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 activeTab="4"/>
  </bookViews>
  <sheets>
    <sheet name="ENGATIVA" sheetId="1" r:id="rId1"/>
    <sheet name="AMBULANCIAS" sheetId="2" r:id="rId2"/>
    <sheet name="SUBA" sheetId="3" r:id="rId3"/>
    <sheet name="SIMON" sheetId="4" r:id="rId4"/>
    <sheet name="USAQUEN FRAY" sheetId="5" r:id="rId5"/>
    <sheet name="CHAPINERO" sheetId="6" r:id="rId6"/>
  </sheets>
  <externalReferences>
    <externalReference r:id="rId7"/>
    <externalReference r:id="rId8"/>
    <externalReference r:id="rId9"/>
  </externalReferences>
  <definedNames>
    <definedName name="_xlnm._FilterDatabase" localSheetId="1" hidden="1">AMBULANCIAS!$A$17:$AI$776</definedName>
    <definedName name="_xlnm._FilterDatabase" localSheetId="0" hidden="1">ENGATIVA!$A$17:$AE$2275</definedName>
    <definedName name="_xlnm._FilterDatabase" localSheetId="4" hidden="1">'USAQUEN FRAY'!$E$17:$F$406</definedName>
    <definedName name="_xlnm.Print_Area" localSheetId="5">CHAPINERO!$A$1:$N$583</definedName>
    <definedName name="_xlnm.Print_Area" localSheetId="4">'USAQUEN FRAY'!$A$1:$N$104</definedName>
    <definedName name="DANIEL">#REF!</definedName>
    <definedName name="DATA1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DDDDDD">#REF!</definedName>
    <definedName name="DFGDFGD">#REF!</definedName>
    <definedName name="HOJA">#REF!</definedName>
    <definedName name="JDFSSDJKJS">#REF!</definedName>
    <definedName name="NUMERO2">#REF!</definedName>
    <definedName name="TEST1">#REF!</definedName>
    <definedName name="TEST2">#REF!</definedName>
    <definedName name="TESTHKEY">#REF!</definedName>
    <definedName name="TESTKEYS">#REF!</definedName>
    <definedName name="TESTVKEY">#REF!</definedName>
    <definedName name="W">#REF!</definedName>
    <definedName name="WILMADDD">#REF!</definedName>
    <definedName name="WWW">#REF!</definedName>
  </definedName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10" roundtripDataSignature="AMtx7mi4Hc89vzHIY0nXyxjvQWNCVoJRKg=="/>
    </ext>
  </extLst>
</workbook>
</file>

<file path=xl/calcChain.xml><?xml version="1.0" encoding="utf-8"?>
<calcChain xmlns="http://schemas.openxmlformats.org/spreadsheetml/2006/main">
  <c r="D18" i="6" l="1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36" i="6"/>
  <c r="D137" i="6"/>
  <c r="D138" i="6"/>
  <c r="D139" i="6"/>
  <c r="D140" i="6"/>
  <c r="D141" i="6"/>
  <c r="D142" i="6"/>
  <c r="D143" i="6"/>
  <c r="D144" i="6"/>
  <c r="D145" i="6"/>
  <c r="D146" i="6"/>
  <c r="D147" i="6"/>
  <c r="D148" i="6"/>
  <c r="D149" i="6"/>
  <c r="D150" i="6"/>
  <c r="D151" i="6"/>
  <c r="D152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67" i="6"/>
  <c r="D168" i="6"/>
  <c r="D169" i="6"/>
  <c r="D170" i="6"/>
  <c r="D171" i="6"/>
  <c r="D172" i="6"/>
  <c r="D173" i="6"/>
  <c r="D174" i="6"/>
  <c r="D175" i="6"/>
  <c r="D176" i="6"/>
  <c r="D177" i="6"/>
  <c r="D178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98" i="6"/>
  <c r="D199" i="6"/>
  <c r="D200" i="6"/>
  <c r="D201" i="6"/>
  <c r="D202" i="6"/>
  <c r="D203" i="6"/>
  <c r="D204" i="6"/>
  <c r="D205" i="6"/>
  <c r="D206" i="6"/>
  <c r="D207" i="6"/>
  <c r="D208" i="6"/>
  <c r="D209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29" i="6"/>
  <c r="D230" i="6"/>
  <c r="D231" i="6"/>
  <c r="D232" i="6"/>
  <c r="D233" i="6"/>
  <c r="D234" i="6"/>
  <c r="D235" i="6"/>
  <c r="D236" i="6"/>
  <c r="D237" i="6"/>
  <c r="D238" i="6"/>
  <c r="D239" i="6"/>
  <c r="D240" i="6"/>
  <c r="D241" i="6"/>
  <c r="D242" i="6"/>
  <c r="D243" i="6"/>
  <c r="D244" i="6"/>
  <c r="D245" i="6"/>
  <c r="D246" i="6"/>
  <c r="D247" i="6"/>
  <c r="D248" i="6"/>
  <c r="D249" i="6"/>
  <c r="D250" i="6"/>
  <c r="D251" i="6"/>
  <c r="D252" i="6"/>
  <c r="D253" i="6"/>
  <c r="D254" i="6"/>
  <c r="D255" i="6"/>
  <c r="D256" i="6"/>
  <c r="D257" i="6"/>
  <c r="D258" i="6"/>
  <c r="D259" i="6"/>
  <c r="D260" i="6"/>
  <c r="D261" i="6"/>
  <c r="D262" i="6"/>
  <c r="D263" i="6"/>
  <c r="D264" i="6"/>
  <c r="D265" i="6"/>
  <c r="D266" i="6"/>
  <c r="D267" i="6"/>
  <c r="D268" i="6"/>
  <c r="D269" i="6"/>
  <c r="D270" i="6"/>
  <c r="D271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91" i="6"/>
  <c r="D292" i="6"/>
  <c r="D293" i="6"/>
  <c r="D294" i="6"/>
  <c r="D295" i="6"/>
  <c r="D296" i="6"/>
  <c r="D297" i="6"/>
  <c r="D298" i="6"/>
  <c r="D299" i="6"/>
  <c r="D300" i="6"/>
  <c r="D301" i="6"/>
  <c r="D302" i="6"/>
  <c r="D303" i="6"/>
  <c r="D304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22" i="6"/>
  <c r="D323" i="6"/>
  <c r="D324" i="6"/>
  <c r="D325" i="6"/>
  <c r="D326" i="6"/>
  <c r="D327" i="6"/>
  <c r="D328" i="6"/>
  <c r="D329" i="6"/>
  <c r="D330" i="6"/>
  <c r="D331" i="6"/>
  <c r="D332" i="6"/>
  <c r="D333" i="6"/>
  <c r="D334" i="6"/>
  <c r="D335" i="6"/>
  <c r="D336" i="6"/>
  <c r="D337" i="6"/>
  <c r="D338" i="6"/>
  <c r="D339" i="6"/>
  <c r="D340" i="6"/>
  <c r="D341" i="6"/>
  <c r="D342" i="6"/>
  <c r="D343" i="6"/>
  <c r="D344" i="6"/>
  <c r="D345" i="6"/>
  <c r="D346" i="6"/>
  <c r="D347" i="6"/>
  <c r="D348" i="6"/>
  <c r="D349" i="6"/>
  <c r="D350" i="6"/>
  <c r="D351" i="6"/>
  <c r="D352" i="6"/>
  <c r="D353" i="6"/>
  <c r="D354" i="6"/>
  <c r="D355" i="6"/>
  <c r="D356" i="6"/>
  <c r="D357" i="6"/>
  <c r="D358" i="6"/>
  <c r="D359" i="6"/>
  <c r="D360" i="6"/>
  <c r="D361" i="6"/>
  <c r="D362" i="6"/>
  <c r="D363" i="6"/>
  <c r="D364" i="6"/>
  <c r="D365" i="6"/>
  <c r="D366" i="6"/>
  <c r="D367" i="6"/>
  <c r="D368" i="6"/>
  <c r="D369" i="6"/>
  <c r="D370" i="6"/>
  <c r="D371" i="6"/>
  <c r="D372" i="6"/>
  <c r="D373" i="6"/>
  <c r="D374" i="6"/>
  <c r="D375" i="6"/>
  <c r="D376" i="6"/>
  <c r="D377" i="6"/>
  <c r="D378" i="6"/>
  <c r="D379" i="6"/>
  <c r="D380" i="6"/>
  <c r="D381" i="6"/>
  <c r="D382" i="6"/>
  <c r="D383" i="6"/>
  <c r="D384" i="6"/>
  <c r="D385" i="6"/>
  <c r="D386" i="6"/>
  <c r="D387" i="6"/>
  <c r="D388" i="6"/>
  <c r="D389" i="6"/>
  <c r="D390" i="6"/>
  <c r="D391" i="6"/>
  <c r="D392" i="6"/>
  <c r="D393" i="6"/>
  <c r="D394" i="6"/>
  <c r="D395" i="6"/>
  <c r="D396" i="6"/>
  <c r="D397" i="6"/>
  <c r="D398" i="6"/>
  <c r="D399" i="6"/>
  <c r="D400" i="6"/>
  <c r="D401" i="6"/>
  <c r="D402" i="6"/>
  <c r="D403" i="6"/>
  <c r="D404" i="6"/>
  <c r="D405" i="6"/>
  <c r="D406" i="6"/>
  <c r="D407" i="6"/>
  <c r="D408" i="6"/>
  <c r="D409" i="6"/>
  <c r="D410" i="6"/>
  <c r="D411" i="6"/>
  <c r="D412" i="6"/>
  <c r="D413" i="6"/>
  <c r="D414" i="6"/>
  <c r="D415" i="6"/>
  <c r="D416" i="6"/>
  <c r="D417" i="6"/>
  <c r="D418" i="6"/>
  <c r="D419" i="6"/>
  <c r="D420" i="6"/>
  <c r="D421" i="6"/>
  <c r="D422" i="6"/>
  <c r="D423" i="6"/>
  <c r="D424" i="6"/>
  <c r="D425" i="6"/>
  <c r="D426" i="6"/>
  <c r="D427" i="6"/>
  <c r="D428" i="6"/>
  <c r="D429" i="6"/>
  <c r="D430" i="6"/>
  <c r="D431" i="6"/>
  <c r="D432" i="6"/>
  <c r="D433" i="6"/>
  <c r="D434" i="6"/>
  <c r="D435" i="6"/>
  <c r="D436" i="6"/>
  <c r="D437" i="6"/>
  <c r="D438" i="6"/>
  <c r="D439" i="6"/>
  <c r="D440" i="6"/>
  <c r="D441" i="6"/>
  <c r="D442" i="6"/>
  <c r="D443" i="6"/>
  <c r="D444" i="6"/>
  <c r="D445" i="6"/>
  <c r="D446" i="6"/>
  <c r="D447" i="6"/>
  <c r="D448" i="6"/>
  <c r="D449" i="6"/>
  <c r="D450" i="6"/>
  <c r="D451" i="6"/>
  <c r="D452" i="6"/>
  <c r="D453" i="6"/>
  <c r="D454" i="6"/>
  <c r="D455" i="6"/>
  <c r="D456" i="6"/>
  <c r="D457" i="6"/>
  <c r="D458" i="6"/>
  <c r="D459" i="6"/>
  <c r="D460" i="6"/>
  <c r="D461" i="6"/>
  <c r="D462" i="6"/>
  <c r="D463" i="6"/>
  <c r="D464" i="6"/>
  <c r="D465" i="6"/>
  <c r="D466" i="6"/>
  <c r="D467" i="6"/>
  <c r="D468" i="6"/>
  <c r="D469" i="6"/>
  <c r="D470" i="6"/>
  <c r="D471" i="6"/>
  <c r="D472" i="6"/>
  <c r="D473" i="6"/>
  <c r="D474" i="6"/>
  <c r="D475" i="6"/>
  <c r="D476" i="6"/>
  <c r="D477" i="6"/>
  <c r="D478" i="6"/>
  <c r="D479" i="6"/>
  <c r="D480" i="6"/>
  <c r="D481" i="6"/>
  <c r="D482" i="6"/>
  <c r="D483" i="6"/>
  <c r="D484" i="6"/>
  <c r="D485" i="6"/>
  <c r="D486" i="6"/>
  <c r="D487" i="6"/>
  <c r="D488" i="6"/>
  <c r="D489" i="6"/>
  <c r="D490" i="6"/>
  <c r="D491" i="6"/>
  <c r="D492" i="6"/>
  <c r="D493" i="6"/>
  <c r="D494" i="6"/>
  <c r="D495" i="6"/>
  <c r="D496" i="6"/>
  <c r="D497" i="6"/>
  <c r="D498" i="6"/>
  <c r="D499" i="6"/>
  <c r="D500" i="6"/>
  <c r="D501" i="6"/>
  <c r="D502" i="6"/>
  <c r="D503" i="6"/>
  <c r="D504" i="6"/>
  <c r="D505" i="6"/>
  <c r="D506" i="6"/>
  <c r="D507" i="6"/>
  <c r="D508" i="6"/>
  <c r="D509" i="6"/>
  <c r="D510" i="6"/>
  <c r="D511" i="6"/>
  <c r="D512" i="6"/>
  <c r="D513" i="6"/>
  <c r="D514" i="6"/>
  <c r="D515" i="6"/>
  <c r="D516" i="6"/>
  <c r="D517" i="6"/>
  <c r="D518" i="6"/>
  <c r="D519" i="6"/>
  <c r="D520" i="6"/>
  <c r="D521" i="6"/>
  <c r="D522" i="6"/>
  <c r="D523" i="6"/>
  <c r="D524" i="6"/>
  <c r="D525" i="6"/>
  <c r="D526" i="6"/>
  <c r="D527" i="6"/>
  <c r="D528" i="6"/>
  <c r="D529" i="6"/>
  <c r="D530" i="6"/>
  <c r="D531" i="6"/>
  <c r="D532" i="6"/>
  <c r="D533" i="6"/>
  <c r="D534" i="6"/>
  <c r="D535" i="6"/>
  <c r="D536" i="6"/>
  <c r="D537" i="6"/>
  <c r="D538" i="6"/>
  <c r="D539" i="6"/>
  <c r="D540" i="6"/>
  <c r="D541" i="6"/>
  <c r="D542" i="6"/>
  <c r="D543" i="6"/>
  <c r="D544" i="6"/>
  <c r="D545" i="6"/>
  <c r="D546" i="6"/>
  <c r="D547" i="6"/>
  <c r="D548" i="6"/>
  <c r="D549" i="6"/>
  <c r="D550" i="6"/>
  <c r="D551" i="6"/>
  <c r="D552" i="6"/>
  <c r="D553" i="6"/>
  <c r="D554" i="6"/>
  <c r="D555" i="6"/>
  <c r="D556" i="6"/>
  <c r="D557" i="6"/>
  <c r="D558" i="6"/>
  <c r="D559" i="6"/>
  <c r="D560" i="6"/>
  <c r="D561" i="6"/>
  <c r="D562" i="6"/>
  <c r="D563" i="6"/>
  <c r="D564" i="6"/>
  <c r="D565" i="6"/>
  <c r="D566" i="6"/>
  <c r="D567" i="6"/>
  <c r="D568" i="6"/>
  <c r="D569" i="6"/>
  <c r="D570" i="6"/>
  <c r="D571" i="6"/>
  <c r="D572" i="6"/>
  <c r="D573" i="6"/>
  <c r="D1959" i="3" l="1"/>
  <c r="D1958" i="3"/>
  <c r="D1957" i="3"/>
  <c r="D1956" i="3"/>
  <c r="D1955" i="3"/>
  <c r="D1954" i="3"/>
  <c r="D1953" i="3"/>
  <c r="D1952" i="3"/>
  <c r="D1951" i="3"/>
  <c r="D1950" i="3"/>
  <c r="D1949" i="3"/>
  <c r="D1948" i="3"/>
  <c r="D1947" i="3"/>
  <c r="D1946" i="3"/>
  <c r="D1945" i="3"/>
  <c r="D1944" i="3"/>
  <c r="D1943" i="3"/>
  <c r="D1942" i="3"/>
  <c r="D1941" i="3"/>
  <c r="D1940" i="3"/>
  <c r="D1939" i="3"/>
  <c r="D1938" i="3"/>
  <c r="D1937" i="3"/>
  <c r="D1936" i="3"/>
  <c r="D1935" i="3"/>
  <c r="D1934" i="3"/>
  <c r="D1933" i="3"/>
  <c r="D1932" i="3"/>
  <c r="D1931" i="3"/>
  <c r="D1930" i="3"/>
  <c r="D1929" i="3"/>
  <c r="D1928" i="3"/>
  <c r="D1927" i="3"/>
  <c r="D1926" i="3"/>
  <c r="D1925" i="3"/>
  <c r="D1924" i="3"/>
  <c r="D1923" i="3"/>
  <c r="D1922" i="3"/>
  <c r="D1921" i="3"/>
  <c r="D1920" i="3"/>
  <c r="D1919" i="3"/>
  <c r="D1918" i="3"/>
  <c r="D1917" i="3"/>
  <c r="D1916" i="3"/>
  <c r="D1915" i="3"/>
  <c r="D1914" i="3"/>
  <c r="D1913" i="3"/>
  <c r="D1912" i="3"/>
  <c r="D1911" i="3"/>
  <c r="D1910" i="3"/>
  <c r="D1909" i="3"/>
  <c r="D1908" i="3"/>
  <c r="D1907" i="3"/>
  <c r="D1906" i="3"/>
  <c r="D1905" i="3"/>
  <c r="D1904" i="3"/>
  <c r="D1903" i="3"/>
  <c r="D1902" i="3"/>
  <c r="D1901" i="3"/>
  <c r="D1900" i="3"/>
  <c r="D1899" i="3"/>
  <c r="D1898" i="3"/>
  <c r="D1897" i="3"/>
  <c r="D1896" i="3"/>
  <c r="D1895" i="3"/>
  <c r="D1894" i="3"/>
  <c r="D1893" i="3"/>
  <c r="D1892" i="3"/>
  <c r="D1891" i="3"/>
  <c r="D1890" i="3"/>
  <c r="D1889" i="3"/>
  <c r="D1888" i="3"/>
  <c r="D1887" i="3"/>
  <c r="D1886" i="3"/>
  <c r="D1885" i="3"/>
  <c r="D1884" i="3"/>
  <c r="D1883" i="3"/>
  <c r="D1882" i="3"/>
  <c r="D1881" i="3"/>
  <c r="D1880" i="3"/>
  <c r="D1879" i="3"/>
  <c r="D1878" i="3"/>
  <c r="D1877" i="3"/>
  <c r="D1876" i="3"/>
  <c r="D1875" i="3"/>
  <c r="D1874" i="3"/>
  <c r="D1873" i="3"/>
  <c r="D1872" i="3"/>
  <c r="D1871" i="3"/>
  <c r="D1870" i="3"/>
  <c r="D1869" i="3"/>
  <c r="D1868" i="3"/>
  <c r="D1867" i="3"/>
  <c r="D1866" i="3"/>
  <c r="D1865" i="3"/>
  <c r="D1864" i="3"/>
  <c r="D1863" i="3"/>
  <c r="D1862" i="3"/>
  <c r="D1861" i="3"/>
  <c r="D1860" i="3"/>
  <c r="D1859" i="3"/>
  <c r="D1858" i="3"/>
  <c r="D1857" i="3"/>
  <c r="D1856" i="3"/>
  <c r="D1855" i="3"/>
  <c r="D1854" i="3"/>
  <c r="D1853" i="3"/>
  <c r="D1852" i="3"/>
  <c r="D1851" i="3"/>
  <c r="D1850" i="3"/>
  <c r="D1849" i="3"/>
  <c r="D1848" i="3"/>
  <c r="D1847" i="3"/>
  <c r="D1846" i="3"/>
  <c r="D1845" i="3"/>
  <c r="D1844" i="3"/>
  <c r="D1843" i="3"/>
  <c r="D1842" i="3"/>
  <c r="D1841" i="3"/>
  <c r="D1840" i="3"/>
  <c r="D1839" i="3"/>
  <c r="D1838" i="3"/>
  <c r="D1837" i="3"/>
  <c r="D1836" i="3"/>
  <c r="D1835" i="3"/>
  <c r="D1834" i="3"/>
  <c r="D1833" i="3"/>
  <c r="D1832" i="3"/>
  <c r="D1831" i="3"/>
  <c r="D1830" i="3"/>
  <c r="D1829" i="3"/>
  <c r="D1828" i="3"/>
  <c r="D1827" i="3"/>
  <c r="D1826" i="3"/>
  <c r="D1825" i="3"/>
  <c r="D1824" i="3"/>
  <c r="D1823" i="3"/>
  <c r="D1822" i="3"/>
  <c r="D1821" i="3"/>
  <c r="D1820" i="3"/>
  <c r="D1819" i="3"/>
  <c r="D1818" i="3"/>
  <c r="D1817" i="3"/>
  <c r="D1816" i="3"/>
  <c r="D1815" i="3"/>
  <c r="D1814" i="3"/>
  <c r="D1813" i="3"/>
  <c r="D1812" i="3"/>
  <c r="D1811" i="3"/>
  <c r="D1810" i="3"/>
  <c r="D1809" i="3"/>
  <c r="D1808" i="3"/>
  <c r="D1807" i="3"/>
  <c r="D1806" i="3"/>
  <c r="D1805" i="3"/>
  <c r="D1804" i="3"/>
  <c r="D1803" i="3"/>
  <c r="D1802" i="3"/>
  <c r="D1801" i="3"/>
  <c r="D1800" i="3"/>
  <c r="D1799" i="3"/>
  <c r="D1798" i="3"/>
  <c r="D1797" i="3"/>
  <c r="D1796" i="3"/>
  <c r="D1795" i="3"/>
  <c r="D1794" i="3"/>
  <c r="D1793" i="3"/>
  <c r="D1792" i="3"/>
  <c r="D1791" i="3"/>
  <c r="D1790" i="3"/>
  <c r="D1789" i="3"/>
  <c r="D1788" i="3"/>
  <c r="D1787" i="3"/>
  <c r="D1786" i="3"/>
  <c r="D1785" i="3"/>
  <c r="D1784" i="3"/>
  <c r="D1783" i="3"/>
  <c r="D1782" i="3"/>
  <c r="D1781" i="3"/>
  <c r="D1780" i="3"/>
  <c r="D1779" i="3"/>
  <c r="D1778" i="3"/>
  <c r="D1777" i="3"/>
  <c r="D1776" i="3"/>
  <c r="D1775" i="3"/>
  <c r="D1774" i="3"/>
  <c r="D1773" i="3"/>
  <c r="D1772" i="3"/>
  <c r="D1771" i="3"/>
  <c r="D1770" i="3"/>
  <c r="D1769" i="3"/>
  <c r="D1768" i="3"/>
  <c r="D1767" i="3"/>
  <c r="D1766" i="3"/>
  <c r="D1765" i="3"/>
  <c r="D1764" i="3"/>
  <c r="D1763" i="3"/>
  <c r="D1762" i="3"/>
  <c r="D1761" i="3"/>
  <c r="D1760" i="3"/>
  <c r="D1759" i="3"/>
  <c r="D1758" i="3"/>
  <c r="D1757" i="3"/>
  <c r="D1756" i="3"/>
  <c r="D1755" i="3"/>
  <c r="D1754" i="3"/>
  <c r="D1753" i="3"/>
  <c r="D1752" i="3"/>
  <c r="D1751" i="3"/>
  <c r="D1750" i="3"/>
  <c r="D1749" i="3"/>
  <c r="D1748" i="3"/>
  <c r="D1747" i="3"/>
  <c r="D1746" i="3"/>
  <c r="D1745" i="3"/>
  <c r="D1744" i="3"/>
  <c r="D1743" i="3"/>
  <c r="D1742" i="3"/>
  <c r="D1741" i="3"/>
  <c r="D1740" i="3"/>
  <c r="D1739" i="3"/>
  <c r="D1738" i="3"/>
  <c r="D1737" i="3"/>
  <c r="D1736" i="3"/>
  <c r="D1735" i="3"/>
  <c r="D1734" i="3"/>
  <c r="D1733" i="3"/>
  <c r="D1732" i="3"/>
  <c r="D1731" i="3"/>
  <c r="D1730" i="3"/>
  <c r="D1729" i="3"/>
  <c r="D1728" i="3"/>
  <c r="D1727" i="3"/>
  <c r="D1726" i="3"/>
  <c r="D1725" i="3"/>
  <c r="D1724" i="3"/>
  <c r="D1723" i="3"/>
  <c r="D1722" i="3"/>
  <c r="D1721" i="3"/>
  <c r="D1720" i="3"/>
  <c r="D1719" i="3"/>
  <c r="D1718" i="3"/>
  <c r="D1717" i="3"/>
  <c r="D1716" i="3"/>
  <c r="D1715" i="3"/>
  <c r="D1714" i="3"/>
  <c r="D1713" i="3"/>
  <c r="D1712" i="3"/>
  <c r="D1711" i="3"/>
  <c r="D1710" i="3"/>
  <c r="D1709" i="3"/>
  <c r="D1708" i="3"/>
  <c r="D1707" i="3"/>
  <c r="D1706" i="3"/>
  <c r="D1705" i="3"/>
  <c r="D1704" i="3"/>
  <c r="D1703" i="3"/>
  <c r="D1702" i="3"/>
  <c r="D1701" i="3"/>
  <c r="D1700" i="3"/>
  <c r="D1699" i="3"/>
  <c r="D1698" i="3"/>
  <c r="D1697" i="3"/>
  <c r="D1696" i="3"/>
  <c r="D1695" i="3"/>
  <c r="D1694" i="3"/>
  <c r="D1693" i="3"/>
  <c r="D1692" i="3"/>
  <c r="D1691" i="3"/>
  <c r="D1690" i="3"/>
  <c r="D1689" i="3"/>
  <c r="D1688" i="3"/>
  <c r="D1687" i="3"/>
  <c r="D1686" i="3"/>
  <c r="D1685" i="3"/>
  <c r="D1684" i="3"/>
  <c r="D1683" i="3"/>
  <c r="D1682" i="3"/>
  <c r="D1681" i="3"/>
  <c r="D1680" i="3"/>
  <c r="D1679" i="3"/>
  <c r="D1678" i="3"/>
  <c r="D1677" i="3"/>
  <c r="D1676" i="3"/>
  <c r="D1675" i="3"/>
  <c r="D1674" i="3"/>
  <c r="D1673" i="3"/>
  <c r="D1672" i="3"/>
  <c r="D1671" i="3"/>
  <c r="D1670" i="3"/>
  <c r="D1669" i="3"/>
  <c r="D1668" i="3"/>
  <c r="D1667" i="3"/>
  <c r="D1666" i="3"/>
  <c r="D1665" i="3"/>
  <c r="D1664" i="3"/>
  <c r="D1663" i="3"/>
  <c r="D1662" i="3"/>
  <c r="D1661" i="3"/>
  <c r="D1660" i="3"/>
  <c r="D1659" i="3"/>
  <c r="D1658" i="3"/>
  <c r="D1657" i="3"/>
  <c r="D1656" i="3"/>
  <c r="D1655" i="3"/>
  <c r="D1654" i="3"/>
  <c r="D1653" i="3"/>
  <c r="D1652" i="3"/>
  <c r="D1651" i="3"/>
  <c r="D1650" i="3"/>
  <c r="D1649" i="3"/>
  <c r="D1648" i="3"/>
  <c r="D1647" i="3"/>
  <c r="D1646" i="3"/>
  <c r="D1645" i="3"/>
  <c r="D1644" i="3"/>
  <c r="D1643" i="3"/>
  <c r="D1642" i="3"/>
  <c r="D1641" i="3"/>
  <c r="D1640" i="3"/>
  <c r="D1639" i="3"/>
  <c r="D1638" i="3"/>
  <c r="D1637" i="3"/>
  <c r="D1636" i="3"/>
  <c r="D1635" i="3"/>
  <c r="D1634" i="3"/>
  <c r="D1633" i="3"/>
  <c r="D1632" i="3"/>
  <c r="D1631" i="3"/>
  <c r="D1630" i="3"/>
  <c r="D1629" i="3"/>
  <c r="D1628" i="3"/>
  <c r="D1627" i="3"/>
  <c r="D1626" i="3"/>
  <c r="D1625" i="3"/>
  <c r="D1624" i="3"/>
  <c r="D1623" i="3"/>
  <c r="D1622" i="3"/>
  <c r="D1621" i="3"/>
  <c r="D1620" i="3"/>
  <c r="D1619" i="3"/>
  <c r="D1618" i="3"/>
  <c r="D1617" i="3"/>
  <c r="D1616" i="3"/>
  <c r="D1615" i="3"/>
  <c r="D1614" i="3"/>
  <c r="D1613" i="3"/>
  <c r="D1612" i="3"/>
  <c r="D1611" i="3"/>
  <c r="D1610" i="3"/>
  <c r="D1609" i="3"/>
  <c r="D1608" i="3"/>
  <c r="D1607" i="3"/>
  <c r="D1606" i="3"/>
  <c r="D1605" i="3"/>
  <c r="D1604" i="3"/>
  <c r="D1603" i="3"/>
  <c r="D1602" i="3"/>
  <c r="D1601" i="3"/>
  <c r="D1600" i="3"/>
  <c r="D1599" i="3"/>
  <c r="D1598" i="3"/>
  <c r="D1597" i="3"/>
  <c r="D1596" i="3"/>
  <c r="D1595" i="3"/>
  <c r="D1594" i="3"/>
  <c r="D1593" i="3"/>
  <c r="D1592" i="3"/>
  <c r="D1591" i="3"/>
  <c r="D1590" i="3"/>
  <c r="D1589" i="3"/>
  <c r="D1588" i="3"/>
  <c r="D1587" i="3"/>
  <c r="D1586" i="3"/>
  <c r="D1585" i="3"/>
  <c r="D1584" i="3"/>
  <c r="D1583" i="3"/>
  <c r="D1582" i="3"/>
  <c r="D1581" i="3"/>
  <c r="D1580" i="3"/>
  <c r="D1579" i="3"/>
  <c r="D1578" i="3"/>
  <c r="D1577" i="3"/>
  <c r="D1576" i="3"/>
  <c r="D1575" i="3"/>
  <c r="D1574" i="3"/>
  <c r="D1573" i="3"/>
  <c r="D1572" i="3"/>
  <c r="D1571" i="3"/>
  <c r="D1570" i="3"/>
  <c r="D1569" i="3"/>
  <c r="D1568" i="3"/>
  <c r="D1567" i="3"/>
  <c r="D1566" i="3"/>
  <c r="D1565" i="3"/>
  <c r="D1564" i="3"/>
  <c r="D1563" i="3"/>
  <c r="D1562" i="3"/>
  <c r="D1561" i="3"/>
  <c r="D1560" i="3"/>
  <c r="D1559" i="3"/>
  <c r="D1558" i="3"/>
  <c r="D1557" i="3"/>
  <c r="D1556" i="3"/>
  <c r="D1555" i="3"/>
  <c r="D1554" i="3"/>
  <c r="D1553" i="3"/>
  <c r="D1552" i="3"/>
  <c r="D1551" i="3"/>
  <c r="D1550" i="3"/>
  <c r="D1549" i="3"/>
  <c r="D1548" i="3"/>
  <c r="D1547" i="3"/>
  <c r="D1546" i="3"/>
  <c r="D1545" i="3"/>
  <c r="D1544" i="3"/>
  <c r="D1543" i="3"/>
  <c r="D1542" i="3"/>
  <c r="D1541" i="3"/>
  <c r="D1540" i="3"/>
  <c r="D1539" i="3"/>
  <c r="D1538" i="3"/>
  <c r="D1537" i="3"/>
  <c r="D1536" i="3"/>
  <c r="D1535" i="3"/>
  <c r="D1534" i="3"/>
  <c r="D1533" i="3"/>
  <c r="D1532" i="3"/>
  <c r="D1531" i="3"/>
  <c r="D1530" i="3"/>
  <c r="D1529" i="3"/>
  <c r="D1528" i="3"/>
  <c r="D1527" i="3"/>
  <c r="D1526" i="3"/>
  <c r="D1525" i="3"/>
  <c r="D1524" i="3"/>
  <c r="D1523" i="3"/>
  <c r="D1522" i="3"/>
  <c r="D1521" i="3"/>
  <c r="D1520" i="3"/>
  <c r="D1519" i="3"/>
  <c r="D1518" i="3"/>
  <c r="D1517" i="3"/>
  <c r="D1516" i="3"/>
  <c r="D1515" i="3"/>
  <c r="D1514" i="3"/>
  <c r="D1513" i="3"/>
  <c r="D1512" i="3"/>
  <c r="D1511" i="3"/>
  <c r="D1510" i="3"/>
  <c r="D1509" i="3"/>
  <c r="D1508" i="3"/>
  <c r="D1507" i="3"/>
  <c r="D1506" i="3"/>
  <c r="D1505" i="3"/>
  <c r="D1504" i="3"/>
  <c r="D1503" i="3"/>
  <c r="D1502" i="3"/>
  <c r="D1501" i="3"/>
  <c r="D1500" i="3"/>
  <c r="D1499" i="3"/>
  <c r="D1498" i="3"/>
  <c r="D1497" i="3"/>
  <c r="D1496" i="3"/>
  <c r="D1495" i="3"/>
  <c r="D1494" i="3"/>
  <c r="D1493" i="3"/>
  <c r="D1492" i="3"/>
  <c r="D1491" i="3"/>
  <c r="D1490" i="3"/>
  <c r="D1489" i="3"/>
  <c r="D1488" i="3"/>
  <c r="D1487" i="3"/>
  <c r="D1486" i="3"/>
  <c r="D1485" i="3"/>
  <c r="D1484" i="3"/>
  <c r="D1483" i="3"/>
  <c r="D1482" i="3"/>
  <c r="D1481" i="3"/>
  <c r="D1480" i="3"/>
  <c r="D1479" i="3"/>
  <c r="D1478" i="3"/>
  <c r="D1477" i="3"/>
  <c r="D1476" i="3"/>
  <c r="D1475" i="3"/>
  <c r="D1474" i="3"/>
  <c r="D1473" i="3"/>
  <c r="D1472" i="3"/>
  <c r="D1471" i="3"/>
  <c r="D1470" i="3"/>
  <c r="D1469" i="3"/>
  <c r="D1468" i="3"/>
  <c r="D1467" i="3"/>
  <c r="D1466" i="3"/>
  <c r="D1465" i="3"/>
  <c r="D1464" i="3"/>
  <c r="D1463" i="3"/>
  <c r="D1462" i="3"/>
  <c r="D1461" i="3"/>
  <c r="D1460" i="3"/>
  <c r="D1459" i="3"/>
  <c r="D1458" i="3"/>
  <c r="D1457" i="3"/>
  <c r="D1456" i="3"/>
  <c r="D1455" i="3"/>
  <c r="D1454" i="3"/>
  <c r="D1453" i="3"/>
  <c r="D1452" i="3"/>
  <c r="D1451" i="3"/>
  <c r="D1450" i="3"/>
  <c r="D1449" i="3"/>
  <c r="D1448" i="3"/>
  <c r="D1447" i="3"/>
  <c r="D1446" i="3"/>
  <c r="D1445" i="3"/>
  <c r="D1444" i="3"/>
  <c r="D1443" i="3"/>
  <c r="D1442" i="3"/>
  <c r="D1441" i="3"/>
  <c r="D1440" i="3"/>
  <c r="D1439" i="3"/>
  <c r="D1438" i="3"/>
  <c r="D1437" i="3"/>
  <c r="D1436" i="3"/>
  <c r="D1435" i="3"/>
  <c r="D1434" i="3"/>
  <c r="D1433" i="3"/>
  <c r="D1432" i="3"/>
  <c r="D1431" i="3"/>
  <c r="D1430" i="3"/>
  <c r="D1429" i="3"/>
  <c r="D1428" i="3"/>
  <c r="D1427" i="3"/>
  <c r="D1426" i="3"/>
  <c r="D1425" i="3"/>
  <c r="D1424" i="3"/>
  <c r="D1423" i="3"/>
  <c r="D1422" i="3"/>
  <c r="D1421" i="3"/>
  <c r="D1420" i="3"/>
  <c r="D1419" i="3"/>
  <c r="D1418" i="3"/>
  <c r="D1417" i="3"/>
  <c r="D1416" i="3"/>
  <c r="D1415" i="3"/>
  <c r="D1414" i="3"/>
  <c r="D1413" i="3"/>
  <c r="D1412" i="3"/>
  <c r="D1411" i="3"/>
  <c r="D1410" i="3"/>
  <c r="D1409" i="3"/>
  <c r="D1408" i="3"/>
  <c r="D1407" i="3"/>
  <c r="D1406" i="3"/>
  <c r="D1405" i="3"/>
  <c r="D1404" i="3"/>
  <c r="D1403" i="3"/>
  <c r="D1402" i="3"/>
  <c r="D1401" i="3"/>
  <c r="D1400" i="3"/>
  <c r="D1399" i="3"/>
  <c r="D1398" i="3"/>
  <c r="D1397" i="3"/>
  <c r="D1396" i="3"/>
  <c r="D1395" i="3"/>
  <c r="D1394" i="3"/>
  <c r="D1393" i="3"/>
  <c r="D1392" i="3"/>
  <c r="D1391" i="3"/>
  <c r="D1390" i="3"/>
  <c r="D1389" i="3"/>
  <c r="D1388" i="3"/>
  <c r="D1387" i="3"/>
  <c r="D1386" i="3"/>
  <c r="D1385" i="3"/>
  <c r="D1384" i="3"/>
  <c r="D1383" i="3"/>
  <c r="D1382" i="3"/>
  <c r="D1381" i="3"/>
  <c r="D1380" i="3"/>
  <c r="D1379" i="3"/>
  <c r="D1378" i="3"/>
  <c r="D1377" i="3"/>
  <c r="D1376" i="3"/>
  <c r="D1375" i="3"/>
  <c r="D1374" i="3"/>
  <c r="D1373" i="3"/>
  <c r="D1372" i="3"/>
  <c r="D1371" i="3"/>
  <c r="D1370" i="3"/>
  <c r="D1369" i="3"/>
  <c r="D1368" i="3"/>
  <c r="D1367" i="3"/>
  <c r="D1366" i="3"/>
  <c r="D1365" i="3"/>
  <c r="D1364" i="3"/>
  <c r="D1363" i="3"/>
  <c r="D1362" i="3"/>
  <c r="D1361" i="3"/>
  <c r="D1360" i="3"/>
  <c r="D1359" i="3"/>
  <c r="D1358" i="3"/>
  <c r="D1357" i="3"/>
  <c r="D1356" i="3"/>
  <c r="D1355" i="3"/>
  <c r="D1354" i="3"/>
  <c r="D1353" i="3"/>
  <c r="D1352" i="3"/>
  <c r="D1351" i="3"/>
  <c r="D1350" i="3"/>
  <c r="D1349" i="3"/>
  <c r="D1348" i="3"/>
  <c r="D1347" i="3"/>
  <c r="D1346" i="3"/>
  <c r="D1345" i="3"/>
  <c r="D1344" i="3"/>
  <c r="D1343" i="3"/>
  <c r="D1342" i="3"/>
  <c r="D1341" i="3"/>
  <c r="D1340" i="3"/>
  <c r="D1339" i="3"/>
  <c r="D1338" i="3"/>
  <c r="D1337" i="3"/>
  <c r="D1336" i="3"/>
  <c r="D1335" i="3"/>
  <c r="D1334" i="3"/>
  <c r="D1333" i="3"/>
  <c r="D1332" i="3"/>
  <c r="D1331" i="3"/>
  <c r="D1330" i="3"/>
  <c r="D1329" i="3"/>
  <c r="D1328" i="3"/>
  <c r="D1327" i="3"/>
  <c r="D1326" i="3"/>
  <c r="D1325" i="3"/>
  <c r="D1324" i="3"/>
  <c r="D1323" i="3"/>
  <c r="D1322" i="3"/>
  <c r="D1321" i="3"/>
  <c r="D1320" i="3"/>
  <c r="D1319" i="3"/>
  <c r="D1318" i="3"/>
  <c r="D1317" i="3"/>
  <c r="D1316" i="3"/>
  <c r="D1315" i="3"/>
  <c r="D1314" i="3"/>
  <c r="D1313" i="3"/>
  <c r="D1312" i="3"/>
  <c r="D1311" i="3"/>
  <c r="D1310" i="3"/>
  <c r="D1309" i="3"/>
  <c r="D1308" i="3"/>
  <c r="D1307" i="3"/>
  <c r="D1306" i="3"/>
  <c r="D1305" i="3"/>
  <c r="D1304" i="3"/>
  <c r="D1303" i="3"/>
  <c r="D1302" i="3"/>
  <c r="D1301" i="3"/>
  <c r="D1300" i="3"/>
  <c r="D1299" i="3"/>
  <c r="D1298" i="3"/>
  <c r="D1297" i="3"/>
  <c r="D1296" i="3"/>
  <c r="D1295" i="3"/>
  <c r="D1294" i="3"/>
  <c r="D1293" i="3"/>
  <c r="D1292" i="3"/>
  <c r="D1291" i="3"/>
  <c r="D1290" i="3"/>
  <c r="D1289" i="3"/>
  <c r="D1288" i="3"/>
  <c r="D1287" i="3"/>
  <c r="D1286" i="3"/>
  <c r="D1285" i="3"/>
  <c r="D1284" i="3"/>
  <c r="D1283" i="3"/>
  <c r="D1282" i="3"/>
  <c r="D1281" i="3"/>
  <c r="D1280" i="3"/>
  <c r="D1279" i="3"/>
  <c r="D1278" i="3"/>
  <c r="D1277" i="3"/>
  <c r="D1276" i="3"/>
  <c r="D1275" i="3"/>
  <c r="D1274" i="3"/>
  <c r="D1273" i="3"/>
  <c r="D1272" i="3"/>
  <c r="D1271" i="3"/>
  <c r="D1270" i="3"/>
  <c r="D1269" i="3"/>
  <c r="D1268" i="3"/>
  <c r="D1267" i="3"/>
  <c r="D1266" i="3"/>
  <c r="D1265" i="3"/>
  <c r="D1264" i="3"/>
  <c r="D1263" i="3"/>
  <c r="D1262" i="3"/>
  <c r="D1261" i="3"/>
  <c r="D1260" i="3"/>
  <c r="D1259" i="3"/>
  <c r="D1258" i="3"/>
  <c r="D1257" i="3"/>
  <c r="D1256" i="3"/>
  <c r="D1255" i="3"/>
  <c r="D1254" i="3"/>
  <c r="D1253" i="3"/>
  <c r="D1252" i="3"/>
  <c r="D1251" i="3"/>
  <c r="D1250" i="3"/>
  <c r="D1249" i="3"/>
  <c r="D1248" i="3"/>
  <c r="D1247" i="3"/>
  <c r="D1246" i="3"/>
  <c r="D1245" i="3"/>
  <c r="D1244" i="3"/>
  <c r="D1243" i="3"/>
  <c r="D1242" i="3"/>
  <c r="D1241" i="3"/>
  <c r="D1240" i="3"/>
  <c r="D1239" i="3"/>
  <c r="D1238" i="3"/>
  <c r="D1237" i="3"/>
  <c r="D1236" i="3"/>
  <c r="D1235" i="3"/>
  <c r="D1234" i="3"/>
  <c r="D1233" i="3"/>
  <c r="D1232" i="3"/>
  <c r="D1231" i="3"/>
  <c r="D1230" i="3"/>
  <c r="D1229" i="3"/>
  <c r="D1228" i="3"/>
  <c r="D1227" i="3"/>
  <c r="D1226" i="3"/>
  <c r="D1225" i="3"/>
  <c r="D1224" i="3"/>
  <c r="D1223" i="3"/>
  <c r="D1222" i="3"/>
  <c r="D1221" i="3"/>
  <c r="D1220" i="3"/>
  <c r="D1219" i="3"/>
  <c r="D1218" i="3"/>
  <c r="D1217" i="3"/>
  <c r="D1216" i="3"/>
  <c r="D1215" i="3"/>
  <c r="D1214" i="3"/>
  <c r="D1213" i="3"/>
  <c r="D1212" i="3"/>
  <c r="D1211" i="3"/>
  <c r="D1210" i="3"/>
  <c r="D1209" i="3"/>
  <c r="D1208" i="3"/>
  <c r="D1207" i="3"/>
  <c r="D1206" i="3"/>
  <c r="D1205" i="3"/>
  <c r="D1204" i="3"/>
  <c r="D1203" i="3"/>
  <c r="D1202" i="3"/>
  <c r="D1201" i="3"/>
  <c r="D1200" i="3"/>
  <c r="D1199" i="3"/>
  <c r="D1198" i="3"/>
  <c r="D1197" i="3"/>
  <c r="D1196" i="3"/>
  <c r="D1195" i="3"/>
  <c r="D1194" i="3"/>
  <c r="D1193" i="3"/>
  <c r="D1192" i="3"/>
  <c r="D1191" i="3"/>
  <c r="D1190" i="3"/>
  <c r="D1189" i="3"/>
  <c r="D1188" i="3"/>
  <c r="D1187" i="3"/>
  <c r="D1186" i="3"/>
  <c r="D1185" i="3"/>
  <c r="D1184" i="3"/>
  <c r="D1183" i="3"/>
  <c r="D1182" i="3"/>
  <c r="D1181" i="3"/>
  <c r="D1180" i="3"/>
  <c r="D1179" i="3"/>
  <c r="D1178" i="3"/>
  <c r="D1177" i="3"/>
  <c r="D1176" i="3"/>
  <c r="D1175" i="3"/>
  <c r="D1174" i="3"/>
  <c r="D1173" i="3"/>
  <c r="D1172" i="3"/>
  <c r="D1171" i="3"/>
  <c r="D1170" i="3"/>
  <c r="D1169" i="3"/>
  <c r="D1168" i="3"/>
  <c r="D1167" i="3"/>
  <c r="D1166" i="3"/>
  <c r="D1165" i="3"/>
  <c r="D1164" i="3"/>
  <c r="D1163" i="3"/>
  <c r="D1162" i="3"/>
  <c r="D1161" i="3"/>
  <c r="D1160" i="3"/>
  <c r="D1159" i="3"/>
  <c r="D1158" i="3"/>
  <c r="D1157" i="3"/>
  <c r="D1156" i="3"/>
  <c r="D1155" i="3"/>
  <c r="D1154" i="3"/>
  <c r="D1153" i="3"/>
  <c r="D1152" i="3"/>
  <c r="D1151" i="3"/>
  <c r="D1150" i="3"/>
  <c r="D1149" i="3"/>
  <c r="D1148" i="3"/>
  <c r="D1147" i="3"/>
  <c r="D1146" i="3"/>
  <c r="D1145" i="3"/>
  <c r="D1144" i="3"/>
  <c r="D1143" i="3"/>
  <c r="D1142" i="3"/>
  <c r="D1141" i="3"/>
  <c r="D1140" i="3"/>
  <c r="D1139" i="3"/>
  <c r="D1138" i="3"/>
  <c r="D1137" i="3"/>
  <c r="D1136" i="3"/>
  <c r="D1135" i="3"/>
  <c r="D1134" i="3"/>
  <c r="D1133" i="3"/>
  <c r="D1132" i="3"/>
  <c r="D1131" i="3"/>
  <c r="D1130" i="3"/>
  <c r="D1129" i="3"/>
  <c r="D1128" i="3"/>
  <c r="D1127" i="3"/>
  <c r="D1126" i="3"/>
  <c r="D1125" i="3"/>
  <c r="D1124" i="3"/>
  <c r="D1123" i="3"/>
  <c r="D1122" i="3"/>
  <c r="D1121" i="3"/>
  <c r="D1120" i="3"/>
  <c r="D1119" i="3"/>
  <c r="D1118" i="3"/>
  <c r="D1117" i="3"/>
  <c r="D1116" i="3"/>
  <c r="D1115" i="3"/>
  <c r="D1114" i="3"/>
  <c r="D1113" i="3"/>
  <c r="D1112" i="3"/>
  <c r="D1111" i="3"/>
  <c r="D1110" i="3"/>
  <c r="D1109" i="3"/>
  <c r="D1108" i="3"/>
  <c r="D1107" i="3"/>
  <c r="D1106" i="3"/>
  <c r="D1105" i="3"/>
  <c r="D1104" i="3"/>
  <c r="D1103" i="3"/>
  <c r="D1102" i="3"/>
  <c r="D1101" i="3"/>
  <c r="D1100" i="3"/>
  <c r="D1099" i="3"/>
  <c r="D1098" i="3"/>
  <c r="D1097" i="3"/>
  <c r="D1096" i="3"/>
  <c r="D1095" i="3"/>
  <c r="D1094" i="3"/>
  <c r="D1093" i="3"/>
  <c r="D1092" i="3"/>
  <c r="D1091" i="3"/>
  <c r="D1090" i="3"/>
  <c r="D1089" i="3"/>
  <c r="D1088" i="3"/>
  <c r="D1087" i="3"/>
  <c r="D1086" i="3"/>
  <c r="D1085" i="3"/>
  <c r="D1084" i="3"/>
  <c r="D1083" i="3"/>
  <c r="D1082" i="3"/>
  <c r="D1081" i="3"/>
  <c r="D1080" i="3"/>
  <c r="D1079" i="3"/>
  <c r="D1078" i="3"/>
  <c r="D1077" i="3"/>
  <c r="D1076" i="3"/>
  <c r="D1075" i="3"/>
  <c r="D1074" i="3"/>
  <c r="D1073" i="3"/>
  <c r="D1072" i="3"/>
  <c r="D1071" i="3"/>
  <c r="D1070" i="3"/>
  <c r="D1069" i="3"/>
  <c r="D1068" i="3"/>
  <c r="D1067" i="3"/>
  <c r="D1066" i="3"/>
  <c r="D1065" i="3"/>
  <c r="D1064" i="3"/>
  <c r="D1063" i="3"/>
  <c r="D1062" i="3"/>
  <c r="D1061" i="3"/>
  <c r="D1060" i="3"/>
  <c r="D1059" i="3"/>
  <c r="D1058" i="3"/>
  <c r="D1057" i="3"/>
  <c r="D1056" i="3"/>
  <c r="D1055" i="3"/>
  <c r="D1054" i="3"/>
  <c r="D1053" i="3"/>
  <c r="D1052" i="3"/>
  <c r="D1051" i="3"/>
  <c r="D1050" i="3"/>
  <c r="D1049" i="3"/>
  <c r="D1048" i="3"/>
  <c r="D1047" i="3"/>
  <c r="D1046" i="3"/>
  <c r="D1045" i="3"/>
  <c r="D1044" i="3"/>
  <c r="D1043" i="3"/>
  <c r="D1042" i="3"/>
  <c r="D1041" i="3"/>
  <c r="D1040" i="3"/>
  <c r="D1039" i="3"/>
  <c r="D1038" i="3"/>
  <c r="D1037" i="3"/>
  <c r="D1036" i="3"/>
  <c r="D1035" i="3"/>
  <c r="D1034" i="3"/>
  <c r="D1033" i="3"/>
  <c r="D1032" i="3"/>
  <c r="D1031" i="3"/>
  <c r="D1030" i="3"/>
  <c r="D1029" i="3"/>
  <c r="D1028" i="3"/>
  <c r="D1027" i="3"/>
  <c r="D1026" i="3"/>
  <c r="D1025" i="3"/>
  <c r="D1024" i="3"/>
  <c r="D1023" i="3"/>
  <c r="D1022" i="3"/>
  <c r="D1021" i="3"/>
  <c r="D1020" i="3"/>
  <c r="D1019" i="3"/>
  <c r="D1018" i="3"/>
  <c r="D1017" i="3"/>
  <c r="D1016" i="3"/>
  <c r="D1015" i="3"/>
  <c r="D1014" i="3"/>
  <c r="D1013" i="3"/>
  <c r="D1012" i="3"/>
  <c r="D1011" i="3"/>
  <c r="D1010" i="3"/>
  <c r="D1009" i="3"/>
  <c r="D1008" i="3"/>
  <c r="D1007" i="3"/>
  <c r="D1006" i="3"/>
  <c r="D1005" i="3"/>
  <c r="D1004" i="3"/>
  <c r="D1003" i="3"/>
  <c r="D1002" i="3"/>
  <c r="D1001" i="3"/>
  <c r="D1000" i="3"/>
  <c r="D999" i="3"/>
  <c r="D998" i="3"/>
  <c r="D997" i="3"/>
  <c r="D996" i="3"/>
  <c r="D995" i="3"/>
  <c r="D994" i="3"/>
  <c r="D993" i="3"/>
  <c r="D992" i="3"/>
  <c r="D991" i="3"/>
  <c r="D990" i="3"/>
  <c r="D989" i="3"/>
  <c r="D988" i="3"/>
  <c r="D987" i="3"/>
  <c r="D986" i="3"/>
  <c r="D985" i="3"/>
  <c r="D984" i="3"/>
  <c r="D983" i="3"/>
  <c r="D982" i="3"/>
  <c r="D981" i="3"/>
  <c r="D980" i="3"/>
  <c r="D979" i="3"/>
  <c r="D978" i="3"/>
  <c r="D977" i="3"/>
  <c r="D976" i="3"/>
  <c r="D975" i="3"/>
  <c r="D974" i="3"/>
  <c r="D973" i="3"/>
  <c r="D972" i="3"/>
  <c r="D971" i="3"/>
  <c r="D970" i="3"/>
  <c r="D969" i="3"/>
  <c r="D968" i="3"/>
  <c r="D967" i="3"/>
  <c r="D966" i="3"/>
  <c r="D965" i="3"/>
  <c r="D964" i="3"/>
  <c r="D963" i="3"/>
  <c r="D962" i="3"/>
  <c r="D961" i="3"/>
  <c r="D960" i="3"/>
  <c r="D959" i="3"/>
  <c r="D958" i="3"/>
  <c r="D957" i="3"/>
  <c r="D956" i="3"/>
  <c r="D955" i="3"/>
  <c r="D954" i="3"/>
  <c r="D953" i="3"/>
  <c r="D952" i="3"/>
  <c r="D951" i="3"/>
  <c r="D950" i="3"/>
  <c r="D949" i="3"/>
  <c r="D948" i="3"/>
  <c r="D947" i="3"/>
  <c r="D946" i="3"/>
  <c r="D945" i="3"/>
  <c r="D944" i="3"/>
  <c r="D943" i="3"/>
  <c r="D942" i="3"/>
  <c r="D941" i="3"/>
  <c r="D940" i="3"/>
  <c r="D939" i="3"/>
  <c r="D938" i="3"/>
  <c r="D937" i="3"/>
  <c r="D936" i="3"/>
  <c r="D935" i="3"/>
  <c r="D934" i="3"/>
  <c r="D933" i="3"/>
  <c r="D932" i="3"/>
  <c r="D931" i="3"/>
  <c r="D930" i="3"/>
  <c r="D929" i="3"/>
  <c r="D928" i="3"/>
  <c r="D927" i="3"/>
  <c r="D926" i="3"/>
  <c r="D925" i="3"/>
  <c r="D924" i="3"/>
  <c r="D923" i="3"/>
  <c r="D922" i="3"/>
  <c r="D921" i="3"/>
  <c r="D920" i="3"/>
  <c r="D919" i="3"/>
  <c r="D918" i="3"/>
  <c r="D917" i="3"/>
  <c r="D916" i="3"/>
  <c r="D915" i="3"/>
  <c r="D914" i="3"/>
  <c r="D913" i="3"/>
  <c r="D912" i="3"/>
  <c r="D911" i="3"/>
  <c r="D910" i="3"/>
  <c r="D909" i="3"/>
  <c r="D908" i="3"/>
  <c r="D907" i="3"/>
  <c r="D906" i="3"/>
  <c r="D905" i="3"/>
  <c r="D904" i="3"/>
  <c r="D903" i="3"/>
  <c r="D902" i="3"/>
  <c r="D901" i="3"/>
  <c r="D900" i="3"/>
  <c r="D899" i="3"/>
  <c r="D898" i="3"/>
  <c r="D897" i="3"/>
  <c r="D896" i="3"/>
  <c r="D895" i="3"/>
  <c r="D894" i="3"/>
  <c r="D893" i="3"/>
  <c r="D892" i="3"/>
  <c r="D891" i="3"/>
  <c r="D890" i="3"/>
  <c r="D889" i="3"/>
  <c r="D888" i="3"/>
  <c r="D887" i="3"/>
  <c r="D886" i="3"/>
  <c r="D885" i="3"/>
  <c r="D884" i="3"/>
  <c r="D883" i="3"/>
  <c r="D882" i="3"/>
  <c r="D881" i="3"/>
  <c r="D880" i="3"/>
  <c r="D879" i="3"/>
  <c r="D878" i="3"/>
  <c r="D877" i="3"/>
  <c r="D876" i="3"/>
  <c r="D875" i="3"/>
  <c r="D874" i="3"/>
  <c r="D873" i="3"/>
  <c r="D872" i="3"/>
  <c r="D871" i="3"/>
  <c r="D870" i="3"/>
  <c r="D869" i="3"/>
  <c r="D868" i="3"/>
  <c r="D867" i="3"/>
  <c r="D866" i="3"/>
  <c r="D865" i="3"/>
  <c r="D864" i="3"/>
  <c r="D863" i="3"/>
  <c r="D862" i="3"/>
  <c r="D861" i="3"/>
  <c r="D860" i="3"/>
  <c r="D859" i="3"/>
  <c r="D858" i="3"/>
  <c r="D857" i="3"/>
  <c r="D856" i="3"/>
  <c r="D855" i="3"/>
  <c r="D854" i="3"/>
  <c r="D853" i="3"/>
  <c r="D852" i="3"/>
  <c r="D851" i="3"/>
  <c r="D850" i="3"/>
  <c r="D849" i="3"/>
  <c r="D848" i="3"/>
  <c r="D847" i="3"/>
  <c r="D846" i="3"/>
  <c r="D845" i="3"/>
  <c r="D844" i="3"/>
  <c r="D843" i="3"/>
  <c r="D842" i="3"/>
  <c r="D841" i="3"/>
  <c r="D840" i="3"/>
  <c r="D839" i="3"/>
  <c r="D838" i="3"/>
  <c r="D837" i="3"/>
  <c r="D836" i="3"/>
  <c r="D835" i="3"/>
  <c r="D834" i="3"/>
  <c r="D833" i="3"/>
  <c r="D832" i="3"/>
  <c r="D831" i="3"/>
  <c r="D830" i="3"/>
  <c r="D829" i="3"/>
  <c r="D828" i="3"/>
  <c r="D827" i="3"/>
  <c r="D826" i="3"/>
  <c r="D825" i="3"/>
  <c r="D824" i="3"/>
  <c r="D823" i="3"/>
  <c r="D822" i="3"/>
  <c r="D821" i="3"/>
  <c r="D820" i="3"/>
  <c r="D819" i="3"/>
  <c r="D818" i="3"/>
  <c r="D817" i="3"/>
  <c r="D816" i="3"/>
  <c r="D815" i="3"/>
  <c r="D814" i="3"/>
  <c r="D813" i="3"/>
  <c r="D812" i="3"/>
  <c r="D811" i="3"/>
  <c r="D810" i="3"/>
  <c r="D809" i="3"/>
  <c r="D808" i="3"/>
  <c r="D807" i="3"/>
  <c r="D806" i="3"/>
  <c r="D805" i="3"/>
  <c r="D804" i="3"/>
  <c r="D803" i="3"/>
  <c r="D802" i="3"/>
  <c r="D801" i="3"/>
  <c r="D800" i="3"/>
  <c r="D799" i="3"/>
  <c r="D798" i="3"/>
  <c r="D797" i="3"/>
  <c r="D796" i="3"/>
  <c r="D795" i="3"/>
  <c r="D794" i="3"/>
  <c r="D793" i="3"/>
  <c r="D792" i="3"/>
  <c r="D791" i="3"/>
  <c r="D790" i="3"/>
  <c r="D789" i="3"/>
  <c r="D788" i="3"/>
  <c r="D787" i="3"/>
  <c r="D786" i="3"/>
  <c r="D785" i="3"/>
  <c r="D784" i="3"/>
  <c r="D783" i="3"/>
  <c r="D782" i="3"/>
  <c r="D781" i="3"/>
  <c r="D780" i="3"/>
  <c r="D779" i="3"/>
  <c r="D778" i="3"/>
  <c r="D777" i="3"/>
  <c r="D776" i="3"/>
  <c r="D775" i="3"/>
  <c r="D774" i="3"/>
  <c r="D773" i="3"/>
  <c r="D772" i="3"/>
  <c r="D771" i="3"/>
  <c r="D770" i="3"/>
  <c r="D769" i="3"/>
  <c r="D768" i="3"/>
  <c r="D767" i="3"/>
  <c r="D766" i="3"/>
  <c r="D765" i="3"/>
  <c r="D764" i="3"/>
  <c r="D763" i="3"/>
  <c r="D762" i="3"/>
  <c r="D761" i="3"/>
  <c r="D760" i="3"/>
  <c r="D759" i="3"/>
  <c r="D758" i="3"/>
  <c r="D757" i="3"/>
  <c r="D756" i="3"/>
  <c r="D755" i="3"/>
  <c r="D754" i="3"/>
  <c r="D753" i="3"/>
  <c r="D752" i="3"/>
  <c r="D751" i="3"/>
  <c r="D750" i="3"/>
  <c r="D749" i="3"/>
  <c r="D748" i="3"/>
  <c r="D747" i="3"/>
  <c r="D746" i="3"/>
  <c r="D745" i="3"/>
  <c r="D744" i="3"/>
  <c r="D743" i="3"/>
  <c r="D742" i="3"/>
  <c r="D741" i="3"/>
  <c r="D740" i="3"/>
  <c r="D739" i="3"/>
  <c r="D738" i="3"/>
  <c r="D737" i="3"/>
  <c r="D736" i="3"/>
  <c r="D735" i="3"/>
  <c r="D734" i="3"/>
  <c r="D733" i="3"/>
  <c r="D732" i="3"/>
  <c r="D731" i="3"/>
  <c r="D730" i="3"/>
  <c r="D729" i="3"/>
  <c r="D728" i="3"/>
  <c r="D727" i="3"/>
  <c r="D726" i="3"/>
  <c r="D725" i="3"/>
  <c r="D724" i="3"/>
  <c r="D723" i="3"/>
  <c r="D722" i="3"/>
  <c r="D721" i="3"/>
  <c r="D720" i="3"/>
  <c r="D719" i="3"/>
  <c r="D718" i="3"/>
  <c r="D717" i="3"/>
  <c r="D716" i="3"/>
  <c r="D715" i="3"/>
  <c r="D714" i="3"/>
  <c r="D713" i="3"/>
  <c r="D712" i="3"/>
  <c r="D711" i="3"/>
  <c r="D710" i="3"/>
  <c r="D709" i="3"/>
  <c r="D708" i="3"/>
  <c r="D707" i="3"/>
  <c r="D706" i="3"/>
  <c r="D705" i="3"/>
  <c r="D704" i="3"/>
  <c r="D703" i="3"/>
  <c r="D702" i="3"/>
  <c r="D701" i="3"/>
  <c r="D700" i="3"/>
  <c r="D699" i="3"/>
  <c r="D698" i="3"/>
  <c r="D697" i="3"/>
  <c r="D696" i="3"/>
  <c r="D695" i="3"/>
  <c r="D694" i="3"/>
  <c r="D693" i="3"/>
  <c r="D692" i="3"/>
  <c r="D691" i="3"/>
  <c r="D690" i="3"/>
  <c r="D689" i="3"/>
  <c r="D688" i="3"/>
  <c r="D687" i="3"/>
  <c r="D686" i="3"/>
  <c r="D685" i="3"/>
  <c r="D684" i="3"/>
  <c r="D683" i="3"/>
  <c r="D682" i="3"/>
  <c r="D681" i="3"/>
  <c r="D680" i="3"/>
  <c r="D679" i="3"/>
  <c r="D678" i="3"/>
  <c r="D677" i="3"/>
  <c r="D676" i="3"/>
  <c r="D675" i="3"/>
  <c r="D674" i="3"/>
  <c r="D673" i="3"/>
  <c r="D672" i="3"/>
  <c r="D671" i="3"/>
  <c r="D670" i="3"/>
  <c r="D669" i="3"/>
  <c r="D668" i="3"/>
  <c r="D667" i="3"/>
  <c r="D666" i="3"/>
  <c r="D665" i="3"/>
  <c r="D664" i="3"/>
  <c r="D663" i="3"/>
  <c r="D662" i="3"/>
  <c r="D661" i="3"/>
  <c r="D660" i="3"/>
  <c r="D659" i="3"/>
  <c r="D658" i="3"/>
  <c r="D649" i="3"/>
  <c r="D648" i="3"/>
  <c r="D647" i="3"/>
  <c r="D646" i="3"/>
  <c r="D645" i="3"/>
  <c r="D644" i="3"/>
  <c r="D643" i="3"/>
  <c r="D642" i="3"/>
  <c r="D641" i="3"/>
  <c r="D640" i="3"/>
  <c r="D639" i="3"/>
  <c r="D638" i="3"/>
  <c r="D637" i="3"/>
  <c r="D636" i="3"/>
  <c r="D635" i="3"/>
  <c r="D634" i="3"/>
  <c r="D633" i="3"/>
  <c r="D632" i="3"/>
  <c r="D631" i="3"/>
  <c r="D630" i="3"/>
  <c r="D629" i="3"/>
  <c r="D628" i="3"/>
  <c r="D627" i="3"/>
  <c r="D626" i="3"/>
  <c r="D625" i="3"/>
  <c r="D624" i="3"/>
  <c r="D623" i="3"/>
  <c r="D622" i="3"/>
  <c r="D621" i="3"/>
  <c r="D620" i="3"/>
  <c r="D619" i="3"/>
  <c r="D618" i="3"/>
  <c r="D617" i="3"/>
  <c r="D616" i="3"/>
  <c r="D615" i="3"/>
  <c r="D614" i="3"/>
  <c r="D613" i="3"/>
  <c r="D612" i="3"/>
  <c r="D611" i="3"/>
  <c r="D610" i="3"/>
  <c r="D609" i="3"/>
  <c r="D608" i="3"/>
  <c r="D607" i="3"/>
  <c r="D606" i="3"/>
  <c r="D605" i="3"/>
  <c r="D604" i="3"/>
  <c r="D603" i="3"/>
  <c r="D602" i="3"/>
  <c r="D601" i="3"/>
  <c r="D600" i="3"/>
  <c r="D599" i="3"/>
  <c r="D598" i="3"/>
  <c r="D597" i="3"/>
  <c r="D596" i="3"/>
  <c r="D595" i="3"/>
  <c r="D594" i="3"/>
  <c r="D593" i="3"/>
  <c r="D592" i="3"/>
  <c r="D591" i="3"/>
  <c r="D590" i="3"/>
  <c r="D589" i="3"/>
  <c r="D588" i="3"/>
  <c r="D587" i="3"/>
  <c r="D586" i="3"/>
  <c r="D585" i="3"/>
  <c r="D584" i="3"/>
  <c r="D583" i="3"/>
  <c r="D582" i="3"/>
  <c r="D581" i="3"/>
  <c r="D580" i="3"/>
  <c r="D579" i="3"/>
  <c r="D578" i="3"/>
  <c r="D577" i="3"/>
  <c r="D576" i="3"/>
  <c r="D575" i="3"/>
  <c r="D574" i="3"/>
  <c r="D573" i="3"/>
  <c r="D572" i="3"/>
  <c r="D571" i="3"/>
  <c r="D570" i="3"/>
  <c r="D569" i="3"/>
  <c r="D568" i="3"/>
  <c r="D567" i="3"/>
  <c r="D566" i="3"/>
  <c r="D565" i="3"/>
  <c r="D564" i="3"/>
  <c r="D563" i="3"/>
  <c r="D562" i="3"/>
  <c r="D561" i="3"/>
  <c r="D560" i="3"/>
  <c r="D559" i="3"/>
  <c r="D558" i="3"/>
  <c r="D557" i="3"/>
  <c r="D556" i="3"/>
  <c r="D555" i="3"/>
  <c r="D554" i="3"/>
  <c r="D553" i="3"/>
  <c r="D552" i="3"/>
  <c r="D551" i="3"/>
  <c r="D550" i="3"/>
  <c r="D549" i="3"/>
  <c r="D548" i="3"/>
  <c r="D547" i="3"/>
  <c r="D546" i="3"/>
  <c r="D545" i="3"/>
  <c r="D544" i="3"/>
  <c r="D543" i="3"/>
  <c r="D542" i="3"/>
  <c r="D541" i="3"/>
  <c r="D540" i="3"/>
  <c r="D539" i="3"/>
  <c r="D538" i="3"/>
  <c r="D537" i="3"/>
  <c r="D536" i="3"/>
  <c r="D535" i="3"/>
  <c r="D534" i="3"/>
  <c r="D533" i="3"/>
  <c r="D532" i="3"/>
  <c r="D531" i="3"/>
  <c r="D530" i="3"/>
  <c r="D529" i="3"/>
  <c r="D528" i="3"/>
  <c r="D527" i="3"/>
  <c r="D526" i="3"/>
  <c r="D525" i="3"/>
  <c r="D524" i="3"/>
  <c r="D523" i="3"/>
  <c r="D522" i="3"/>
  <c r="D521" i="3"/>
  <c r="D520" i="3"/>
  <c r="D519" i="3"/>
  <c r="D518" i="3"/>
  <c r="D517" i="3"/>
  <c r="D516" i="3"/>
  <c r="D515" i="3"/>
  <c r="D514" i="3"/>
  <c r="D513" i="3"/>
  <c r="D512" i="3"/>
  <c r="D511" i="3"/>
  <c r="D510" i="3"/>
  <c r="D509" i="3"/>
  <c r="D508" i="3"/>
  <c r="D507" i="3"/>
  <c r="D506" i="3"/>
  <c r="D505" i="3"/>
  <c r="D504" i="3"/>
  <c r="D503" i="3"/>
  <c r="D502" i="3"/>
  <c r="D501" i="3"/>
  <c r="D500" i="3"/>
  <c r="D499" i="3"/>
  <c r="D498" i="3"/>
  <c r="D497" i="3"/>
  <c r="D496" i="3"/>
  <c r="D495" i="3"/>
  <c r="D494" i="3"/>
  <c r="D493" i="3"/>
  <c r="D492" i="3"/>
  <c r="D491" i="3"/>
  <c r="D490" i="3"/>
  <c r="D489" i="3"/>
  <c r="D488" i="3"/>
  <c r="D487" i="3"/>
  <c r="D486" i="3"/>
  <c r="D485" i="3"/>
  <c r="D484" i="3"/>
  <c r="D483" i="3"/>
  <c r="D482" i="3"/>
  <c r="D481" i="3"/>
  <c r="D480" i="3"/>
  <c r="D479" i="3"/>
  <c r="D478" i="3"/>
  <c r="D477" i="3"/>
  <c r="D476" i="3"/>
  <c r="D475" i="3"/>
  <c r="D474" i="3"/>
  <c r="D473" i="3"/>
  <c r="D472" i="3"/>
  <c r="D471" i="3"/>
  <c r="D470" i="3"/>
  <c r="D469" i="3"/>
  <c r="D468" i="3"/>
  <c r="D467" i="3"/>
  <c r="D466" i="3"/>
  <c r="D465" i="3"/>
  <c r="D464" i="3"/>
  <c r="D463" i="3"/>
  <c r="D462" i="3"/>
  <c r="D461" i="3"/>
  <c r="D460" i="3"/>
  <c r="D459" i="3"/>
  <c r="D458" i="3"/>
  <c r="D457" i="3"/>
  <c r="D456" i="3"/>
  <c r="D455" i="3"/>
  <c r="D454" i="3"/>
  <c r="D453" i="3"/>
  <c r="D452" i="3"/>
  <c r="D451" i="3"/>
  <c r="D450" i="3"/>
  <c r="D449" i="3"/>
  <c r="D448" i="3"/>
  <c r="D447" i="3"/>
  <c r="D446" i="3"/>
  <c r="D445" i="3"/>
  <c r="D444" i="3"/>
  <c r="D443" i="3"/>
  <c r="D442" i="3"/>
  <c r="D441" i="3"/>
  <c r="D440" i="3"/>
  <c r="D439" i="3"/>
  <c r="D438" i="3"/>
  <c r="D437" i="3"/>
  <c r="D436" i="3"/>
  <c r="D435" i="3"/>
  <c r="D434" i="3"/>
  <c r="D433" i="3"/>
  <c r="D432" i="3"/>
  <c r="D431" i="3"/>
  <c r="D430" i="3"/>
  <c r="D429" i="3"/>
  <c r="D428" i="3"/>
  <c r="D427" i="3"/>
  <c r="D426" i="3"/>
  <c r="D425" i="3"/>
  <c r="D424" i="3"/>
  <c r="D423" i="3"/>
  <c r="D422" i="3"/>
  <c r="D421" i="3"/>
  <c r="D420" i="3"/>
  <c r="D419" i="3"/>
  <c r="D418" i="3"/>
  <c r="D417" i="3"/>
  <c r="D416" i="3"/>
  <c r="D415" i="3"/>
  <c r="D414" i="3"/>
  <c r="D413" i="3"/>
  <c r="D412" i="3"/>
  <c r="D411" i="3"/>
  <c r="D410" i="3"/>
  <c r="D409" i="3"/>
  <c r="D408" i="3"/>
  <c r="D407" i="3"/>
  <c r="D406" i="3"/>
  <c r="D405" i="3"/>
  <c r="D404" i="3"/>
  <c r="D403" i="3"/>
  <c r="D402" i="3"/>
  <c r="D401" i="3"/>
  <c r="D400" i="3"/>
  <c r="D399" i="3"/>
  <c r="D398" i="3"/>
  <c r="D397" i="3"/>
  <c r="D396" i="3"/>
  <c r="D395" i="3"/>
  <c r="D394" i="3"/>
  <c r="D393" i="3"/>
  <c r="D392" i="3"/>
  <c r="D391" i="3"/>
  <c r="D390" i="3"/>
  <c r="D389" i="3"/>
  <c r="D388" i="3"/>
  <c r="D387" i="3"/>
  <c r="D386" i="3"/>
  <c r="D385" i="3"/>
  <c r="D384" i="3"/>
  <c r="D383" i="3"/>
  <c r="D382" i="3"/>
  <c r="D381" i="3"/>
  <c r="D380" i="3"/>
  <c r="D379" i="3"/>
  <c r="D378" i="3"/>
  <c r="D377" i="3"/>
  <c r="D376" i="3"/>
  <c r="D375" i="3"/>
  <c r="D374" i="3"/>
  <c r="D373" i="3"/>
  <c r="D372" i="3"/>
  <c r="D371" i="3"/>
  <c r="D370" i="3"/>
  <c r="D369" i="3"/>
  <c r="D368" i="3"/>
  <c r="D367" i="3"/>
  <c r="D366" i="3"/>
  <c r="D365" i="3"/>
  <c r="D364" i="3"/>
  <c r="D363" i="3"/>
  <c r="D362" i="3"/>
  <c r="D361" i="3"/>
  <c r="D360" i="3"/>
  <c r="D359" i="3"/>
  <c r="D358" i="3"/>
  <c r="D357" i="3"/>
  <c r="D356" i="3"/>
  <c r="D355" i="3"/>
  <c r="D354" i="3"/>
  <c r="D353" i="3"/>
  <c r="D352" i="3"/>
  <c r="D351" i="3"/>
  <c r="D350" i="3"/>
  <c r="D349" i="3"/>
  <c r="D348" i="3"/>
  <c r="D347" i="3"/>
  <c r="D346" i="3"/>
  <c r="D345" i="3"/>
  <c r="D344" i="3"/>
  <c r="D343" i="3"/>
  <c r="D342" i="3"/>
  <c r="D341" i="3"/>
  <c r="D340" i="3"/>
  <c r="D339" i="3"/>
  <c r="D338" i="3"/>
  <c r="D337" i="3"/>
  <c r="D336" i="3"/>
  <c r="D335" i="3"/>
  <c r="D334" i="3"/>
  <c r="D333" i="3"/>
  <c r="D332" i="3"/>
  <c r="D331" i="3"/>
  <c r="D330" i="3"/>
  <c r="D329" i="3"/>
  <c r="D328" i="3"/>
  <c r="D327" i="3"/>
  <c r="D326" i="3"/>
  <c r="D325" i="3"/>
  <c r="D324" i="3"/>
  <c r="D323" i="3"/>
  <c r="D322" i="3"/>
  <c r="D321" i="3"/>
  <c r="D320" i="3"/>
  <c r="D319" i="3"/>
  <c r="D318" i="3"/>
  <c r="D317" i="3"/>
  <c r="D316" i="3"/>
  <c r="D315" i="3"/>
  <c r="D314" i="3"/>
  <c r="D313" i="3"/>
  <c r="D312" i="3"/>
  <c r="D311" i="3"/>
  <c r="D310" i="3"/>
  <c r="D309" i="3"/>
  <c r="D308" i="3"/>
  <c r="D307" i="3"/>
  <c r="D306" i="3"/>
  <c r="D305" i="3"/>
  <c r="D304" i="3"/>
  <c r="D303" i="3"/>
  <c r="D302" i="3"/>
  <c r="D301" i="3"/>
  <c r="D300" i="3"/>
  <c r="D299" i="3"/>
  <c r="D298" i="3"/>
  <c r="D297" i="3"/>
  <c r="D296" i="3"/>
  <c r="D295" i="3"/>
  <c r="D294" i="3"/>
  <c r="D293" i="3"/>
  <c r="D292" i="3"/>
  <c r="D291" i="3"/>
  <c r="D290" i="3"/>
  <c r="D289" i="3"/>
  <c r="D288" i="3"/>
  <c r="D287" i="3"/>
  <c r="D286" i="3"/>
  <c r="D285" i="3"/>
  <c r="D284" i="3"/>
  <c r="D283" i="3"/>
  <c r="D282" i="3"/>
  <c r="D281" i="3"/>
  <c r="D280" i="3"/>
  <c r="D279" i="3"/>
  <c r="D278" i="3"/>
  <c r="D277" i="3"/>
  <c r="D276" i="3"/>
  <c r="D275" i="3"/>
  <c r="D274" i="3"/>
  <c r="D273" i="3"/>
  <c r="D272" i="3"/>
  <c r="D271" i="3"/>
  <c r="D270" i="3"/>
  <c r="D269" i="3"/>
  <c r="D268" i="3"/>
  <c r="D267" i="3"/>
  <c r="D266" i="3"/>
  <c r="D265" i="3"/>
  <c r="D264" i="3"/>
  <c r="D263" i="3"/>
  <c r="D262" i="3"/>
  <c r="D261" i="3"/>
  <c r="D260" i="3"/>
  <c r="D259" i="3"/>
  <c r="D258" i="3"/>
  <c r="D257" i="3"/>
  <c r="D256" i="3"/>
  <c r="D255" i="3"/>
  <c r="D254" i="3"/>
  <c r="D253" i="3"/>
  <c r="D252" i="3"/>
  <c r="D251" i="3"/>
  <c r="D250" i="3"/>
  <c r="D249" i="3"/>
  <c r="D248" i="3"/>
  <c r="D247" i="3"/>
  <c r="D246" i="3"/>
  <c r="D245" i="3"/>
  <c r="D244" i="3"/>
  <c r="D243" i="3"/>
  <c r="D242" i="3"/>
  <c r="D241" i="3"/>
  <c r="D240" i="3"/>
  <c r="D239" i="3"/>
  <c r="D238" i="3"/>
  <c r="D237" i="3"/>
  <c r="D236" i="3"/>
  <c r="D235" i="3"/>
  <c r="D234" i="3"/>
  <c r="D233" i="3"/>
  <c r="D232" i="3"/>
  <c r="D231" i="3"/>
  <c r="D230" i="3"/>
  <c r="D229" i="3"/>
  <c r="D228" i="3"/>
  <c r="D227" i="3"/>
  <c r="D226" i="3"/>
  <c r="D225" i="3"/>
  <c r="D224" i="3"/>
  <c r="D223" i="3"/>
  <c r="D222" i="3"/>
  <c r="D221" i="3"/>
  <c r="D220" i="3"/>
  <c r="D219" i="3"/>
  <c r="D218" i="3"/>
  <c r="D217" i="3"/>
  <c r="D216" i="3"/>
  <c r="D215" i="3"/>
  <c r="D214" i="3"/>
  <c r="D213" i="3"/>
  <c r="D212" i="3"/>
  <c r="D211" i="3"/>
  <c r="D210" i="3"/>
  <c r="D209" i="3"/>
  <c r="D208" i="3"/>
  <c r="D207" i="3"/>
  <c r="D206" i="3"/>
  <c r="D205" i="3"/>
  <c r="D204" i="3"/>
  <c r="D203" i="3"/>
  <c r="D202" i="3"/>
  <c r="D201" i="3"/>
  <c r="D200" i="3"/>
  <c r="D199" i="3"/>
  <c r="D198" i="3"/>
  <c r="D197" i="3"/>
  <c r="D196" i="3"/>
  <c r="D195" i="3"/>
  <c r="D194" i="3"/>
  <c r="D193" i="3"/>
  <c r="D192" i="3"/>
  <c r="D191" i="3"/>
  <c r="D190" i="3"/>
  <c r="D189" i="3"/>
  <c r="D188" i="3"/>
  <c r="D187" i="3"/>
  <c r="D186" i="3"/>
  <c r="D185" i="3"/>
  <c r="D184" i="3"/>
  <c r="D183" i="3"/>
  <c r="D182" i="3"/>
  <c r="D181" i="3"/>
  <c r="D180" i="3"/>
  <c r="D179" i="3"/>
  <c r="D178" i="3"/>
  <c r="D177" i="3"/>
  <c r="D176" i="3"/>
  <c r="D175" i="3"/>
  <c r="D174" i="3"/>
  <c r="D173" i="3"/>
  <c r="D172" i="3"/>
  <c r="D171" i="3"/>
  <c r="D170" i="3"/>
  <c r="D169" i="3"/>
  <c r="D168" i="3"/>
  <c r="D167" i="3"/>
  <c r="D166" i="3"/>
  <c r="D165" i="3"/>
  <c r="D164" i="3"/>
  <c r="D163" i="3"/>
  <c r="D162" i="3"/>
  <c r="D161" i="3"/>
  <c r="D160" i="3"/>
  <c r="D159" i="3"/>
  <c r="D158" i="3"/>
  <c r="D157" i="3"/>
  <c r="D156" i="3"/>
  <c r="D155" i="3"/>
  <c r="D154" i="3"/>
  <c r="D153" i="3"/>
  <c r="D152" i="3"/>
  <c r="D151" i="3"/>
  <c r="D150" i="3"/>
  <c r="D149" i="3"/>
  <c r="D148" i="3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5" i="3"/>
  <c r="D124" i="3"/>
  <c r="D123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5" i="3"/>
  <c r="D94" i="3"/>
  <c r="D93" i="3"/>
  <c r="D92" i="3"/>
  <c r="D91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H772" i="2"/>
  <c r="H592" i="2"/>
  <c r="G593" i="2" s="1"/>
  <c r="G592" i="2"/>
  <c r="H569" i="2"/>
  <c r="G570" i="2" s="1"/>
  <c r="G567" i="2"/>
  <c r="G566" i="2"/>
  <c r="H549" i="2"/>
  <c r="H550" i="2" s="1"/>
  <c r="H551" i="2" s="1"/>
  <c r="H547" i="2"/>
  <c r="H548" i="2" s="1"/>
  <c r="H546" i="2"/>
  <c r="G546" i="2"/>
  <c r="H532" i="2"/>
  <c r="H533" i="2" s="1"/>
  <c r="H530" i="2"/>
  <c r="H531" i="2" s="1"/>
  <c r="G528" i="2"/>
  <c r="H488" i="2"/>
  <c r="G488" i="2"/>
  <c r="H487" i="2"/>
  <c r="H446" i="2"/>
  <c r="H403" i="2"/>
  <c r="H383" i="2"/>
  <c r="H384" i="2" s="1"/>
  <c r="H382" i="2"/>
  <c r="G383" i="2" s="1"/>
  <c r="H362" i="2"/>
  <c r="G362" i="2"/>
  <c r="H361" i="2"/>
  <c r="H342" i="2"/>
  <c r="H343" i="2" s="1"/>
  <c r="H340" i="2"/>
  <c r="H341" i="2" s="1"/>
  <c r="H325" i="2"/>
  <c r="H326" i="2" s="1"/>
  <c r="H323" i="2"/>
  <c r="H324" i="2" s="1"/>
  <c r="H321" i="2"/>
  <c r="H322" i="2" s="1"/>
  <c r="G320" i="2"/>
  <c r="G321" i="2" s="1"/>
  <c r="H319" i="2"/>
  <c r="H320" i="2" s="1"/>
  <c r="H298" i="2"/>
  <c r="G298" i="2"/>
  <c r="H297" i="2"/>
  <c r="G297" i="2"/>
  <c r="H258" i="2"/>
  <c r="G259" i="2" s="1"/>
  <c r="G258" i="2"/>
  <c r="H240" i="2"/>
  <c r="G241" i="2" s="1"/>
  <c r="G240" i="2"/>
  <c r="H220" i="2"/>
  <c r="G221" i="2" s="1"/>
  <c r="G219" i="2"/>
  <c r="G218" i="2"/>
  <c r="H196" i="2"/>
  <c r="H152" i="2"/>
  <c r="G151" i="2"/>
  <c r="G150" i="2"/>
  <c r="H129" i="2"/>
  <c r="H130" i="2" s="1"/>
  <c r="G128" i="2"/>
  <c r="H108" i="2"/>
  <c r="H109" i="2" s="1"/>
  <c r="H110" i="2" s="1"/>
  <c r="G107" i="2"/>
  <c r="H106" i="2"/>
  <c r="H107" i="2" s="1"/>
  <c r="H101" i="2"/>
  <c r="H100" i="2"/>
  <c r="H86" i="2"/>
  <c r="H87" i="2" s="1"/>
  <c r="H85" i="2"/>
  <c r="G86" i="2" s="1"/>
  <c r="G83" i="2"/>
  <c r="G84" i="2" s="1"/>
  <c r="H61" i="2"/>
  <c r="H43" i="2"/>
  <c r="H44" i="2" s="1"/>
  <c r="H45" i="2" s="1"/>
  <c r="G42" i="2"/>
  <c r="H41" i="2"/>
  <c r="H42" i="2" s="1"/>
  <c r="G41" i="2"/>
  <c r="H19" i="2"/>
  <c r="G20" i="2" s="1"/>
  <c r="G19" i="2"/>
  <c r="H111" i="2" l="1"/>
  <c r="H46" i="2"/>
  <c r="G43" i="2"/>
  <c r="G44" i="2" s="1"/>
  <c r="G45" i="2" s="1"/>
  <c r="G46" i="2" s="1"/>
  <c r="G108" i="2"/>
  <c r="G109" i="2" s="1"/>
  <c r="G110" i="2" s="1"/>
  <c r="G111" i="2" s="1"/>
  <c r="H197" i="2"/>
  <c r="G197" i="2"/>
  <c r="H102" i="2"/>
  <c r="G87" i="2"/>
  <c r="G88" i="2" s="1"/>
  <c r="G130" i="2"/>
  <c r="G131" i="2" s="1"/>
  <c r="H20" i="2"/>
  <c r="G62" i="2"/>
  <c r="H62" i="2"/>
  <c r="H88" i="2"/>
  <c r="H131" i="2"/>
  <c r="G153" i="2"/>
  <c r="H153" i="2"/>
  <c r="H221" i="2"/>
  <c r="H241" i="2"/>
  <c r="H259" i="2"/>
  <c r="G322" i="2"/>
  <c r="G323" i="2" s="1"/>
  <c r="G324" i="2" s="1"/>
  <c r="G325" i="2" s="1"/>
  <c r="G326" i="2" s="1"/>
  <c r="G327" i="2" s="1"/>
  <c r="H327" i="2"/>
  <c r="G341" i="2"/>
  <c r="G404" i="2"/>
  <c r="H404" i="2"/>
  <c r="G363" i="2"/>
  <c r="H363" i="2"/>
  <c r="H447" i="2"/>
  <c r="G447" i="2"/>
  <c r="H552" i="2"/>
  <c r="G299" i="2"/>
  <c r="G384" i="2"/>
  <c r="G385" i="2" s="1"/>
  <c r="H299" i="2"/>
  <c r="G342" i="2"/>
  <c r="G343" i="2" s="1"/>
  <c r="G344" i="2" s="1"/>
  <c r="H344" i="2"/>
  <c r="H385" i="2"/>
  <c r="G531" i="2"/>
  <c r="G532" i="2" s="1"/>
  <c r="G533" i="2" s="1"/>
  <c r="G534" i="2" s="1"/>
  <c r="G489" i="2"/>
  <c r="H489" i="2"/>
  <c r="H534" i="2"/>
  <c r="G547" i="2"/>
  <c r="G548" i="2" s="1"/>
  <c r="G549" i="2" s="1"/>
  <c r="G550" i="2" s="1"/>
  <c r="G551" i="2" s="1"/>
  <c r="G552" i="2" s="1"/>
  <c r="H570" i="2"/>
  <c r="H593" i="2"/>
  <c r="H490" i="2" l="1"/>
  <c r="G490" i="2"/>
  <c r="H594" i="2"/>
  <c r="G594" i="2"/>
  <c r="H242" i="2"/>
  <c r="G242" i="2"/>
  <c r="H571" i="2"/>
  <c r="G571" i="2"/>
  <c r="H386" i="2"/>
  <c r="G386" i="2"/>
  <c r="H300" i="2"/>
  <c r="G300" i="2"/>
  <c r="G448" i="2"/>
  <c r="H448" i="2"/>
  <c r="G328" i="2"/>
  <c r="H328" i="2"/>
  <c r="H222" i="2"/>
  <c r="G222" i="2"/>
  <c r="H405" i="2"/>
  <c r="G405" i="2"/>
  <c r="H154" i="2"/>
  <c r="G154" i="2"/>
  <c r="H89" i="2"/>
  <c r="G89" i="2"/>
  <c r="H21" i="2"/>
  <c r="G21" i="2"/>
  <c r="H103" i="2"/>
  <c r="G198" i="2"/>
  <c r="H198" i="2"/>
  <c r="G47" i="2"/>
  <c r="H47" i="2"/>
  <c r="H364" i="2"/>
  <c r="G364" i="2"/>
  <c r="G260" i="2"/>
  <c r="H260" i="2"/>
  <c r="H63" i="2"/>
  <c r="G63" i="2"/>
  <c r="H345" i="2"/>
  <c r="G345" i="2"/>
  <c r="G553" i="2"/>
  <c r="H553" i="2"/>
  <c r="H535" i="2"/>
  <c r="G535" i="2"/>
  <c r="H132" i="2"/>
  <c r="G132" i="2"/>
  <c r="G112" i="2"/>
  <c r="H112" i="2"/>
  <c r="G536" i="2" l="1"/>
  <c r="H536" i="2"/>
  <c r="G90" i="2"/>
  <c r="H90" i="2"/>
  <c r="G572" i="2"/>
  <c r="H572" i="2"/>
  <c r="H554" i="2"/>
  <c r="G554" i="2"/>
  <c r="H449" i="2"/>
  <c r="G449" i="2"/>
  <c r="H113" i="2"/>
  <c r="G113" i="2"/>
  <c r="H261" i="2"/>
  <c r="G261" i="2"/>
  <c r="H48" i="2"/>
  <c r="G48" i="2"/>
  <c r="H329" i="2"/>
  <c r="G329" i="2"/>
  <c r="G346" i="2"/>
  <c r="H346" i="2"/>
  <c r="H104" i="2"/>
  <c r="G406" i="2"/>
  <c r="H406" i="2"/>
  <c r="G301" i="2"/>
  <c r="H301" i="2"/>
  <c r="G595" i="2"/>
  <c r="H595" i="2"/>
  <c r="H199" i="2"/>
  <c r="G199" i="2"/>
  <c r="G133" i="2"/>
  <c r="H133" i="2"/>
  <c r="G64" i="2"/>
  <c r="H64" i="2"/>
  <c r="G365" i="2"/>
  <c r="H365" i="2"/>
  <c r="G22" i="2"/>
  <c r="H22" i="2"/>
  <c r="G155" i="2"/>
  <c r="H155" i="2"/>
  <c r="G223" i="2"/>
  <c r="H223" i="2"/>
  <c r="G387" i="2"/>
  <c r="H387" i="2"/>
  <c r="G243" i="2"/>
  <c r="H243" i="2"/>
  <c r="G491" i="2"/>
  <c r="H491" i="2"/>
  <c r="G114" i="2" l="1"/>
  <c r="H114" i="2"/>
  <c r="G555" i="2"/>
  <c r="H555" i="2"/>
  <c r="H224" i="2"/>
  <c r="G224" i="2"/>
  <c r="H65" i="2"/>
  <c r="G65" i="2"/>
  <c r="G302" i="2"/>
  <c r="H302" i="2"/>
  <c r="H573" i="2"/>
  <c r="G573" i="2"/>
  <c r="G200" i="2"/>
  <c r="H200" i="2"/>
  <c r="G492" i="2"/>
  <c r="H492" i="2"/>
  <c r="H388" i="2"/>
  <c r="G388" i="2"/>
  <c r="H156" i="2"/>
  <c r="G156" i="2"/>
  <c r="H366" i="2"/>
  <c r="G366" i="2"/>
  <c r="H134" i="2"/>
  <c r="G134" i="2"/>
  <c r="H596" i="2"/>
  <c r="G596" i="2"/>
  <c r="G407" i="2"/>
  <c r="H407" i="2"/>
  <c r="H347" i="2"/>
  <c r="G347" i="2"/>
  <c r="H91" i="2"/>
  <c r="G91" i="2"/>
  <c r="H244" i="2"/>
  <c r="G244" i="2"/>
  <c r="H537" i="2"/>
  <c r="G537" i="2"/>
  <c r="G49" i="2"/>
  <c r="H49" i="2"/>
  <c r="G23" i="2"/>
  <c r="H23" i="2"/>
  <c r="G330" i="2"/>
  <c r="H330" i="2"/>
  <c r="G262" i="2"/>
  <c r="H262" i="2"/>
  <c r="H450" i="2"/>
  <c r="G450" i="2"/>
  <c r="G92" i="2" l="1"/>
  <c r="H92" i="2"/>
  <c r="H50" i="2"/>
  <c r="G50" i="2"/>
  <c r="H201" i="2"/>
  <c r="G201" i="2"/>
  <c r="H115" i="2"/>
  <c r="G115" i="2"/>
  <c r="G245" i="2"/>
  <c r="H245" i="2"/>
  <c r="H263" i="2"/>
  <c r="G263" i="2"/>
  <c r="G24" i="2"/>
  <c r="H24" i="2"/>
  <c r="G408" i="2"/>
  <c r="H408" i="2"/>
  <c r="G493" i="2"/>
  <c r="H493" i="2"/>
  <c r="H556" i="2"/>
  <c r="G556" i="2"/>
  <c r="G157" i="2"/>
  <c r="H157" i="2"/>
  <c r="G135" i="2"/>
  <c r="H135" i="2"/>
  <c r="G538" i="2"/>
  <c r="H538" i="2"/>
  <c r="G574" i="2"/>
  <c r="H574" i="2"/>
  <c r="G66" i="2"/>
  <c r="H66" i="2"/>
  <c r="G331" i="2"/>
  <c r="H331" i="2"/>
  <c r="G303" i="2"/>
  <c r="H303" i="2"/>
  <c r="H451" i="2"/>
  <c r="G451" i="2"/>
  <c r="G348" i="2"/>
  <c r="H348" i="2"/>
  <c r="G597" i="2"/>
  <c r="H597" i="2"/>
  <c r="G367" i="2"/>
  <c r="H367" i="2"/>
  <c r="G389" i="2"/>
  <c r="H389" i="2"/>
  <c r="G225" i="2"/>
  <c r="H225" i="2"/>
  <c r="H452" i="2" l="1"/>
  <c r="G452" i="2"/>
  <c r="G264" i="2"/>
  <c r="H264" i="2"/>
  <c r="H349" i="2"/>
  <c r="G349" i="2"/>
  <c r="H67" i="2"/>
  <c r="G67" i="2"/>
  <c r="H390" i="2"/>
  <c r="G390" i="2"/>
  <c r="H598" i="2"/>
  <c r="G598" i="2"/>
  <c r="G332" i="2"/>
  <c r="H332" i="2"/>
  <c r="H575" i="2"/>
  <c r="G575" i="2"/>
  <c r="H136" i="2"/>
  <c r="G136" i="2"/>
  <c r="H409" i="2"/>
  <c r="G409" i="2"/>
  <c r="G557" i="2"/>
  <c r="H557" i="2"/>
  <c r="G117" i="2"/>
  <c r="H117" i="2"/>
  <c r="G51" i="2"/>
  <c r="H51" i="2"/>
  <c r="H226" i="2"/>
  <c r="G226" i="2"/>
  <c r="H304" i="2"/>
  <c r="G304" i="2"/>
  <c r="H539" i="2"/>
  <c r="G539" i="2"/>
  <c r="H158" i="2"/>
  <c r="G158" i="2"/>
  <c r="H494" i="2"/>
  <c r="G494" i="2"/>
  <c r="H25" i="2"/>
  <c r="G25" i="2"/>
  <c r="H246" i="2"/>
  <c r="G246" i="2"/>
  <c r="H93" i="2"/>
  <c r="G93" i="2"/>
  <c r="H368" i="2"/>
  <c r="G368" i="2"/>
  <c r="H202" i="2"/>
  <c r="G202" i="2"/>
  <c r="G369" i="2" l="1"/>
  <c r="H369" i="2"/>
  <c r="G227" i="2"/>
  <c r="H227" i="2"/>
  <c r="G576" i="2"/>
  <c r="H576" i="2"/>
  <c r="H52" i="2"/>
  <c r="G52" i="2"/>
  <c r="H203" i="2"/>
  <c r="G203" i="2"/>
  <c r="G26" i="2"/>
  <c r="H26" i="2"/>
  <c r="G159" i="2"/>
  <c r="H159" i="2"/>
  <c r="G305" i="2"/>
  <c r="H305" i="2"/>
  <c r="G137" i="2"/>
  <c r="H137" i="2"/>
  <c r="G350" i="2"/>
  <c r="H350" i="2"/>
  <c r="H118" i="2"/>
  <c r="G118" i="2"/>
  <c r="H265" i="2"/>
  <c r="G265" i="2"/>
  <c r="G247" i="2"/>
  <c r="H247" i="2"/>
  <c r="G599" i="2"/>
  <c r="H599" i="2"/>
  <c r="G68" i="2"/>
  <c r="H68" i="2"/>
  <c r="G540" i="2"/>
  <c r="H540" i="2"/>
  <c r="H558" i="2"/>
  <c r="G558" i="2"/>
  <c r="H333" i="2"/>
  <c r="G333" i="2"/>
  <c r="G495" i="2"/>
  <c r="H495" i="2"/>
  <c r="G410" i="2"/>
  <c r="H410" i="2"/>
  <c r="G94" i="2"/>
  <c r="H94" i="2"/>
  <c r="G391" i="2"/>
  <c r="H391" i="2"/>
  <c r="H453" i="2"/>
  <c r="G453" i="2"/>
  <c r="H496" i="2" l="1"/>
  <c r="G496" i="2"/>
  <c r="G454" i="2"/>
  <c r="H454" i="2"/>
  <c r="G559" i="2"/>
  <c r="H559" i="2"/>
  <c r="G119" i="2"/>
  <c r="H119" i="2"/>
  <c r="H204" i="2"/>
  <c r="G204" i="2"/>
  <c r="H392" i="2"/>
  <c r="G392" i="2"/>
  <c r="G411" i="2"/>
  <c r="H411" i="2"/>
  <c r="H541" i="2"/>
  <c r="G541" i="2"/>
  <c r="H600" i="2"/>
  <c r="G600" i="2"/>
  <c r="H351" i="2"/>
  <c r="G351" i="2"/>
  <c r="H306" i="2"/>
  <c r="G306" i="2"/>
  <c r="H27" i="2"/>
  <c r="G29" i="2" s="1"/>
  <c r="G31" i="2" s="1"/>
  <c r="G32" i="2" s="1"/>
  <c r="G33" i="2" s="1"/>
  <c r="G34" i="2" s="1"/>
  <c r="G35" i="2" s="1"/>
  <c r="G36" i="2" s="1"/>
  <c r="G39" i="2" s="1"/>
  <c r="G27" i="2"/>
  <c r="H228" i="2"/>
  <c r="G228" i="2"/>
  <c r="G334" i="2"/>
  <c r="H334" i="2"/>
  <c r="G266" i="2"/>
  <c r="H266" i="2"/>
  <c r="G53" i="2"/>
  <c r="H53" i="2"/>
  <c r="H95" i="2"/>
  <c r="G95" i="2"/>
  <c r="H69" i="2"/>
  <c r="G69" i="2"/>
  <c r="H248" i="2"/>
  <c r="G248" i="2"/>
  <c r="H138" i="2"/>
  <c r="G138" i="2"/>
  <c r="H160" i="2"/>
  <c r="G160" i="2"/>
  <c r="H577" i="2"/>
  <c r="G577" i="2"/>
  <c r="H370" i="2"/>
  <c r="G370" i="2"/>
  <c r="G139" i="2" l="1"/>
  <c r="H139" i="2"/>
  <c r="G267" i="2"/>
  <c r="H267" i="2"/>
  <c r="G371" i="2"/>
  <c r="H371" i="2"/>
  <c r="G249" i="2"/>
  <c r="H249" i="2"/>
  <c r="G96" i="2"/>
  <c r="H96" i="2"/>
  <c r="G229" i="2"/>
  <c r="H229" i="2"/>
  <c r="G307" i="2"/>
  <c r="H307" i="2"/>
  <c r="G601" i="2"/>
  <c r="H601" i="2"/>
  <c r="H205" i="2"/>
  <c r="G205" i="2"/>
  <c r="G497" i="2"/>
  <c r="H497" i="2"/>
  <c r="H54" i="2"/>
  <c r="G54" i="2"/>
  <c r="G335" i="2"/>
  <c r="H335" i="2"/>
  <c r="H120" i="2"/>
  <c r="G120" i="2"/>
  <c r="H455" i="2"/>
  <c r="G455" i="2"/>
  <c r="G352" i="2"/>
  <c r="H352" i="2"/>
  <c r="G542" i="2"/>
  <c r="H542" i="2"/>
  <c r="G393" i="2"/>
  <c r="H393" i="2"/>
  <c r="G70" i="2"/>
  <c r="H70" i="2"/>
  <c r="G412" i="2"/>
  <c r="H412" i="2"/>
  <c r="H560" i="2"/>
  <c r="G560" i="2"/>
  <c r="G578" i="2"/>
  <c r="H578" i="2"/>
  <c r="G161" i="2"/>
  <c r="H161" i="2"/>
  <c r="H579" i="2" l="1"/>
  <c r="G579" i="2"/>
  <c r="G413" i="2"/>
  <c r="H413" i="2"/>
  <c r="H353" i="2"/>
  <c r="G353" i="2"/>
  <c r="G121" i="2"/>
  <c r="H121" i="2"/>
  <c r="H206" i="2"/>
  <c r="G206" i="2"/>
  <c r="H162" i="2"/>
  <c r="G162" i="2"/>
  <c r="H71" i="2"/>
  <c r="G71" i="2"/>
  <c r="H543" i="2"/>
  <c r="G543" i="2"/>
  <c r="G336" i="2"/>
  <c r="H336" i="2"/>
  <c r="H498" i="2"/>
  <c r="G498" i="2"/>
  <c r="H602" i="2"/>
  <c r="G602" i="2"/>
  <c r="H230" i="2"/>
  <c r="G230" i="2"/>
  <c r="H250" i="2"/>
  <c r="G250" i="2"/>
  <c r="G268" i="2"/>
  <c r="H268" i="2"/>
  <c r="G456" i="2"/>
  <c r="H456" i="2"/>
  <c r="H394" i="2"/>
  <c r="G394" i="2"/>
  <c r="H308" i="2"/>
  <c r="G308" i="2"/>
  <c r="H97" i="2"/>
  <c r="G97" i="2"/>
  <c r="H372" i="2"/>
  <c r="G372" i="2"/>
  <c r="H140" i="2"/>
  <c r="G140" i="2"/>
  <c r="G561" i="2"/>
  <c r="H561" i="2"/>
  <c r="G55" i="2"/>
  <c r="H55" i="2"/>
  <c r="G395" i="2" l="1"/>
  <c r="H395" i="2"/>
  <c r="H562" i="2"/>
  <c r="G562" i="2"/>
  <c r="G373" i="2"/>
  <c r="H373" i="2"/>
  <c r="G309" i="2"/>
  <c r="H309" i="2"/>
  <c r="G251" i="2"/>
  <c r="H251" i="2"/>
  <c r="G603" i="2"/>
  <c r="H603" i="2"/>
  <c r="G72" i="2"/>
  <c r="H72" i="2"/>
  <c r="H207" i="2"/>
  <c r="G207" i="2"/>
  <c r="G354" i="2"/>
  <c r="H354" i="2"/>
  <c r="G580" i="2"/>
  <c r="H580" i="2"/>
  <c r="H56" i="2"/>
  <c r="G56" i="2"/>
  <c r="H269" i="2"/>
  <c r="G269" i="2"/>
  <c r="H122" i="2"/>
  <c r="G122" i="2"/>
  <c r="G414" i="2"/>
  <c r="H414" i="2"/>
  <c r="G231" i="2"/>
  <c r="H231" i="2"/>
  <c r="G499" i="2"/>
  <c r="H499" i="2"/>
  <c r="G544" i="2"/>
  <c r="H544" i="2"/>
  <c r="G163" i="2"/>
  <c r="H163" i="2"/>
  <c r="G98" i="2"/>
  <c r="G99" i="2"/>
  <c r="G100" i="2" s="1"/>
  <c r="G101" i="2" s="1"/>
  <c r="G102" i="2" s="1"/>
  <c r="G103" i="2" s="1"/>
  <c r="G104" i="2" s="1"/>
  <c r="H98" i="2"/>
  <c r="H457" i="2"/>
  <c r="G457" i="2"/>
  <c r="H337" i="2"/>
  <c r="G337" i="2"/>
  <c r="G141" i="2"/>
  <c r="H141" i="2"/>
  <c r="H232" i="2" l="1"/>
  <c r="G232" i="2"/>
  <c r="H142" i="2"/>
  <c r="G142" i="2"/>
  <c r="G123" i="2"/>
  <c r="H123" i="2"/>
  <c r="H458" i="2"/>
  <c r="G458" i="2"/>
  <c r="H164" i="2"/>
  <c r="G164" i="2"/>
  <c r="H500" i="2"/>
  <c r="G500" i="2"/>
  <c r="G415" i="2"/>
  <c r="H415" i="2"/>
  <c r="H581" i="2"/>
  <c r="G581" i="2"/>
  <c r="H604" i="2"/>
  <c r="G604" i="2"/>
  <c r="G310" i="2"/>
  <c r="H310" i="2"/>
  <c r="G270" i="2"/>
  <c r="H270" i="2"/>
  <c r="H208" i="2"/>
  <c r="G208" i="2"/>
  <c r="G563" i="2"/>
  <c r="H563" i="2"/>
  <c r="H355" i="2"/>
  <c r="G355" i="2"/>
  <c r="H74" i="2"/>
  <c r="G74" i="2"/>
  <c r="H252" i="2"/>
  <c r="G252" i="2"/>
  <c r="H374" i="2"/>
  <c r="G374" i="2"/>
  <c r="H396" i="2"/>
  <c r="G396" i="2"/>
  <c r="G338" i="2"/>
  <c r="H338" i="2"/>
  <c r="G57" i="2"/>
  <c r="H57" i="2"/>
  <c r="G356" i="2" l="1"/>
  <c r="H356" i="2"/>
  <c r="H564" i="2"/>
  <c r="G564" i="2"/>
  <c r="H271" i="2"/>
  <c r="G271" i="2"/>
  <c r="H124" i="2"/>
  <c r="G124" i="2"/>
  <c r="G75" i="2"/>
  <c r="H75" i="2"/>
  <c r="G605" i="2"/>
  <c r="H605" i="2"/>
  <c r="G165" i="2"/>
  <c r="H165" i="2"/>
  <c r="G233" i="2"/>
  <c r="H233" i="2"/>
  <c r="H58" i="2"/>
  <c r="G58" i="2"/>
  <c r="G311" i="2"/>
  <c r="H311" i="2"/>
  <c r="G253" i="2"/>
  <c r="H253" i="2"/>
  <c r="H209" i="2"/>
  <c r="G209" i="2"/>
  <c r="G582" i="2"/>
  <c r="H582" i="2"/>
  <c r="G501" i="2"/>
  <c r="H501" i="2"/>
  <c r="H459" i="2"/>
  <c r="G459" i="2"/>
  <c r="G143" i="2"/>
  <c r="H143" i="2"/>
  <c r="G416" i="2"/>
  <c r="H416" i="2"/>
  <c r="G397" i="2"/>
  <c r="H397" i="2"/>
  <c r="G375" i="2"/>
  <c r="H375" i="2"/>
  <c r="H210" i="2" l="1"/>
  <c r="G210" i="2"/>
  <c r="H376" i="2"/>
  <c r="G376" i="2"/>
  <c r="H417" i="2"/>
  <c r="G417" i="2"/>
  <c r="H583" i="2"/>
  <c r="G583" i="2"/>
  <c r="H254" i="2"/>
  <c r="G254" i="2"/>
  <c r="H166" i="2"/>
  <c r="G166" i="2"/>
  <c r="H76" i="2"/>
  <c r="G76" i="2"/>
  <c r="H460" i="2"/>
  <c r="G460" i="2"/>
  <c r="G59" i="2"/>
  <c r="H59" i="2"/>
  <c r="G272" i="2"/>
  <c r="H272" i="2"/>
  <c r="H398" i="2"/>
  <c r="G398" i="2"/>
  <c r="H144" i="2"/>
  <c r="G144" i="2"/>
  <c r="H502" i="2"/>
  <c r="G502" i="2"/>
  <c r="H312" i="2"/>
  <c r="G312" i="2"/>
  <c r="H234" i="2"/>
  <c r="G234" i="2"/>
  <c r="H606" i="2"/>
  <c r="G606" i="2"/>
  <c r="G125" i="2"/>
  <c r="H125" i="2"/>
  <c r="H357" i="2"/>
  <c r="G357" i="2"/>
  <c r="G313" i="2" l="1"/>
  <c r="H313" i="2"/>
  <c r="G145" i="2"/>
  <c r="H145" i="2"/>
  <c r="H126" i="2"/>
  <c r="G126" i="2"/>
  <c r="G235" i="2"/>
  <c r="H235" i="2"/>
  <c r="G503" i="2"/>
  <c r="H503" i="2"/>
  <c r="G399" i="2"/>
  <c r="H399" i="2"/>
  <c r="G77" i="2"/>
  <c r="H77" i="2"/>
  <c r="G255" i="2"/>
  <c r="H255" i="2"/>
  <c r="G418" i="2"/>
  <c r="H418" i="2"/>
  <c r="H211" i="2"/>
  <c r="G211" i="2"/>
  <c r="H273" i="2"/>
  <c r="G273" i="2"/>
  <c r="G607" i="2"/>
  <c r="H607" i="2"/>
  <c r="H461" i="2"/>
  <c r="G461" i="2"/>
  <c r="G167" i="2"/>
  <c r="H167" i="2"/>
  <c r="G584" i="2"/>
  <c r="H584" i="2"/>
  <c r="G377" i="2"/>
  <c r="H377" i="2"/>
  <c r="G358" i="2"/>
  <c r="H358" i="2"/>
  <c r="H212" i="2" l="1"/>
  <c r="G212" i="2"/>
  <c r="H359" i="2"/>
  <c r="G359" i="2"/>
  <c r="H585" i="2"/>
  <c r="G585" i="2"/>
  <c r="H419" i="2"/>
  <c r="G419" i="2"/>
  <c r="H78" i="2"/>
  <c r="G78" i="2"/>
  <c r="G462" i="2"/>
  <c r="H462" i="2"/>
  <c r="G274" i="2"/>
  <c r="H274" i="2"/>
  <c r="H378" i="2"/>
  <c r="G378" i="2"/>
  <c r="H168" i="2"/>
  <c r="G168" i="2"/>
  <c r="H608" i="2"/>
  <c r="G608" i="2"/>
  <c r="G256" i="2"/>
  <c r="H256" i="2"/>
  <c r="H400" i="2"/>
  <c r="G400" i="2"/>
  <c r="H236" i="2"/>
  <c r="G236" i="2"/>
  <c r="H146" i="2"/>
  <c r="G146" i="2"/>
  <c r="H504" i="2"/>
  <c r="G504" i="2"/>
  <c r="H314" i="2"/>
  <c r="G314" i="2"/>
  <c r="G147" i="2" l="1"/>
  <c r="H147" i="2"/>
  <c r="G609" i="2"/>
  <c r="H609" i="2"/>
  <c r="G505" i="2"/>
  <c r="H505" i="2"/>
  <c r="G237" i="2"/>
  <c r="H237" i="2"/>
  <c r="G169" i="2"/>
  <c r="H169" i="2"/>
  <c r="G79" i="2"/>
  <c r="H79" i="2"/>
  <c r="G586" i="2"/>
  <c r="H586" i="2"/>
  <c r="H213" i="2"/>
  <c r="G213" i="2"/>
  <c r="H463" i="2"/>
  <c r="G463" i="2"/>
  <c r="G401" i="2"/>
  <c r="H401" i="2"/>
  <c r="G379" i="2"/>
  <c r="H379" i="2"/>
  <c r="G420" i="2"/>
  <c r="H420" i="2"/>
  <c r="G315" i="2"/>
  <c r="H315" i="2"/>
  <c r="G275" i="2"/>
  <c r="H275" i="2"/>
  <c r="G464" i="2" l="1"/>
  <c r="H464" i="2"/>
  <c r="G276" i="2"/>
  <c r="H276" i="2"/>
  <c r="G421" i="2"/>
  <c r="H421" i="2"/>
  <c r="H80" i="2"/>
  <c r="G80" i="2"/>
  <c r="H610" i="2"/>
  <c r="G610" i="2"/>
  <c r="H214" i="2"/>
  <c r="G214" i="2"/>
  <c r="H380" i="2"/>
  <c r="G380" i="2"/>
  <c r="H587" i="2"/>
  <c r="G587" i="2"/>
  <c r="H170" i="2"/>
  <c r="G170" i="2"/>
  <c r="H506" i="2"/>
  <c r="G506" i="2"/>
  <c r="H148" i="2"/>
  <c r="G148" i="2"/>
  <c r="G422" i="2" l="1"/>
  <c r="H422" i="2"/>
  <c r="H465" i="2"/>
  <c r="G465" i="2"/>
  <c r="G171" i="2"/>
  <c r="H171" i="2"/>
  <c r="G611" i="2"/>
  <c r="H611" i="2"/>
  <c r="H277" i="2"/>
  <c r="G277" i="2"/>
  <c r="G507" i="2"/>
  <c r="H507" i="2"/>
  <c r="G588" i="2"/>
  <c r="H588" i="2"/>
  <c r="H215" i="2"/>
  <c r="G215" i="2"/>
  <c r="G81" i="2"/>
  <c r="H81" i="2"/>
  <c r="G423" i="2" l="1"/>
  <c r="H423" i="2"/>
  <c r="G278" i="2"/>
  <c r="H278" i="2"/>
  <c r="H508" i="2"/>
  <c r="G508" i="2"/>
  <c r="H612" i="2"/>
  <c r="G612" i="2"/>
  <c r="H173" i="2"/>
  <c r="G173" i="2"/>
  <c r="H466" i="2"/>
  <c r="G466" i="2"/>
  <c r="H467" i="2" l="1"/>
  <c r="G467" i="2"/>
  <c r="G613" i="2"/>
  <c r="H613" i="2"/>
  <c r="G424" i="2"/>
  <c r="H424" i="2"/>
  <c r="G174" i="2"/>
  <c r="H174" i="2"/>
  <c r="G509" i="2"/>
  <c r="H509" i="2"/>
  <c r="H279" i="2"/>
  <c r="G279" i="2"/>
  <c r="G280" i="2" l="1"/>
  <c r="H280" i="2"/>
  <c r="H510" i="2"/>
  <c r="G510" i="2"/>
  <c r="H425" i="2"/>
  <c r="G425" i="2"/>
  <c r="H468" i="2"/>
  <c r="G468" i="2"/>
  <c r="H175" i="2"/>
  <c r="G175" i="2"/>
  <c r="H614" i="2"/>
  <c r="G614" i="2"/>
  <c r="G615" i="2" l="1"/>
  <c r="H615" i="2"/>
  <c r="G511" i="2"/>
  <c r="H511" i="2"/>
  <c r="H281" i="2"/>
  <c r="G281" i="2"/>
  <c r="G176" i="2"/>
  <c r="H176" i="2"/>
  <c r="H469" i="2"/>
  <c r="G469" i="2"/>
  <c r="G426" i="2"/>
  <c r="H426" i="2"/>
  <c r="H616" i="2" l="1"/>
  <c r="G616" i="2"/>
  <c r="G470" i="2"/>
  <c r="H470" i="2"/>
  <c r="G282" i="2"/>
  <c r="H282" i="2"/>
  <c r="H427" i="2"/>
  <c r="G427" i="2"/>
  <c r="H177" i="2"/>
  <c r="G177" i="2"/>
  <c r="H512" i="2"/>
  <c r="G512" i="2"/>
  <c r="G513" i="2" l="1"/>
  <c r="H513" i="2"/>
  <c r="G428" i="2"/>
  <c r="H428" i="2"/>
  <c r="G283" i="2"/>
  <c r="H283" i="2"/>
  <c r="G178" i="2"/>
  <c r="H178" i="2"/>
  <c r="G617" i="2"/>
  <c r="H617" i="2"/>
  <c r="H471" i="2"/>
  <c r="G471" i="2"/>
  <c r="G472" i="2" l="1"/>
  <c r="H472" i="2"/>
  <c r="H618" i="2"/>
  <c r="G618" i="2"/>
  <c r="G284" i="2"/>
  <c r="H284" i="2"/>
  <c r="H514" i="2"/>
  <c r="G514" i="2"/>
  <c r="H179" i="2"/>
  <c r="G179" i="2"/>
  <c r="G429" i="2"/>
  <c r="H429" i="2"/>
  <c r="G515" i="2" l="1"/>
  <c r="H515" i="2"/>
  <c r="G619" i="2"/>
  <c r="H619" i="2"/>
  <c r="H285" i="2"/>
  <c r="G285" i="2"/>
  <c r="H473" i="2"/>
  <c r="G473" i="2"/>
  <c r="G180" i="2"/>
  <c r="H180" i="2"/>
  <c r="G430" i="2"/>
  <c r="H430" i="2"/>
  <c r="H474" i="2" l="1"/>
  <c r="G474" i="2"/>
  <c r="H181" i="2"/>
  <c r="G181" i="2"/>
  <c r="H516" i="2"/>
  <c r="G516" i="2"/>
  <c r="G286" i="2"/>
  <c r="H286" i="2"/>
  <c r="G431" i="2"/>
  <c r="H431" i="2"/>
  <c r="H620" i="2"/>
  <c r="G620" i="2"/>
  <c r="G517" i="2" l="1"/>
  <c r="H517" i="2"/>
  <c r="H287" i="2"/>
  <c r="G287" i="2"/>
  <c r="G621" i="2"/>
  <c r="H621" i="2"/>
  <c r="G182" i="2"/>
  <c r="H182" i="2"/>
  <c r="G432" i="2"/>
  <c r="H432" i="2"/>
  <c r="H475" i="2"/>
  <c r="G475" i="2"/>
  <c r="H183" i="2" l="1"/>
  <c r="G183" i="2"/>
  <c r="H476" i="2"/>
  <c r="G476" i="2"/>
  <c r="G288" i="2"/>
  <c r="H288" i="2"/>
  <c r="H433" i="2"/>
  <c r="G433" i="2"/>
  <c r="H622" i="2"/>
  <c r="G622" i="2"/>
  <c r="H518" i="2"/>
  <c r="G518" i="2"/>
  <c r="G623" i="2" l="1"/>
  <c r="H623" i="2"/>
  <c r="G184" i="2"/>
  <c r="H184" i="2"/>
  <c r="G519" i="2"/>
  <c r="H519" i="2"/>
  <c r="G434" i="2"/>
  <c r="H434" i="2"/>
  <c r="H477" i="2"/>
  <c r="G477" i="2"/>
  <c r="H289" i="2"/>
  <c r="G289" i="2"/>
  <c r="G478" i="2" l="1"/>
  <c r="H478" i="2"/>
  <c r="H435" i="2"/>
  <c r="G435" i="2"/>
  <c r="H185" i="2"/>
  <c r="G185" i="2"/>
  <c r="G290" i="2"/>
  <c r="H290" i="2"/>
  <c r="H520" i="2"/>
  <c r="G520" i="2"/>
  <c r="H624" i="2"/>
  <c r="G624" i="2"/>
  <c r="G521" i="2" l="1"/>
  <c r="H521" i="2"/>
  <c r="G186" i="2"/>
  <c r="H186" i="2"/>
  <c r="G291" i="2"/>
  <c r="H291" i="2"/>
  <c r="G625" i="2"/>
  <c r="H625" i="2"/>
  <c r="G436" i="2"/>
  <c r="H436" i="2"/>
  <c r="H479" i="2"/>
  <c r="G479" i="2"/>
  <c r="H626" i="2" l="1"/>
  <c r="G626" i="2"/>
  <c r="H187" i="2"/>
  <c r="G187" i="2"/>
  <c r="G480" i="2"/>
  <c r="H480" i="2"/>
  <c r="G437" i="2"/>
  <c r="H437" i="2"/>
  <c r="G292" i="2"/>
  <c r="H292" i="2"/>
  <c r="H522" i="2"/>
  <c r="G522" i="2"/>
  <c r="G627" i="2" l="1"/>
  <c r="H627" i="2"/>
  <c r="G438" i="2"/>
  <c r="H438" i="2"/>
  <c r="G523" i="2"/>
  <c r="H523" i="2"/>
  <c r="G188" i="2"/>
  <c r="H188" i="2"/>
  <c r="H293" i="2"/>
  <c r="G293" i="2"/>
  <c r="H481" i="2"/>
  <c r="G481" i="2"/>
  <c r="G294" i="2" l="1"/>
  <c r="H294" i="2"/>
  <c r="H189" i="2"/>
  <c r="G189" i="2"/>
  <c r="G439" i="2"/>
  <c r="H439" i="2"/>
  <c r="H482" i="2"/>
  <c r="G482" i="2"/>
  <c r="H524" i="2"/>
  <c r="G524" i="2"/>
  <c r="H628" i="2"/>
  <c r="G628" i="2"/>
  <c r="G525" i="2" l="1"/>
  <c r="H525" i="2"/>
  <c r="G629" i="2"/>
  <c r="H629" i="2"/>
  <c r="G190" i="2"/>
  <c r="H190" i="2"/>
  <c r="H483" i="2"/>
  <c r="G483" i="2"/>
  <c r="G440" i="2"/>
  <c r="H440" i="2"/>
  <c r="H295" i="2"/>
  <c r="G295" i="2"/>
  <c r="H630" i="2" l="1"/>
  <c r="G630" i="2"/>
  <c r="H484" i="2"/>
  <c r="G484" i="2"/>
  <c r="H441" i="2"/>
  <c r="G441" i="2"/>
  <c r="H191" i="2"/>
  <c r="G191" i="2"/>
  <c r="H526" i="2"/>
  <c r="G526" i="2"/>
  <c r="G442" i="2" l="1"/>
  <c r="H442" i="2"/>
  <c r="G631" i="2"/>
  <c r="H631" i="2"/>
  <c r="G192" i="2"/>
  <c r="H192" i="2"/>
  <c r="H485" i="2"/>
  <c r="G485" i="2"/>
  <c r="H632" i="2" l="1"/>
  <c r="G632" i="2"/>
  <c r="G633" i="2" l="1"/>
  <c r="H633" i="2"/>
  <c r="H634" i="2" l="1"/>
  <c r="G634" i="2"/>
  <c r="G635" i="2" l="1"/>
  <c r="H635" i="2"/>
  <c r="H636" i="2" l="1"/>
  <c r="G636" i="2"/>
  <c r="G637" i="2" l="1"/>
  <c r="H637" i="2"/>
  <c r="H638" i="2" l="1"/>
  <c r="G638" i="2"/>
  <c r="G639" i="2" l="1"/>
  <c r="H639" i="2"/>
  <c r="H640" i="2" l="1"/>
  <c r="G640" i="2"/>
  <c r="G641" i="2" l="1"/>
  <c r="H641" i="2"/>
  <c r="H642" i="2" l="1"/>
  <c r="G642" i="2"/>
  <c r="G643" i="2" l="1"/>
  <c r="H643" i="2"/>
  <c r="H644" i="2" l="1"/>
  <c r="G644" i="2"/>
  <c r="G645" i="2" l="1"/>
  <c r="H645" i="2"/>
  <c r="H646" i="2" l="1"/>
  <c r="G646" i="2"/>
  <c r="G647" i="2" l="1"/>
  <c r="H647" i="2"/>
  <c r="H648" i="2" l="1"/>
  <c r="G648" i="2"/>
  <c r="G649" i="2" l="1"/>
  <c r="H649" i="2"/>
  <c r="H650" i="2" l="1"/>
  <c r="G650" i="2"/>
  <c r="G651" i="2" l="1"/>
  <c r="H651" i="2"/>
  <c r="H652" i="2" l="1"/>
  <c r="G652" i="2"/>
  <c r="G653" i="2" l="1"/>
  <c r="H653" i="2"/>
  <c r="H654" i="2" l="1"/>
  <c r="G654" i="2"/>
  <c r="G655" i="2" l="1"/>
  <c r="H655" i="2"/>
  <c r="H656" i="2" l="1"/>
  <c r="G656" i="2"/>
  <c r="G657" i="2" l="1"/>
  <c r="H657" i="2"/>
  <c r="H658" i="2" l="1"/>
  <c r="G658" i="2"/>
  <c r="G659" i="2" l="1"/>
  <c r="H659" i="2"/>
  <c r="H660" i="2" l="1"/>
  <c r="G660" i="2"/>
  <c r="G661" i="2" l="1"/>
  <c r="H661" i="2"/>
  <c r="H662" i="2" l="1"/>
  <c r="G662" i="2"/>
  <c r="G663" i="2" l="1"/>
  <c r="H663" i="2"/>
  <c r="H664" i="2" l="1"/>
  <c r="G664" i="2"/>
  <c r="G665" i="2" l="1"/>
  <c r="H665" i="2"/>
  <c r="H666" i="2" l="1"/>
  <c r="G666" i="2"/>
  <c r="G667" i="2" l="1"/>
  <c r="H667" i="2"/>
  <c r="H668" i="2" l="1"/>
  <c r="G668" i="2"/>
  <c r="G669" i="2" l="1"/>
  <c r="H669" i="2"/>
  <c r="H670" i="2" l="1"/>
  <c r="G670" i="2"/>
  <c r="G671" i="2" l="1"/>
  <c r="H671" i="2"/>
  <c r="H672" i="2" l="1"/>
  <c r="G672" i="2"/>
  <c r="G673" i="2" l="1"/>
  <c r="H673" i="2"/>
  <c r="H674" i="2" l="1"/>
  <c r="G674" i="2"/>
  <c r="G675" i="2" l="1"/>
  <c r="H675" i="2"/>
  <c r="H676" i="2" l="1"/>
  <c r="G676" i="2"/>
  <c r="G677" i="2" l="1"/>
  <c r="H677" i="2"/>
  <c r="H678" i="2" l="1"/>
  <c r="G678" i="2"/>
  <c r="G679" i="2" l="1"/>
  <c r="H679" i="2"/>
  <c r="H680" i="2" l="1"/>
  <c r="G680" i="2"/>
  <c r="G681" i="2" l="1"/>
  <c r="H681" i="2"/>
  <c r="H682" i="2" l="1"/>
  <c r="G682" i="2"/>
  <c r="G683" i="2" l="1"/>
  <c r="H683" i="2"/>
  <c r="H684" i="2" l="1"/>
  <c r="G684" i="2"/>
  <c r="G685" i="2" l="1"/>
  <c r="H685" i="2"/>
  <c r="H686" i="2" l="1"/>
  <c r="G686" i="2"/>
  <c r="G687" i="2" l="1"/>
  <c r="H687" i="2"/>
  <c r="H688" i="2" l="1"/>
  <c r="G688" i="2"/>
  <c r="G689" i="2" l="1"/>
  <c r="H689" i="2"/>
  <c r="H690" i="2" l="1"/>
  <c r="G690" i="2"/>
  <c r="G691" i="2" l="1"/>
  <c r="H691" i="2"/>
  <c r="H692" i="2" l="1"/>
  <c r="G692" i="2"/>
  <c r="G693" i="2" l="1"/>
  <c r="H693" i="2"/>
  <c r="H694" i="2" l="1"/>
  <c r="G694" i="2"/>
  <c r="G695" i="2" l="1"/>
  <c r="H695" i="2"/>
  <c r="H696" i="2" l="1"/>
  <c r="G696" i="2"/>
  <c r="G697" i="2" l="1"/>
  <c r="H697" i="2"/>
  <c r="H698" i="2" l="1"/>
  <c r="G698" i="2"/>
  <c r="G699" i="2" l="1"/>
  <c r="H699" i="2"/>
  <c r="H700" i="2" l="1"/>
  <c r="G700" i="2"/>
  <c r="G701" i="2" l="1"/>
  <c r="H701" i="2"/>
  <c r="H702" i="2" l="1"/>
  <c r="G702" i="2"/>
  <c r="G703" i="2" l="1"/>
  <c r="H703" i="2"/>
  <c r="H704" i="2" l="1"/>
  <c r="G704" i="2"/>
  <c r="G705" i="2" l="1"/>
  <c r="H705" i="2"/>
  <c r="H706" i="2" l="1"/>
  <c r="G706" i="2"/>
  <c r="G707" i="2" l="1"/>
  <c r="H707" i="2"/>
  <c r="H708" i="2" l="1"/>
  <c r="G708" i="2"/>
  <c r="G709" i="2" l="1"/>
  <c r="H709" i="2"/>
  <c r="H710" i="2" l="1"/>
  <c r="G710" i="2"/>
  <c r="G711" i="2" l="1"/>
  <c r="H711" i="2"/>
  <c r="H712" i="2" l="1"/>
  <c r="G712" i="2"/>
  <c r="G713" i="2" l="1"/>
  <c r="H713" i="2"/>
  <c r="H714" i="2" l="1"/>
  <c r="G714" i="2"/>
  <c r="G715" i="2" l="1"/>
  <c r="H715" i="2"/>
  <c r="H716" i="2" l="1"/>
  <c r="G716" i="2"/>
  <c r="G717" i="2" l="1"/>
  <c r="H717" i="2"/>
  <c r="H718" i="2" l="1"/>
  <c r="G718" i="2"/>
  <c r="G719" i="2" l="1"/>
  <c r="H719" i="2"/>
  <c r="H720" i="2" l="1"/>
  <c r="G720" i="2"/>
  <c r="G721" i="2" l="1"/>
  <c r="H721" i="2"/>
  <c r="H722" i="2" l="1"/>
  <c r="G722" i="2"/>
  <c r="G723" i="2" l="1"/>
  <c r="H723" i="2"/>
  <c r="H724" i="2" l="1"/>
  <c r="G724" i="2"/>
  <c r="G725" i="2" l="1"/>
  <c r="H725" i="2"/>
  <c r="H726" i="2" l="1"/>
  <c r="G726" i="2"/>
  <c r="G727" i="2" l="1"/>
  <c r="H727" i="2"/>
  <c r="H728" i="2" l="1"/>
  <c r="G728" i="2"/>
  <c r="G729" i="2" l="1"/>
  <c r="H729" i="2"/>
  <c r="H730" i="2" l="1"/>
  <c r="G730" i="2"/>
  <c r="G731" i="2" l="1"/>
  <c r="H731" i="2"/>
  <c r="H732" i="2" l="1"/>
  <c r="G732" i="2"/>
  <c r="G733" i="2" l="1"/>
  <c r="H733" i="2"/>
  <c r="H734" i="2" l="1"/>
  <c r="G734" i="2"/>
  <c r="G735" i="2" l="1"/>
  <c r="H735" i="2"/>
  <c r="H736" i="2" l="1"/>
  <c r="G736" i="2"/>
  <c r="G737" i="2" l="1"/>
  <c r="H737" i="2"/>
  <c r="H738" i="2" l="1"/>
  <c r="G738" i="2"/>
  <c r="G739" i="2" l="1"/>
  <c r="H739" i="2"/>
  <c r="H740" i="2" l="1"/>
  <c r="G740" i="2"/>
  <c r="G741" i="2" l="1"/>
  <c r="H741" i="2"/>
  <c r="H742" i="2" l="1"/>
  <c r="G742" i="2"/>
  <c r="G743" i="2" l="1"/>
  <c r="H743" i="2"/>
  <c r="H744" i="2" l="1"/>
  <c r="G744" i="2"/>
  <c r="G745" i="2" l="1"/>
  <c r="H745" i="2"/>
  <c r="H746" i="2" l="1"/>
  <c r="G746" i="2"/>
  <c r="G747" i="2" l="1"/>
  <c r="H747" i="2"/>
  <c r="H748" i="2" l="1"/>
  <c r="G748" i="2"/>
  <c r="G749" i="2" l="1"/>
  <c r="H749" i="2"/>
  <c r="H750" i="2" l="1"/>
  <c r="G750" i="2"/>
  <c r="G751" i="2" l="1"/>
  <c r="H751" i="2"/>
  <c r="H752" i="2" l="1"/>
  <c r="G752" i="2"/>
  <c r="G753" i="2" l="1"/>
  <c r="H753" i="2"/>
  <c r="H754" i="2" l="1"/>
  <c r="G754" i="2"/>
  <c r="G755" i="2" l="1"/>
  <c r="H755" i="2"/>
  <c r="H756" i="2" l="1"/>
  <c r="G756" i="2"/>
  <c r="G757" i="2" l="1"/>
  <c r="H757" i="2"/>
  <c r="H758" i="2" l="1"/>
  <c r="G758" i="2"/>
  <c r="G759" i="2" l="1"/>
  <c r="H759" i="2"/>
  <c r="H760" i="2" l="1"/>
  <c r="G760" i="2"/>
  <c r="G761" i="2" l="1"/>
  <c r="H761" i="2"/>
  <c r="H762" i="2" l="1"/>
  <c r="G762" i="2"/>
  <c r="G763" i="2" l="1"/>
  <c r="H763" i="2"/>
  <c r="H764" i="2" l="1"/>
  <c r="G764" i="2"/>
  <c r="G765" i="2" l="1"/>
  <c r="H765" i="2"/>
  <c r="H766" i="2" l="1"/>
  <c r="G766" i="2"/>
  <c r="G767" i="2" l="1"/>
  <c r="H767" i="2"/>
  <c r="H768" i="2" l="1"/>
  <c r="G768" i="2"/>
  <c r="G769" i="2" l="1"/>
  <c r="H769" i="2"/>
  <c r="H770" i="2" l="1"/>
  <c r="G770" i="2"/>
  <c r="B2274" i="1" l="1"/>
  <c r="B2273" i="1"/>
  <c r="B2272" i="1"/>
  <c r="B2271" i="1"/>
  <c r="B2270" i="1"/>
  <c r="B2269" i="1"/>
  <c r="B2268" i="1"/>
  <c r="B2267" i="1"/>
  <c r="B2266" i="1"/>
  <c r="B2265" i="1"/>
  <c r="B2264" i="1"/>
  <c r="B2263" i="1"/>
  <c r="B2262" i="1"/>
  <c r="B2261" i="1"/>
  <c r="B2260" i="1"/>
  <c r="B2259" i="1"/>
  <c r="B2258" i="1"/>
  <c r="B2257" i="1"/>
  <c r="B2256" i="1"/>
  <c r="B2255" i="1"/>
  <c r="B2254" i="1"/>
  <c r="B2253" i="1"/>
  <c r="B2252" i="1"/>
  <c r="B2251" i="1"/>
  <c r="B2250" i="1"/>
  <c r="B2249" i="1"/>
  <c r="B2248" i="1"/>
  <c r="B2247" i="1"/>
  <c r="B2246" i="1"/>
  <c r="B2245" i="1"/>
  <c r="B2244" i="1"/>
  <c r="B2243" i="1"/>
  <c r="B2242" i="1"/>
  <c r="B2241" i="1"/>
  <c r="B2240" i="1"/>
  <c r="B2239" i="1"/>
  <c r="B2238" i="1"/>
  <c r="B2237" i="1"/>
  <c r="B2236" i="1"/>
  <c r="B2235" i="1"/>
  <c r="B2234" i="1"/>
  <c r="B2233" i="1"/>
  <c r="B2232" i="1"/>
  <c r="B2231" i="1"/>
  <c r="B2230" i="1"/>
  <c r="B2229" i="1"/>
  <c r="B2228" i="1"/>
  <c r="B2227" i="1"/>
  <c r="B2226" i="1"/>
  <c r="B2225" i="1"/>
  <c r="B2224" i="1"/>
  <c r="B2223" i="1"/>
  <c r="B2222" i="1"/>
  <c r="B2221" i="1"/>
  <c r="B2220" i="1"/>
  <c r="B2219" i="1"/>
  <c r="B2218" i="1"/>
  <c r="B2217" i="1"/>
  <c r="B2216" i="1"/>
  <c r="B2215" i="1"/>
  <c r="B2214" i="1"/>
  <c r="B2213" i="1"/>
  <c r="B2212" i="1"/>
  <c r="B2211" i="1"/>
  <c r="B2210" i="1"/>
  <c r="B2209" i="1"/>
  <c r="B2208" i="1"/>
  <c r="B2207" i="1"/>
  <c r="B2206" i="1"/>
  <c r="B2205" i="1"/>
  <c r="B2204" i="1"/>
  <c r="B2203" i="1"/>
  <c r="B2202" i="1"/>
  <c r="B2201" i="1"/>
  <c r="B2200" i="1"/>
  <c r="B2199" i="1"/>
  <c r="B2198" i="1"/>
  <c r="B2197" i="1"/>
  <c r="B2196" i="1"/>
  <c r="B2195" i="1"/>
  <c r="B2194" i="1"/>
  <c r="B2193" i="1"/>
  <c r="B2192" i="1"/>
  <c r="B2191" i="1"/>
  <c r="B2190" i="1"/>
  <c r="B2189" i="1"/>
  <c r="B2188" i="1"/>
  <c r="B2187" i="1"/>
  <c r="B2186" i="1"/>
  <c r="B2185" i="1"/>
  <c r="B2184" i="1"/>
  <c r="B2183" i="1"/>
  <c r="B2182" i="1"/>
  <c r="B2181" i="1"/>
  <c r="B2180" i="1"/>
  <c r="B2179" i="1"/>
  <c r="B2178" i="1"/>
  <c r="B2177" i="1"/>
  <c r="B2176" i="1"/>
  <c r="B2175" i="1"/>
  <c r="B2174" i="1"/>
  <c r="B2173" i="1"/>
  <c r="B2172" i="1"/>
  <c r="B2171" i="1"/>
  <c r="B2170" i="1"/>
  <c r="B2169" i="1"/>
  <c r="B2168" i="1"/>
  <c r="B2167" i="1"/>
  <c r="B2166" i="1"/>
  <c r="B2165" i="1"/>
  <c r="B2164" i="1"/>
  <c r="B2163" i="1"/>
  <c r="B2162" i="1"/>
  <c r="B2161" i="1"/>
  <c r="B2160" i="1"/>
  <c r="B2159" i="1"/>
  <c r="B2158" i="1"/>
  <c r="B2157" i="1"/>
  <c r="B2156" i="1"/>
  <c r="B2155" i="1"/>
  <c r="B2154" i="1"/>
  <c r="B2153" i="1"/>
  <c r="B2152" i="1"/>
  <c r="B2151" i="1"/>
  <c r="B2150" i="1"/>
  <c r="B2149" i="1"/>
  <c r="B2148" i="1"/>
  <c r="B2147" i="1"/>
  <c r="B2146" i="1"/>
  <c r="B2145" i="1"/>
  <c r="B2144" i="1"/>
  <c r="B2143" i="1"/>
  <c r="B2142" i="1"/>
  <c r="B2141" i="1"/>
  <c r="B2140" i="1"/>
  <c r="B2139" i="1"/>
  <c r="B2138" i="1"/>
  <c r="B2137" i="1"/>
  <c r="B2136" i="1"/>
  <c r="B2135" i="1"/>
  <c r="B2134" i="1"/>
  <c r="B2133" i="1"/>
  <c r="B2132" i="1"/>
  <c r="B2131" i="1"/>
  <c r="B2130" i="1"/>
  <c r="B2129" i="1"/>
  <c r="B2128" i="1"/>
  <c r="B2127" i="1"/>
  <c r="B2126" i="1"/>
  <c r="B2125" i="1"/>
  <c r="B2124" i="1"/>
  <c r="B2123" i="1"/>
  <c r="B2122" i="1"/>
  <c r="B2121" i="1"/>
  <c r="B2120" i="1"/>
  <c r="B2119" i="1"/>
  <c r="B2118" i="1"/>
  <c r="B2117" i="1"/>
  <c r="B2116" i="1"/>
  <c r="B2115" i="1"/>
  <c r="B2114" i="1"/>
  <c r="B2113" i="1"/>
  <c r="B2112" i="1"/>
  <c r="B2111" i="1"/>
  <c r="B2110" i="1"/>
  <c r="B2109" i="1"/>
  <c r="B2108" i="1"/>
  <c r="B2107" i="1"/>
  <c r="B2106" i="1"/>
  <c r="B2105" i="1"/>
  <c r="B2104" i="1"/>
  <c r="B2103" i="1"/>
  <c r="B2102" i="1"/>
  <c r="B2101" i="1"/>
  <c r="B2100" i="1"/>
  <c r="B2099" i="1"/>
  <c r="B2098" i="1"/>
  <c r="B2097" i="1"/>
  <c r="B2096" i="1"/>
  <c r="B2095" i="1"/>
  <c r="B2094" i="1"/>
  <c r="B2093" i="1"/>
  <c r="B2092" i="1"/>
  <c r="B2091" i="1"/>
  <c r="B2090" i="1"/>
  <c r="B2089" i="1"/>
  <c r="B2088" i="1"/>
  <c r="B2087" i="1"/>
  <c r="B2086" i="1"/>
  <c r="B2085" i="1"/>
  <c r="B2084" i="1"/>
  <c r="B2083" i="1"/>
  <c r="B2082" i="1"/>
  <c r="B2081" i="1"/>
  <c r="B2080" i="1"/>
  <c r="B2079" i="1"/>
  <c r="B2078" i="1"/>
  <c r="B2077" i="1"/>
  <c r="B2076" i="1"/>
  <c r="B2075" i="1"/>
  <c r="B2074" i="1"/>
  <c r="B2073" i="1"/>
  <c r="B2072" i="1"/>
  <c r="B2071" i="1"/>
  <c r="B2070" i="1"/>
  <c r="B2069" i="1"/>
  <c r="B2068" i="1"/>
  <c r="B2067" i="1"/>
  <c r="B2066" i="1"/>
  <c r="B2065" i="1"/>
  <c r="B2064" i="1"/>
  <c r="B2063" i="1"/>
  <c r="B2062" i="1"/>
  <c r="B2061" i="1"/>
  <c r="B2060" i="1"/>
  <c r="B2059" i="1"/>
  <c r="B2058" i="1"/>
  <c r="B2057" i="1"/>
  <c r="B2056" i="1"/>
  <c r="B2055" i="1"/>
  <c r="B2054" i="1"/>
  <c r="B2053" i="1"/>
  <c r="B2052" i="1"/>
  <c r="B2051" i="1"/>
  <c r="B2050" i="1"/>
  <c r="B2049" i="1"/>
  <c r="B2048" i="1"/>
  <c r="B2047" i="1"/>
  <c r="B2046" i="1"/>
  <c r="B2045" i="1"/>
  <c r="B2044" i="1"/>
  <c r="B2043" i="1"/>
  <c r="B2042" i="1"/>
  <c r="B2041" i="1"/>
  <c r="B2040" i="1"/>
  <c r="B2039" i="1"/>
  <c r="B2038" i="1"/>
  <c r="B2037" i="1"/>
  <c r="B2036" i="1"/>
  <c r="B2035" i="1"/>
  <c r="B2034" i="1"/>
  <c r="B2033" i="1"/>
  <c r="B2032" i="1"/>
  <c r="B2031" i="1"/>
  <c r="B2030" i="1"/>
  <c r="B2029" i="1"/>
  <c r="B2028" i="1"/>
  <c r="B2027" i="1"/>
  <c r="B2026" i="1"/>
  <c r="B2025" i="1"/>
  <c r="B2024" i="1"/>
  <c r="B2023" i="1"/>
  <c r="B2022" i="1"/>
  <c r="B2021" i="1"/>
  <c r="B2020" i="1"/>
  <c r="B2019" i="1"/>
  <c r="B2018" i="1"/>
  <c r="B2017" i="1"/>
  <c r="B2016" i="1"/>
  <c r="B2015" i="1"/>
  <c r="B2014" i="1"/>
  <c r="B2013" i="1"/>
  <c r="B2012" i="1"/>
  <c r="B2011" i="1"/>
  <c r="B2010" i="1"/>
  <c r="B2009" i="1"/>
  <c r="B2008" i="1"/>
  <c r="B2007" i="1"/>
  <c r="B2006" i="1"/>
  <c r="B2005" i="1"/>
  <c r="B2004" i="1"/>
  <c r="B2003" i="1"/>
  <c r="B2002" i="1"/>
  <c r="B2001" i="1"/>
  <c r="B2000" i="1"/>
  <c r="B1999" i="1"/>
  <c r="B1998" i="1"/>
  <c r="B1997" i="1"/>
  <c r="B1996" i="1"/>
  <c r="B1995" i="1"/>
  <c r="B1994" i="1"/>
  <c r="B1993" i="1"/>
  <c r="B1992" i="1"/>
  <c r="B1991" i="1"/>
  <c r="B1990" i="1"/>
  <c r="B1989" i="1"/>
  <c r="B1988" i="1"/>
  <c r="B1987" i="1"/>
  <c r="B1986" i="1"/>
  <c r="B1985" i="1"/>
  <c r="B1984" i="1"/>
  <c r="B1983" i="1"/>
  <c r="B1982" i="1"/>
  <c r="B1981" i="1"/>
  <c r="B1980" i="1"/>
  <c r="B1979" i="1"/>
  <c r="B1978" i="1"/>
  <c r="B1977" i="1"/>
  <c r="B1976" i="1"/>
  <c r="B1975" i="1"/>
  <c r="B1974" i="1"/>
  <c r="B1973" i="1"/>
  <c r="B1972" i="1"/>
  <c r="B1971" i="1"/>
  <c r="B1970" i="1"/>
  <c r="B1969" i="1"/>
  <c r="B1968" i="1"/>
  <c r="B1967" i="1"/>
  <c r="B1966" i="1"/>
  <c r="B1965" i="1"/>
  <c r="B1964" i="1"/>
  <c r="B1963" i="1"/>
  <c r="B1962" i="1"/>
  <c r="B1961" i="1"/>
  <c r="B1960" i="1"/>
  <c r="B1959" i="1"/>
  <c r="B1958" i="1"/>
  <c r="B1957" i="1"/>
  <c r="B1956" i="1"/>
  <c r="B1955" i="1"/>
  <c r="B1954" i="1"/>
  <c r="B1953" i="1"/>
  <c r="B1952" i="1"/>
  <c r="B1951" i="1"/>
  <c r="B1950" i="1"/>
  <c r="B1949" i="1"/>
  <c r="B1948" i="1"/>
  <c r="B1947" i="1"/>
  <c r="B1946" i="1"/>
  <c r="B1945" i="1"/>
  <c r="B1944" i="1"/>
  <c r="B1943" i="1"/>
  <c r="B1942" i="1"/>
  <c r="B1941" i="1"/>
  <c r="B1940" i="1"/>
  <c r="B1939" i="1"/>
  <c r="B1938" i="1"/>
  <c r="B1937" i="1"/>
  <c r="B1936" i="1"/>
  <c r="B1935" i="1"/>
  <c r="B1934" i="1"/>
  <c r="B1933" i="1"/>
  <c r="B1932" i="1"/>
  <c r="B1931" i="1"/>
  <c r="B1930" i="1"/>
  <c r="B1929" i="1"/>
  <c r="B1928" i="1"/>
  <c r="B1927" i="1"/>
  <c r="B1926" i="1"/>
  <c r="B1925" i="1"/>
  <c r="B1924" i="1"/>
  <c r="B1923" i="1"/>
  <c r="B1922" i="1"/>
  <c r="B1921" i="1"/>
  <c r="B1920" i="1"/>
  <c r="B1919" i="1"/>
  <c r="B1918" i="1"/>
  <c r="B1917" i="1"/>
  <c r="B1916" i="1"/>
  <c r="B1915" i="1"/>
  <c r="B1914" i="1"/>
  <c r="B1913" i="1"/>
  <c r="B1912" i="1"/>
  <c r="B1911" i="1"/>
  <c r="B1910" i="1"/>
  <c r="B1909" i="1"/>
  <c r="B1908" i="1"/>
  <c r="B1907" i="1"/>
  <c r="B1906" i="1"/>
  <c r="B1905" i="1"/>
  <c r="B1904" i="1"/>
  <c r="B1903" i="1"/>
  <c r="B1902" i="1"/>
  <c r="B1901" i="1"/>
  <c r="B1900" i="1"/>
  <c r="B1899" i="1"/>
  <c r="B1898" i="1"/>
  <c r="B1897" i="1"/>
  <c r="B1896" i="1"/>
  <c r="B1895" i="1"/>
  <c r="B1894" i="1"/>
  <c r="B1893" i="1"/>
  <c r="B1892" i="1"/>
  <c r="B1891" i="1"/>
  <c r="B1890" i="1"/>
  <c r="B1889" i="1"/>
  <c r="B1888" i="1"/>
  <c r="B1887" i="1"/>
  <c r="B1886" i="1"/>
  <c r="B1885" i="1"/>
  <c r="B1884" i="1"/>
  <c r="B1883" i="1"/>
  <c r="B1882" i="1"/>
  <c r="B1881" i="1"/>
  <c r="B1880" i="1"/>
  <c r="B1879" i="1"/>
  <c r="B1878" i="1"/>
  <c r="B1877" i="1"/>
  <c r="B1876" i="1"/>
  <c r="B1875" i="1"/>
  <c r="B1874" i="1"/>
  <c r="B1873" i="1"/>
  <c r="B1872" i="1"/>
  <c r="B1871" i="1"/>
  <c r="B1870" i="1"/>
  <c r="B1869" i="1"/>
  <c r="G1868" i="1"/>
  <c r="G1869" i="1" s="1"/>
  <c r="G1870" i="1" s="1"/>
  <c r="G1871" i="1" s="1"/>
  <c r="G1872" i="1" s="1"/>
  <c r="G1873" i="1" s="1"/>
  <c r="G1874" i="1" s="1"/>
  <c r="G1875" i="1" s="1"/>
  <c r="G1876" i="1" s="1"/>
  <c r="G1877" i="1" s="1"/>
  <c r="G1878" i="1" s="1"/>
  <c r="G1879" i="1" s="1"/>
  <c r="G1880" i="1" s="1"/>
  <c r="G1881" i="1" s="1"/>
  <c r="G1882" i="1" s="1"/>
  <c r="B1868" i="1"/>
  <c r="B1867" i="1"/>
  <c r="B1866" i="1"/>
  <c r="B1865" i="1"/>
  <c r="B1864" i="1"/>
  <c r="B1863" i="1"/>
  <c r="B1862" i="1"/>
  <c r="B1861" i="1"/>
  <c r="B1860" i="1"/>
  <c r="B1859" i="1"/>
  <c r="B1858" i="1"/>
  <c r="B1857" i="1"/>
  <c r="B1856" i="1"/>
  <c r="A1854" i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946" i="1" s="1"/>
  <c r="A1947" i="1" s="1"/>
  <c r="A1948" i="1" s="1"/>
  <c r="A1949" i="1" s="1"/>
  <c r="A1950" i="1" s="1"/>
  <c r="A1951" i="1" s="1"/>
  <c r="A1952" i="1" s="1"/>
  <c r="A1953" i="1" s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986" i="1" s="1"/>
  <c r="A1987" i="1" s="1"/>
  <c r="A1988" i="1" s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1" i="1" s="1"/>
  <c r="A2002" i="1" s="1"/>
  <c r="A2003" i="1" s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2061" i="1" s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A2091" i="1" s="1"/>
  <c r="A2092" i="1" s="1"/>
  <c r="A2093" i="1" s="1"/>
  <c r="A2094" i="1" s="1"/>
  <c r="A2095" i="1" s="1"/>
  <c r="A2096" i="1" s="1"/>
  <c r="A2097" i="1" s="1"/>
  <c r="A2098" i="1" s="1"/>
  <c r="A2099" i="1" s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A2110" i="1" s="1"/>
  <c r="A2111" i="1" s="1"/>
  <c r="A2112" i="1" s="1"/>
  <c r="A2113" i="1" s="1"/>
  <c r="A2114" i="1" s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A2126" i="1" s="1"/>
  <c r="A2127" i="1" s="1"/>
  <c r="A2128" i="1" s="1"/>
  <c r="A2129" i="1" s="1"/>
  <c r="A2130" i="1" s="1"/>
  <c r="A2131" i="1" s="1"/>
  <c r="A2132" i="1" s="1"/>
  <c r="A2133" i="1" s="1"/>
  <c r="A2134" i="1" s="1"/>
  <c r="A2135" i="1" s="1"/>
  <c r="A2136" i="1" s="1"/>
  <c r="A2137" i="1" s="1"/>
  <c r="A2138" i="1" s="1"/>
  <c r="A2139" i="1" s="1"/>
  <c r="A2140" i="1" s="1"/>
  <c r="A2141" i="1" s="1"/>
  <c r="A2142" i="1" s="1"/>
  <c r="A2143" i="1" s="1"/>
  <c r="A2144" i="1" s="1"/>
  <c r="A2145" i="1" s="1"/>
  <c r="A2146" i="1" s="1"/>
  <c r="A2147" i="1" s="1"/>
  <c r="A2148" i="1" s="1"/>
  <c r="A2149" i="1" s="1"/>
  <c r="A2150" i="1" s="1"/>
  <c r="A2151" i="1" s="1"/>
  <c r="A2152" i="1" s="1"/>
  <c r="A2153" i="1" s="1"/>
  <c r="A2154" i="1" s="1"/>
  <c r="A2155" i="1" s="1"/>
  <c r="A2156" i="1" s="1"/>
  <c r="A2157" i="1" s="1"/>
  <c r="A2158" i="1" s="1"/>
  <c r="A2159" i="1" s="1"/>
  <c r="A2160" i="1" s="1"/>
  <c r="A2161" i="1" s="1"/>
  <c r="A2162" i="1" s="1"/>
  <c r="A2163" i="1" s="1"/>
  <c r="A2164" i="1" s="1"/>
  <c r="A2165" i="1" s="1"/>
  <c r="A2166" i="1" s="1"/>
  <c r="A2167" i="1" s="1"/>
  <c r="A2168" i="1" s="1"/>
  <c r="A2169" i="1" s="1"/>
  <c r="A2170" i="1" s="1"/>
  <c r="A2171" i="1" s="1"/>
  <c r="A2172" i="1" s="1"/>
  <c r="A2173" i="1" s="1"/>
  <c r="A2174" i="1" s="1"/>
  <c r="A2175" i="1" s="1"/>
  <c r="A2176" i="1" s="1"/>
  <c r="A2177" i="1" s="1"/>
  <c r="A2178" i="1" s="1"/>
  <c r="A2179" i="1" s="1"/>
  <c r="A2180" i="1" s="1"/>
  <c r="A2181" i="1" s="1"/>
  <c r="A2182" i="1" s="1"/>
  <c r="A2183" i="1" s="1"/>
  <c r="A2184" i="1" s="1"/>
  <c r="A2185" i="1" s="1"/>
  <c r="A2186" i="1" s="1"/>
  <c r="A2187" i="1" s="1"/>
  <c r="A2188" i="1" s="1"/>
  <c r="A2189" i="1" s="1"/>
  <c r="A2190" i="1" s="1"/>
  <c r="A2191" i="1" s="1"/>
  <c r="A2192" i="1" s="1"/>
  <c r="A2193" i="1" s="1"/>
  <c r="A2194" i="1" s="1"/>
  <c r="A2195" i="1" s="1"/>
  <c r="A2196" i="1" s="1"/>
  <c r="A2197" i="1" s="1"/>
  <c r="A2198" i="1" s="1"/>
  <c r="A2199" i="1" s="1"/>
  <c r="A2200" i="1" s="1"/>
  <c r="A2201" i="1" s="1"/>
  <c r="A2202" i="1" s="1"/>
  <c r="A2203" i="1" s="1"/>
  <c r="A2204" i="1" s="1"/>
  <c r="A2205" i="1" s="1"/>
  <c r="A2206" i="1" s="1"/>
  <c r="A2207" i="1" s="1"/>
  <c r="A2208" i="1" s="1"/>
  <c r="A2209" i="1" s="1"/>
  <c r="A2210" i="1" s="1"/>
  <c r="A2211" i="1" s="1"/>
  <c r="A2212" i="1" s="1"/>
  <c r="A2213" i="1" s="1"/>
  <c r="A2214" i="1" s="1"/>
  <c r="A2215" i="1" s="1"/>
  <c r="A2216" i="1" s="1"/>
  <c r="A2217" i="1" s="1"/>
  <c r="A2218" i="1" s="1"/>
  <c r="A2219" i="1" s="1"/>
  <c r="A2220" i="1" s="1"/>
  <c r="A2221" i="1" s="1"/>
  <c r="A2222" i="1" s="1"/>
  <c r="A2223" i="1" s="1"/>
  <c r="A2224" i="1" s="1"/>
  <c r="A2225" i="1" s="1"/>
  <c r="A2226" i="1" s="1"/>
  <c r="A2227" i="1" s="1"/>
  <c r="A2228" i="1" s="1"/>
  <c r="A2229" i="1" s="1"/>
  <c r="A2230" i="1" s="1"/>
  <c r="A2231" i="1" s="1"/>
  <c r="A2232" i="1" s="1"/>
  <c r="A2233" i="1" s="1"/>
  <c r="A2234" i="1" s="1"/>
  <c r="A2235" i="1" s="1"/>
  <c r="A2236" i="1" s="1"/>
  <c r="A2237" i="1" s="1"/>
  <c r="A2238" i="1" s="1"/>
  <c r="A2239" i="1" s="1"/>
  <c r="A2240" i="1" s="1"/>
  <c r="A2241" i="1" s="1"/>
  <c r="A2242" i="1" s="1"/>
  <c r="A2243" i="1" s="1"/>
  <c r="A2244" i="1" s="1"/>
  <c r="A2245" i="1" s="1"/>
  <c r="A2246" i="1" s="1"/>
  <c r="A2247" i="1" s="1"/>
  <c r="A2248" i="1" s="1"/>
  <c r="A2249" i="1" s="1"/>
  <c r="A2250" i="1" s="1"/>
  <c r="A2251" i="1" s="1"/>
  <c r="A2252" i="1" s="1"/>
  <c r="A2253" i="1" s="1"/>
  <c r="A2254" i="1" s="1"/>
  <c r="A2255" i="1" s="1"/>
  <c r="A2256" i="1" s="1"/>
  <c r="A2257" i="1" s="1"/>
  <c r="A2258" i="1" s="1"/>
  <c r="A2259" i="1" s="1"/>
  <c r="A2260" i="1" s="1"/>
  <c r="A2261" i="1" s="1"/>
  <c r="A2262" i="1" s="1"/>
  <c r="A2263" i="1" s="1"/>
  <c r="A2264" i="1" s="1"/>
  <c r="A2265" i="1" s="1"/>
  <c r="A2266" i="1" s="1"/>
  <c r="A2267" i="1" s="1"/>
  <c r="A2268" i="1" s="1"/>
  <c r="A2269" i="1" s="1"/>
  <c r="A2270" i="1" s="1"/>
  <c r="A2271" i="1" s="1"/>
  <c r="A2272" i="1" s="1"/>
  <c r="A2273" i="1" s="1"/>
  <c r="A2274" i="1" s="1"/>
  <c r="G1797" i="1"/>
  <c r="G728" i="1"/>
  <c r="G19" i="1"/>
  <c r="F19" i="1"/>
  <c r="F20" i="1" l="1"/>
  <c r="G20" i="1"/>
  <c r="G729" i="1"/>
  <c r="G730" i="1" l="1"/>
  <c r="F21" i="1"/>
  <c r="G21" i="1"/>
  <c r="G22" i="1" l="1"/>
  <c r="F22" i="1"/>
  <c r="G731" i="1"/>
  <c r="G732" i="1" l="1"/>
  <c r="F23" i="1"/>
  <c r="G23" i="1"/>
  <c r="F24" i="1" l="1"/>
  <c r="G24" i="1"/>
  <c r="G733" i="1"/>
  <c r="G734" i="1" l="1"/>
  <c r="F25" i="1"/>
  <c r="G25" i="1"/>
  <c r="G26" i="1" l="1"/>
  <c r="F26" i="1"/>
  <c r="G735" i="1"/>
  <c r="G736" i="1" l="1"/>
  <c r="F27" i="1"/>
  <c r="G27" i="1"/>
  <c r="G737" i="1" l="1"/>
  <c r="F28" i="1"/>
  <c r="G28" i="1"/>
  <c r="F29" i="1" l="1"/>
  <c r="G29" i="1"/>
  <c r="G738" i="1"/>
  <c r="G30" i="1" l="1"/>
  <c r="F30" i="1"/>
  <c r="G739" i="1"/>
  <c r="G740" i="1" l="1"/>
  <c r="F31" i="1"/>
  <c r="G31" i="1"/>
  <c r="G741" i="1" l="1"/>
  <c r="F32" i="1"/>
  <c r="G32" i="1"/>
  <c r="F33" i="1" l="1"/>
  <c r="G33" i="1"/>
  <c r="G742" i="1"/>
  <c r="G34" i="1" l="1"/>
  <c r="F34" i="1"/>
  <c r="G743" i="1"/>
  <c r="F35" i="1" l="1"/>
  <c r="G35" i="1"/>
  <c r="G744" i="1"/>
  <c r="G745" i="1" l="1"/>
  <c r="F36" i="1"/>
  <c r="G36" i="1"/>
  <c r="F37" i="1" l="1"/>
  <c r="G37" i="1"/>
  <c r="G746" i="1"/>
  <c r="G38" i="1" l="1"/>
  <c r="F38" i="1"/>
  <c r="G747" i="1"/>
  <c r="F39" i="1" l="1"/>
  <c r="G39" i="1"/>
  <c r="G748" i="1"/>
  <c r="G749" i="1" l="1"/>
  <c r="F40" i="1"/>
  <c r="G40" i="1"/>
  <c r="F41" i="1" l="1"/>
  <c r="G41" i="1"/>
  <c r="G750" i="1"/>
  <c r="G42" i="1" l="1"/>
  <c r="F42" i="1"/>
  <c r="G751" i="1"/>
  <c r="G43" i="1" l="1"/>
  <c r="F43" i="1"/>
  <c r="G752" i="1"/>
  <c r="G753" i="1" l="1"/>
  <c r="G44" i="1"/>
  <c r="F44" i="1"/>
  <c r="F45" i="1" l="1"/>
  <c r="G45" i="1"/>
  <c r="G754" i="1"/>
  <c r="G46" i="1" l="1"/>
  <c r="F46" i="1"/>
  <c r="G755" i="1"/>
  <c r="G47" i="1" l="1"/>
  <c r="F47" i="1"/>
  <c r="G756" i="1"/>
  <c r="G757" i="1" l="1"/>
  <c r="G48" i="1"/>
  <c r="F48" i="1"/>
  <c r="F49" i="1" l="1"/>
  <c r="G49" i="1"/>
  <c r="G758" i="1"/>
  <c r="G50" i="1" l="1"/>
  <c r="F50" i="1"/>
  <c r="G759" i="1"/>
  <c r="G760" i="1" l="1"/>
  <c r="G51" i="1"/>
  <c r="F51" i="1"/>
  <c r="G761" i="1" l="1"/>
  <c r="G52" i="1"/>
  <c r="F52" i="1"/>
  <c r="G53" i="1" l="1"/>
  <c r="F53" i="1"/>
  <c r="G762" i="1"/>
  <c r="G763" i="1" l="1"/>
  <c r="G54" i="1"/>
  <c r="F54" i="1"/>
  <c r="G764" i="1" l="1"/>
  <c r="F55" i="1"/>
  <c r="G55" i="1"/>
  <c r="G56" i="1" l="1"/>
  <c r="F56" i="1"/>
  <c r="G765" i="1"/>
  <c r="F57" i="1" l="1"/>
  <c r="G57" i="1"/>
  <c r="G766" i="1"/>
  <c r="G58" i="1" l="1"/>
  <c r="F58" i="1"/>
  <c r="G767" i="1"/>
  <c r="G768" i="1" l="1"/>
  <c r="F59" i="1"/>
  <c r="G59" i="1"/>
  <c r="G60" i="1" l="1"/>
  <c r="F60" i="1"/>
  <c r="G769" i="1"/>
  <c r="G770" i="1" l="1"/>
  <c r="F61" i="1"/>
  <c r="G61" i="1"/>
  <c r="G771" i="1" l="1"/>
  <c r="G62" i="1"/>
  <c r="F62" i="1"/>
  <c r="F63" i="1" l="1"/>
  <c r="G63" i="1"/>
  <c r="G772" i="1"/>
  <c r="G64" i="1" l="1"/>
  <c r="F64" i="1"/>
  <c r="G773" i="1"/>
  <c r="G774" i="1" l="1"/>
  <c r="F65" i="1"/>
  <c r="G65" i="1"/>
  <c r="G66" i="1" l="1"/>
  <c r="F66" i="1"/>
  <c r="G775" i="1"/>
  <c r="G776" i="1" l="1"/>
  <c r="F67" i="1"/>
  <c r="G67" i="1"/>
  <c r="G777" i="1" l="1"/>
  <c r="G68" i="1"/>
  <c r="F68" i="1"/>
  <c r="F69" i="1" l="1"/>
  <c r="G69" i="1"/>
  <c r="G778" i="1"/>
  <c r="G70" i="1" l="1"/>
  <c r="F70" i="1"/>
  <c r="G779" i="1"/>
  <c r="F71" i="1" l="1"/>
  <c r="G71" i="1"/>
  <c r="G780" i="1"/>
  <c r="G781" i="1" l="1"/>
  <c r="G72" i="1"/>
  <c r="F72" i="1"/>
  <c r="F73" i="1" l="1"/>
  <c r="G73" i="1"/>
  <c r="G782" i="1"/>
  <c r="G74" i="1" l="1"/>
  <c r="F74" i="1"/>
  <c r="G783" i="1"/>
  <c r="G784" i="1" l="1"/>
  <c r="F75" i="1"/>
  <c r="G75" i="1"/>
  <c r="G785" i="1" l="1"/>
  <c r="G76" i="1"/>
  <c r="F76" i="1"/>
  <c r="F77" i="1" l="1"/>
  <c r="G77" i="1"/>
  <c r="G786" i="1"/>
  <c r="G78" i="1" l="1"/>
  <c r="F78" i="1"/>
  <c r="G787" i="1"/>
  <c r="F79" i="1" l="1"/>
  <c r="G79" i="1"/>
  <c r="G788" i="1"/>
  <c r="G789" i="1" l="1"/>
  <c r="G80" i="1"/>
  <c r="F80" i="1"/>
  <c r="F81" i="1" l="1"/>
  <c r="G81" i="1"/>
  <c r="G790" i="1"/>
  <c r="G82" i="1" l="1"/>
  <c r="F82" i="1"/>
  <c r="G791" i="1"/>
  <c r="F83" i="1" l="1"/>
  <c r="G83" i="1"/>
  <c r="G792" i="1"/>
  <c r="G793" i="1" l="1"/>
  <c r="G84" i="1"/>
  <c r="F84" i="1"/>
  <c r="F85" i="1" l="1"/>
  <c r="G85" i="1"/>
  <c r="G794" i="1"/>
  <c r="G86" i="1" l="1"/>
  <c r="F86" i="1"/>
  <c r="G795" i="1"/>
  <c r="G796" i="1" l="1"/>
  <c r="F87" i="1"/>
  <c r="G87" i="1"/>
  <c r="G797" i="1" l="1"/>
  <c r="G88" i="1"/>
  <c r="F88" i="1"/>
  <c r="F89" i="1" l="1"/>
  <c r="G89" i="1"/>
  <c r="G798" i="1"/>
  <c r="G90" i="1" l="1"/>
  <c r="F90" i="1"/>
  <c r="G799" i="1"/>
  <c r="F91" i="1" l="1"/>
  <c r="G91" i="1"/>
  <c r="G800" i="1"/>
  <c r="G801" i="1" l="1"/>
  <c r="G92" i="1"/>
  <c r="F92" i="1"/>
  <c r="F93" i="1" l="1"/>
  <c r="G93" i="1"/>
  <c r="G802" i="1"/>
  <c r="G803" i="1" l="1"/>
  <c r="G94" i="1"/>
  <c r="F94" i="1"/>
  <c r="G804" i="1" l="1"/>
  <c r="F95" i="1"/>
  <c r="G95" i="1"/>
  <c r="G96" i="1" l="1"/>
  <c r="F96" i="1"/>
  <c r="G805" i="1"/>
  <c r="G806" i="1" l="1"/>
  <c r="F97" i="1"/>
  <c r="G97" i="1"/>
  <c r="G98" i="1" l="1"/>
  <c r="F98" i="1"/>
  <c r="G807" i="1"/>
  <c r="F99" i="1" l="1"/>
  <c r="G99" i="1"/>
  <c r="G808" i="1"/>
  <c r="G809" i="1" l="1"/>
  <c r="G100" i="1"/>
  <c r="F100" i="1"/>
  <c r="F101" i="1" l="1"/>
  <c r="G101" i="1"/>
  <c r="G810" i="1"/>
  <c r="G102" i="1" l="1"/>
  <c r="F102" i="1"/>
  <c r="G811" i="1"/>
  <c r="F103" i="1" l="1"/>
  <c r="G103" i="1"/>
  <c r="G812" i="1"/>
  <c r="G813" i="1" l="1"/>
  <c r="G104" i="1"/>
  <c r="F104" i="1"/>
  <c r="G814" i="1" l="1"/>
  <c r="F105" i="1"/>
  <c r="G105" i="1"/>
  <c r="G106" i="1" l="1"/>
  <c r="F106" i="1"/>
  <c r="G815" i="1"/>
  <c r="F107" i="1" l="1"/>
  <c r="G107" i="1"/>
  <c r="G816" i="1"/>
  <c r="G817" i="1" l="1"/>
  <c r="G108" i="1"/>
  <c r="F108" i="1"/>
  <c r="F109" i="1" l="1"/>
  <c r="G109" i="1"/>
  <c r="G818" i="1"/>
  <c r="G110" i="1" l="1"/>
  <c r="F110" i="1"/>
  <c r="G819" i="1"/>
  <c r="F111" i="1" l="1"/>
  <c r="G111" i="1"/>
  <c r="G820" i="1"/>
  <c r="G821" i="1" l="1"/>
  <c r="G112" i="1"/>
  <c r="F112" i="1"/>
  <c r="F113" i="1" l="1"/>
  <c r="G113" i="1"/>
  <c r="G822" i="1"/>
  <c r="G114" i="1" l="1"/>
  <c r="F114" i="1"/>
  <c r="G823" i="1"/>
  <c r="F115" i="1" l="1"/>
  <c r="G115" i="1"/>
  <c r="G824" i="1"/>
  <c r="G825" i="1" l="1"/>
  <c r="G116" i="1"/>
  <c r="F116" i="1"/>
  <c r="F117" i="1" l="1"/>
  <c r="G117" i="1"/>
  <c r="G826" i="1"/>
  <c r="G118" i="1" l="1"/>
  <c r="F118" i="1"/>
  <c r="G827" i="1"/>
  <c r="F119" i="1" l="1"/>
  <c r="G119" i="1"/>
  <c r="G828" i="1"/>
  <c r="G829" i="1" l="1"/>
  <c r="G120" i="1"/>
  <c r="F120" i="1"/>
  <c r="F121" i="1" l="1"/>
  <c r="G121" i="1"/>
  <c r="G830" i="1"/>
  <c r="G122" i="1" l="1"/>
  <c r="F122" i="1"/>
  <c r="G831" i="1"/>
  <c r="G832" i="1" l="1"/>
  <c r="F123" i="1"/>
  <c r="G123" i="1"/>
  <c r="G124" i="1" l="1"/>
  <c r="F124" i="1"/>
  <c r="G833" i="1"/>
  <c r="F125" i="1" l="1"/>
  <c r="G125" i="1"/>
  <c r="G834" i="1"/>
  <c r="G835" i="1" l="1"/>
  <c r="G126" i="1"/>
  <c r="F126" i="1"/>
  <c r="F127" i="1" l="1"/>
  <c r="G127" i="1"/>
  <c r="G836" i="1"/>
  <c r="G128" i="1" l="1"/>
  <c r="F128" i="1"/>
  <c r="G837" i="1"/>
  <c r="G838" i="1" l="1"/>
  <c r="F129" i="1"/>
  <c r="G129" i="1"/>
  <c r="G839" i="1" l="1"/>
  <c r="G130" i="1"/>
  <c r="F130" i="1"/>
  <c r="F131" i="1" l="1"/>
  <c r="G131" i="1"/>
  <c r="G840" i="1"/>
  <c r="G841" i="1" l="1"/>
  <c r="G132" i="1"/>
  <c r="F132" i="1"/>
  <c r="F133" i="1" l="1"/>
  <c r="G133" i="1"/>
  <c r="G842" i="1"/>
  <c r="G134" i="1" l="1"/>
  <c r="F134" i="1"/>
  <c r="G843" i="1"/>
  <c r="G844" i="1" l="1"/>
  <c r="F135" i="1"/>
  <c r="G135" i="1"/>
  <c r="G136" i="1" l="1"/>
  <c r="F136" i="1"/>
  <c r="G845" i="1"/>
  <c r="F137" i="1" l="1"/>
  <c r="G137" i="1"/>
  <c r="G846" i="1"/>
  <c r="G138" i="1" l="1"/>
  <c r="F138" i="1"/>
  <c r="G847" i="1"/>
  <c r="F139" i="1" l="1"/>
  <c r="G139" i="1"/>
  <c r="G848" i="1"/>
  <c r="G849" i="1" l="1"/>
  <c r="G140" i="1"/>
  <c r="F140" i="1"/>
  <c r="F141" i="1" l="1"/>
  <c r="G141" i="1"/>
  <c r="G850" i="1"/>
  <c r="G142" i="1" l="1"/>
  <c r="F142" i="1"/>
  <c r="G851" i="1"/>
  <c r="F143" i="1" l="1"/>
  <c r="G143" i="1"/>
  <c r="G852" i="1"/>
  <c r="G853" i="1" l="1"/>
  <c r="G144" i="1"/>
  <c r="F144" i="1"/>
  <c r="F145" i="1" l="1"/>
  <c r="G145" i="1"/>
  <c r="G854" i="1"/>
  <c r="G146" i="1" l="1"/>
  <c r="F146" i="1"/>
  <c r="G855" i="1"/>
  <c r="G856" i="1" l="1"/>
  <c r="F147" i="1"/>
  <c r="G147" i="1"/>
  <c r="G148" i="1" l="1"/>
  <c r="F148" i="1"/>
  <c r="G857" i="1"/>
  <c r="F149" i="1" l="1"/>
  <c r="G149" i="1"/>
  <c r="G858" i="1"/>
  <c r="G859" i="1" l="1"/>
  <c r="G150" i="1"/>
  <c r="F150" i="1"/>
  <c r="F151" i="1" l="1"/>
  <c r="G151" i="1"/>
  <c r="G860" i="1"/>
  <c r="G152" i="1" l="1"/>
  <c r="F152" i="1"/>
  <c r="G861" i="1"/>
  <c r="F153" i="1" l="1"/>
  <c r="G153" i="1"/>
  <c r="G862" i="1"/>
  <c r="G154" i="1" l="1"/>
  <c r="F154" i="1"/>
  <c r="G863" i="1"/>
  <c r="F155" i="1" l="1"/>
  <c r="G155" i="1"/>
  <c r="G864" i="1"/>
  <c r="G156" i="1" l="1"/>
  <c r="F156" i="1"/>
  <c r="G865" i="1"/>
  <c r="G866" i="1" l="1"/>
  <c r="F157" i="1"/>
  <c r="G157" i="1"/>
  <c r="G158" i="1" l="1"/>
  <c r="F158" i="1"/>
  <c r="G867" i="1"/>
  <c r="F159" i="1" l="1"/>
  <c r="G159" i="1"/>
  <c r="G868" i="1"/>
  <c r="G869" i="1" l="1"/>
  <c r="G160" i="1"/>
  <c r="F160" i="1"/>
  <c r="F161" i="1" l="1"/>
  <c r="G161" i="1"/>
  <c r="G870" i="1"/>
  <c r="G162" i="1" l="1"/>
  <c r="F162" i="1"/>
  <c r="G871" i="1"/>
  <c r="F163" i="1" l="1"/>
  <c r="G163" i="1"/>
  <c r="G872" i="1"/>
  <c r="G873" i="1" l="1"/>
  <c r="G164" i="1"/>
  <c r="F164" i="1"/>
  <c r="F165" i="1" l="1"/>
  <c r="G165" i="1"/>
  <c r="G874" i="1"/>
  <c r="G166" i="1" l="1"/>
  <c r="F166" i="1"/>
  <c r="G875" i="1"/>
  <c r="F167" i="1" l="1"/>
  <c r="G167" i="1"/>
  <c r="G876" i="1"/>
  <c r="G877" i="1" l="1"/>
  <c r="G168" i="1"/>
  <c r="F168" i="1"/>
  <c r="F169" i="1" l="1"/>
  <c r="G169" i="1"/>
  <c r="G878" i="1"/>
  <c r="G170" i="1" l="1"/>
  <c r="F170" i="1"/>
  <c r="G879" i="1"/>
  <c r="F171" i="1" l="1"/>
  <c r="G171" i="1"/>
  <c r="G880" i="1"/>
  <c r="G881" i="1" l="1"/>
  <c r="G172" i="1"/>
  <c r="F172" i="1"/>
  <c r="F173" i="1" l="1"/>
  <c r="G173" i="1"/>
  <c r="G882" i="1"/>
  <c r="G174" i="1" l="1"/>
  <c r="F174" i="1"/>
  <c r="G883" i="1"/>
  <c r="F175" i="1" l="1"/>
  <c r="G175" i="1"/>
  <c r="G884" i="1"/>
  <c r="G885" i="1" l="1"/>
  <c r="G176" i="1"/>
  <c r="F176" i="1"/>
  <c r="F177" i="1" l="1"/>
  <c r="G177" i="1"/>
  <c r="G886" i="1"/>
  <c r="G178" i="1" l="1"/>
  <c r="F178" i="1"/>
  <c r="G887" i="1"/>
  <c r="G888" i="1" l="1"/>
  <c r="F179" i="1"/>
  <c r="G179" i="1"/>
  <c r="G180" i="1" l="1"/>
  <c r="F180" i="1"/>
  <c r="G889" i="1"/>
  <c r="F181" i="1" l="1"/>
  <c r="G181" i="1"/>
  <c r="G890" i="1"/>
  <c r="G891" i="1" l="1"/>
  <c r="G182" i="1"/>
  <c r="F182" i="1"/>
  <c r="F183" i="1" l="1"/>
  <c r="G183" i="1"/>
  <c r="G892" i="1"/>
  <c r="G893" i="1" l="1"/>
  <c r="G184" i="1"/>
  <c r="F184" i="1"/>
  <c r="G894" i="1" l="1"/>
  <c r="F185" i="1"/>
  <c r="G185" i="1"/>
  <c r="G895" i="1" l="1"/>
  <c r="G186" i="1"/>
  <c r="F186" i="1"/>
  <c r="F187" i="1" l="1"/>
  <c r="G187" i="1"/>
  <c r="G896" i="1"/>
  <c r="G188" i="1" l="1"/>
  <c r="F188" i="1"/>
  <c r="G897" i="1"/>
  <c r="F189" i="1" l="1"/>
  <c r="G189" i="1"/>
  <c r="G898" i="1"/>
  <c r="G899" i="1" l="1"/>
  <c r="G190" i="1"/>
  <c r="F190" i="1"/>
  <c r="F191" i="1" l="1"/>
  <c r="G191" i="1"/>
  <c r="G900" i="1"/>
  <c r="G192" i="1" l="1"/>
  <c r="F192" i="1"/>
  <c r="G901" i="1"/>
  <c r="F193" i="1" l="1"/>
  <c r="G193" i="1"/>
  <c r="G902" i="1"/>
  <c r="G194" i="1" l="1"/>
  <c r="F194" i="1"/>
  <c r="G903" i="1"/>
  <c r="G904" i="1" l="1"/>
  <c r="F195" i="1"/>
  <c r="G195" i="1"/>
  <c r="G905" i="1" l="1"/>
  <c r="G196" i="1"/>
  <c r="F196" i="1"/>
  <c r="F197" i="1" l="1"/>
  <c r="G197" i="1"/>
  <c r="G906" i="1"/>
  <c r="G198" i="1" l="1"/>
  <c r="F198" i="1"/>
  <c r="G907" i="1"/>
  <c r="F199" i="1" l="1"/>
  <c r="G199" i="1"/>
  <c r="G908" i="1"/>
  <c r="G909" i="1" l="1"/>
  <c r="G200" i="1"/>
  <c r="F200" i="1"/>
  <c r="F201" i="1" l="1"/>
  <c r="G201" i="1"/>
  <c r="G910" i="1"/>
  <c r="G202" i="1" l="1"/>
  <c r="F202" i="1"/>
  <c r="G911" i="1"/>
  <c r="G912" i="1" l="1"/>
  <c r="F203" i="1"/>
  <c r="G203" i="1"/>
  <c r="G204" i="1" l="1"/>
  <c r="F204" i="1"/>
  <c r="G913" i="1"/>
  <c r="F205" i="1" l="1"/>
  <c r="G205" i="1"/>
  <c r="G914" i="1"/>
  <c r="G915" i="1" l="1"/>
  <c r="G206" i="1"/>
  <c r="F206" i="1"/>
  <c r="F207" i="1" l="1"/>
  <c r="G207" i="1"/>
  <c r="G916" i="1"/>
  <c r="G208" i="1" l="1"/>
  <c r="F208" i="1"/>
  <c r="G917" i="1"/>
  <c r="G918" i="1" l="1"/>
  <c r="F209" i="1"/>
  <c r="G209" i="1"/>
  <c r="G919" i="1" l="1"/>
  <c r="G210" i="1"/>
  <c r="F210" i="1"/>
  <c r="F211" i="1" l="1"/>
  <c r="G211" i="1"/>
  <c r="G920" i="1"/>
  <c r="G212" i="1" l="1"/>
  <c r="F212" i="1"/>
  <c r="G921" i="1"/>
  <c r="F213" i="1" l="1"/>
  <c r="G213" i="1"/>
  <c r="G922" i="1"/>
  <c r="G923" i="1" l="1"/>
  <c r="G214" i="1"/>
  <c r="F214" i="1"/>
  <c r="F215" i="1" l="1"/>
  <c r="G215" i="1"/>
  <c r="G924" i="1"/>
  <c r="G216" i="1" l="1"/>
  <c r="F216" i="1"/>
  <c r="G925" i="1"/>
  <c r="G926" i="1" l="1"/>
  <c r="F217" i="1"/>
  <c r="G217" i="1"/>
  <c r="G927" i="1" l="1"/>
  <c r="G218" i="1"/>
  <c r="F218" i="1"/>
  <c r="F219" i="1" l="1"/>
  <c r="G219" i="1"/>
  <c r="G928" i="1"/>
  <c r="G220" i="1" l="1"/>
  <c r="F220" i="1"/>
  <c r="G929" i="1"/>
  <c r="F221" i="1" l="1"/>
  <c r="G221" i="1"/>
  <c r="G930" i="1"/>
  <c r="G931" i="1" l="1"/>
  <c r="G222" i="1"/>
  <c r="F222" i="1"/>
  <c r="F223" i="1" l="1"/>
  <c r="G223" i="1"/>
  <c r="G932" i="1"/>
  <c r="G224" i="1" l="1"/>
  <c r="F224" i="1"/>
  <c r="G933" i="1"/>
  <c r="F225" i="1" l="1"/>
  <c r="G225" i="1"/>
  <c r="G934" i="1"/>
  <c r="G226" i="1" l="1"/>
  <c r="F226" i="1"/>
  <c r="G935" i="1"/>
  <c r="F227" i="1" l="1"/>
  <c r="G227" i="1"/>
  <c r="G936" i="1"/>
  <c r="G937" i="1" l="1"/>
  <c r="G228" i="1"/>
  <c r="F228" i="1"/>
  <c r="G938" i="1" l="1"/>
  <c r="F229" i="1"/>
  <c r="G229" i="1"/>
  <c r="G939" i="1" l="1"/>
  <c r="G230" i="1"/>
  <c r="F230" i="1"/>
  <c r="F231" i="1" l="1"/>
  <c r="G231" i="1"/>
  <c r="G940" i="1"/>
  <c r="G232" i="1" l="1"/>
  <c r="F232" i="1"/>
  <c r="G941" i="1"/>
  <c r="F233" i="1" l="1"/>
  <c r="G233" i="1"/>
  <c r="G942" i="1"/>
  <c r="G234" i="1" l="1"/>
  <c r="F234" i="1"/>
  <c r="G943" i="1"/>
  <c r="F235" i="1" l="1"/>
  <c r="G235" i="1"/>
  <c r="G944" i="1"/>
  <c r="G236" i="1" l="1"/>
  <c r="F236" i="1"/>
  <c r="G945" i="1"/>
  <c r="G946" i="1" l="1"/>
  <c r="F237" i="1"/>
  <c r="G237" i="1"/>
  <c r="G238" i="1" l="1"/>
  <c r="F238" i="1"/>
  <c r="G947" i="1"/>
  <c r="G948" i="1" l="1"/>
  <c r="F239" i="1"/>
  <c r="G239" i="1"/>
  <c r="G949" i="1" l="1"/>
  <c r="G240" i="1"/>
  <c r="F240" i="1"/>
  <c r="F241" i="1" l="1"/>
  <c r="G241" i="1"/>
  <c r="G950" i="1"/>
  <c r="G242" i="1" l="1"/>
  <c r="F242" i="1"/>
  <c r="G951" i="1"/>
  <c r="F243" i="1" l="1"/>
  <c r="G243" i="1"/>
  <c r="G952" i="1"/>
  <c r="G953" i="1" l="1"/>
  <c r="G244" i="1"/>
  <c r="F244" i="1"/>
  <c r="F245" i="1" l="1"/>
  <c r="G245" i="1"/>
  <c r="G954" i="1"/>
  <c r="G246" i="1" l="1"/>
  <c r="F246" i="1"/>
  <c r="G955" i="1"/>
  <c r="F247" i="1" l="1"/>
  <c r="G247" i="1"/>
  <c r="G956" i="1"/>
  <c r="G957" i="1" l="1"/>
  <c r="G248" i="1"/>
  <c r="F248" i="1"/>
  <c r="F249" i="1" l="1"/>
  <c r="G249" i="1"/>
  <c r="G958" i="1"/>
  <c r="G250" i="1" l="1"/>
  <c r="F250" i="1"/>
  <c r="G959" i="1"/>
  <c r="F251" i="1" l="1"/>
  <c r="G251" i="1"/>
  <c r="G960" i="1"/>
  <c r="G961" i="1" l="1"/>
  <c r="G252" i="1"/>
  <c r="F252" i="1"/>
  <c r="F253" i="1" l="1"/>
  <c r="G253" i="1"/>
  <c r="G962" i="1"/>
  <c r="G254" i="1" l="1"/>
  <c r="F254" i="1"/>
  <c r="G963" i="1"/>
  <c r="F255" i="1" l="1"/>
  <c r="G255" i="1"/>
  <c r="G964" i="1"/>
  <c r="G256" i="1" l="1"/>
  <c r="F256" i="1"/>
  <c r="G965" i="1"/>
  <c r="G966" i="1" l="1"/>
  <c r="F257" i="1"/>
  <c r="G257" i="1"/>
  <c r="G258" i="1" l="1"/>
  <c r="F258" i="1"/>
  <c r="G967" i="1"/>
  <c r="F259" i="1" l="1"/>
  <c r="G259" i="1"/>
  <c r="G968" i="1"/>
  <c r="G260" i="1" l="1"/>
  <c r="F260" i="1"/>
  <c r="G969" i="1"/>
  <c r="G970" i="1" l="1"/>
  <c r="F261" i="1"/>
  <c r="G261" i="1"/>
  <c r="G262" i="1" l="1"/>
  <c r="F262" i="1"/>
  <c r="G971" i="1"/>
  <c r="G972" i="1" l="1"/>
  <c r="F263" i="1"/>
  <c r="G263" i="1"/>
  <c r="G973" i="1" l="1"/>
  <c r="G264" i="1"/>
  <c r="F264" i="1"/>
  <c r="F265" i="1" l="1"/>
  <c r="G265" i="1"/>
  <c r="G974" i="1"/>
  <c r="G266" i="1" l="1"/>
  <c r="F266" i="1"/>
  <c r="G975" i="1"/>
  <c r="G976" i="1" l="1"/>
  <c r="F267" i="1"/>
  <c r="G267" i="1"/>
  <c r="G268" i="1" l="1"/>
  <c r="F268" i="1"/>
  <c r="G977" i="1"/>
  <c r="F269" i="1" l="1"/>
  <c r="G269" i="1"/>
  <c r="G978" i="1"/>
  <c r="G270" i="1" l="1"/>
  <c r="F270" i="1"/>
  <c r="G979" i="1"/>
  <c r="G980" i="1" l="1"/>
  <c r="F271" i="1"/>
  <c r="G271" i="1"/>
  <c r="G272" i="1" l="1"/>
  <c r="F272" i="1"/>
  <c r="G981" i="1"/>
  <c r="F273" i="1" l="1"/>
  <c r="G273" i="1"/>
  <c r="G982" i="1"/>
  <c r="G274" i="1" l="1"/>
  <c r="F274" i="1"/>
  <c r="G983" i="1"/>
  <c r="F275" i="1" l="1"/>
  <c r="G275" i="1"/>
  <c r="G984" i="1"/>
  <c r="G985" i="1" l="1"/>
  <c r="G276" i="1"/>
  <c r="F276" i="1"/>
  <c r="F277" i="1" l="1"/>
  <c r="G277" i="1"/>
  <c r="G986" i="1"/>
  <c r="G278" i="1" l="1"/>
  <c r="F278" i="1"/>
  <c r="G987" i="1"/>
  <c r="G988" i="1" l="1"/>
  <c r="F279" i="1"/>
  <c r="G279" i="1"/>
  <c r="G989" i="1" l="1"/>
  <c r="G280" i="1"/>
  <c r="F280" i="1"/>
  <c r="F281" i="1" l="1"/>
  <c r="G281" i="1"/>
  <c r="G990" i="1"/>
  <c r="G282" i="1" l="1"/>
  <c r="F282" i="1"/>
  <c r="G991" i="1"/>
  <c r="F283" i="1" l="1"/>
  <c r="G283" i="1"/>
  <c r="G992" i="1"/>
  <c r="G993" i="1" l="1"/>
  <c r="G284" i="1"/>
  <c r="F284" i="1"/>
  <c r="F285" i="1" l="1"/>
  <c r="G285" i="1"/>
  <c r="G994" i="1"/>
  <c r="G286" i="1" l="1"/>
  <c r="F286" i="1"/>
  <c r="G995" i="1"/>
  <c r="F287" i="1" l="1"/>
  <c r="G287" i="1"/>
  <c r="G996" i="1"/>
  <c r="G997" i="1" l="1"/>
  <c r="G288" i="1"/>
  <c r="F288" i="1"/>
  <c r="F289" i="1" l="1"/>
  <c r="G289" i="1"/>
  <c r="G998" i="1"/>
  <c r="G999" i="1" l="1"/>
  <c r="G290" i="1"/>
  <c r="F290" i="1"/>
  <c r="F291" i="1" l="1"/>
  <c r="G291" i="1"/>
  <c r="G1000" i="1"/>
  <c r="G292" i="1" l="1"/>
  <c r="F292" i="1"/>
  <c r="G1001" i="1"/>
  <c r="G1002" i="1" l="1"/>
  <c r="F293" i="1"/>
  <c r="G293" i="1"/>
  <c r="G1003" i="1" l="1"/>
  <c r="G294" i="1"/>
  <c r="F294" i="1"/>
  <c r="F295" i="1" l="1"/>
  <c r="G295" i="1"/>
  <c r="G1004" i="1"/>
  <c r="G296" i="1" l="1"/>
  <c r="F296" i="1"/>
  <c r="G1005" i="1"/>
  <c r="G1006" i="1" l="1"/>
  <c r="F297" i="1"/>
  <c r="G297" i="1"/>
  <c r="G1007" i="1" l="1"/>
  <c r="G298" i="1"/>
  <c r="F298" i="1"/>
  <c r="F299" i="1" l="1"/>
  <c r="G299" i="1"/>
  <c r="G1008" i="1"/>
  <c r="G1009" i="1" l="1"/>
  <c r="G300" i="1"/>
  <c r="F300" i="1"/>
  <c r="G1010" i="1" l="1"/>
  <c r="F301" i="1"/>
  <c r="G301" i="1"/>
  <c r="G302" i="1" l="1"/>
  <c r="F302" i="1"/>
  <c r="G1011" i="1"/>
  <c r="G1012" i="1" l="1"/>
  <c r="F303" i="1"/>
  <c r="G303" i="1"/>
  <c r="G304" i="1" l="1"/>
  <c r="F304" i="1"/>
  <c r="G1013" i="1"/>
  <c r="G1014" i="1" l="1"/>
  <c r="F305" i="1"/>
  <c r="G305" i="1"/>
  <c r="G306" i="1" l="1"/>
  <c r="F306" i="1"/>
  <c r="G1015" i="1"/>
  <c r="F307" i="1" l="1"/>
  <c r="G307" i="1"/>
  <c r="G1016" i="1"/>
  <c r="G1017" i="1" l="1"/>
  <c r="G308" i="1"/>
  <c r="F308" i="1"/>
  <c r="F309" i="1" l="1"/>
  <c r="G309" i="1"/>
  <c r="G1018" i="1"/>
  <c r="G310" i="1" l="1"/>
  <c r="F310" i="1"/>
  <c r="G1019" i="1"/>
  <c r="F311" i="1" l="1"/>
  <c r="G311" i="1"/>
  <c r="G1020" i="1"/>
  <c r="G1021" i="1" l="1"/>
  <c r="G312" i="1"/>
  <c r="F312" i="1"/>
  <c r="F313" i="1" l="1"/>
  <c r="G313" i="1"/>
  <c r="G1022" i="1"/>
  <c r="G314" i="1" l="1"/>
  <c r="F314" i="1"/>
  <c r="G1023" i="1"/>
  <c r="F315" i="1" l="1"/>
  <c r="G315" i="1"/>
  <c r="G1024" i="1"/>
  <c r="G1025" i="1" l="1"/>
  <c r="G316" i="1"/>
  <c r="F316" i="1"/>
  <c r="F317" i="1" l="1"/>
  <c r="G317" i="1"/>
  <c r="G1026" i="1"/>
  <c r="G318" i="1" l="1"/>
  <c r="F318" i="1"/>
  <c r="G1027" i="1"/>
  <c r="F319" i="1" l="1"/>
  <c r="G319" i="1"/>
  <c r="G1028" i="1"/>
  <c r="G1029" i="1" l="1"/>
  <c r="G320" i="1"/>
  <c r="F320" i="1"/>
  <c r="F321" i="1" l="1"/>
  <c r="G321" i="1"/>
  <c r="G1030" i="1"/>
  <c r="G322" i="1" l="1"/>
  <c r="F322" i="1"/>
  <c r="G1031" i="1"/>
  <c r="F323" i="1" l="1"/>
  <c r="G323" i="1"/>
  <c r="G1032" i="1"/>
  <c r="G1033" i="1" l="1"/>
  <c r="G324" i="1"/>
  <c r="F324" i="1"/>
  <c r="F325" i="1" l="1"/>
  <c r="G325" i="1"/>
  <c r="G1034" i="1"/>
  <c r="G326" i="1" l="1"/>
  <c r="F326" i="1"/>
  <c r="G1035" i="1"/>
  <c r="F327" i="1" l="1"/>
  <c r="G327" i="1"/>
  <c r="G1036" i="1"/>
  <c r="G1037" i="1" l="1"/>
  <c r="G328" i="1"/>
  <c r="F328" i="1"/>
  <c r="F329" i="1" l="1"/>
  <c r="G329" i="1"/>
  <c r="G1038" i="1"/>
  <c r="G330" i="1" l="1"/>
  <c r="F330" i="1"/>
  <c r="G1039" i="1"/>
  <c r="F331" i="1" l="1"/>
  <c r="G331" i="1"/>
  <c r="G1040" i="1"/>
  <c r="G1041" i="1" l="1"/>
  <c r="G332" i="1"/>
  <c r="F332" i="1"/>
  <c r="F333" i="1" l="1"/>
  <c r="G333" i="1"/>
  <c r="G1042" i="1"/>
  <c r="G334" i="1" l="1"/>
  <c r="F334" i="1"/>
  <c r="G1043" i="1"/>
  <c r="F335" i="1" l="1"/>
  <c r="G335" i="1"/>
  <c r="G1044" i="1"/>
  <c r="G336" i="1" l="1"/>
  <c r="F336" i="1"/>
  <c r="G1045" i="1"/>
  <c r="G1046" i="1" l="1"/>
  <c r="F337" i="1"/>
  <c r="G337" i="1"/>
  <c r="G338" i="1" l="1"/>
  <c r="F338" i="1"/>
  <c r="G1047" i="1"/>
  <c r="F339" i="1" l="1"/>
  <c r="G339" i="1"/>
  <c r="G1048" i="1"/>
  <c r="G1049" i="1" l="1"/>
  <c r="G340" i="1"/>
  <c r="F340" i="1"/>
  <c r="F341" i="1" l="1"/>
  <c r="G341" i="1"/>
  <c r="G1050" i="1"/>
  <c r="G342" i="1" l="1"/>
  <c r="F342" i="1"/>
  <c r="G1051" i="1"/>
  <c r="F343" i="1" l="1"/>
  <c r="G343" i="1"/>
  <c r="G1052" i="1"/>
  <c r="G1053" i="1" l="1"/>
  <c r="G344" i="1"/>
  <c r="F344" i="1"/>
  <c r="F345" i="1" l="1"/>
  <c r="G345" i="1"/>
  <c r="G1054" i="1"/>
  <c r="G346" i="1" l="1"/>
  <c r="F346" i="1"/>
  <c r="G1055" i="1"/>
  <c r="G1056" i="1" l="1"/>
  <c r="F347" i="1"/>
  <c r="G347" i="1"/>
  <c r="G1057" i="1" l="1"/>
  <c r="G348" i="1"/>
  <c r="F348" i="1"/>
  <c r="F349" i="1" l="1"/>
  <c r="G349" i="1"/>
  <c r="G1058" i="1"/>
  <c r="G350" i="1" l="1"/>
  <c r="F350" i="1"/>
  <c r="G1059" i="1"/>
  <c r="F351" i="1" l="1"/>
  <c r="G351" i="1"/>
  <c r="G1060" i="1"/>
  <c r="G1061" i="1" l="1"/>
  <c r="G352" i="1"/>
  <c r="F352" i="1"/>
  <c r="F353" i="1" l="1"/>
  <c r="G353" i="1"/>
  <c r="G1062" i="1"/>
  <c r="G354" i="1" l="1"/>
  <c r="F354" i="1"/>
  <c r="G1063" i="1"/>
  <c r="G1064" i="1" l="1"/>
  <c r="F355" i="1"/>
  <c r="G355" i="1"/>
  <c r="G1065" i="1" l="1"/>
  <c r="G356" i="1"/>
  <c r="F356" i="1"/>
  <c r="F357" i="1" l="1"/>
  <c r="G357" i="1"/>
  <c r="G1066" i="1"/>
  <c r="G358" i="1" l="1"/>
  <c r="F358" i="1"/>
  <c r="G1067" i="1"/>
  <c r="G1068" i="1" l="1"/>
  <c r="F359" i="1"/>
  <c r="G359" i="1"/>
  <c r="G360" i="1" l="1"/>
  <c r="F360" i="1"/>
  <c r="G1069" i="1"/>
  <c r="F361" i="1" l="1"/>
  <c r="G361" i="1"/>
  <c r="G1070" i="1"/>
  <c r="G362" i="1" l="1"/>
  <c r="F362" i="1"/>
  <c r="G1071" i="1"/>
  <c r="G1072" i="1" l="1"/>
  <c r="F363" i="1"/>
  <c r="G363" i="1"/>
  <c r="G364" i="1" l="1"/>
  <c r="F364" i="1"/>
  <c r="G1073" i="1"/>
  <c r="F365" i="1" l="1"/>
  <c r="G365" i="1"/>
  <c r="G1074" i="1"/>
  <c r="G1075" i="1" l="1"/>
  <c r="G366" i="1"/>
  <c r="F366" i="1"/>
  <c r="F367" i="1" l="1"/>
  <c r="G367" i="1"/>
  <c r="G1076" i="1"/>
  <c r="G1077" i="1" l="1"/>
  <c r="G368" i="1"/>
  <c r="F368" i="1"/>
  <c r="G1078" i="1" l="1"/>
  <c r="F369" i="1"/>
  <c r="G369" i="1"/>
  <c r="G370" i="1" l="1"/>
  <c r="F370" i="1"/>
  <c r="G1079" i="1"/>
  <c r="F371" i="1" l="1"/>
  <c r="G371" i="1"/>
  <c r="G1080" i="1"/>
  <c r="G1081" i="1" l="1"/>
  <c r="G372" i="1"/>
  <c r="F372" i="1"/>
  <c r="F373" i="1" l="1"/>
  <c r="G373" i="1"/>
  <c r="G1082" i="1"/>
  <c r="G374" i="1" l="1"/>
  <c r="F374" i="1"/>
  <c r="G1083" i="1"/>
  <c r="F375" i="1" l="1"/>
  <c r="G375" i="1"/>
  <c r="G1084" i="1"/>
  <c r="G1085" i="1" l="1"/>
  <c r="G376" i="1"/>
  <c r="F376" i="1"/>
  <c r="F377" i="1" l="1"/>
  <c r="G377" i="1"/>
  <c r="G1086" i="1"/>
  <c r="G378" i="1" l="1"/>
  <c r="F378" i="1"/>
  <c r="G1087" i="1"/>
  <c r="F379" i="1" l="1"/>
  <c r="G379" i="1"/>
  <c r="G1088" i="1"/>
  <c r="G1089" i="1" l="1"/>
  <c r="G380" i="1"/>
  <c r="F380" i="1"/>
  <c r="F381" i="1" l="1"/>
  <c r="G381" i="1"/>
  <c r="G1090" i="1"/>
  <c r="G382" i="1" l="1"/>
  <c r="F382" i="1"/>
  <c r="G1091" i="1"/>
  <c r="G1092" i="1" l="1"/>
  <c r="F383" i="1"/>
  <c r="G383" i="1"/>
  <c r="G1093" i="1" l="1"/>
  <c r="G384" i="1"/>
  <c r="F384" i="1"/>
  <c r="F385" i="1" l="1"/>
  <c r="G385" i="1"/>
  <c r="G1094" i="1"/>
  <c r="G386" i="1" l="1"/>
  <c r="F386" i="1"/>
  <c r="G1095" i="1"/>
  <c r="G1096" i="1" l="1"/>
  <c r="F387" i="1"/>
  <c r="G387" i="1"/>
  <c r="G388" i="1" l="1"/>
  <c r="F388" i="1"/>
  <c r="G1097" i="1"/>
  <c r="F389" i="1" l="1"/>
  <c r="G389" i="1"/>
  <c r="G1098" i="1"/>
  <c r="G1099" i="1" l="1"/>
  <c r="G390" i="1"/>
  <c r="F390" i="1"/>
  <c r="F391" i="1" l="1"/>
  <c r="G391" i="1"/>
  <c r="G1100" i="1"/>
  <c r="G392" i="1" l="1"/>
  <c r="F392" i="1"/>
  <c r="G1101" i="1"/>
  <c r="F393" i="1" l="1"/>
  <c r="G393" i="1"/>
  <c r="G1102" i="1"/>
  <c r="G394" i="1" l="1"/>
  <c r="F394" i="1"/>
  <c r="G1103" i="1"/>
  <c r="G1104" i="1" l="1"/>
  <c r="F395" i="1"/>
  <c r="G395" i="1"/>
  <c r="G1105" i="1" l="1"/>
  <c r="G396" i="1"/>
  <c r="F396" i="1"/>
  <c r="F397" i="1" l="1"/>
  <c r="G397" i="1"/>
  <c r="G1106" i="1"/>
  <c r="G398" i="1" l="1"/>
  <c r="F398" i="1"/>
  <c r="G1107" i="1"/>
  <c r="G1108" i="1" l="1"/>
  <c r="F399" i="1"/>
  <c r="G399" i="1"/>
  <c r="G400" i="1" l="1"/>
  <c r="F400" i="1"/>
  <c r="G1109" i="1"/>
  <c r="F401" i="1" l="1"/>
  <c r="G401" i="1"/>
  <c r="G1110" i="1"/>
  <c r="G402" i="1" l="1"/>
  <c r="F402" i="1"/>
  <c r="G1111" i="1"/>
  <c r="F403" i="1" l="1"/>
  <c r="G403" i="1"/>
  <c r="G1112" i="1"/>
  <c r="G404" i="1" l="1"/>
  <c r="F404" i="1"/>
  <c r="G1113" i="1"/>
  <c r="G1114" i="1" l="1"/>
  <c r="F405" i="1"/>
  <c r="G405" i="1"/>
  <c r="G406" i="1" l="1"/>
  <c r="F406" i="1"/>
  <c r="G1115" i="1"/>
  <c r="F407" i="1" l="1"/>
  <c r="G407" i="1"/>
  <c r="G1116" i="1"/>
  <c r="G1117" i="1" l="1"/>
  <c r="G408" i="1"/>
  <c r="F408" i="1"/>
  <c r="F409" i="1" l="1"/>
  <c r="G409" i="1"/>
  <c r="G1118" i="1"/>
  <c r="G410" i="1" l="1"/>
  <c r="F410" i="1"/>
  <c r="G1119" i="1"/>
  <c r="F411" i="1" l="1"/>
  <c r="G411" i="1"/>
  <c r="G1120" i="1"/>
  <c r="G412" i="1" l="1"/>
  <c r="F412" i="1"/>
  <c r="G1121" i="1"/>
  <c r="G1122" i="1" l="1"/>
  <c r="F413" i="1"/>
  <c r="G413" i="1"/>
  <c r="G1123" i="1" l="1"/>
  <c r="G414" i="1"/>
  <c r="F414" i="1"/>
  <c r="F415" i="1" l="1"/>
  <c r="G415" i="1"/>
  <c r="G1124" i="1"/>
  <c r="G416" i="1" l="1"/>
  <c r="F416" i="1"/>
  <c r="G1125" i="1"/>
  <c r="G1126" i="1" l="1"/>
  <c r="F417" i="1"/>
  <c r="G417" i="1"/>
  <c r="G1127" i="1" l="1"/>
  <c r="G418" i="1"/>
  <c r="F418" i="1"/>
  <c r="F419" i="1" l="1"/>
  <c r="G419" i="1"/>
  <c r="G1128" i="1"/>
  <c r="G420" i="1" l="1"/>
  <c r="F420" i="1"/>
  <c r="G1129" i="1"/>
  <c r="G1130" i="1" l="1"/>
  <c r="F421" i="1"/>
  <c r="G421" i="1"/>
  <c r="G422" i="1" l="1"/>
  <c r="F422" i="1"/>
  <c r="G1131" i="1"/>
  <c r="G1132" i="1" l="1"/>
  <c r="F423" i="1"/>
  <c r="G423" i="1"/>
  <c r="G424" i="1" l="1"/>
  <c r="F424" i="1"/>
  <c r="G1133" i="1"/>
  <c r="G1134" i="1" l="1"/>
  <c r="F425" i="1"/>
  <c r="G425" i="1"/>
  <c r="G426" i="1" l="1"/>
  <c r="F426" i="1"/>
  <c r="G1135" i="1"/>
  <c r="F427" i="1" l="1"/>
  <c r="G427" i="1"/>
  <c r="G1136" i="1"/>
  <c r="G428" i="1" l="1"/>
  <c r="F428" i="1"/>
  <c r="G1137" i="1"/>
  <c r="G1138" i="1" l="1"/>
  <c r="F429" i="1"/>
  <c r="G429" i="1"/>
  <c r="G430" i="1" l="1"/>
  <c r="F430" i="1"/>
  <c r="G1139" i="1"/>
  <c r="G1140" i="1" l="1"/>
  <c r="F431" i="1"/>
  <c r="G431" i="1"/>
  <c r="G1141" i="1" l="1"/>
  <c r="G432" i="1"/>
  <c r="F432" i="1"/>
  <c r="F433" i="1" l="1"/>
  <c r="G433" i="1"/>
  <c r="G1142" i="1"/>
  <c r="G434" i="1" l="1"/>
  <c r="F434" i="1"/>
  <c r="G1143" i="1"/>
  <c r="G1144" i="1" l="1"/>
  <c r="F435" i="1"/>
  <c r="G435" i="1"/>
  <c r="G436" i="1" l="1"/>
  <c r="F436" i="1"/>
  <c r="G1145" i="1"/>
  <c r="F437" i="1" l="1"/>
  <c r="G437" i="1"/>
  <c r="G1146" i="1"/>
  <c r="G438" i="1" l="1"/>
  <c r="F438" i="1"/>
  <c r="G1147" i="1"/>
  <c r="F439" i="1" l="1"/>
  <c r="G439" i="1"/>
  <c r="G1148" i="1"/>
  <c r="G440" i="1" l="1"/>
  <c r="F440" i="1"/>
  <c r="G1149" i="1"/>
  <c r="G1150" i="1" l="1"/>
  <c r="F441" i="1"/>
  <c r="G441" i="1"/>
  <c r="G442" i="1" l="1"/>
  <c r="F442" i="1"/>
  <c r="G1151" i="1"/>
  <c r="F443" i="1" l="1"/>
  <c r="G443" i="1"/>
  <c r="G1152" i="1"/>
  <c r="G444" i="1" l="1"/>
  <c r="F444" i="1"/>
  <c r="G1153" i="1"/>
  <c r="F445" i="1" l="1"/>
  <c r="G445" i="1"/>
  <c r="G1154" i="1"/>
  <c r="G446" i="1" l="1"/>
  <c r="F446" i="1"/>
  <c r="G1155" i="1"/>
  <c r="G1156" i="1" l="1"/>
  <c r="F447" i="1"/>
  <c r="G447" i="1"/>
  <c r="G1157" i="1" l="1"/>
  <c r="G448" i="1"/>
  <c r="F448" i="1"/>
  <c r="F449" i="1" l="1"/>
  <c r="G449" i="1"/>
  <c r="G1158" i="1"/>
  <c r="G450" i="1" l="1"/>
  <c r="F450" i="1"/>
  <c r="G1159" i="1"/>
  <c r="F451" i="1" l="1"/>
  <c r="G451" i="1"/>
  <c r="G1160" i="1"/>
  <c r="G452" i="1" l="1"/>
  <c r="F452" i="1"/>
  <c r="G1161" i="1"/>
  <c r="F453" i="1" l="1"/>
  <c r="G453" i="1"/>
  <c r="G1162" i="1"/>
  <c r="G1163" i="1" l="1"/>
  <c r="G454" i="1"/>
  <c r="F454" i="1"/>
  <c r="F455" i="1" l="1"/>
  <c r="G455" i="1"/>
  <c r="G1164" i="1"/>
  <c r="G456" i="1" l="1"/>
  <c r="F456" i="1"/>
  <c r="G1165" i="1"/>
  <c r="F457" i="1" l="1"/>
  <c r="G457" i="1"/>
  <c r="G1166" i="1"/>
  <c r="G458" i="1" l="1"/>
  <c r="F458" i="1"/>
  <c r="G1167" i="1"/>
  <c r="F459" i="1" l="1"/>
  <c r="G459" i="1"/>
  <c r="G1168" i="1"/>
  <c r="G460" i="1" l="1"/>
  <c r="F460" i="1"/>
  <c r="G1169" i="1"/>
  <c r="F461" i="1" l="1"/>
  <c r="G461" i="1"/>
  <c r="G1170" i="1"/>
  <c r="G462" i="1" l="1"/>
  <c r="F462" i="1"/>
  <c r="G1171" i="1"/>
  <c r="F463" i="1" l="1"/>
  <c r="G463" i="1"/>
  <c r="G1172" i="1"/>
  <c r="G464" i="1" l="1"/>
  <c r="F464" i="1"/>
  <c r="G1173" i="1"/>
  <c r="G1174" i="1" l="1"/>
  <c r="F465" i="1"/>
  <c r="G465" i="1"/>
  <c r="G1175" i="1" l="1"/>
  <c r="G466" i="1"/>
  <c r="F466" i="1"/>
  <c r="F467" i="1" l="1"/>
  <c r="G467" i="1"/>
  <c r="G1176" i="1"/>
  <c r="G468" i="1" l="1"/>
  <c r="F468" i="1"/>
  <c r="G1177" i="1"/>
  <c r="G1178" i="1" l="1"/>
  <c r="F469" i="1"/>
  <c r="G469" i="1"/>
  <c r="G1179" i="1" l="1"/>
  <c r="G470" i="1"/>
  <c r="F470" i="1"/>
  <c r="F471" i="1" l="1"/>
  <c r="G471" i="1"/>
  <c r="G1180" i="1"/>
  <c r="G472" i="1" l="1"/>
  <c r="F472" i="1"/>
  <c r="G1181" i="1"/>
  <c r="G1182" i="1" l="1"/>
  <c r="F473" i="1"/>
  <c r="G473" i="1"/>
  <c r="G1183" i="1" l="1"/>
  <c r="G474" i="1"/>
  <c r="F474" i="1"/>
  <c r="F475" i="1" l="1"/>
  <c r="G475" i="1"/>
  <c r="G1184" i="1"/>
  <c r="G476" i="1" l="1"/>
  <c r="F476" i="1"/>
  <c r="G1185" i="1"/>
  <c r="F477" i="1" l="1"/>
  <c r="G477" i="1"/>
  <c r="G1186" i="1"/>
  <c r="G478" i="1" l="1"/>
  <c r="F478" i="1"/>
  <c r="G1187" i="1"/>
  <c r="F479" i="1" l="1"/>
  <c r="G479" i="1"/>
  <c r="G1188" i="1"/>
  <c r="G480" i="1" l="1"/>
  <c r="F480" i="1"/>
  <c r="G1189" i="1"/>
  <c r="G1190" i="1" l="1"/>
  <c r="F481" i="1"/>
  <c r="G481" i="1"/>
  <c r="G482" i="1" l="1"/>
  <c r="F482" i="1"/>
  <c r="G1191" i="1"/>
  <c r="G1192" i="1" l="1"/>
  <c r="F483" i="1"/>
  <c r="G483" i="1"/>
  <c r="G484" i="1" l="1"/>
  <c r="F484" i="1"/>
  <c r="G1193" i="1"/>
  <c r="G1194" i="1" l="1"/>
  <c r="F485" i="1"/>
  <c r="G485" i="1"/>
  <c r="G1195" i="1" l="1"/>
  <c r="G486" i="1"/>
  <c r="F486" i="1"/>
  <c r="F487" i="1" l="1"/>
  <c r="G487" i="1"/>
  <c r="G1196" i="1"/>
  <c r="G488" i="1" l="1"/>
  <c r="F488" i="1"/>
  <c r="G1197" i="1"/>
  <c r="F489" i="1" l="1"/>
  <c r="G489" i="1"/>
  <c r="G1198" i="1"/>
  <c r="G490" i="1" l="1"/>
  <c r="F490" i="1"/>
  <c r="G1199" i="1"/>
  <c r="F491" i="1" l="1"/>
  <c r="G491" i="1"/>
  <c r="G1200" i="1"/>
  <c r="G492" i="1" l="1"/>
  <c r="F492" i="1"/>
  <c r="G1201" i="1"/>
  <c r="F493" i="1" l="1"/>
  <c r="G493" i="1"/>
  <c r="G1202" i="1"/>
  <c r="G494" i="1" l="1"/>
  <c r="F494" i="1"/>
  <c r="G1203" i="1"/>
  <c r="F495" i="1" l="1"/>
  <c r="G495" i="1"/>
  <c r="G1204" i="1"/>
  <c r="G496" i="1" l="1"/>
  <c r="F496" i="1"/>
  <c r="G1205" i="1"/>
  <c r="F497" i="1" l="1"/>
  <c r="G497" i="1"/>
  <c r="G1206" i="1"/>
  <c r="G498" i="1" l="1"/>
  <c r="F498" i="1"/>
  <c r="G1207" i="1"/>
  <c r="F499" i="1" l="1"/>
  <c r="G499" i="1"/>
  <c r="G1208" i="1"/>
  <c r="G500" i="1" l="1"/>
  <c r="F500" i="1"/>
  <c r="G1209" i="1"/>
  <c r="G1210" i="1" l="1"/>
  <c r="F501" i="1"/>
  <c r="G501" i="1"/>
  <c r="G1211" i="1" l="1"/>
  <c r="G502" i="1"/>
  <c r="F502" i="1"/>
  <c r="F503" i="1" l="1"/>
  <c r="G503" i="1"/>
  <c r="G1212" i="1"/>
  <c r="G504" i="1" l="1"/>
  <c r="F504" i="1"/>
  <c r="G1213" i="1"/>
  <c r="F505" i="1" l="1"/>
  <c r="G505" i="1"/>
  <c r="G1214" i="1"/>
  <c r="G506" i="1" l="1"/>
  <c r="F506" i="1"/>
  <c r="G1215" i="1"/>
  <c r="G1216" i="1" l="1"/>
  <c r="F507" i="1"/>
  <c r="G507" i="1"/>
  <c r="G508" i="1" l="1"/>
  <c r="F508" i="1"/>
  <c r="G1217" i="1"/>
  <c r="F509" i="1" l="1"/>
  <c r="G509" i="1"/>
  <c r="G1218" i="1"/>
  <c r="G510" i="1" l="1"/>
  <c r="F510" i="1"/>
  <c r="G1219" i="1"/>
  <c r="F511" i="1" l="1"/>
  <c r="G511" i="1"/>
  <c r="G1220" i="1"/>
  <c r="G512" i="1" l="1"/>
  <c r="F512" i="1"/>
  <c r="G1221" i="1"/>
  <c r="F513" i="1" l="1"/>
  <c r="G513" i="1"/>
  <c r="G1222" i="1"/>
  <c r="G514" i="1" l="1"/>
  <c r="F514" i="1"/>
  <c r="G1223" i="1"/>
  <c r="G1224" i="1" l="1"/>
  <c r="F515" i="1"/>
  <c r="G515" i="1"/>
  <c r="G516" i="1" l="1"/>
  <c r="F516" i="1"/>
  <c r="G1225" i="1"/>
  <c r="G1226" i="1" l="1"/>
  <c r="F517" i="1"/>
  <c r="G517" i="1"/>
  <c r="G1227" i="1" l="1"/>
  <c r="G518" i="1"/>
  <c r="F518" i="1"/>
  <c r="F519" i="1" l="1"/>
  <c r="G519" i="1"/>
  <c r="G1228" i="1"/>
  <c r="G520" i="1" l="1"/>
  <c r="F520" i="1"/>
  <c r="G1229" i="1"/>
  <c r="F521" i="1" l="1"/>
  <c r="G521" i="1"/>
  <c r="G1230" i="1"/>
  <c r="G522" i="1" l="1"/>
  <c r="F522" i="1"/>
  <c r="G1231" i="1"/>
  <c r="F523" i="1" l="1"/>
  <c r="G523" i="1"/>
  <c r="G1232" i="1"/>
  <c r="G524" i="1" l="1"/>
  <c r="F524" i="1"/>
  <c r="G1233" i="1"/>
  <c r="F525" i="1" l="1"/>
  <c r="G525" i="1"/>
  <c r="G1234" i="1"/>
  <c r="G526" i="1" l="1"/>
  <c r="F526" i="1"/>
  <c r="G1235" i="1"/>
  <c r="F527" i="1" l="1"/>
  <c r="G527" i="1"/>
  <c r="G1236" i="1"/>
  <c r="G528" i="1" l="1"/>
  <c r="F528" i="1"/>
  <c r="G1237" i="1"/>
  <c r="F529" i="1" l="1"/>
  <c r="G529" i="1"/>
  <c r="G1238" i="1"/>
  <c r="G530" i="1" l="1"/>
  <c r="F530" i="1"/>
  <c r="G1239" i="1"/>
  <c r="F531" i="1" l="1"/>
  <c r="G531" i="1"/>
  <c r="G1240" i="1"/>
  <c r="G532" i="1" l="1"/>
  <c r="F532" i="1"/>
  <c r="G1241" i="1"/>
  <c r="F533" i="1" l="1"/>
  <c r="G533" i="1"/>
  <c r="G1242" i="1"/>
  <c r="G534" i="1" l="1"/>
  <c r="F534" i="1"/>
  <c r="G1243" i="1"/>
  <c r="F535" i="1" l="1"/>
  <c r="G535" i="1"/>
  <c r="G1244" i="1"/>
  <c r="G536" i="1" l="1"/>
  <c r="F536" i="1"/>
  <c r="G1245" i="1"/>
  <c r="F537" i="1" l="1"/>
  <c r="G537" i="1"/>
  <c r="G1246" i="1"/>
  <c r="G538" i="1" l="1"/>
  <c r="F538" i="1"/>
  <c r="G1247" i="1"/>
  <c r="G1248" i="1" l="1"/>
  <c r="F539" i="1"/>
  <c r="G539" i="1"/>
  <c r="G540" i="1" l="1"/>
  <c r="F540" i="1"/>
  <c r="G1249" i="1"/>
  <c r="F541" i="1" l="1"/>
  <c r="G541" i="1"/>
  <c r="G1250" i="1"/>
  <c r="G542" i="1" l="1"/>
  <c r="F542" i="1"/>
  <c r="G1251" i="1"/>
  <c r="F543" i="1" l="1"/>
  <c r="G543" i="1"/>
  <c r="G1252" i="1"/>
  <c r="G544" i="1" l="1"/>
  <c r="F544" i="1"/>
  <c r="G1253" i="1"/>
  <c r="G1254" i="1" l="1"/>
  <c r="F545" i="1"/>
  <c r="G545" i="1"/>
  <c r="G546" i="1" l="1"/>
  <c r="F546" i="1"/>
  <c r="G1255" i="1"/>
  <c r="F547" i="1" l="1"/>
  <c r="G547" i="1"/>
  <c r="G1256" i="1"/>
  <c r="G548" i="1" l="1"/>
  <c r="F548" i="1"/>
  <c r="G1257" i="1"/>
  <c r="G1258" i="1" l="1"/>
  <c r="F549" i="1"/>
  <c r="G549" i="1"/>
  <c r="G550" i="1" l="1"/>
  <c r="F550" i="1"/>
  <c r="G1259" i="1"/>
  <c r="F551" i="1" l="1"/>
  <c r="G551" i="1"/>
  <c r="G1260" i="1"/>
  <c r="G552" i="1" l="1"/>
  <c r="F552" i="1"/>
  <c r="G1261" i="1"/>
  <c r="F553" i="1" l="1"/>
  <c r="G553" i="1"/>
  <c r="G1262" i="1"/>
  <c r="G554" i="1" l="1"/>
  <c r="F554" i="1"/>
  <c r="G1263" i="1"/>
  <c r="F555" i="1" l="1"/>
  <c r="G555" i="1"/>
  <c r="G1264" i="1"/>
  <c r="G556" i="1" l="1"/>
  <c r="F556" i="1"/>
  <c r="G1265" i="1"/>
  <c r="F557" i="1" l="1"/>
  <c r="G557" i="1"/>
  <c r="G1266" i="1"/>
  <c r="G558" i="1" l="1"/>
  <c r="F558" i="1"/>
  <c r="G1267" i="1"/>
  <c r="F559" i="1" l="1"/>
  <c r="G559" i="1"/>
  <c r="G1268" i="1"/>
  <c r="G560" i="1" l="1"/>
  <c r="F560" i="1"/>
  <c r="G1269" i="1"/>
  <c r="G1270" i="1" l="1"/>
  <c r="F561" i="1"/>
  <c r="G561" i="1"/>
  <c r="G562" i="1" l="1"/>
  <c r="F562" i="1"/>
  <c r="G1271" i="1"/>
  <c r="F563" i="1" l="1"/>
  <c r="G563" i="1"/>
  <c r="G1272" i="1"/>
  <c r="G564" i="1" l="1"/>
  <c r="F564" i="1"/>
  <c r="G1273" i="1"/>
  <c r="F565" i="1" l="1"/>
  <c r="G565" i="1"/>
  <c r="G1274" i="1"/>
  <c r="G566" i="1" l="1"/>
  <c r="F566" i="1"/>
  <c r="G1275" i="1"/>
  <c r="F567" i="1" l="1"/>
  <c r="G567" i="1"/>
  <c r="G1276" i="1"/>
  <c r="G568" i="1" l="1"/>
  <c r="F568" i="1"/>
  <c r="G1277" i="1"/>
  <c r="G1278" i="1" l="1"/>
  <c r="F569" i="1"/>
  <c r="G569" i="1"/>
  <c r="G570" i="1" l="1"/>
  <c r="F570" i="1"/>
  <c r="G1279" i="1"/>
  <c r="F571" i="1" l="1"/>
  <c r="G571" i="1"/>
  <c r="G1280" i="1"/>
  <c r="G572" i="1" l="1"/>
  <c r="F572" i="1"/>
  <c r="G1281" i="1"/>
  <c r="G1282" i="1" l="1"/>
  <c r="F573" i="1"/>
  <c r="G573" i="1"/>
  <c r="G574" i="1" l="1"/>
  <c r="F574" i="1"/>
  <c r="G1283" i="1"/>
  <c r="F575" i="1" l="1"/>
  <c r="G575" i="1"/>
  <c r="G1284" i="1"/>
  <c r="G576" i="1" l="1"/>
  <c r="F576" i="1"/>
  <c r="G1285" i="1"/>
  <c r="F577" i="1" l="1"/>
  <c r="G577" i="1"/>
  <c r="G1286" i="1"/>
  <c r="G1287" i="1" l="1"/>
  <c r="G578" i="1"/>
  <c r="F578" i="1"/>
  <c r="F579" i="1" l="1"/>
  <c r="G579" i="1"/>
  <c r="G1288" i="1"/>
  <c r="G580" i="1" l="1"/>
  <c r="F580" i="1"/>
  <c r="G1289" i="1"/>
  <c r="F581" i="1" l="1"/>
  <c r="G581" i="1"/>
  <c r="G1290" i="1"/>
  <c r="G582" i="1" l="1"/>
  <c r="F582" i="1"/>
  <c r="G1291" i="1"/>
  <c r="F583" i="1" l="1"/>
  <c r="G583" i="1"/>
  <c r="G1292" i="1"/>
  <c r="G584" i="1" l="1"/>
  <c r="F584" i="1"/>
  <c r="G1293" i="1"/>
  <c r="F585" i="1" l="1"/>
  <c r="G585" i="1"/>
  <c r="G1294" i="1"/>
  <c r="G586" i="1" l="1"/>
  <c r="F586" i="1"/>
  <c r="G1295" i="1"/>
  <c r="F587" i="1" l="1"/>
  <c r="G587" i="1"/>
  <c r="G1296" i="1"/>
  <c r="G588" i="1" l="1"/>
  <c r="F588" i="1"/>
  <c r="G1297" i="1"/>
  <c r="F589" i="1" l="1"/>
  <c r="G589" i="1"/>
  <c r="G1298" i="1"/>
  <c r="G590" i="1" l="1"/>
  <c r="F590" i="1"/>
  <c r="G1299" i="1"/>
  <c r="F591" i="1" l="1"/>
  <c r="G591" i="1"/>
  <c r="G1300" i="1"/>
  <c r="G592" i="1" l="1"/>
  <c r="F592" i="1"/>
  <c r="G1301" i="1"/>
  <c r="F593" i="1" l="1"/>
  <c r="G593" i="1"/>
  <c r="G1302" i="1"/>
  <c r="G594" i="1" l="1"/>
  <c r="F594" i="1"/>
  <c r="G1303" i="1"/>
  <c r="G1304" i="1" l="1"/>
  <c r="F595" i="1"/>
  <c r="G595" i="1"/>
  <c r="G596" i="1" l="1"/>
  <c r="F596" i="1"/>
  <c r="G1305" i="1"/>
  <c r="G1306" i="1" l="1"/>
  <c r="F597" i="1"/>
  <c r="G597" i="1"/>
  <c r="G1307" i="1" l="1"/>
  <c r="G598" i="1"/>
  <c r="F598" i="1"/>
  <c r="F599" i="1" l="1"/>
  <c r="G599" i="1"/>
  <c r="G1308" i="1"/>
  <c r="G600" i="1" l="1"/>
  <c r="F600" i="1"/>
  <c r="G1309" i="1"/>
  <c r="G1310" i="1" l="1"/>
  <c r="F601" i="1"/>
  <c r="G601" i="1"/>
  <c r="G602" i="1" l="1"/>
  <c r="F602" i="1"/>
  <c r="G1311" i="1"/>
  <c r="G1312" i="1" l="1"/>
  <c r="F603" i="1"/>
  <c r="G603" i="1"/>
  <c r="G604" i="1" l="1"/>
  <c r="F604" i="1"/>
  <c r="G1313" i="1"/>
  <c r="F605" i="1" l="1"/>
  <c r="G605" i="1"/>
  <c r="G1314" i="1"/>
  <c r="G606" i="1" l="1"/>
  <c r="F606" i="1"/>
  <c r="G1315" i="1"/>
  <c r="G1316" i="1" l="1"/>
  <c r="F607" i="1"/>
  <c r="G607" i="1"/>
  <c r="G608" i="1" l="1"/>
  <c r="F608" i="1"/>
  <c r="G1317" i="1"/>
  <c r="F609" i="1" l="1"/>
  <c r="G609" i="1"/>
  <c r="G1318" i="1"/>
  <c r="G610" i="1" l="1"/>
  <c r="F610" i="1"/>
  <c r="G1319" i="1"/>
  <c r="F611" i="1" l="1"/>
  <c r="G611" i="1"/>
  <c r="G1320" i="1"/>
  <c r="G612" i="1" l="1"/>
  <c r="F612" i="1"/>
  <c r="G1321" i="1"/>
  <c r="F613" i="1" l="1"/>
  <c r="G613" i="1"/>
  <c r="G1322" i="1"/>
  <c r="G614" i="1" l="1"/>
  <c r="F614" i="1"/>
  <c r="G1323" i="1"/>
  <c r="F615" i="1" l="1"/>
  <c r="G615" i="1"/>
  <c r="G1324" i="1"/>
  <c r="G616" i="1" l="1"/>
  <c r="F616" i="1"/>
  <c r="G1325" i="1"/>
  <c r="F617" i="1" l="1"/>
  <c r="G617" i="1"/>
  <c r="G1326" i="1"/>
  <c r="G618" i="1" l="1"/>
  <c r="F618" i="1"/>
  <c r="G1327" i="1"/>
  <c r="F619" i="1" l="1"/>
  <c r="G619" i="1"/>
  <c r="G1328" i="1"/>
  <c r="G620" i="1" l="1"/>
  <c r="F620" i="1"/>
  <c r="G1329" i="1"/>
  <c r="G1330" i="1" l="1"/>
  <c r="F621" i="1"/>
  <c r="G621" i="1"/>
  <c r="G1331" i="1" l="1"/>
  <c r="G622" i="1"/>
  <c r="F622" i="1"/>
  <c r="F623" i="1" l="1"/>
  <c r="G623" i="1"/>
  <c r="G1332" i="1"/>
  <c r="G624" i="1" l="1"/>
  <c r="F624" i="1"/>
  <c r="G1333" i="1"/>
  <c r="F625" i="1" l="1"/>
  <c r="G625" i="1"/>
  <c r="G1334" i="1"/>
  <c r="G626" i="1" l="1"/>
  <c r="F626" i="1"/>
  <c r="G1335" i="1"/>
  <c r="F627" i="1" l="1"/>
  <c r="G627" i="1"/>
  <c r="G1336" i="1"/>
  <c r="G628" i="1" l="1"/>
  <c r="F628" i="1"/>
  <c r="G1337" i="1"/>
  <c r="F629" i="1" l="1"/>
  <c r="G629" i="1"/>
  <c r="G1338" i="1"/>
  <c r="G630" i="1" l="1"/>
  <c r="F630" i="1"/>
  <c r="G1339" i="1"/>
  <c r="F631" i="1" l="1"/>
  <c r="G631" i="1"/>
  <c r="G1340" i="1"/>
  <c r="G632" i="1" l="1"/>
  <c r="F632" i="1"/>
  <c r="G1341" i="1"/>
  <c r="F633" i="1" l="1"/>
  <c r="G633" i="1"/>
  <c r="G1342" i="1"/>
  <c r="G634" i="1" l="1"/>
  <c r="F634" i="1"/>
  <c r="G1348" i="1"/>
  <c r="G1349" i="1" l="1"/>
  <c r="F635" i="1"/>
  <c r="G635" i="1"/>
  <c r="G1350" i="1" l="1"/>
  <c r="G636" i="1"/>
  <c r="F636" i="1"/>
  <c r="F637" i="1" l="1"/>
  <c r="G637" i="1"/>
  <c r="G1351" i="1"/>
  <c r="G638" i="1" l="1"/>
  <c r="F638" i="1"/>
  <c r="G1352" i="1"/>
  <c r="F639" i="1" l="1"/>
  <c r="G639" i="1"/>
  <c r="G1353" i="1"/>
  <c r="G640" i="1" l="1"/>
  <c r="F640" i="1"/>
  <c r="G1354" i="1"/>
  <c r="G1355" i="1" l="1"/>
  <c r="F641" i="1"/>
  <c r="G641" i="1"/>
  <c r="G642" i="1" l="1"/>
  <c r="F642" i="1"/>
  <c r="G1356" i="1"/>
  <c r="F643" i="1" l="1"/>
  <c r="G643" i="1"/>
  <c r="G1357" i="1"/>
  <c r="G644" i="1" l="1"/>
  <c r="F644" i="1"/>
  <c r="G1358" i="1"/>
  <c r="F645" i="1" l="1"/>
  <c r="G645" i="1"/>
  <c r="G1359" i="1"/>
  <c r="G646" i="1" l="1"/>
  <c r="F646" i="1"/>
  <c r="G1360" i="1"/>
  <c r="G1361" i="1" l="1"/>
  <c r="F647" i="1"/>
  <c r="G647" i="1"/>
  <c r="G648" i="1" l="1"/>
  <c r="F648" i="1"/>
  <c r="G1362" i="1"/>
  <c r="F649" i="1" l="1"/>
  <c r="G649" i="1"/>
  <c r="G1363" i="1"/>
  <c r="G650" i="1" l="1"/>
  <c r="F650" i="1"/>
  <c r="G1364" i="1"/>
  <c r="G1365" i="1" l="1"/>
  <c r="F651" i="1"/>
  <c r="G651" i="1"/>
  <c r="G652" i="1" l="1"/>
  <c r="F652" i="1"/>
  <c r="G1366" i="1"/>
  <c r="F653" i="1" l="1"/>
  <c r="G653" i="1"/>
  <c r="G1367" i="1"/>
  <c r="G654" i="1" l="1"/>
  <c r="F654" i="1"/>
  <c r="G1368" i="1"/>
  <c r="F655" i="1" l="1"/>
  <c r="G655" i="1"/>
  <c r="G1369" i="1"/>
  <c r="G656" i="1" l="1"/>
  <c r="F656" i="1"/>
  <c r="G1370" i="1"/>
  <c r="F657" i="1" l="1"/>
  <c r="G657" i="1"/>
  <c r="G1371" i="1"/>
  <c r="G658" i="1" l="1"/>
  <c r="F658" i="1"/>
  <c r="G1372" i="1"/>
  <c r="F659" i="1" l="1"/>
  <c r="G659" i="1"/>
  <c r="G1373" i="1"/>
  <c r="G660" i="1" l="1"/>
  <c r="F660" i="1"/>
  <c r="G1374" i="1"/>
  <c r="F661" i="1" l="1"/>
  <c r="G661" i="1"/>
  <c r="G1375" i="1"/>
  <c r="G662" i="1" l="1"/>
  <c r="F662" i="1"/>
  <c r="G1376" i="1"/>
  <c r="G1377" i="1" l="1"/>
  <c r="F663" i="1"/>
  <c r="G663" i="1"/>
  <c r="G664" i="1" l="1"/>
  <c r="F664" i="1"/>
  <c r="G1378" i="1"/>
  <c r="F665" i="1" l="1"/>
  <c r="G665" i="1"/>
  <c r="G1379" i="1"/>
  <c r="G666" i="1" l="1"/>
  <c r="F666" i="1"/>
  <c r="G1380" i="1"/>
  <c r="F667" i="1" l="1"/>
  <c r="G667" i="1"/>
  <c r="G1381" i="1"/>
  <c r="G668" i="1" l="1"/>
  <c r="F668" i="1"/>
  <c r="G1382" i="1"/>
  <c r="F669" i="1" l="1"/>
  <c r="G669" i="1"/>
  <c r="G1383" i="1"/>
  <c r="G670" i="1" l="1"/>
  <c r="F670" i="1"/>
  <c r="G1384" i="1"/>
  <c r="F671" i="1" l="1"/>
  <c r="G671" i="1"/>
  <c r="G1385" i="1"/>
  <c r="G672" i="1" l="1"/>
  <c r="F672" i="1"/>
  <c r="G1386" i="1"/>
  <c r="F673" i="1" l="1"/>
  <c r="G673" i="1"/>
  <c r="G1387" i="1"/>
  <c r="G674" i="1" l="1"/>
  <c r="F674" i="1"/>
  <c r="G1388" i="1"/>
  <c r="F675" i="1" l="1"/>
  <c r="G675" i="1"/>
  <c r="G1389" i="1"/>
  <c r="G676" i="1" l="1"/>
  <c r="F676" i="1"/>
  <c r="G1390" i="1"/>
  <c r="F677" i="1" l="1"/>
  <c r="G677" i="1"/>
  <c r="G1391" i="1"/>
  <c r="G678" i="1" l="1"/>
  <c r="F678" i="1"/>
  <c r="G1392" i="1"/>
  <c r="F679" i="1" l="1"/>
  <c r="G679" i="1"/>
  <c r="G1393" i="1"/>
  <c r="G680" i="1" l="1"/>
  <c r="F680" i="1"/>
  <c r="G1394" i="1"/>
  <c r="F681" i="1" l="1"/>
  <c r="G681" i="1"/>
  <c r="G1395" i="1"/>
  <c r="G682" i="1" l="1"/>
  <c r="F682" i="1"/>
  <c r="G1396" i="1"/>
  <c r="G1397" i="1" l="1"/>
  <c r="F683" i="1"/>
  <c r="G683" i="1"/>
  <c r="G1398" i="1" l="1"/>
  <c r="G684" i="1"/>
  <c r="F684" i="1"/>
  <c r="F685" i="1" l="1"/>
  <c r="G685" i="1"/>
  <c r="G1399" i="1"/>
  <c r="G686" i="1" l="1"/>
  <c r="F686" i="1"/>
  <c r="G1400" i="1"/>
  <c r="F687" i="1" l="1"/>
  <c r="G687" i="1"/>
  <c r="G1401" i="1"/>
  <c r="G688" i="1" l="1"/>
  <c r="F688" i="1"/>
  <c r="G1402" i="1"/>
  <c r="F689" i="1" l="1"/>
  <c r="G689" i="1"/>
  <c r="G1403" i="1"/>
  <c r="G690" i="1" l="1"/>
  <c r="F690" i="1"/>
  <c r="G1404" i="1"/>
  <c r="F691" i="1" l="1"/>
  <c r="G691" i="1"/>
  <c r="G1405" i="1"/>
  <c r="G692" i="1" l="1"/>
  <c r="F692" i="1"/>
  <c r="G1406" i="1"/>
  <c r="F693" i="1" l="1"/>
  <c r="G693" i="1"/>
  <c r="G1407" i="1"/>
  <c r="G694" i="1" l="1"/>
  <c r="F694" i="1"/>
  <c r="G1408" i="1"/>
  <c r="F695" i="1" l="1"/>
  <c r="G695" i="1"/>
  <c r="G1409" i="1"/>
  <c r="G696" i="1" l="1"/>
  <c r="F696" i="1"/>
  <c r="G1410" i="1"/>
  <c r="F697" i="1" l="1"/>
  <c r="G697" i="1"/>
  <c r="G1411" i="1"/>
  <c r="G698" i="1" l="1"/>
  <c r="F698" i="1"/>
  <c r="G1412" i="1"/>
  <c r="F699" i="1" l="1"/>
  <c r="G699" i="1"/>
  <c r="G1413" i="1"/>
  <c r="G700" i="1" l="1"/>
  <c r="F700" i="1"/>
  <c r="G1414" i="1"/>
  <c r="F701" i="1" l="1"/>
  <c r="G701" i="1"/>
  <c r="G1415" i="1"/>
  <c r="G702" i="1" l="1"/>
  <c r="F702" i="1"/>
  <c r="G1416" i="1"/>
  <c r="F703" i="1" l="1"/>
  <c r="G703" i="1"/>
  <c r="G1417" i="1"/>
  <c r="G704" i="1" l="1"/>
  <c r="F704" i="1"/>
  <c r="G1418" i="1"/>
  <c r="G1419" i="1" l="1"/>
  <c r="F705" i="1"/>
  <c r="G705" i="1"/>
  <c r="G1420" i="1" l="1"/>
  <c r="G706" i="1"/>
  <c r="F706" i="1"/>
  <c r="F707" i="1" l="1"/>
  <c r="G707" i="1"/>
  <c r="G1421" i="1"/>
  <c r="G708" i="1" l="1"/>
  <c r="F708" i="1"/>
  <c r="G1422" i="1"/>
  <c r="F709" i="1" l="1"/>
  <c r="G709" i="1"/>
  <c r="G1423" i="1"/>
  <c r="G710" i="1" l="1"/>
  <c r="F710" i="1"/>
  <c r="G1424" i="1"/>
  <c r="G1425" i="1" l="1"/>
  <c r="F711" i="1"/>
  <c r="G711" i="1"/>
  <c r="G712" i="1" l="1"/>
  <c r="F712" i="1"/>
  <c r="G1426" i="1"/>
  <c r="F713" i="1" l="1"/>
  <c r="G713" i="1"/>
  <c r="G1427" i="1"/>
  <c r="G714" i="1" l="1"/>
  <c r="F714" i="1"/>
  <c r="G1428" i="1"/>
  <c r="G1429" i="1" l="1"/>
  <c r="F715" i="1"/>
  <c r="G715" i="1"/>
  <c r="G1430" i="1" l="1"/>
  <c r="G716" i="1"/>
  <c r="F716" i="1"/>
  <c r="F717" i="1" l="1"/>
  <c r="G717" i="1"/>
  <c r="G1431" i="1"/>
  <c r="G718" i="1" l="1"/>
  <c r="F718" i="1"/>
  <c r="G1432" i="1"/>
  <c r="G1433" i="1" l="1"/>
  <c r="F719" i="1"/>
  <c r="G719" i="1"/>
  <c r="G720" i="1" l="1"/>
  <c r="F720" i="1"/>
  <c r="G1434" i="1"/>
  <c r="F721" i="1" l="1"/>
  <c r="G721" i="1"/>
  <c r="G1435" i="1"/>
  <c r="G722" i="1" l="1"/>
  <c r="F722" i="1"/>
  <c r="G1436" i="1"/>
  <c r="F723" i="1" l="1"/>
  <c r="G723" i="1"/>
  <c r="G1437" i="1"/>
  <c r="G724" i="1" l="1"/>
  <c r="F724" i="1"/>
  <c r="G1438" i="1"/>
  <c r="F725" i="1" l="1"/>
  <c r="G725" i="1"/>
  <c r="G1439" i="1"/>
  <c r="G726" i="1" l="1"/>
  <c r="F726" i="1"/>
  <c r="G1440" i="1"/>
  <c r="G1441" i="1" l="1"/>
  <c r="F727" i="1"/>
  <c r="F728" i="1" s="1"/>
  <c r="F729" i="1" s="1"/>
  <c r="F730" i="1" s="1"/>
  <c r="F731" i="1" s="1"/>
  <c r="F732" i="1" s="1"/>
  <c r="F733" i="1" s="1"/>
  <c r="F734" i="1" s="1"/>
  <c r="F735" i="1" s="1"/>
  <c r="F736" i="1" s="1"/>
  <c r="F737" i="1" s="1"/>
  <c r="F738" i="1" s="1"/>
  <c r="F739" i="1" s="1"/>
  <c r="F740" i="1" s="1"/>
  <c r="F741" i="1" s="1"/>
  <c r="F742" i="1" s="1"/>
  <c r="F743" i="1" s="1"/>
  <c r="F744" i="1" s="1"/>
  <c r="F745" i="1" s="1"/>
  <c r="F746" i="1" s="1"/>
  <c r="F747" i="1" s="1"/>
  <c r="F748" i="1" s="1"/>
  <c r="F749" i="1" s="1"/>
  <c r="F750" i="1" s="1"/>
  <c r="F751" i="1" s="1"/>
  <c r="F752" i="1" s="1"/>
  <c r="F753" i="1" s="1"/>
  <c r="F754" i="1" s="1"/>
  <c r="F755" i="1" s="1"/>
  <c r="F756" i="1" s="1"/>
  <c r="F757" i="1" s="1"/>
  <c r="F758" i="1" s="1"/>
  <c r="F759" i="1" s="1"/>
  <c r="F760" i="1" s="1"/>
  <c r="F761" i="1" s="1"/>
  <c r="F762" i="1" s="1"/>
  <c r="F763" i="1" s="1"/>
  <c r="F764" i="1" s="1"/>
  <c r="F765" i="1" s="1"/>
  <c r="F766" i="1" s="1"/>
  <c r="F767" i="1" s="1"/>
  <c r="F768" i="1" s="1"/>
  <c r="F769" i="1" s="1"/>
  <c r="F770" i="1" s="1"/>
  <c r="F771" i="1" s="1"/>
  <c r="F772" i="1" s="1"/>
  <c r="F773" i="1" s="1"/>
  <c r="F774" i="1" s="1"/>
  <c r="F775" i="1" s="1"/>
  <c r="F776" i="1" s="1"/>
  <c r="F777" i="1" s="1"/>
  <c r="F778" i="1" s="1"/>
  <c r="F779" i="1" s="1"/>
  <c r="F780" i="1" s="1"/>
  <c r="F781" i="1" s="1"/>
  <c r="F782" i="1" s="1"/>
  <c r="F783" i="1" s="1"/>
  <c r="F784" i="1" s="1"/>
  <c r="F785" i="1" s="1"/>
  <c r="F786" i="1" s="1"/>
  <c r="F787" i="1" s="1"/>
  <c r="F788" i="1" s="1"/>
  <c r="F789" i="1" s="1"/>
  <c r="F790" i="1" s="1"/>
  <c r="F791" i="1" s="1"/>
  <c r="F792" i="1" s="1"/>
  <c r="F793" i="1" s="1"/>
  <c r="F794" i="1" s="1"/>
  <c r="F795" i="1" s="1"/>
  <c r="F796" i="1" s="1"/>
  <c r="F797" i="1" s="1"/>
  <c r="F798" i="1" s="1"/>
  <c r="F799" i="1" s="1"/>
  <c r="F800" i="1" s="1"/>
  <c r="F801" i="1" s="1"/>
  <c r="F802" i="1" s="1"/>
  <c r="F803" i="1" s="1"/>
  <c r="F804" i="1" s="1"/>
  <c r="F805" i="1" s="1"/>
  <c r="F806" i="1" s="1"/>
  <c r="F807" i="1" s="1"/>
  <c r="F808" i="1" s="1"/>
  <c r="F809" i="1" s="1"/>
  <c r="F810" i="1" s="1"/>
  <c r="F811" i="1" s="1"/>
  <c r="F812" i="1" s="1"/>
  <c r="F813" i="1" s="1"/>
  <c r="F814" i="1" s="1"/>
  <c r="F815" i="1" s="1"/>
  <c r="F816" i="1" s="1"/>
  <c r="F817" i="1" s="1"/>
  <c r="F818" i="1" s="1"/>
  <c r="F819" i="1" s="1"/>
  <c r="F820" i="1" s="1"/>
  <c r="F821" i="1" s="1"/>
  <c r="F822" i="1" s="1"/>
  <c r="F823" i="1" s="1"/>
  <c r="F824" i="1" s="1"/>
  <c r="F825" i="1" s="1"/>
  <c r="F826" i="1" s="1"/>
  <c r="F827" i="1" s="1"/>
  <c r="F828" i="1" s="1"/>
  <c r="F829" i="1" s="1"/>
  <c r="F830" i="1" s="1"/>
  <c r="F831" i="1" s="1"/>
  <c r="F832" i="1" s="1"/>
  <c r="F833" i="1" s="1"/>
  <c r="F834" i="1" s="1"/>
  <c r="F835" i="1" s="1"/>
  <c r="F836" i="1" s="1"/>
  <c r="F837" i="1" s="1"/>
  <c r="F838" i="1" s="1"/>
  <c r="F839" i="1" s="1"/>
  <c r="F840" i="1" s="1"/>
  <c r="F841" i="1" s="1"/>
  <c r="F842" i="1" s="1"/>
  <c r="F843" i="1" s="1"/>
  <c r="F844" i="1" s="1"/>
  <c r="F845" i="1" s="1"/>
  <c r="F846" i="1" s="1"/>
  <c r="F847" i="1" s="1"/>
  <c r="F848" i="1" s="1"/>
  <c r="F849" i="1" s="1"/>
  <c r="F850" i="1" s="1"/>
  <c r="F851" i="1" s="1"/>
  <c r="F852" i="1" s="1"/>
  <c r="F853" i="1" s="1"/>
  <c r="F854" i="1" s="1"/>
  <c r="F855" i="1" s="1"/>
  <c r="F856" i="1" s="1"/>
  <c r="F857" i="1" s="1"/>
  <c r="F858" i="1" s="1"/>
  <c r="F859" i="1" s="1"/>
  <c r="F860" i="1" s="1"/>
  <c r="F861" i="1" s="1"/>
  <c r="F862" i="1" s="1"/>
  <c r="F863" i="1" s="1"/>
  <c r="F864" i="1" s="1"/>
  <c r="F865" i="1" s="1"/>
  <c r="F866" i="1" s="1"/>
  <c r="F867" i="1" s="1"/>
  <c r="F868" i="1" s="1"/>
  <c r="F869" i="1" s="1"/>
  <c r="F870" i="1" s="1"/>
  <c r="F871" i="1" s="1"/>
  <c r="F872" i="1" s="1"/>
  <c r="F873" i="1" s="1"/>
  <c r="F874" i="1" s="1"/>
  <c r="F875" i="1" s="1"/>
  <c r="F876" i="1" s="1"/>
  <c r="F877" i="1" s="1"/>
  <c r="F878" i="1" s="1"/>
  <c r="F879" i="1" s="1"/>
  <c r="F880" i="1" s="1"/>
  <c r="F881" i="1" s="1"/>
  <c r="F882" i="1" s="1"/>
  <c r="F883" i="1" s="1"/>
  <c r="F884" i="1" s="1"/>
  <c r="F885" i="1" s="1"/>
  <c r="F886" i="1" s="1"/>
  <c r="F887" i="1" s="1"/>
  <c r="F888" i="1" s="1"/>
  <c r="F889" i="1" s="1"/>
  <c r="F890" i="1" s="1"/>
  <c r="F891" i="1" s="1"/>
  <c r="F892" i="1" s="1"/>
  <c r="F893" i="1" s="1"/>
  <c r="F894" i="1" s="1"/>
  <c r="F895" i="1" s="1"/>
  <c r="F896" i="1" s="1"/>
  <c r="F897" i="1" s="1"/>
  <c r="F898" i="1" s="1"/>
  <c r="F899" i="1" s="1"/>
  <c r="F900" i="1" s="1"/>
  <c r="F901" i="1" s="1"/>
  <c r="F902" i="1" s="1"/>
  <c r="F903" i="1" s="1"/>
  <c r="F904" i="1" s="1"/>
  <c r="F905" i="1" s="1"/>
  <c r="F906" i="1" s="1"/>
  <c r="F907" i="1" s="1"/>
  <c r="F908" i="1" s="1"/>
  <c r="F909" i="1" s="1"/>
  <c r="F910" i="1" s="1"/>
  <c r="F911" i="1" s="1"/>
  <c r="F912" i="1" s="1"/>
  <c r="F913" i="1" s="1"/>
  <c r="F914" i="1" s="1"/>
  <c r="F915" i="1" s="1"/>
  <c r="F916" i="1" s="1"/>
  <c r="F917" i="1" s="1"/>
  <c r="F918" i="1" s="1"/>
  <c r="F919" i="1" s="1"/>
  <c r="F920" i="1" s="1"/>
  <c r="F921" i="1" s="1"/>
  <c r="F922" i="1" s="1"/>
  <c r="F923" i="1" s="1"/>
  <c r="F924" i="1" s="1"/>
  <c r="F925" i="1" s="1"/>
  <c r="F926" i="1" s="1"/>
  <c r="F927" i="1" s="1"/>
  <c r="F928" i="1" s="1"/>
  <c r="F929" i="1" s="1"/>
  <c r="F930" i="1" s="1"/>
  <c r="F931" i="1" s="1"/>
  <c r="F932" i="1" s="1"/>
  <c r="F933" i="1" s="1"/>
  <c r="F934" i="1" s="1"/>
  <c r="F935" i="1" s="1"/>
  <c r="F936" i="1" s="1"/>
  <c r="F937" i="1" s="1"/>
  <c r="F938" i="1" s="1"/>
  <c r="F939" i="1" s="1"/>
  <c r="F940" i="1" s="1"/>
  <c r="F941" i="1" s="1"/>
  <c r="F942" i="1" s="1"/>
  <c r="F943" i="1" s="1"/>
  <c r="F944" i="1" s="1"/>
  <c r="F945" i="1" s="1"/>
  <c r="F946" i="1" s="1"/>
  <c r="F947" i="1" s="1"/>
  <c r="F948" i="1" s="1"/>
  <c r="F949" i="1" s="1"/>
  <c r="F950" i="1" s="1"/>
  <c r="F951" i="1" s="1"/>
  <c r="F952" i="1" s="1"/>
  <c r="F953" i="1" s="1"/>
  <c r="F954" i="1" s="1"/>
  <c r="F955" i="1" s="1"/>
  <c r="F956" i="1" s="1"/>
  <c r="F957" i="1" s="1"/>
  <c r="F958" i="1" s="1"/>
  <c r="F959" i="1" s="1"/>
  <c r="F960" i="1" s="1"/>
  <c r="F961" i="1" s="1"/>
  <c r="F962" i="1" s="1"/>
  <c r="F963" i="1" s="1"/>
  <c r="F964" i="1" s="1"/>
  <c r="F965" i="1" s="1"/>
  <c r="F966" i="1" s="1"/>
  <c r="F967" i="1" s="1"/>
  <c r="F968" i="1" s="1"/>
  <c r="F969" i="1" s="1"/>
  <c r="F970" i="1" s="1"/>
  <c r="F971" i="1" s="1"/>
  <c r="F972" i="1" s="1"/>
  <c r="F973" i="1" s="1"/>
  <c r="F974" i="1" s="1"/>
  <c r="F975" i="1" s="1"/>
  <c r="F976" i="1" s="1"/>
  <c r="F977" i="1" s="1"/>
  <c r="F978" i="1" s="1"/>
  <c r="F979" i="1" s="1"/>
  <c r="F980" i="1" s="1"/>
  <c r="F981" i="1" s="1"/>
  <c r="F982" i="1" s="1"/>
  <c r="F983" i="1" s="1"/>
  <c r="F984" i="1" s="1"/>
  <c r="F985" i="1" s="1"/>
  <c r="F986" i="1" s="1"/>
  <c r="F987" i="1" s="1"/>
  <c r="F988" i="1" s="1"/>
  <c r="F989" i="1" s="1"/>
  <c r="F990" i="1" s="1"/>
  <c r="F991" i="1" s="1"/>
  <c r="F992" i="1" s="1"/>
  <c r="F993" i="1" s="1"/>
  <c r="F994" i="1" s="1"/>
  <c r="F995" i="1" s="1"/>
  <c r="F996" i="1" s="1"/>
  <c r="F997" i="1" s="1"/>
  <c r="F998" i="1" s="1"/>
  <c r="F999" i="1" s="1"/>
  <c r="F1000" i="1" s="1"/>
  <c r="F1001" i="1" s="1"/>
  <c r="F1002" i="1" s="1"/>
  <c r="F1003" i="1" s="1"/>
  <c r="F1004" i="1" s="1"/>
  <c r="F1005" i="1" s="1"/>
  <c r="F1006" i="1" s="1"/>
  <c r="F1007" i="1" s="1"/>
  <c r="F1008" i="1" s="1"/>
  <c r="F1009" i="1" s="1"/>
  <c r="F1010" i="1" s="1"/>
  <c r="F1011" i="1" s="1"/>
  <c r="F1012" i="1" s="1"/>
  <c r="F1013" i="1" s="1"/>
  <c r="F1014" i="1" s="1"/>
  <c r="F1015" i="1" s="1"/>
  <c r="F1016" i="1" s="1"/>
  <c r="F1017" i="1" s="1"/>
  <c r="F1018" i="1" s="1"/>
  <c r="F1019" i="1" s="1"/>
  <c r="F1020" i="1" s="1"/>
  <c r="F1021" i="1" s="1"/>
  <c r="F1022" i="1" s="1"/>
  <c r="F1023" i="1" s="1"/>
  <c r="F1024" i="1" s="1"/>
  <c r="F1025" i="1" s="1"/>
  <c r="F1026" i="1" s="1"/>
  <c r="F1027" i="1" s="1"/>
  <c r="F1028" i="1" s="1"/>
  <c r="F1029" i="1" s="1"/>
  <c r="F1030" i="1" s="1"/>
  <c r="F1031" i="1" s="1"/>
  <c r="F1032" i="1" s="1"/>
  <c r="F1033" i="1" s="1"/>
  <c r="F1034" i="1" s="1"/>
  <c r="F1035" i="1" s="1"/>
  <c r="F1036" i="1" s="1"/>
  <c r="F1037" i="1" s="1"/>
  <c r="F1038" i="1" s="1"/>
  <c r="F1039" i="1" s="1"/>
  <c r="F1040" i="1" s="1"/>
  <c r="F1041" i="1" s="1"/>
  <c r="F1042" i="1" s="1"/>
  <c r="F1043" i="1" s="1"/>
  <c r="F1044" i="1" s="1"/>
  <c r="F1045" i="1" s="1"/>
  <c r="F1046" i="1" s="1"/>
  <c r="F1047" i="1" s="1"/>
  <c r="F1048" i="1" s="1"/>
  <c r="F1049" i="1" s="1"/>
  <c r="F1050" i="1" s="1"/>
  <c r="F1051" i="1" s="1"/>
  <c r="F1052" i="1" s="1"/>
  <c r="F1053" i="1" s="1"/>
  <c r="F1054" i="1" s="1"/>
  <c r="F1055" i="1" s="1"/>
  <c r="F1056" i="1" s="1"/>
  <c r="F1057" i="1" s="1"/>
  <c r="F1058" i="1" s="1"/>
  <c r="F1059" i="1" s="1"/>
  <c r="F1060" i="1" s="1"/>
  <c r="F1061" i="1" s="1"/>
  <c r="F1062" i="1" s="1"/>
  <c r="F1063" i="1" s="1"/>
  <c r="F1064" i="1" s="1"/>
  <c r="F1065" i="1" s="1"/>
  <c r="F1066" i="1" s="1"/>
  <c r="F1067" i="1" s="1"/>
  <c r="F1068" i="1" s="1"/>
  <c r="F1069" i="1" s="1"/>
  <c r="F1070" i="1" s="1"/>
  <c r="F1071" i="1" s="1"/>
  <c r="F1072" i="1" s="1"/>
  <c r="F1073" i="1" s="1"/>
  <c r="F1074" i="1" s="1"/>
  <c r="F1075" i="1" s="1"/>
  <c r="F1076" i="1" s="1"/>
  <c r="F1077" i="1" s="1"/>
  <c r="F1078" i="1" s="1"/>
  <c r="F1079" i="1" s="1"/>
  <c r="F1080" i="1" s="1"/>
  <c r="F1081" i="1" s="1"/>
  <c r="F1082" i="1" s="1"/>
  <c r="F1083" i="1" s="1"/>
  <c r="F1084" i="1" s="1"/>
  <c r="F1085" i="1" s="1"/>
  <c r="F1086" i="1" s="1"/>
  <c r="F1087" i="1" s="1"/>
  <c r="F1088" i="1" s="1"/>
  <c r="F1089" i="1" s="1"/>
  <c r="F1090" i="1" s="1"/>
  <c r="F1091" i="1" s="1"/>
  <c r="F1092" i="1" s="1"/>
  <c r="F1093" i="1" s="1"/>
  <c r="F1094" i="1" s="1"/>
  <c r="F1095" i="1" s="1"/>
  <c r="F1096" i="1" s="1"/>
  <c r="F1097" i="1" s="1"/>
  <c r="F1098" i="1" s="1"/>
  <c r="F1099" i="1" s="1"/>
  <c r="F1100" i="1" s="1"/>
  <c r="F1101" i="1" s="1"/>
  <c r="F1102" i="1" s="1"/>
  <c r="F1103" i="1" s="1"/>
  <c r="F1104" i="1" s="1"/>
  <c r="F1105" i="1" s="1"/>
  <c r="F1106" i="1" s="1"/>
  <c r="F1107" i="1" s="1"/>
  <c r="F1108" i="1" s="1"/>
  <c r="F1109" i="1" s="1"/>
  <c r="F1110" i="1" s="1"/>
  <c r="F1111" i="1" s="1"/>
  <c r="F1112" i="1" s="1"/>
  <c r="F1113" i="1" s="1"/>
  <c r="F1114" i="1" s="1"/>
  <c r="F1115" i="1" s="1"/>
  <c r="F1116" i="1" s="1"/>
  <c r="F1117" i="1" s="1"/>
  <c r="F1118" i="1" s="1"/>
  <c r="F1119" i="1" s="1"/>
  <c r="F1120" i="1" s="1"/>
  <c r="F1121" i="1" s="1"/>
  <c r="F1122" i="1" s="1"/>
  <c r="F1123" i="1" s="1"/>
  <c r="F1124" i="1" s="1"/>
  <c r="F1125" i="1" s="1"/>
  <c r="F1126" i="1" s="1"/>
  <c r="F1127" i="1" s="1"/>
  <c r="F1128" i="1" s="1"/>
  <c r="F1129" i="1" s="1"/>
  <c r="F1130" i="1" s="1"/>
  <c r="F1131" i="1" s="1"/>
  <c r="F1132" i="1" s="1"/>
  <c r="F1133" i="1" s="1"/>
  <c r="F1134" i="1" s="1"/>
  <c r="F1135" i="1" s="1"/>
  <c r="F1136" i="1" s="1"/>
  <c r="F1137" i="1" s="1"/>
  <c r="F1138" i="1" s="1"/>
  <c r="F1139" i="1" s="1"/>
  <c r="F1140" i="1" s="1"/>
  <c r="F1141" i="1" s="1"/>
  <c r="F1142" i="1" s="1"/>
  <c r="F1143" i="1" s="1"/>
  <c r="F1144" i="1" s="1"/>
  <c r="F1145" i="1" s="1"/>
  <c r="F1146" i="1" s="1"/>
  <c r="F1147" i="1" s="1"/>
  <c r="F1148" i="1" s="1"/>
  <c r="F1149" i="1" s="1"/>
  <c r="F1150" i="1" s="1"/>
  <c r="F1151" i="1" s="1"/>
  <c r="F1152" i="1" s="1"/>
  <c r="F1153" i="1" s="1"/>
  <c r="F1154" i="1" s="1"/>
  <c r="F1155" i="1" s="1"/>
  <c r="F1156" i="1" s="1"/>
  <c r="F1157" i="1" s="1"/>
  <c r="F1158" i="1" s="1"/>
  <c r="F1159" i="1" s="1"/>
  <c r="F1160" i="1" s="1"/>
  <c r="F1161" i="1" s="1"/>
  <c r="F1162" i="1" s="1"/>
  <c r="F1163" i="1" s="1"/>
  <c r="F1164" i="1" s="1"/>
  <c r="F1165" i="1" s="1"/>
  <c r="F1166" i="1" s="1"/>
  <c r="F1167" i="1" s="1"/>
  <c r="F1168" i="1" s="1"/>
  <c r="F1169" i="1" s="1"/>
  <c r="F1170" i="1" s="1"/>
  <c r="F1171" i="1" s="1"/>
  <c r="F1172" i="1" s="1"/>
  <c r="F1173" i="1" s="1"/>
  <c r="F1174" i="1" s="1"/>
  <c r="F1175" i="1" s="1"/>
  <c r="F1176" i="1" s="1"/>
  <c r="F1177" i="1" s="1"/>
  <c r="F1178" i="1" s="1"/>
  <c r="F1179" i="1" s="1"/>
  <c r="F1180" i="1" s="1"/>
  <c r="F1181" i="1" s="1"/>
  <c r="F1182" i="1" s="1"/>
  <c r="F1183" i="1" s="1"/>
  <c r="F1184" i="1" s="1"/>
  <c r="F1185" i="1" s="1"/>
  <c r="F1186" i="1" s="1"/>
  <c r="F1187" i="1" s="1"/>
  <c r="F1188" i="1" s="1"/>
  <c r="F1189" i="1" s="1"/>
  <c r="F1190" i="1" s="1"/>
  <c r="F1191" i="1" s="1"/>
  <c r="F1192" i="1" s="1"/>
  <c r="F1193" i="1" s="1"/>
  <c r="F1194" i="1" s="1"/>
  <c r="F1195" i="1" s="1"/>
  <c r="F1196" i="1" s="1"/>
  <c r="F1197" i="1" s="1"/>
  <c r="F1198" i="1" s="1"/>
  <c r="F1199" i="1" s="1"/>
  <c r="F1200" i="1" s="1"/>
  <c r="F1201" i="1" s="1"/>
  <c r="F1202" i="1" s="1"/>
  <c r="F1203" i="1" s="1"/>
  <c r="F1204" i="1" s="1"/>
  <c r="F1205" i="1" s="1"/>
  <c r="F1206" i="1" s="1"/>
  <c r="F1207" i="1" s="1"/>
  <c r="F1208" i="1" s="1"/>
  <c r="F1209" i="1" s="1"/>
  <c r="F1210" i="1" s="1"/>
  <c r="F1211" i="1" s="1"/>
  <c r="F1212" i="1" s="1"/>
  <c r="F1213" i="1" s="1"/>
  <c r="F1214" i="1" s="1"/>
  <c r="F1215" i="1" s="1"/>
  <c r="F1216" i="1" s="1"/>
  <c r="F1217" i="1" s="1"/>
  <c r="F1218" i="1" s="1"/>
  <c r="F1219" i="1" s="1"/>
  <c r="F1220" i="1" s="1"/>
  <c r="F1221" i="1" s="1"/>
  <c r="F1222" i="1" s="1"/>
  <c r="F1223" i="1" s="1"/>
  <c r="F1224" i="1" s="1"/>
  <c r="F1225" i="1" s="1"/>
  <c r="F1226" i="1" s="1"/>
  <c r="F1227" i="1" s="1"/>
  <c r="F1228" i="1" s="1"/>
  <c r="F1229" i="1" s="1"/>
  <c r="F1230" i="1" s="1"/>
  <c r="F1231" i="1" s="1"/>
  <c r="F1232" i="1" s="1"/>
  <c r="F1233" i="1" s="1"/>
  <c r="F1234" i="1" s="1"/>
  <c r="F1235" i="1" s="1"/>
  <c r="F1236" i="1" s="1"/>
  <c r="F1237" i="1" s="1"/>
  <c r="F1238" i="1" s="1"/>
  <c r="F1239" i="1" s="1"/>
  <c r="F1240" i="1" s="1"/>
  <c r="F1241" i="1" s="1"/>
  <c r="F1242" i="1" s="1"/>
  <c r="F1243" i="1" s="1"/>
  <c r="F1244" i="1" s="1"/>
  <c r="F1245" i="1" s="1"/>
  <c r="F1246" i="1" s="1"/>
  <c r="F1247" i="1" s="1"/>
  <c r="F1248" i="1" s="1"/>
  <c r="F1249" i="1" s="1"/>
  <c r="F1250" i="1" s="1"/>
  <c r="F1251" i="1" s="1"/>
  <c r="F1252" i="1" s="1"/>
  <c r="F1253" i="1" s="1"/>
  <c r="F1254" i="1" s="1"/>
  <c r="F1255" i="1" s="1"/>
  <c r="F1256" i="1" s="1"/>
  <c r="F1257" i="1" s="1"/>
  <c r="F1258" i="1" s="1"/>
  <c r="F1259" i="1" s="1"/>
  <c r="F1260" i="1" s="1"/>
  <c r="F1261" i="1" s="1"/>
  <c r="F1262" i="1" s="1"/>
  <c r="F1263" i="1" s="1"/>
  <c r="F1264" i="1" s="1"/>
  <c r="F1265" i="1" s="1"/>
  <c r="F1266" i="1" s="1"/>
  <c r="F1267" i="1" s="1"/>
  <c r="F1268" i="1" s="1"/>
  <c r="F1269" i="1" s="1"/>
  <c r="F1270" i="1" s="1"/>
  <c r="F1271" i="1" s="1"/>
  <c r="F1272" i="1" s="1"/>
  <c r="F1273" i="1" s="1"/>
  <c r="F1274" i="1" s="1"/>
  <c r="F1275" i="1" s="1"/>
  <c r="F1276" i="1" s="1"/>
  <c r="F1277" i="1" s="1"/>
  <c r="F1278" i="1" s="1"/>
  <c r="F1279" i="1" s="1"/>
  <c r="F1280" i="1" s="1"/>
  <c r="F1281" i="1" s="1"/>
  <c r="F1282" i="1" s="1"/>
  <c r="F1283" i="1" s="1"/>
  <c r="F1284" i="1" s="1"/>
  <c r="F1285" i="1" s="1"/>
  <c r="F1286" i="1" s="1"/>
  <c r="F1287" i="1" s="1"/>
  <c r="F1288" i="1" s="1"/>
  <c r="F1289" i="1" s="1"/>
  <c r="F1290" i="1" s="1"/>
  <c r="F1291" i="1" s="1"/>
  <c r="F1292" i="1" s="1"/>
  <c r="F1293" i="1" s="1"/>
  <c r="F1294" i="1" s="1"/>
  <c r="F1295" i="1" s="1"/>
  <c r="F1296" i="1" s="1"/>
  <c r="F1297" i="1" s="1"/>
  <c r="F1298" i="1" s="1"/>
  <c r="F1299" i="1" s="1"/>
  <c r="F1300" i="1" s="1"/>
  <c r="F1301" i="1" s="1"/>
  <c r="F1302" i="1" s="1"/>
  <c r="F1303" i="1" s="1"/>
  <c r="F1304" i="1" s="1"/>
  <c r="F1305" i="1" s="1"/>
  <c r="F1306" i="1" s="1"/>
  <c r="F1307" i="1" s="1"/>
  <c r="F1308" i="1" s="1"/>
  <c r="F1309" i="1" s="1"/>
  <c r="F1310" i="1" s="1"/>
  <c r="F1311" i="1" s="1"/>
  <c r="F1312" i="1" s="1"/>
  <c r="F1313" i="1" s="1"/>
  <c r="F1314" i="1" s="1"/>
  <c r="F1315" i="1" s="1"/>
  <c r="F1316" i="1" s="1"/>
  <c r="F1317" i="1" s="1"/>
  <c r="F1318" i="1" s="1"/>
  <c r="F1319" i="1" s="1"/>
  <c r="F1320" i="1" s="1"/>
  <c r="F1321" i="1" s="1"/>
  <c r="F1322" i="1" s="1"/>
  <c r="F1323" i="1" s="1"/>
  <c r="F1324" i="1" s="1"/>
  <c r="F1325" i="1" s="1"/>
  <c r="F1326" i="1" s="1"/>
  <c r="F1327" i="1" s="1"/>
  <c r="F1328" i="1" s="1"/>
  <c r="F1329" i="1" s="1"/>
  <c r="F1330" i="1" s="1"/>
  <c r="F1331" i="1" s="1"/>
  <c r="F1332" i="1" s="1"/>
  <c r="F1333" i="1" s="1"/>
  <c r="F1334" i="1" s="1"/>
  <c r="F1335" i="1" s="1"/>
  <c r="F1336" i="1" s="1"/>
  <c r="F1337" i="1" s="1"/>
  <c r="F1338" i="1" s="1"/>
  <c r="F1339" i="1" s="1"/>
  <c r="F1340" i="1" s="1"/>
  <c r="F1341" i="1" s="1"/>
  <c r="F1342" i="1" s="1"/>
  <c r="F1348" i="1" s="1"/>
  <c r="F1349" i="1" s="1"/>
  <c r="F1350" i="1" s="1"/>
  <c r="F1351" i="1" s="1"/>
  <c r="F1352" i="1" s="1"/>
  <c r="F1353" i="1" s="1"/>
  <c r="F1354" i="1" s="1"/>
  <c r="F1355" i="1" s="1"/>
  <c r="F1356" i="1" s="1"/>
  <c r="F1357" i="1" s="1"/>
  <c r="F1358" i="1" s="1"/>
  <c r="F1359" i="1" s="1"/>
  <c r="F1360" i="1" s="1"/>
  <c r="F1361" i="1" s="1"/>
  <c r="F1362" i="1" s="1"/>
  <c r="F1363" i="1" s="1"/>
  <c r="F1364" i="1" s="1"/>
  <c r="F1365" i="1" s="1"/>
  <c r="F1366" i="1" s="1"/>
  <c r="F1367" i="1" s="1"/>
  <c r="F1368" i="1" s="1"/>
  <c r="F1369" i="1" s="1"/>
  <c r="F1370" i="1" s="1"/>
  <c r="F1371" i="1" s="1"/>
  <c r="F1372" i="1" s="1"/>
  <c r="F1373" i="1" s="1"/>
  <c r="F1374" i="1" s="1"/>
  <c r="F1375" i="1" s="1"/>
  <c r="F1376" i="1" s="1"/>
  <c r="F1377" i="1" s="1"/>
  <c r="F1378" i="1" s="1"/>
  <c r="F1379" i="1" s="1"/>
  <c r="F1380" i="1" s="1"/>
  <c r="F1381" i="1" s="1"/>
  <c r="F1382" i="1" s="1"/>
  <c r="F1383" i="1" s="1"/>
  <c r="F1384" i="1" s="1"/>
  <c r="F1385" i="1" s="1"/>
  <c r="F1386" i="1" s="1"/>
  <c r="F1387" i="1" s="1"/>
  <c r="F1388" i="1" s="1"/>
  <c r="F1389" i="1" s="1"/>
  <c r="F1390" i="1" s="1"/>
  <c r="F1391" i="1" s="1"/>
  <c r="F1392" i="1" s="1"/>
  <c r="F1393" i="1" s="1"/>
  <c r="F1394" i="1" s="1"/>
  <c r="F1395" i="1" s="1"/>
  <c r="F1396" i="1" s="1"/>
  <c r="F1397" i="1" s="1"/>
  <c r="F1398" i="1" s="1"/>
  <c r="F1399" i="1" s="1"/>
  <c r="F1400" i="1" s="1"/>
  <c r="F1401" i="1" s="1"/>
  <c r="F1402" i="1" s="1"/>
  <c r="F1403" i="1" s="1"/>
  <c r="F1404" i="1" s="1"/>
  <c r="F1405" i="1" s="1"/>
  <c r="F1406" i="1" s="1"/>
  <c r="F1407" i="1" s="1"/>
  <c r="F1408" i="1" s="1"/>
  <c r="F1409" i="1" s="1"/>
  <c r="F1410" i="1" s="1"/>
  <c r="F1411" i="1" s="1"/>
  <c r="F1412" i="1" s="1"/>
  <c r="F1413" i="1" s="1"/>
  <c r="F1414" i="1" s="1"/>
  <c r="F1415" i="1" s="1"/>
  <c r="F1416" i="1" s="1"/>
  <c r="F1417" i="1" s="1"/>
  <c r="F1418" i="1" s="1"/>
  <c r="F1419" i="1" s="1"/>
  <c r="F1420" i="1" s="1"/>
  <c r="F1421" i="1" s="1"/>
  <c r="F1422" i="1" s="1"/>
  <c r="F1423" i="1" s="1"/>
  <c r="F1424" i="1" s="1"/>
  <c r="F1425" i="1" s="1"/>
  <c r="F1426" i="1" s="1"/>
  <c r="F1427" i="1" s="1"/>
  <c r="F1428" i="1" s="1"/>
  <c r="F1429" i="1" s="1"/>
  <c r="F1430" i="1" s="1"/>
  <c r="F1431" i="1" s="1"/>
  <c r="F1432" i="1" s="1"/>
  <c r="F1433" i="1" s="1"/>
  <c r="F1434" i="1" s="1"/>
  <c r="F1435" i="1" s="1"/>
  <c r="F1436" i="1" s="1"/>
  <c r="F1437" i="1" s="1"/>
  <c r="F1438" i="1" s="1"/>
  <c r="F1439" i="1" s="1"/>
  <c r="F1440" i="1" s="1"/>
  <c r="F1441" i="1" s="1"/>
  <c r="G1442" i="1" l="1"/>
  <c r="F1442" i="1"/>
  <c r="G1443" i="1" l="1"/>
  <c r="F1443" i="1"/>
  <c r="G1444" i="1" l="1"/>
  <c r="F1444" i="1"/>
  <c r="G1445" i="1" l="1"/>
  <c r="F1445" i="1"/>
  <c r="G1446" i="1" l="1"/>
  <c r="F1446" i="1"/>
  <c r="G1447" i="1" l="1"/>
  <c r="F1447" i="1"/>
  <c r="G1448" i="1" l="1"/>
  <c r="F1448" i="1"/>
  <c r="G1449" i="1" l="1"/>
  <c r="F1449" i="1"/>
  <c r="G1450" i="1" l="1"/>
  <c r="F1450" i="1"/>
  <c r="G1451" i="1" l="1"/>
  <c r="F1451" i="1"/>
  <c r="G1452" i="1" l="1"/>
  <c r="F1452" i="1"/>
  <c r="G1453" i="1" l="1"/>
  <c r="F1453" i="1"/>
  <c r="G1454" i="1" l="1"/>
  <c r="F1454" i="1"/>
  <c r="G1455" i="1" l="1"/>
  <c r="F1455" i="1"/>
  <c r="G1456" i="1" l="1"/>
  <c r="F1456" i="1"/>
  <c r="G1457" i="1" l="1"/>
  <c r="F1457" i="1"/>
  <c r="G1458" i="1" l="1"/>
  <c r="F1458" i="1"/>
  <c r="G1459" i="1" l="1"/>
  <c r="F1459" i="1"/>
  <c r="G1460" i="1" l="1"/>
  <c r="F1460" i="1"/>
  <c r="G1461" i="1" l="1"/>
  <c r="F1461" i="1"/>
  <c r="G1462" i="1" l="1"/>
  <c r="F1462" i="1"/>
  <c r="G1463" i="1" l="1"/>
  <c r="F1463" i="1"/>
  <c r="G1464" i="1" l="1"/>
  <c r="F1464" i="1"/>
  <c r="G1465" i="1" l="1"/>
  <c r="F1465" i="1"/>
  <c r="G1466" i="1" l="1"/>
  <c r="F1466" i="1"/>
  <c r="G1467" i="1" l="1"/>
  <c r="F1467" i="1"/>
  <c r="G1468" i="1" l="1"/>
  <c r="F1468" i="1"/>
  <c r="G1469" i="1" l="1"/>
  <c r="F1469" i="1"/>
  <c r="G1470" i="1" l="1"/>
  <c r="F1470" i="1"/>
  <c r="G1471" i="1" l="1"/>
  <c r="F1471" i="1"/>
  <c r="G1472" i="1" l="1"/>
  <c r="F1472" i="1"/>
  <c r="G1473" i="1" l="1"/>
  <c r="F1473" i="1"/>
  <c r="G1474" i="1" l="1"/>
  <c r="F1474" i="1"/>
  <c r="G1475" i="1" l="1"/>
  <c r="F1475" i="1"/>
  <c r="G1476" i="1" l="1"/>
  <c r="F1476" i="1"/>
  <c r="G1477" i="1" l="1"/>
  <c r="F1477" i="1"/>
  <c r="G1478" i="1" l="1"/>
  <c r="F1478" i="1"/>
  <c r="G1479" i="1" l="1"/>
  <c r="F1479" i="1"/>
  <c r="G1480" i="1" l="1"/>
  <c r="F1480" i="1"/>
  <c r="G1481" i="1" l="1"/>
  <c r="F1481" i="1"/>
  <c r="G1482" i="1" l="1"/>
  <c r="F1482" i="1"/>
  <c r="G1483" i="1" l="1"/>
  <c r="F1483" i="1"/>
  <c r="G1484" i="1" l="1"/>
  <c r="F1484" i="1"/>
  <c r="G1485" i="1" l="1"/>
  <c r="F1485" i="1"/>
  <c r="G1486" i="1" l="1"/>
  <c r="F1486" i="1"/>
  <c r="G1487" i="1" l="1"/>
  <c r="F1487" i="1"/>
  <c r="G1488" i="1" l="1"/>
  <c r="F1488" i="1"/>
  <c r="G1489" i="1" l="1"/>
  <c r="F1489" i="1"/>
  <c r="G1490" i="1" l="1"/>
  <c r="F1490" i="1"/>
  <c r="G1491" i="1" l="1"/>
  <c r="F1491" i="1"/>
  <c r="G1492" i="1" l="1"/>
  <c r="F1492" i="1"/>
  <c r="G1493" i="1" l="1"/>
  <c r="F1493" i="1"/>
  <c r="G1494" i="1" l="1"/>
  <c r="F1494" i="1"/>
  <c r="G1495" i="1" l="1"/>
  <c r="F1495" i="1"/>
  <c r="G1496" i="1" l="1"/>
  <c r="F1496" i="1"/>
  <c r="G1497" i="1" l="1"/>
  <c r="F1497" i="1"/>
  <c r="G1498" i="1" l="1"/>
  <c r="F1498" i="1"/>
  <c r="G1499" i="1" l="1"/>
  <c r="F1499" i="1"/>
  <c r="G1500" i="1" l="1"/>
  <c r="F1500" i="1"/>
  <c r="G1501" i="1" l="1"/>
  <c r="F1501" i="1"/>
  <c r="G1502" i="1" l="1"/>
  <c r="F1502" i="1"/>
  <c r="G1503" i="1" l="1"/>
  <c r="F1503" i="1"/>
  <c r="G1504" i="1" l="1"/>
  <c r="F1504" i="1"/>
  <c r="G1505" i="1" l="1"/>
  <c r="F1505" i="1"/>
  <c r="G1506" i="1" l="1"/>
  <c r="F1506" i="1"/>
  <c r="G1507" i="1" l="1"/>
  <c r="F1507" i="1"/>
  <c r="G1508" i="1" l="1"/>
  <c r="F1508" i="1"/>
  <c r="G1509" i="1" l="1"/>
  <c r="F1509" i="1"/>
  <c r="G1510" i="1" l="1"/>
  <c r="F1510" i="1"/>
  <c r="G1511" i="1" l="1"/>
  <c r="F1511" i="1"/>
  <c r="G1512" i="1" l="1"/>
  <c r="F1512" i="1"/>
  <c r="G1513" i="1" l="1"/>
  <c r="F1513" i="1"/>
  <c r="G1514" i="1" l="1"/>
  <c r="F1514" i="1"/>
  <c r="G1515" i="1" l="1"/>
  <c r="F1515" i="1"/>
  <c r="G1516" i="1" l="1"/>
  <c r="F1516" i="1"/>
  <c r="G1517" i="1" l="1"/>
  <c r="F1517" i="1"/>
  <c r="G1518" i="1" l="1"/>
  <c r="F1518" i="1"/>
  <c r="G1519" i="1" l="1"/>
  <c r="F1519" i="1"/>
  <c r="G1520" i="1" l="1"/>
  <c r="F1520" i="1"/>
  <c r="G1521" i="1" l="1"/>
  <c r="F1521" i="1"/>
  <c r="G1522" i="1" l="1"/>
  <c r="F1522" i="1"/>
  <c r="G1523" i="1" l="1"/>
  <c r="F1523" i="1"/>
  <c r="G1524" i="1" l="1"/>
  <c r="F1524" i="1"/>
  <c r="G1525" i="1" l="1"/>
  <c r="F1525" i="1"/>
  <c r="G1526" i="1" l="1"/>
  <c r="F1526" i="1"/>
  <c r="G1527" i="1" l="1"/>
  <c r="F1527" i="1"/>
  <c r="G1528" i="1" l="1"/>
  <c r="F1528" i="1"/>
  <c r="G1529" i="1" l="1"/>
  <c r="F1529" i="1"/>
  <c r="G1530" i="1" l="1"/>
  <c r="F1530" i="1"/>
  <c r="G1531" i="1" l="1"/>
  <c r="F1531" i="1"/>
  <c r="G1532" i="1" l="1"/>
  <c r="F1532" i="1"/>
  <c r="G1533" i="1" l="1"/>
  <c r="F1533" i="1"/>
  <c r="G1534" i="1" l="1"/>
  <c r="F1534" i="1"/>
  <c r="G1535" i="1" l="1"/>
  <c r="F1535" i="1"/>
  <c r="G1536" i="1" l="1"/>
  <c r="F1536" i="1"/>
  <c r="G1537" i="1" l="1"/>
  <c r="F1537" i="1"/>
  <c r="G1538" i="1" l="1"/>
  <c r="F1538" i="1"/>
  <c r="G1539" i="1" l="1"/>
  <c r="F1539" i="1"/>
  <c r="G1540" i="1" l="1"/>
  <c r="F1540" i="1"/>
  <c r="G1541" i="1" l="1"/>
  <c r="F1541" i="1"/>
  <c r="G1542" i="1" l="1"/>
  <c r="F1542" i="1"/>
  <c r="G1543" i="1" l="1"/>
  <c r="F1543" i="1"/>
  <c r="G1544" i="1" l="1"/>
  <c r="F1544" i="1"/>
  <c r="G1545" i="1" l="1"/>
  <c r="F1545" i="1"/>
  <c r="G1546" i="1" l="1"/>
  <c r="F1546" i="1"/>
  <c r="G1547" i="1" l="1"/>
  <c r="F1547" i="1"/>
  <c r="G1548" i="1" l="1"/>
  <c r="F1548" i="1"/>
  <c r="G1549" i="1" l="1"/>
  <c r="F1549" i="1"/>
  <c r="G1550" i="1" l="1"/>
  <c r="F1550" i="1"/>
  <c r="G1551" i="1" l="1"/>
  <c r="F1551" i="1"/>
  <c r="G1552" i="1" l="1"/>
  <c r="F1552" i="1"/>
  <c r="G1553" i="1" l="1"/>
  <c r="F1553" i="1"/>
  <c r="G1554" i="1" l="1"/>
  <c r="F1554" i="1"/>
  <c r="G1555" i="1" l="1"/>
  <c r="F1555" i="1"/>
  <c r="G1556" i="1" l="1"/>
  <c r="F1556" i="1"/>
  <c r="G1557" i="1" l="1"/>
  <c r="F1557" i="1"/>
  <c r="G1558" i="1" l="1"/>
  <c r="F1558" i="1"/>
  <c r="G1559" i="1" l="1"/>
  <c r="F1559" i="1"/>
  <c r="G1560" i="1" l="1"/>
  <c r="F1560" i="1"/>
  <c r="G1561" i="1" l="1"/>
  <c r="F1561" i="1"/>
  <c r="G1562" i="1" l="1"/>
  <c r="F1562" i="1"/>
  <c r="G1563" i="1" l="1"/>
  <c r="F1563" i="1"/>
  <c r="G1564" i="1" l="1"/>
  <c r="F1564" i="1"/>
  <c r="G1565" i="1" l="1"/>
  <c r="F1565" i="1"/>
  <c r="G1566" i="1" l="1"/>
  <c r="F1566" i="1"/>
  <c r="G1567" i="1" l="1"/>
  <c r="F1567" i="1"/>
  <c r="G1568" i="1" l="1"/>
  <c r="F1568" i="1"/>
  <c r="G1569" i="1" l="1"/>
  <c r="F1569" i="1"/>
  <c r="G1570" i="1" l="1"/>
  <c r="F1570" i="1"/>
  <c r="G1571" i="1" l="1"/>
  <c r="F1571" i="1"/>
  <c r="G1572" i="1" l="1"/>
  <c r="F1572" i="1"/>
  <c r="G1573" i="1" l="1"/>
  <c r="F1573" i="1"/>
  <c r="G1574" i="1" l="1"/>
  <c r="F1574" i="1"/>
  <c r="G1575" i="1" l="1"/>
  <c r="F1575" i="1"/>
  <c r="G1576" i="1" l="1"/>
  <c r="F1576" i="1"/>
  <c r="G1577" i="1" l="1"/>
  <c r="F1577" i="1"/>
  <c r="G1578" i="1" l="1"/>
  <c r="F1578" i="1"/>
  <c r="G1579" i="1" l="1"/>
  <c r="F1579" i="1"/>
  <c r="G1580" i="1" l="1"/>
  <c r="F1580" i="1"/>
  <c r="G1581" i="1" l="1"/>
  <c r="F1581" i="1"/>
  <c r="G1582" i="1" l="1"/>
  <c r="F1582" i="1"/>
  <c r="G1583" i="1" l="1"/>
  <c r="F1583" i="1"/>
  <c r="G1584" i="1" l="1"/>
  <c r="F1584" i="1"/>
  <c r="G1585" i="1" l="1"/>
  <c r="F1585" i="1"/>
  <c r="G1586" i="1" l="1"/>
  <c r="F1586" i="1"/>
  <c r="G1587" i="1" l="1"/>
  <c r="F1587" i="1"/>
  <c r="G1588" i="1" l="1"/>
  <c r="F1588" i="1"/>
  <c r="G1589" i="1" l="1"/>
  <c r="F1589" i="1"/>
  <c r="G1590" i="1" l="1"/>
  <c r="F1590" i="1"/>
  <c r="G1591" i="1" l="1"/>
  <c r="F1591" i="1"/>
  <c r="G1592" i="1" l="1"/>
  <c r="F1592" i="1"/>
  <c r="G1593" i="1" l="1"/>
  <c r="F1593" i="1"/>
  <c r="G1594" i="1" l="1"/>
  <c r="F1594" i="1"/>
  <c r="G1595" i="1" l="1"/>
  <c r="F1595" i="1"/>
  <c r="G1596" i="1" l="1"/>
  <c r="F1596" i="1"/>
  <c r="G1597" i="1" l="1"/>
  <c r="F1597" i="1"/>
  <c r="G1598" i="1" l="1"/>
  <c r="F1598" i="1"/>
  <c r="G1599" i="1" l="1"/>
  <c r="F1599" i="1"/>
  <c r="G1600" i="1" l="1"/>
  <c r="F1600" i="1"/>
  <c r="G1601" i="1" l="1"/>
  <c r="F1601" i="1"/>
  <c r="G1602" i="1" l="1"/>
  <c r="F1602" i="1"/>
  <c r="G1603" i="1" l="1"/>
  <c r="F1603" i="1"/>
  <c r="G1604" i="1" l="1"/>
  <c r="F1604" i="1"/>
  <c r="G1605" i="1" l="1"/>
  <c r="F1605" i="1"/>
  <c r="G1606" i="1" l="1"/>
  <c r="F1606" i="1"/>
  <c r="G1607" i="1" l="1"/>
  <c r="F1607" i="1"/>
  <c r="G1608" i="1" l="1"/>
  <c r="F1608" i="1"/>
  <c r="G1609" i="1" l="1"/>
  <c r="F1609" i="1"/>
  <c r="G1610" i="1" l="1"/>
  <c r="F1610" i="1"/>
  <c r="G1611" i="1" l="1"/>
  <c r="F1611" i="1"/>
  <c r="G1612" i="1" l="1"/>
  <c r="F1612" i="1"/>
  <c r="G1613" i="1" l="1"/>
  <c r="F1613" i="1"/>
  <c r="G1614" i="1" l="1"/>
  <c r="F1614" i="1"/>
  <c r="G1615" i="1" l="1"/>
  <c r="F1615" i="1"/>
  <c r="G1616" i="1" l="1"/>
  <c r="F1616" i="1"/>
  <c r="G1617" i="1" l="1"/>
  <c r="F1617" i="1"/>
  <c r="G1618" i="1" l="1"/>
  <c r="F1618" i="1"/>
  <c r="G1619" i="1" l="1"/>
  <c r="F1619" i="1"/>
  <c r="G1620" i="1" l="1"/>
  <c r="F1620" i="1"/>
  <c r="G1621" i="1" l="1"/>
  <c r="F1621" i="1"/>
  <c r="G1622" i="1" l="1"/>
  <c r="F1622" i="1"/>
  <c r="G1623" i="1" l="1"/>
  <c r="F1623" i="1"/>
  <c r="G1624" i="1" l="1"/>
  <c r="F1624" i="1"/>
  <c r="G1625" i="1" l="1"/>
  <c r="F1625" i="1"/>
  <c r="G1626" i="1" l="1"/>
  <c r="F1626" i="1"/>
  <c r="G1627" i="1" l="1"/>
  <c r="F1627" i="1"/>
  <c r="G1628" i="1" l="1"/>
  <c r="F1628" i="1"/>
  <c r="G1629" i="1" l="1"/>
  <c r="F1629" i="1"/>
  <c r="G1630" i="1" l="1"/>
  <c r="F1630" i="1"/>
  <c r="G1631" i="1" l="1"/>
  <c r="F1631" i="1"/>
  <c r="G1632" i="1" l="1"/>
  <c r="F1632" i="1"/>
  <c r="G1633" i="1" l="1"/>
  <c r="F1633" i="1"/>
  <c r="G1634" i="1" l="1"/>
  <c r="F1634" i="1"/>
  <c r="G1635" i="1" l="1"/>
  <c r="F1635" i="1"/>
  <c r="G1636" i="1" l="1"/>
  <c r="F1636" i="1"/>
  <c r="G1637" i="1" l="1"/>
  <c r="F1637" i="1"/>
  <c r="G1638" i="1" l="1"/>
  <c r="F1638" i="1"/>
  <c r="G1639" i="1" l="1"/>
  <c r="F1639" i="1"/>
  <c r="G1640" i="1" l="1"/>
  <c r="F1640" i="1"/>
  <c r="G1641" i="1" l="1"/>
  <c r="F1641" i="1"/>
  <c r="G1642" i="1" l="1"/>
  <c r="F1642" i="1"/>
  <c r="G1643" i="1" l="1"/>
  <c r="F1643" i="1"/>
  <c r="G1644" i="1" l="1"/>
  <c r="F1644" i="1"/>
  <c r="G1645" i="1" l="1"/>
  <c r="F1645" i="1"/>
  <c r="G1646" i="1" l="1"/>
  <c r="F1646" i="1"/>
  <c r="G1647" i="1" l="1"/>
  <c r="F1647" i="1"/>
  <c r="G1648" i="1" l="1"/>
  <c r="F1648" i="1"/>
  <c r="G1649" i="1" l="1"/>
  <c r="F1649" i="1"/>
  <c r="G1650" i="1" l="1"/>
  <c r="F1650" i="1"/>
  <c r="G1651" i="1" l="1"/>
  <c r="F1651" i="1"/>
  <c r="G1652" i="1" l="1"/>
  <c r="F1652" i="1"/>
  <c r="G1653" i="1" l="1"/>
  <c r="F1653" i="1"/>
  <c r="G1654" i="1" l="1"/>
  <c r="F1654" i="1"/>
  <c r="G1655" i="1" l="1"/>
  <c r="F1655" i="1"/>
  <c r="G1656" i="1" l="1"/>
  <c r="F1656" i="1"/>
  <c r="G1657" i="1" l="1"/>
  <c r="F1657" i="1"/>
  <c r="G1658" i="1" l="1"/>
  <c r="F1658" i="1"/>
  <c r="G1659" i="1" l="1"/>
  <c r="F1659" i="1"/>
  <c r="G1660" i="1" l="1"/>
  <c r="F1660" i="1"/>
  <c r="G1661" i="1" l="1"/>
  <c r="F1661" i="1"/>
  <c r="G1662" i="1" l="1"/>
  <c r="F1662" i="1"/>
  <c r="G1663" i="1" l="1"/>
  <c r="F1663" i="1"/>
  <c r="G1664" i="1" l="1"/>
  <c r="F1664" i="1"/>
  <c r="G1665" i="1" l="1"/>
  <c r="F1665" i="1"/>
  <c r="G1666" i="1" l="1"/>
  <c r="F1666" i="1"/>
  <c r="G1667" i="1" l="1"/>
  <c r="F1667" i="1"/>
  <c r="G1668" i="1" l="1"/>
  <c r="F1668" i="1"/>
  <c r="G1669" i="1" l="1"/>
  <c r="F1669" i="1"/>
  <c r="G1670" i="1" l="1"/>
  <c r="F1670" i="1"/>
  <c r="G1671" i="1" l="1"/>
  <c r="F1671" i="1"/>
  <c r="G1672" i="1" l="1"/>
  <c r="F1672" i="1"/>
  <c r="G1673" i="1" l="1"/>
  <c r="F1673" i="1"/>
  <c r="G1674" i="1" l="1"/>
  <c r="F1674" i="1"/>
  <c r="G1675" i="1" l="1"/>
  <c r="F1675" i="1"/>
  <c r="G1676" i="1" l="1"/>
  <c r="F1676" i="1"/>
  <c r="G1677" i="1" l="1"/>
  <c r="F1677" i="1"/>
  <c r="G1678" i="1" l="1"/>
  <c r="F1678" i="1"/>
  <c r="G1679" i="1" l="1"/>
  <c r="F1679" i="1"/>
  <c r="G1680" i="1" l="1"/>
  <c r="F1680" i="1"/>
  <c r="G1681" i="1" l="1"/>
  <c r="F1681" i="1"/>
  <c r="G1682" i="1" l="1"/>
  <c r="F1682" i="1"/>
  <c r="G1683" i="1" l="1"/>
  <c r="F1683" i="1"/>
  <c r="G1684" i="1" l="1"/>
  <c r="F1684" i="1"/>
  <c r="G1685" i="1" l="1"/>
  <c r="F1685" i="1"/>
  <c r="G1686" i="1" l="1"/>
  <c r="F1686" i="1"/>
  <c r="G1687" i="1" l="1"/>
  <c r="F1687" i="1"/>
  <c r="G1688" i="1" l="1"/>
  <c r="F1688" i="1"/>
  <c r="G1689" i="1" l="1"/>
  <c r="F1689" i="1"/>
  <c r="G1690" i="1" l="1"/>
  <c r="F1690" i="1"/>
  <c r="G1691" i="1" l="1"/>
  <c r="F1691" i="1"/>
  <c r="G1692" i="1" l="1"/>
  <c r="F1692" i="1"/>
  <c r="G1693" i="1" l="1"/>
  <c r="F1693" i="1"/>
  <c r="G1694" i="1" l="1"/>
  <c r="F1694" i="1"/>
  <c r="G1695" i="1" l="1"/>
  <c r="F1695" i="1"/>
  <c r="G1696" i="1" l="1"/>
  <c r="F1696" i="1"/>
  <c r="G1697" i="1" l="1"/>
  <c r="F1697" i="1"/>
  <c r="G1698" i="1" l="1"/>
  <c r="F1698" i="1"/>
  <c r="G1699" i="1" l="1"/>
  <c r="F1699" i="1"/>
  <c r="G1700" i="1" l="1"/>
  <c r="F1700" i="1"/>
  <c r="G1701" i="1" l="1"/>
  <c r="F1701" i="1"/>
  <c r="G1702" i="1" l="1"/>
  <c r="F1702" i="1"/>
  <c r="G1703" i="1" l="1"/>
  <c r="F1703" i="1"/>
  <c r="G1704" i="1" l="1"/>
  <c r="F1704" i="1"/>
  <c r="G1705" i="1" l="1"/>
  <c r="F1705" i="1"/>
  <c r="G1706" i="1" l="1"/>
  <c r="F1706" i="1"/>
  <c r="G1707" i="1" l="1"/>
  <c r="F1707" i="1"/>
  <c r="G1708" i="1" l="1"/>
  <c r="F1708" i="1"/>
  <c r="G1709" i="1" l="1"/>
  <c r="F1709" i="1"/>
  <c r="G1710" i="1" l="1"/>
  <c r="F1710" i="1"/>
  <c r="G1711" i="1" l="1"/>
  <c r="F1711" i="1"/>
  <c r="G1712" i="1" l="1"/>
  <c r="F1712" i="1"/>
  <c r="G1713" i="1" l="1"/>
  <c r="F1713" i="1"/>
  <c r="G1714" i="1" l="1"/>
  <c r="F1714" i="1"/>
  <c r="G1715" i="1" l="1"/>
  <c r="F1715" i="1"/>
  <c r="G1716" i="1" l="1"/>
  <c r="F1716" i="1"/>
  <c r="G1717" i="1" l="1"/>
  <c r="F1717" i="1"/>
  <c r="G1718" i="1" l="1"/>
  <c r="F1718" i="1"/>
  <c r="G1719" i="1" l="1"/>
  <c r="F1719" i="1"/>
  <c r="G1720" i="1" l="1"/>
  <c r="F1720" i="1"/>
  <c r="G1721" i="1" l="1"/>
  <c r="F1721" i="1"/>
  <c r="G1722" i="1" l="1"/>
  <c r="F1722" i="1"/>
  <c r="G1723" i="1" l="1"/>
  <c r="F1723" i="1"/>
  <c r="G1724" i="1" l="1"/>
  <c r="F1724" i="1"/>
  <c r="G1725" i="1" l="1"/>
  <c r="F1725" i="1"/>
  <c r="G1726" i="1" l="1"/>
  <c r="F1726" i="1"/>
  <c r="G1727" i="1" l="1"/>
  <c r="F1727" i="1"/>
  <c r="G1728" i="1" l="1"/>
  <c r="F1728" i="1"/>
  <c r="G1729" i="1" l="1"/>
  <c r="F1729" i="1"/>
  <c r="G1730" i="1" l="1"/>
  <c r="F1730" i="1"/>
  <c r="G1731" i="1" l="1"/>
  <c r="F1731" i="1"/>
  <c r="G1732" i="1" l="1"/>
  <c r="F1732" i="1"/>
  <c r="G1733" i="1" l="1"/>
  <c r="F1733" i="1"/>
  <c r="G1734" i="1" l="1"/>
  <c r="F1734" i="1"/>
  <c r="G1735" i="1" l="1"/>
  <c r="F1735" i="1"/>
  <c r="G1736" i="1" l="1"/>
  <c r="F1736" i="1"/>
  <c r="G1737" i="1" l="1"/>
  <c r="F1737" i="1"/>
  <c r="G1738" i="1" l="1"/>
  <c r="F1738" i="1"/>
  <c r="G1739" i="1" l="1"/>
  <c r="F1739" i="1"/>
  <c r="G1740" i="1" l="1"/>
  <c r="F1740" i="1"/>
  <c r="G1741" i="1" l="1"/>
  <c r="F1741" i="1"/>
  <c r="G1742" i="1" l="1"/>
  <c r="F1742" i="1"/>
  <c r="G1743" i="1" l="1"/>
  <c r="F1743" i="1"/>
  <c r="G1744" i="1" l="1"/>
  <c r="F1744" i="1"/>
  <c r="G1745" i="1" l="1"/>
  <c r="F1745" i="1"/>
  <c r="G1746" i="1" l="1"/>
  <c r="F1746" i="1"/>
  <c r="G1747" i="1" l="1"/>
  <c r="F1747" i="1"/>
  <c r="G1748" i="1" l="1"/>
  <c r="F1748" i="1"/>
  <c r="G1749" i="1" l="1"/>
  <c r="F1749" i="1"/>
  <c r="G1750" i="1" l="1"/>
  <c r="F1750" i="1"/>
  <c r="G1751" i="1" l="1"/>
  <c r="F1751" i="1"/>
  <c r="G1752" i="1" l="1"/>
  <c r="F1752" i="1"/>
  <c r="G1753" i="1" l="1"/>
  <c r="F1753" i="1"/>
  <c r="G1754" i="1" l="1"/>
  <c r="F1754" i="1"/>
  <c r="G1755" i="1" l="1"/>
  <c r="F1755" i="1"/>
  <c r="G1756" i="1" l="1"/>
  <c r="F1756" i="1"/>
  <c r="G1757" i="1" l="1"/>
  <c r="F1757" i="1"/>
  <c r="G1758" i="1" l="1"/>
  <c r="F1758" i="1"/>
  <c r="G1759" i="1" l="1"/>
  <c r="F1759" i="1"/>
  <c r="G1760" i="1" l="1"/>
  <c r="F1760" i="1"/>
  <c r="G1761" i="1" l="1"/>
  <c r="F1761" i="1"/>
  <c r="G1762" i="1" l="1"/>
  <c r="F1762" i="1"/>
  <c r="G1763" i="1" l="1"/>
  <c r="F1763" i="1"/>
  <c r="G1764" i="1" l="1"/>
  <c r="F1764" i="1"/>
  <c r="G1765" i="1" l="1"/>
  <c r="F1765" i="1"/>
  <c r="G1766" i="1" l="1"/>
  <c r="F1766" i="1"/>
  <c r="G1767" i="1" l="1"/>
  <c r="F1767" i="1"/>
  <c r="G1768" i="1" l="1"/>
  <c r="F1768" i="1"/>
  <c r="G1769" i="1" l="1"/>
  <c r="F1769" i="1"/>
  <c r="G1770" i="1" l="1"/>
  <c r="F1770" i="1"/>
  <c r="G1771" i="1" l="1"/>
  <c r="F1771" i="1"/>
  <c r="G1772" i="1" l="1"/>
  <c r="F1772" i="1"/>
  <c r="G1773" i="1" l="1"/>
  <c r="F1773" i="1"/>
  <c r="G1774" i="1" l="1"/>
  <c r="F1774" i="1"/>
  <c r="G1775" i="1" l="1"/>
  <c r="F1775" i="1"/>
  <c r="G1776" i="1" l="1"/>
  <c r="F1776" i="1"/>
  <c r="G1777" i="1" l="1"/>
  <c r="F1777" i="1"/>
  <c r="G1778" i="1" l="1"/>
  <c r="F1778" i="1"/>
  <c r="G1779" i="1" l="1"/>
  <c r="F1779" i="1"/>
  <c r="G1780" i="1" l="1"/>
  <c r="F1780" i="1"/>
  <c r="G1781" i="1" l="1"/>
  <c r="F1781" i="1"/>
  <c r="G1782" i="1" l="1"/>
  <c r="F1782" i="1"/>
  <c r="G1783" i="1" l="1"/>
  <c r="F1783" i="1"/>
  <c r="G1784" i="1" l="1"/>
  <c r="F1784" i="1"/>
  <c r="G1785" i="1" l="1"/>
  <c r="F1785" i="1"/>
  <c r="F1796" i="1"/>
  <c r="F1797" i="1" s="1"/>
  <c r="F1798" i="1" s="1"/>
  <c r="F1799" i="1" s="1"/>
  <c r="F1800" i="1" s="1"/>
  <c r="F1801" i="1" s="1"/>
  <c r="G1786" i="1" l="1"/>
  <c r="F1786" i="1"/>
  <c r="G1787" i="1" l="1"/>
  <c r="F1787" i="1"/>
  <c r="G1788" i="1" l="1"/>
  <c r="F1788" i="1"/>
  <c r="G1789" i="1" l="1"/>
  <c r="F1789" i="1"/>
  <c r="G1790" i="1" l="1"/>
  <c r="F1790" i="1"/>
  <c r="G1791" i="1" l="1"/>
  <c r="F1791" i="1"/>
  <c r="G1792" i="1" l="1"/>
  <c r="F1792" i="1"/>
  <c r="G1793" i="1" l="1"/>
  <c r="F1793" i="1"/>
  <c r="G1794" i="1" l="1"/>
  <c r="F1794" i="1"/>
  <c r="G1795" i="1" l="1"/>
  <c r="F1795" i="1"/>
</calcChain>
</file>

<file path=xl/sharedStrings.xml><?xml version="1.0" encoding="utf-8"?>
<sst xmlns="http://schemas.openxmlformats.org/spreadsheetml/2006/main" count="61349" uniqueCount="5997">
  <si>
    <t>FORMATO ÚNICO DE INVENTARIO DOCUMENTAL</t>
  </si>
  <si>
    <t>CÓDIGO: AP-GI-F-02-03</t>
  </si>
  <si>
    <t xml:space="preserve">VERSIÓN: 3 </t>
  </si>
  <si>
    <t xml:space="preserve">SUBRED INTEGRADA DE SERVICIOS DE SALUD NORTE  E.S.E
GESTIÓN DE LA INFORMACIÓN Y TICS
</t>
  </si>
  <si>
    <t>PÁGINA: 1 DE 1</t>
  </si>
  <si>
    <t xml:space="preserve">FECHA: 02/09/2020 </t>
  </si>
  <si>
    <t xml:space="preserve">ENTIDAD REMITENTE: </t>
  </si>
  <si>
    <t>SUBRED NORTE E.S.E</t>
  </si>
  <si>
    <t xml:space="preserve">ENTIDAD PRODUCTORA:   </t>
  </si>
  <si>
    <t xml:space="preserve">USS ENGATIVA  </t>
  </si>
  <si>
    <t>HOJA: ______</t>
  </si>
  <si>
    <t>DE: ________</t>
  </si>
  <si>
    <t>UNIDAD ADMINISTRATIVA:</t>
  </si>
  <si>
    <t>SUBGERENCIA CORPORATIVA</t>
  </si>
  <si>
    <t>OFICINA PRODUCTORA:</t>
  </si>
  <si>
    <t>DIRECCION ADMINISTRATIVA / ING BIOMEDICA</t>
  </si>
  <si>
    <t>OBJETO:</t>
  </si>
  <si>
    <t>INVENTARIO ARCHIVO DE GESTION</t>
  </si>
  <si>
    <t>AA</t>
  </si>
  <si>
    <t>MM</t>
  </si>
  <si>
    <t>DD</t>
  </si>
  <si>
    <t>NOMBRE:</t>
  </si>
  <si>
    <t>CARGO:</t>
  </si>
  <si>
    <t>INGENIERO BIOMEDICO</t>
  </si>
  <si>
    <t>No. De</t>
  </si>
  <si>
    <t>Código</t>
  </si>
  <si>
    <t xml:space="preserve">Fechas </t>
  </si>
  <si>
    <t>Extremas</t>
  </si>
  <si>
    <t>Unidad de Conservación</t>
  </si>
  <si>
    <t>Numero</t>
  </si>
  <si>
    <t>Soporte</t>
  </si>
  <si>
    <t>Frecuencia de</t>
  </si>
  <si>
    <t>NOTAS</t>
  </si>
  <si>
    <t>Orden</t>
  </si>
  <si>
    <t>Inicial</t>
  </si>
  <si>
    <t>Final</t>
  </si>
  <si>
    <t>Caja</t>
  </si>
  <si>
    <t>Carp.</t>
  </si>
  <si>
    <t>Tomo</t>
  </si>
  <si>
    <t>Otro</t>
  </si>
  <si>
    <t>de Folios</t>
  </si>
  <si>
    <t>Consulta</t>
  </si>
  <si>
    <t>320-19</t>
  </si>
  <si>
    <t>DESFIBRILADOR / CALLE 80 / HOSP. DE CAMPAÑA / G 04897 / 41591</t>
  </si>
  <si>
    <t>NA</t>
  </si>
  <si>
    <t>PAPEL</t>
  </si>
  <si>
    <t>ALTA</t>
  </si>
  <si>
    <t>OK</t>
  </si>
  <si>
    <t>ELECTROCARDIOGRAFO / CALLE 80 / SALAS DE CX/ 11739</t>
  </si>
  <si>
    <t>FONENDOSCOPIO / CALLE 80 / HX MEDICINA INTERNA 4 PISO / FC02</t>
  </si>
  <si>
    <t>LARINGOSCOPIO / CALLE 80 / HOSP. DE CAMPAÑA / G01175 / 14039</t>
  </si>
  <si>
    <t>MONITOR DE SIGNOS VITALES / CALLE 80 / SALAS DE CX / 14080 / G04477</t>
  </si>
  <si>
    <t>MONITOR DE SIGNOS VITALES / CALLE 80 / BIOMEDICA 14491 / G04451</t>
  </si>
  <si>
    <t>MONITOR DE SIGNOS VITALES / CALLE 80 / HOSP. DE CAMPAÑA / 85124</t>
  </si>
  <si>
    <t>SUCCIONADOR / CALLE 80 / HOSP. DE CAMPAÑA / 42656</t>
  </si>
  <si>
    <t>TENSIOMETRO / CALLE 80 / HOSP. DE CAMPAÑA / 16032</t>
  </si>
  <si>
    <t>AUTOREFRACTOMETRO / CALLE 80 / CONS EXT CONS 214 OFTALMOLOGIA (NACIONAL) / G00569 / 041691</t>
  </si>
  <si>
    <t>BÁSCULA / CALLE 80 / CONS EXT CONS 204 MED GENERAL / G00601  / 012626</t>
  </si>
  <si>
    <t>BÁSCULA / CALLE 80 / CONS EXT CONS 201 MED GENERAL / G00613 / 012515</t>
  </si>
  <si>
    <t>BÁSCULA / CALLE 80 / CONS EXT CONS 203 MED GENERAL / G00617 / 012615</t>
  </si>
  <si>
    <t>BÁSCULA / CALLE 80 / CONS EXT CONS 111 MED GENERAL / G01006 / 012449</t>
  </si>
  <si>
    <t>BÁSCULA / CALLE 80 / CONS EXT CONS 112 MED GENERAL / G01009 / 012554</t>
  </si>
  <si>
    <t>BÁSCULA / CALLE 80 / CONS EXT CONS 113 MED GENERAL / G01024 / 012432</t>
  </si>
  <si>
    <t>BÁSCULA / CALLE 80 / CONS EXT CONS 107 MED GENERAL / G01031 / 012679</t>
  </si>
  <si>
    <t>BÁSCULA / CALLE 80 / CONS EXT CONS 109 MED GENERAL / G01041 / G04932 / N.T.</t>
  </si>
  <si>
    <t>BÁSCULA / CALLE 80 / CONS EXT CONS 114 MED GENERAL  / G01053 / 012590</t>
  </si>
  <si>
    <t>BÁSCULA / CALLE 80 / CONS EXT CONS 106 CARDIOLOGIA / 13415</t>
  </si>
  <si>
    <t>BÁSCULA / CALLE 80 / CONS EXT CONS 108 MED GENERAL / G01080 / 012665</t>
  </si>
  <si>
    <t>BÁSCULA / CALLE 80 / CONS EXT CONS 110 MED GENERAL / G01085 / 012567</t>
  </si>
  <si>
    <t>BÁSCULA / CALLE 80 / CONS EXT CONS 116 MED GENERAL / G01111 / 012646</t>
  </si>
  <si>
    <t>BÁSCULA / CALLE 80 / CONS EXT CONS 205 Y 206 COLPOSCOPIA / G01112 / 014240</t>
  </si>
  <si>
    <t>BÁSCULA / CALLE 80 / CONS EXT CONS 105 EXPIROMETRIA / G01295 / 016194</t>
  </si>
  <si>
    <t>BÁSCULA / CALLE 80 / CONS EXT CONS 101 GASTRO / G03353 / 012469</t>
  </si>
  <si>
    <t>BÁSCULA / CALLE 80 / CONS EXT CONS 210 MED GENERAL / G04350 / 012504</t>
  </si>
  <si>
    <t>BÁSCULA / CALLE 80 / CONS EXT CONS 115 MED GENERAL / G04351 / 012540</t>
  </si>
  <si>
    <t>BÁSCULA / CALLE 80 / CONS EXT CONS 102 MED GENERAL / G04352 / 012586</t>
  </si>
  <si>
    <t>BÁSCULA / CALLE 80 / CONS EXT CONS 216 Y 217 PLAN CANGURO / G04353</t>
  </si>
  <si>
    <t>BÁSCULA / CALLE 80 / CONS EXT CONS 104 MED GENERAL / G04354 / 012681</t>
  </si>
  <si>
    <t>BÁSCULA / CALLE 80 / CONS EXT CONS 218 PLAN CANGURO / V106148 / 039349</t>
  </si>
  <si>
    <t>BÁSCULA / CALLE 80 / CONS EXT CONS 220 PSICOLOGIA / G04355 / 012499</t>
  </si>
  <si>
    <t>BÁSCULA / CALLE 80 / CONS EXT CONS 202 MED GENERAL / G01016 / 12516</t>
  </si>
  <si>
    <t>BÁSCULA / CALLE 80 / CONS EXT CONS 112 MED GENERAL / NO VISIBLE / 8440060409</t>
  </si>
  <si>
    <t>BICICLETA ESTATICA  / CALLE 80 / CONS EXT CONS 207 FISIOTERAPIA  / H05896 / 014692</t>
  </si>
  <si>
    <t>COLPOSCOPIO  / CALLE 80 / CONS EXT CONS 205 Y 206 COLPOSCOPIA / G00605 / 014252</t>
  </si>
  <si>
    <t>COLPOSCOPIO  / CALLE 80 / CONS EXT CONS 205 Y 206 COLPOSCOPIA / G00606 / 014249</t>
  </si>
  <si>
    <t>COLPOSCOPIO  / CALLE 80 / CONS EXT CONS 205 Y 206 COLPOSCOPIA / G00612 / 014251</t>
  </si>
  <si>
    <t>ECOGRAFO / CALLE 80 / CONSULTORIO 203 / 9126</t>
  </si>
  <si>
    <t>ELECTROBISTURI / CALLE 80 / CONS EXT CONS 205 Y 206 COLPOSCOPIA / G00616 / 014246</t>
  </si>
  <si>
    <t>ELECTROCARDIOGRAFO / CALLE 80 / CONS EXT CONS 106 CARDIOLOGIA / G03533 / 41606</t>
  </si>
  <si>
    <t>ELECTROESTIMULADOR / CALLE 80 / CONS EXT CONS 207 FISIOTERAPIA  / GG05135 / 014260</t>
  </si>
  <si>
    <t>ENDOSCOPIO / CALLE 80 / CONS EXT CONS 101 GASTRO / G01001 / N.T.</t>
  </si>
  <si>
    <t>EQUIPO DE ÓRGANOS / CALLE 80 / CONS EXT CONS 210 MED GENERAL / G05069 / 012521</t>
  </si>
  <si>
    <t>EQUIPO DE ÓRGANOS / CALLE 80 / CONS EXT CONS 221 OTORRINO / G01038 / 12446</t>
  </si>
  <si>
    <t>EQUIPO DE ÓRGANOS / CALLE 80 / CONS EXT CONS 216 Y 217 PLAN CANGURO / G05349 / 014637</t>
  </si>
  <si>
    <t>FONENDOSCOPIO / CALLE 80 / CONS EXT CONS 210 MED GENERAL / NO VISIBLE</t>
  </si>
  <si>
    <t>HIDROCOLECTOR / CALLE 80 / CONS EXT CONS 207 FISIOTERAPIA  / G00289 / 011020</t>
  </si>
  <si>
    <t>LÁMPARA CUELLO DE CISNE  / CALLE 80 / CONS EXT CONS 202 MED GENERAL / G04268 / 012513</t>
  </si>
  <si>
    <t>LÁMPARA CUELLO DE CISNE  / CALLE 80 / CONS EXT CONS 201 MED GENERAL / G00595 / 012520</t>
  </si>
  <si>
    <t>LÁMPARA CUELLO DE CISNE  / CALLE 80 / CONS EXT CONS 111 MED GENERAL / G00869 / 012445</t>
  </si>
  <si>
    <t>LÁMPARA CUELLO DE CISNE  / CALLE 80 / CONS EXT CONS 102 MED GENERAL / G01019 / 012563</t>
  </si>
  <si>
    <t>LÁMPARA CUELLO DE CISNE  / CALLE 80 / CONS EXT CONS 104 (111)  MED GENERAL / G01029 / 012682</t>
  </si>
  <si>
    <t>LÁMPARA CUELLO DE CISNE  / CALLE 80 / CONS EXT CONS 112 MED GENERAL / G01043 / 012647,</t>
  </si>
  <si>
    <t>LÁMPARA CUELLO DE CISNE  / CALLE 80 / CONS EXT CONS 203 MED GENERAL / G01056 / 012628</t>
  </si>
  <si>
    <t>LÁMPARA CUELLO DE CISNE  / CALLE 80 / CONS EXT CONS 113 MED GENERAL / G01118</t>
  </si>
  <si>
    <t>LÁMPARA CUELLO DE CISNE  / CALLE 80 / CONS EXT CONS 216 Y 217 PLAN CANGURO / G04319 / 014649</t>
  </si>
  <si>
    <t>LÁMPARA CUELLO DE CISNE  / CALLE 80 / CONS EXT CONS 103 PROCEDIMIENTOS / G04698 / 014726</t>
  </si>
  <si>
    <t>LÁMPARA CUELLO DE CISNE  / CALLE 80 / CONS EXT CONS 109 / 12651</t>
  </si>
  <si>
    <t>LÁMPARA CUELLO DE CISNE  / CALLE 80 / CONS EXT CONS 106 (204)/ NO VISIBLE</t>
  </si>
  <si>
    <t>LÁMPARA CUELLO DE CISNE  / CALLE 80 / CONS EXT CONS 115  / G01079 - 12541</t>
  </si>
  <si>
    <t>LAMPARA DE HENDIDURA / CALLE 80 / CONS EXT CONS 214 OFTALMOLOGIA (NACIONAL) / UN2061350</t>
  </si>
  <si>
    <t>LAMPARA DE HENDIDURA / CALLE 80 / CONS EXT CONS 214 OFTALMOLOGIA (NACIONAL) / C103948</t>
  </si>
  <si>
    <t>LAMPARA DE HENDIDURA  / CALLE 80 / CONS EXT CONS 214 OFTALMOLOGIA (NACIONAL) / G00575 / 041689</t>
  </si>
  <si>
    <t>LAMPARA DE HENDIDURA  / CALLE 80 / CONS EXT CONS 212 - 213 OFTALMOLOGIA / 80803 / 80804</t>
  </si>
  <si>
    <t>LAMPARA DE HENDIDURA  / CALLE 80 / CONS EXT CONS 212 - 213 OFTALMOLOGIA / 33972</t>
  </si>
  <si>
    <t>LAMPARA DE UV / CALLE 80 / CONS EXT CONS 207 FISIOTERAPIA  / G00302</t>
  </si>
  <si>
    <t>LENSOMETRO / CALLE 80 / CONS EXT CONS 214 OFTALMOLOGIA (NACIONAL) / UN2059491</t>
  </si>
  <si>
    <t>MONITOR DE SIGNOS VITALES  / CALLE 80 / CONS EXT CONS 101 GASTRO / G04455 / 012463</t>
  </si>
  <si>
    <t>OFTALMOSCOPIO INDIRECTO / CALLE 80 / CONS EXT CONS 212 - 213 OFTALMOLOGIA / G02853</t>
  </si>
  <si>
    <t>PESA BEBE / CALLE 80 / CONS EXT CONS 216 Y 217 PLAN CANGURO / G01018 / 014639</t>
  </si>
  <si>
    <t>PESA BEBE / CALLE 80 / CONS EXT CONS 114 MED GENERAL  / G03376 / 012664</t>
  </si>
  <si>
    <t>PESA BEBE / CALLE 80 / CONS EXT CONS 203 MED GENERAL  / G03503 / 012951</t>
  </si>
  <si>
    <t>PESA BEBE / CALLE 80 / CONS EXT CONS 218 PLAN CANGURO / G04346 / 041665</t>
  </si>
  <si>
    <t>PESA BEBE / CALLE 80 / CONS EXT CONS 111 MED GENERAL / G02065 / 13870</t>
  </si>
  <si>
    <t>320-20</t>
  </si>
  <si>
    <t xml:space="preserve">PESA BEBE / CALLE 80 / CONS EXT CONS 109 NUTRICION / G04500 / 16316 </t>
  </si>
  <si>
    <t>PROYECTOR DE OPTOTIPOS / CALLE 80 / CONS EXT CONS 212 - 213 OFTALMOLOGIA / G00571 / 041451</t>
  </si>
  <si>
    <t>PROYECTOR DE OPTOTIPOS / CALLE 80 / CONS EXT CONS 214 OFTALMOLOGIA (NACIONAL) / UN2060165</t>
  </si>
  <si>
    <t>PULSIOXÍMETRO / CALLE 80 / OXIGENO  / CONS. ESXTERNA / 2</t>
  </si>
  <si>
    <t>PULSIOXÍMETRO / CALLE 80 / CONS EXT CONS 216 Y 217 PLAN CANGURO / G05151 / N.T.</t>
  </si>
  <si>
    <t>QUERATOMETRO  / CALLE 80 / CONS EXT CONS 212 - 213 OFTALMOLOGIA / 019574 / 038184</t>
  </si>
  <si>
    <t>QUERATOMETRO  / CALLE 80 / CONS EXT CONS 212 - 213 OFTALMOLOGIA / G00583 / 041430</t>
  </si>
  <si>
    <t>SILLA DE OPTOTIPOS / CALLE 80 / CONS EXT CONS 214 OFTALMOLOGIA (NACIONAL) / UN2060165</t>
  </si>
  <si>
    <t>SILLON DE EXAMEN / CALLE 80 / CONS EXT CONS 212 - 213 OFTALMOLOGIA / G00579 / 041450</t>
  </si>
  <si>
    <t>SUCCIONADOR  / CALLE 80 / CONS EXT CONS 101 GASTRO / N.T. / 041487</t>
  </si>
  <si>
    <t>TANQUE DE PARAFINA  / CALLE 80 / CONS EXT CONS 207 FISIOTERAPIA  / G00299 / 014677</t>
  </si>
  <si>
    <t>TANQUE DE REMOLINO  / CALLE 80 / CONS EXT CONS 207 FISIOTERAPIA  / G00288 / 014676</t>
  </si>
  <si>
    <t>TENSIOMETRO / CALLE 80 / CONS EXT CONS 207 FISIOTERAPIA  / G00286 / N.T.</t>
  </si>
  <si>
    <t>TENSIOMETRO / CALLE 80 / CONS EXT CONS 204 MED GENERAL / G00603 / 0112613</t>
  </si>
  <si>
    <t>TENSIOMETRO / CALLE 80 / CONS EXT CONS 201 MED GENERAL / G00621 / 012522</t>
  </si>
  <si>
    <t>TENSIOMETRO / CALLE 80 / CONS EXT CONS 116 MED GENERAL / G00870 / 012495</t>
  </si>
  <si>
    <t>TENSIOMETRO / CALLE 80 / CONS EXT CONS 115 MED GENERAL / G01013 / 012439</t>
  </si>
  <si>
    <t>TENSIOMETRO / CALLE 80 / CONS EXT CONS 114 MED GENERAL  / G01021 / 012555</t>
  </si>
  <si>
    <t>TENSIOMETRO / CALLE 80 / CONS EXT CONS 111 MED GENERAL / G01028 / 012443</t>
  </si>
  <si>
    <t>TENSIOMETRO / CALLE 80 / CONS EXT CONS 110 MED GENERAL / G01034 / 041668</t>
  </si>
  <si>
    <t xml:space="preserve">LESOMETRO / CALLE 80 / CONSULTA EXTERNA / 578155 - TOPCON - LM - 73 </t>
  </si>
  <si>
    <t>TENSIOMETRO / CALLE 80 / CONS EXT CONS 104 MED GENERAL / G01054 / 012683</t>
  </si>
  <si>
    <t>TENSIOMETRO / CALLE 80 / CONS EXT CONS 216 Y 217 PLAN CANGURO / G01060 / 041654</t>
  </si>
  <si>
    <t>TENSIOMETRO / CALLE 80 / CONS EXT CONS 103 PROCEDIMIENTOS / G01062 / 014723</t>
  </si>
  <si>
    <t>TENSIOMETRO / CALLE 80 / CONS EXT CONS 106 CARDIOLOGIA / G01067 / 016505</t>
  </si>
  <si>
    <t>TENSIOMETRO / CALLE 80 / CONS EXT CONS 105 EXPIROMETRIA / G01072 / 016520</t>
  </si>
  <si>
    <t>TENSIOMETRO / CALLE 80 / CONS EXT CONS 113 MED GENERAL / G01082 / 012542</t>
  </si>
  <si>
    <t>TENSIOMETRO / CALLE 80 / CONS EXT CONS 112 MED GENERAL / G01087 / 012650</t>
  </si>
  <si>
    <t>TENSIOMETRO / CALLE 80 / CONS EXT CONS 102 MED GENERAL / G01117 / 012566</t>
  </si>
  <si>
    <t>TENSIOMETRO / CALLE 80 / CONS EXT CONS 109 MED GENERAL / G01789 - 12719</t>
  </si>
  <si>
    <t>TENSIOMETRO / CALLE 80 / CONS EXT CONS 108 MED GENERAL / G05066 - 15672</t>
  </si>
  <si>
    <t>TENSIOMETRO / CALLE 80 / CONS EXT CONS 202 MED GENERAL / G00600 / 12511</t>
  </si>
  <si>
    <t>TENSIOMETRO / CALLE 80 / CONS EXT CONS 210 MED GENERAL / G01061</t>
  </si>
  <si>
    <t>TENSIOMETRO / CALLE 80 / CONS EXT CONS 203 MED GENERAL / NO VISIBLE</t>
  </si>
  <si>
    <t>TENSIOMETRO / CALLE 80 / CONS EXT CONS 210 MED GENERAL / NO VISIBLE / SRB170001</t>
  </si>
  <si>
    <t>TORRE DE ENDOSCOPIA  / CALLE 80 / CONS EXT CONS 101 GASTRO / 19144 / 037409</t>
  </si>
  <si>
    <t>TRACCION CERVICAL / CALLE 80 / CONS EXT CONS 207 FISIOTERAPIA  / G00304 / 014698</t>
  </si>
  <si>
    <t>ULTRASONIDO  / CALLE 80 / CONS EXT CONS 207 FISIOTERAPIA  / G03269 / 014700</t>
  </si>
  <si>
    <t>ULTRASONIDO  / CALLE 80 / CONS EXT CONS 207 FISIOTERAPIA  / G5145 / 014699</t>
  </si>
  <si>
    <t>AGITADOR DE MAZINNI / CALLE 80 / LABORATORIO CLINICO / G01226 - 15897</t>
  </si>
  <si>
    <t>AGITADOR DE PLAQUETAS / CALLE 80 / LABORATORIO CLINICO / G03043 / 15905</t>
  </si>
  <si>
    <t>BAÑO SEROLOGICO  / CALLE 80 / LABORATORIO CLINICO / G01242 - 15906</t>
  </si>
  <si>
    <t>CONTADOR DE CELULAS  / CALLE 80 / LABORATORIO CLINICO / G01244 - 15909</t>
  </si>
  <si>
    <t>HORNO DE SECADO  / CALLE 80 / LABORATORIO CLINICO / G01214 - 15901</t>
  </si>
  <si>
    <t>HORNO DE SECADO  / CALLE 80 / LABORATORIO CLINICO / UN 55</t>
  </si>
  <si>
    <t>INCUBADORA DE BIOLOGICOS / CALLE 80 / LABORATORIO CLINICO / G03061</t>
  </si>
  <si>
    <t>INCUBADORA DE BIOLOGICOS / CALLE 80 / LABORATORIO CLINICO / G04642 - 41734</t>
  </si>
  <si>
    <t>LAMPARA CUELLO DE CISNE / CALLE 80 / LABORATORIO CLINICO / G01251 - 15887</t>
  </si>
  <si>
    <t>MICROSCOPIO  / CALLE 80 / LABORATORIO CLINICO / G03515 15910</t>
  </si>
  <si>
    <t>MICROSCOPIO  / CALLE 80 / LABORATORIO CLINICO / G01219</t>
  </si>
  <si>
    <t>VENTILADOR /  CALLE 80 / URGENCIAS COVID 2 / 86534 / AY20F018361</t>
  </si>
  <si>
    <t>MICROSCOPIO  / CALLE 80 / LABORATORIO CLINICO / G01250 - 41358</t>
  </si>
  <si>
    <t>MICROSCOPIO  / CALLE 80 / LABORATORIO CLINICO / G03047</t>
  </si>
  <si>
    <t>MICROSCOPIO  / CALLE 80 / LABORATORIO CLINICO / G05153</t>
  </si>
  <si>
    <t>PIPETA / CALLE 80 / LABORATORIO CLINICO / L020518</t>
  </si>
  <si>
    <t>SEROFUGA  / CALLE 80 / LABORATORIO CLINICO / G05133 - 15903</t>
  </si>
  <si>
    <t>EXTRACTOR DE LECHE / CALLE 80 / LACTARIO / G03505</t>
  </si>
  <si>
    <t>GRAMERA / CALLE 80 / LACTARIO / 41752</t>
  </si>
  <si>
    <t>GRAMERA / CALLE 80 / LACTARIO / 14264</t>
  </si>
  <si>
    <t>BAÑO SEROLOGICO / CALLE 80 / LACTARIO / H08591 / 014266</t>
  </si>
  <si>
    <t>AUTOCLAVE DE VAPOR / CALLE 80 / ESTERILIZACIÓN / H00216 / 17580</t>
  </si>
  <si>
    <t>AUTOCLAVE DE VAPOR / CALLE 80 / ESTERILIZACIÓN / H00215 / 17578</t>
  </si>
  <si>
    <t>CORTADORA DE GASAS / CALLE 80 / ESTERILIZACIÓN / G05070</t>
  </si>
  <si>
    <t>FIBROBRONCOSCOPIO / CALLE 80 / ESTERILIZACIÓN / NO VISIBLE</t>
  </si>
  <si>
    <t>DIGITALIZADOR / CALLE 80 / RAYOS X / CR- 15 / 56330</t>
  </si>
  <si>
    <t>DIGITALIZADOR / CALLE 80 / RAYOS X / CR - 35 / 41460</t>
  </si>
  <si>
    <t>ECOGRAFO / CALLE 80 / IMÁGENES  / 42062 / SN: CA2-97001000</t>
  </si>
  <si>
    <t>MAMOGRAFO / CALLE 80 / RAYOS X / N.T</t>
  </si>
  <si>
    <t>EQUIPO DE RAYOS X CONVENCIONAL / CALLE 80 / RAYOS X / G01212</t>
  </si>
  <si>
    <t>TOMOGRAFO / CALLE 80 / RAYOS X / G03334</t>
  </si>
  <si>
    <t>RAYOS X PORTATIL / CALLE 80 / IMÁGENES  / 80844</t>
  </si>
  <si>
    <t>CAVITRON / CALLE 80 / ODONTOLOGIA / G05111 / 41369</t>
  </si>
  <si>
    <t>COMPRESOR  / CALLE 80 / ODONTOLOGIA / G05155</t>
  </si>
  <si>
    <t>CONTRA ANGULO / CALLE 80 / ODONTOLOGIA / ACQ1544Z1</t>
  </si>
  <si>
    <t>CONTRA ANGULO / CALLE 80 / ODONTOLOGIA / AD01878Z1</t>
  </si>
  <si>
    <t>CONTRA ANGULO / CALLE 80 / ODONTOLOGIA / 9758</t>
  </si>
  <si>
    <t>CONTRA ANGULO / CALLE 80 / ODONTOLOGIA / 9744</t>
  </si>
  <si>
    <t>EQUIPO DE RAYOS X PERIAPICAL  / CALLE 80 / ODONTOLOGIA / G02533 / 041384</t>
  </si>
  <si>
    <t>LAMPARA DE FOTOCURADO / CALLE 80 / ODONTOLOGIA / 4390 / 19078</t>
  </si>
  <si>
    <t>LAMPARA DE FOTOCURADO / CALLE 80 / ODONTOLOGIA / G03435 / 15808</t>
  </si>
  <si>
    <t>LAMPARA DE FOTOCURADO / CALLE 80 / ODONTOLOGIA / G03467 / 41375</t>
  </si>
  <si>
    <t>LAMPARA DE FOTOCURADO / CALLE 80 / ODONTOLOGIA / G04155</t>
  </si>
  <si>
    <t>LAMPARA DE FOTOCURADO / CALLE 80 / ODONTOLOGIA / G05113 / 41737</t>
  </si>
  <si>
    <t>MICROMOTOR / CALLE 80 / ODONTOLOGIA / A0702441</t>
  </si>
  <si>
    <t>MICROMOTOR / CALLE 80 / ODONTOLOGIA / 6480 - L29707074</t>
  </si>
  <si>
    <t>MICROMOTOR / CALLE 80 / ODONTOLOGIA / AB00188Y7</t>
  </si>
  <si>
    <t>MICROMOTOR / CALLE 80 / ODONTOLOGIA / ABE10385</t>
  </si>
  <si>
    <t>MICROMOTOR / CALLE 80 / ODONTOLOGIA / AO70244</t>
  </si>
  <si>
    <t>MICROMOTOR / CALLE 80 / ODONTOLOGIA / AB00191Y7</t>
  </si>
  <si>
    <t>MICROMOTOR / CALLE 80 / ODONTOLOGIA / C7400197</t>
  </si>
  <si>
    <t>MICROMOTOR / CALLE 80 / ODONTOLOGIA / K28269</t>
  </si>
  <si>
    <t>PIEZA DE MANO / CALLE 80 / ODONTOLOGIA / AE00545Y1</t>
  </si>
  <si>
    <t>PIEZA DE MANO / CALLE 80 / ODONTOLOGIA / AE00547Y1</t>
  </si>
  <si>
    <t>PIEZA DE MANO / CALLE 80 / ODONTOLOGIA / AE00551Y1</t>
  </si>
  <si>
    <t>PIEZA DE MANO / CALLE 80 / ODONTOLOGIA / C4398848</t>
  </si>
  <si>
    <t>PIEZA DE MANO / CALLE 80 / ODONTOLOGIA / C7201286</t>
  </si>
  <si>
    <t>PIEZA DE MANO / CALLE 80 / ODONTOLOGIA / C6X04163</t>
  </si>
  <si>
    <t>PIEZA DE MANO / CALLE 80 / ODONTOLOGIA / AL00548Y1</t>
  </si>
  <si>
    <t>PIEZA DE MANO / CALLE 80 / ODONTOLOGIA / C7201261</t>
  </si>
  <si>
    <t>PIEZA DE MANO / CALLE 80 / ODONTOLOGIA / C6230572</t>
  </si>
  <si>
    <t>PUNTA RECTA / CALLE 80 / ODONTOLOGIA / AC00270Y9</t>
  </si>
  <si>
    <t>PUNTA RECTA / CALLE 80 / ODONTOLOGIA / OL401574</t>
  </si>
  <si>
    <t>PUNTA RECTA / CALLE 80 / ODONTOLOGIA / AC00269Y9</t>
  </si>
  <si>
    <t>SCALER / CALLE 80 / ODONTOLOGIA / 01120437</t>
  </si>
  <si>
    <t>UNIDAD ODONTOLOGICA / CALLE 80 / ODONTOLOGIA / G00826 / 41389</t>
  </si>
  <si>
    <t>UNIDAD ODONTOLOGICA / CALLE 80 / ODONTOLOGIA / G00828 / 41378</t>
  </si>
  <si>
    <t>UNIDAD ODONTOLOGICA / CALLE 80 / ODONTOLOGIA / G03472 / 41392</t>
  </si>
  <si>
    <t>UNIDAD ODONTOLOGICA / CALLE 80 / ODONTOLOGIA / 4719303009</t>
  </si>
  <si>
    <t>BLENDER / CALLE 80 / UCI NEONATAL / 033565</t>
  </si>
  <si>
    <t>BLENDER / CALLE 80 / UCI NEONATAL / 033567</t>
  </si>
  <si>
    <t>BLENDER / CALLE 80 / UCI NEONATAL / 033564</t>
  </si>
  <si>
    <t>BLENDER / CALLE 80 / UCI NEONATAL / 033566</t>
  </si>
  <si>
    <t>DESFIBRILADOR / CALLE 80 / UCI NEONATAL / NO VISIBLE / 429</t>
  </si>
  <si>
    <t>ELECTROCARDIOGRAFO  / CALLE 80 / UCI NEONATAL / G03528 /14782</t>
  </si>
  <si>
    <t>FONENDOSCOPIO / CALLE 80 / UCI NEONATAL / NO VISIBLE</t>
  </si>
  <si>
    <t>INCUBADORA NEONATAL / CALLE 80 / UCI NEONATAL / B3201204005C</t>
  </si>
  <si>
    <t>INCUBADORA NEONATAL / CALLE 80 / UCI NEONATAL / 85123 / CL7204A</t>
  </si>
  <si>
    <t>INCUBADORA NEONATAL / CALLE 80 / UCI NEONATAL / 85122 / CL7434A</t>
  </si>
  <si>
    <t>INCUBADORA NEONATAL / CALLE 80 / UCI NEONATAL / 85121 / AAQ0813224A</t>
  </si>
  <si>
    <t>INCUBADORA NEONATAL / CALLE 80 / UCI NEONATAL / G00084 / 014751</t>
  </si>
  <si>
    <t>INCUBADORA NEONATAL / CALLE 80 / UCI NEONATAL / G04285 / 014848</t>
  </si>
  <si>
    <t>INCUBADORA NEONATAL / CALLE 80 / UCI NEONATAL / G00265 / 014792</t>
  </si>
  <si>
    <t>INCUBADORA NEONATAL / CALLE 80 / UCI NEONATAL / G00108 / 014846</t>
  </si>
  <si>
    <t>INCUBADORA NEONATAL / CALLE 80 / UCI NEONATAL / G00105 / 014812</t>
  </si>
  <si>
    <t>INCUBADORA NEONATAL / CALLE 80 / UCI NEONATAL / G04779 / 014820</t>
  </si>
  <si>
    <t>INCUBADORA NEONATAL / CALLE 80 / UCI NEONATAL / G00271 / 014841</t>
  </si>
  <si>
    <t>INCUBADORA NEONATAL / CALLE 80 / UCI NEONATAL / G00319 / 014819</t>
  </si>
  <si>
    <t>INCUBADORA NEONATAL / CALLE 80 / UCI NEONATAL / G04788 / 014799</t>
  </si>
  <si>
    <t>INCUBADORA NEONATAL / CALLE 80 / UCI NEONATAL / G00321 / 014807</t>
  </si>
  <si>
    <t>INCUBADORA NEONATAL / CALLE 80 / UCI NEONATAL / G04443 / 014843</t>
  </si>
  <si>
    <t>INCUBADORA NEONATAL / CALLE 80 / UCI NEONATAL / G04444 / 014824</t>
  </si>
  <si>
    <t>LÁMPARA CUELLO DE CISNE  / CALLE 80 / UCI NEONATAL / G0085 / 014797</t>
  </si>
  <si>
    <t>SERVOCUNA / CALLE 80 / UCI NEONATAL / G00340 / 014771</t>
  </si>
  <si>
    <t>SERVOCUNA / CALLE 80 / UCI NEONATAL /  14857</t>
  </si>
  <si>
    <t>SERVOCUNA / CALLE 80 / UCI NEONATAL / G00094 / 014834</t>
  </si>
  <si>
    <t>SERVOCUNA / CALLE 80 / UCI NEONATAL / G00113 / 014826</t>
  </si>
  <si>
    <t>SERVOCUNA / CALLE 80 / UCI NEONATAL / V106163 / 19071</t>
  </si>
  <si>
    <t>LÁMPARA DE FOTOTERAPIA  / CALLE 80 / UCI NEONATAL / G00385/ 041629</t>
  </si>
  <si>
    <t>LÁMPARA DE FOTOTERAPIA  / CALLE 80 / UCI NEONATAL / G00375/ 014837</t>
  </si>
  <si>
    <t>LÁMPARA DE FOTOTERAPIA  / CALLE 80 / UCI NEONATAL / G00330/ 014861</t>
  </si>
  <si>
    <t>LÁMPARA DE FOTOTERAPIA  / CALLE 80 / UCI NEONATAL / G00376/ 014862</t>
  </si>
  <si>
    <t>LÁMPARA DE FOTOTERAPIA  / CALLE 80 / UCI NEONATAL / G00373/ 041316/ 014775</t>
  </si>
  <si>
    <t>LÁMPARA DE FOTOTERAPIA  / CALLE 80 / UCI NEONATAL / 42972</t>
  </si>
  <si>
    <t>LÁMPARA DE FOTOTERAPIA  / CALLE 80 / UCI NEONATAL / 42974</t>
  </si>
  <si>
    <t>LÁMPARA DE FOTOTERAPIA  / CALLE 80 / UCI NEONATAL / 43145</t>
  </si>
  <si>
    <t>LÁMPARA DE FOTOTERAPIA  / CALLE 80 / UCI NEONATAL / 42971</t>
  </si>
  <si>
    <t>LÁMPARA DE FOTOTERAPIA  / CALLE 80 / UCI NEONATAL / 42969</t>
  </si>
  <si>
    <t>LARINGOSCOPIO  / CALLE 80 / UCI NEONATAL / G01177</t>
  </si>
  <si>
    <t>LARINGOSCOPIO  / CALLE 80 / UCI NEONATAL / H16618</t>
  </si>
  <si>
    <t>MONITOR DE SIGNOS VITALES  / CALLE 80 / UCI NEONATAL / 84976</t>
  </si>
  <si>
    <t>MONITOR DE SIGNOS VITALES  / CALLE 80 / UCI NEONATAL / 84977</t>
  </si>
  <si>
    <t>MONITOR DE SIGNOS VITALES  / CALLE 80 / UCI NEONATAL / 84978</t>
  </si>
  <si>
    <t>MONITOR DE SIGNOS VITALES  / CALLE 80 / UCI NEONATAL / 84979</t>
  </si>
  <si>
    <t>MONITOR DE SIGNOS VITALES  / CALLE 80 / UCI NEONATAL / 84980</t>
  </si>
  <si>
    <t>MONITOR DE SIGNOS VITALES  / CALLE 80 / UCI NEONATAL / 84981</t>
  </si>
  <si>
    <t>MONITOR DE SIGNOS VITALES  / CALLE 80 / UCI NEONATAL / 80829</t>
  </si>
  <si>
    <t>MONITOR DE SIGNOS VITALES  / CALLE 80 / UCI NEONATAL / 80830</t>
  </si>
  <si>
    <t>MONITOR DE SIGNOS VITALES  / CALLE 80 / UCI NEONATAL / 80831</t>
  </si>
  <si>
    <t>MONITOR DE SIGNOS VITALES  / CALLE 80 / UCI NEONATAL / 80832</t>
  </si>
  <si>
    <t>MONITOR DE SIGNOS VITALES  / CALLE 80 / UCI NEONATAL / 85038</t>
  </si>
  <si>
    <t>MONITOR DE SIGNOS VITALES  / CALLE 80 / UCI NEONATAL / 85039</t>
  </si>
  <si>
    <t>MONITOR DE SIGNOS VITALES  / CALLE 80 / UCI NEONATAL / 85040</t>
  </si>
  <si>
    <t>MONITOR DE SIGNOS VITALES / CALLE 80 / UCI NEONATAL / 85027</t>
  </si>
  <si>
    <t>MONITOR DE SIGNOS VITALES  / CALLE 80 / UCI NEONATAL / 85028</t>
  </si>
  <si>
    <t>MONITOR DE SIGNOS VITALES  / CALLE 80 / UCI NEONATAL / 85029</t>
  </si>
  <si>
    <t>MONITOR DE SIGNOS VITALES / CALLE 80 / UCI NEONATAL / 85030</t>
  </si>
  <si>
    <t>MONITOR DE SIGNOS VITALES  / CALLE 80 / UCI NEONATAL / 85031</t>
  </si>
  <si>
    <t>MONITOR DE SIGNOS VITALES  / CALLE 80 / UCI NEONATAL / 85032</t>
  </si>
  <si>
    <t>MONITOR DE SIGNOS VITALES / CALLE 80 / UCI NEONATAL / 85033</t>
  </si>
  <si>
    <t>MONITOR DE SIGNOS VITALES  / CALLE 80 / UCI NEONATAL / 85034</t>
  </si>
  <si>
    <t>MONITOR DE SIGNOS VITALES  / CALLE 80 / UCI NEONATAL / 85035</t>
  </si>
  <si>
    <t>MONITOR DE SIGNOS VITALES / CALLE 80 / UCI NEONATAL / 85036</t>
  </si>
  <si>
    <t>MONITOR DE SIGNOS VITALES  / CALLE 80 / UCI NEONATAL / 85037</t>
  </si>
  <si>
    <t>PESA BEBE / CALLE 80 / UCI NEONATAL / G04421 / 14815</t>
  </si>
  <si>
    <t>PESA BEBE / CALLE 80 / UCI NEONATAL / G00347 / 014813</t>
  </si>
  <si>
    <t>PESA BEBE / CALLE 80 / UCI NEONATAL / 80668</t>
  </si>
  <si>
    <t>PESA PAÑAL / CALLE 80 / UCI NEONATAL / N.T.</t>
  </si>
  <si>
    <t>PESA PAÑAL / CALLE 80 / UCI NEONATAL / NO VISIBLE</t>
  </si>
  <si>
    <t>PESA PAÑAL / CALLE 80 / UCI NEONATAL / 85117</t>
  </si>
  <si>
    <t>SUCCIONADOR  / CALLE 80 / UCI NEONATAL / G04402/014734</t>
  </si>
  <si>
    <t>SUCCIONADOR  / CALLE 80 / UCI NEONATAL / G04497/014736</t>
  </si>
  <si>
    <t>SUCCIONADOR  / CALLE 80 / UCI NEONATAL / G04504 / 014733</t>
  </si>
  <si>
    <t>SUCCIONADOR  / CALLE 80 / UCI NEONATAL / 82581</t>
  </si>
  <si>
    <t>TERMOMETRO / CALLE 80 / UCI NEONATAL / G05238</t>
  </si>
  <si>
    <t>TERMOMETRO / CALLE 80 / UCI NEONATAL / G05237</t>
  </si>
  <si>
    <t>VENTILADOR /  CALLE 80 7 UCI NEONATAL  / 20548 / 2570</t>
  </si>
  <si>
    <t>VENTILADOR  / CALLE 80 / UCI NEONATAL / AFV01711</t>
  </si>
  <si>
    <t>VENTILADOR  / CALLE 80 / UCI NEONATAL / G03316 / 014741</t>
  </si>
  <si>
    <t>VENTILADOR  / CALLE 80 / UCI NEONATAL / G04297 / 014742</t>
  </si>
  <si>
    <t>NEOPUFF / CALLE 80 / UCI NEONATAL / 32462</t>
  </si>
  <si>
    <t>CENTRAL MONITOREO / CALLE 80 / UCI ADULTO / G04358</t>
  </si>
  <si>
    <t>DESFIBRILADOR  / CALLE 80 / UCI ADULTO / G04369 / 14933</t>
  </si>
  <si>
    <t>ECOGRAFO / CALLE 80 / UCI ADULTO / 85652</t>
  </si>
  <si>
    <t>ELECTROCARDIOGRAFO / CALLE 80 / UCI ADULTO / G0437 / 14917</t>
  </si>
  <si>
    <t>FONENDOSCOPIO / CALLE 80 / UCI ADULTO / CUB1</t>
  </si>
  <si>
    <t>FONENDOSCOPIO / CALLE 80 / UCI ADULTO / CUB2</t>
  </si>
  <si>
    <t>FONENDOSCOPIO / CALLE 80 / UCI ADULTO / CUB3</t>
  </si>
  <si>
    <t>FONENDOSCOPIO / CALLE 80 / UCI ADULTO / CUB4</t>
  </si>
  <si>
    <t>FONENDOSCOPIO / CALLE 80 / UCI ADULTO / CUB5</t>
  </si>
  <si>
    <t>FONENDOSCOPIO / CALLE 80 / UCI ADULTO / CUB6</t>
  </si>
  <si>
    <t>FONENDOSCOPIO / CALLE 80 / UCI ADULTO / CUB7</t>
  </si>
  <si>
    <t>FONENDOSCOPIO / CALLE 80 / UCI ADULTO / CUB8</t>
  </si>
  <si>
    <t>FONENDOSCOPIO / CALLE 80 / UCI ADULTO / CUB9</t>
  </si>
  <si>
    <t>FONENDOSCOPIO / CALLE 80 / UCI ADULTO / CUB10</t>
  </si>
  <si>
    <t>INFUSOR DE SOLUCIONES / CALLE 80 / UCI ADULTO / 160426151</t>
  </si>
  <si>
    <t>INFUSOR DE SOLUCIONES / CALLE 80 / UCI ADULTO / 160722434</t>
  </si>
  <si>
    <t>INFUSOR DE SOLUCIONES / CALLE 80 / UCI ADULTO / 160426167</t>
  </si>
  <si>
    <t>INFUSOR DE SOLUCIONES / CALLE 80 / UCI ADULTO / 160722443</t>
  </si>
  <si>
    <t>INFUSOR DE SOLUCIONES / CALLE 80 / UCI ADULTO / 160426128</t>
  </si>
  <si>
    <t>LÁMPARA CUELLO DE CISNE  / CALLE 80 / UCI ADULTO / G04992/014914</t>
  </si>
  <si>
    <t>LARINGOSCOPIO  / CALLE 80 / UCI ADULTO / G01177 - G05154</t>
  </si>
  <si>
    <t>LARINGOSCOPIO  / CALLE 80 / UCI ADULTO / G01314</t>
  </si>
  <si>
    <t>MARCAPASOS / CALLE 80 / UCI ADULTO / 9034 / 038107</t>
  </si>
  <si>
    <t>MONITOR DE SIGNOS VITALES / CALLE 80 / UCI ADULTO / 82300</t>
  </si>
  <si>
    <t>MONITOR DE SIGNOS VITALES  / CALLE 80 / UCI ADULTO / G04366 / 014931</t>
  </si>
  <si>
    <t>MONITOR DE SIGNOS VITALES  / CALLE 80 / UCI ADULTO / G04365 / 041647</t>
  </si>
  <si>
    <t>MONITOR DE SIGNOS VITALES  / CALLE 80 / UCI ADULTO / G04364 / 014903</t>
  </si>
  <si>
    <t>MONITOR DE SIGNOS VITALES  / CALLE 80 / UCI ADULTO / G04363 / 014911</t>
  </si>
  <si>
    <t>MONITOR DE SIGNOS VITALES  / CALLE 80 / UCI ADULTO / G04362 / 014896</t>
  </si>
  <si>
    <t>MONITOR DE SIGNOS VITALES  / CALLE 80 / UCI ADULTO / G04360 / 014885</t>
  </si>
  <si>
    <t>MONITOR DE SIGNOS VITALES  / CALLE 80 / UCI ADULTO / G04359 / 014869</t>
  </si>
  <si>
    <t>MONITOR DE SIGNOS VITALES  / CALLE 80 / UCI ADULTO / G04361 / 014891</t>
  </si>
  <si>
    <t>MONITOR DE SIGNOS VITALES  / CALLE 80 / UCI ADULTO / G04372 / 014879</t>
  </si>
  <si>
    <t>MONITOR DE SIGNOS VITALES / CALLE 80 / UCI ADULTO / 16630</t>
  </si>
  <si>
    <t>MONITOR DE SIGNOS VITALES  / CALLE 80 / UCI ADULTO / G83037 /014873</t>
  </si>
  <si>
    <t>MONITOR DE SIGNOS VITALES  / CALLE 80 / UCI ADULTO / 7089 / 26001</t>
  </si>
  <si>
    <t>SUCCIONADOR / CALLE 80 / UCI ADULTO / 81754</t>
  </si>
  <si>
    <t>TENSIOMETRO / CALLE 80 / UCI ADULTO / 140218181812</t>
  </si>
  <si>
    <t>TERMOHIGROMETRO / CALLE 80 / UCI ADULTO / TH-SSN-54</t>
  </si>
  <si>
    <t>VENTILADOR / CALLE 80 / UCI ADULTO / 82050</t>
  </si>
  <si>
    <t xml:space="preserve">TERMOMETRO INFRAROJO / CALLE 80 / VIGILANCIA </t>
  </si>
  <si>
    <t>VENTILADOR / CALLE 80 / UCI ADULTO / 82054</t>
  </si>
  <si>
    <t>VENTILADOR / CALLE 80 / UCI ADULTO / 82051</t>
  </si>
  <si>
    <t>VENTILADOR  / CALLE 80 / UCI ADULTO / G04367 / 14915</t>
  </si>
  <si>
    <t>VENTILADOR  / CALLE 80 / UCI ADULTO / G04626 / 14904</t>
  </si>
  <si>
    <t>VENTILADOR  / CALLE 80 / UCI ADULTO / G04622 / 14900</t>
  </si>
  <si>
    <t>VENTILADOR  / CALLE 80 / UCI ADULTO / G04623 / 14893</t>
  </si>
  <si>
    <t>VENTILADOR  / CALLE 80 / UCI ADULTO / G04630 / 14868</t>
  </si>
  <si>
    <t>VENTILADOR  / CALLE 80 / UCI ADULTO / G04629 / 14910</t>
  </si>
  <si>
    <t>VENTILADOR  / CALLE 80 / UCI ADULTO / G04621 / 14884</t>
  </si>
  <si>
    <t>BÁSCULA / CALLE 80 / URGENCIAS CONS 2  / G01197 / 016319</t>
  </si>
  <si>
    <t>BÁSCULA / CALLE 80 / URGENCIAS CONS 3  / G01470 / 016200</t>
  </si>
  <si>
    <t>BÁSCULA / CALLE 80 / URGENCIAS PEDIATRIA / G01414 / 016251</t>
  </si>
  <si>
    <t>BÁSCULA / CALLE 80 / URGENCIAS TRIAGE 1 / G04805 / 012716</t>
  </si>
  <si>
    <t>BÁSCULA / CALLE 80 / URGENCIAS CONS 2  / V106134 / 039346</t>
  </si>
  <si>
    <t>BÁSCULA / CALLE 80 / URGENCIAS INTERMEDIOS / V108711</t>
  </si>
  <si>
    <t>BÁSCULA / CALLE 80 / URGENCIAS PEDIATRIA / V002188 / 82572</t>
  </si>
  <si>
    <t>BÁSCULA / CALLE 80 / URGENCIAS PEDIATRIA / V002171 / 82578</t>
  </si>
  <si>
    <t>ECOGRAFO /  CALLE 80  / URGENCIAS / 85649</t>
  </si>
  <si>
    <t>DESFIBRILADOR  / CALLE 80 / URGENCIAS PEDIATRIA REANIMACIÓN / 41738</t>
  </si>
  <si>
    <t>DESFIBRILADOR  / CALLE 80 / URGENCIAS REANIMACIÓN / G04398 / 016463</t>
  </si>
  <si>
    <t>LARINGOSCOPIO / CALLE 80 / BIOMEDICA / 86302</t>
  </si>
  <si>
    <t>ELECTROCARDIOGRAFO / CALLE 80 / URGENCIAS PROCEDIMIENTOS  / 82274</t>
  </si>
  <si>
    <t>PESA BEBE / CALLE 80 / ADAPTACION NEONATAL/ 66421 / V111197</t>
  </si>
  <si>
    <t>ELECTROCARDIOGRAFO  / CALLE 80 / URGENCIAS PEDIATRIA / G04901 / 016317</t>
  </si>
  <si>
    <t>EQUIPO DE ÓRGANOS / CALLE 80 / URGENCIAS CONS 1 / G01266 / 016250</t>
  </si>
  <si>
    <t>EQUIPO DE ÓRGANOS / CALLE 80 / URGENCIAS CONS 3  / G05374 / 016196</t>
  </si>
  <si>
    <t>EQUIPO DE ÓRGANOS / CALLE 80 / URGENCIAS CONS 4  / G05375 / 016285</t>
  </si>
  <si>
    <t>EQUIPO DE ÓRGANOS / CALLE 80 / URGENCIAS TRIAGE / V001374 / 82608</t>
  </si>
  <si>
    <t>EQUIPO DE ÓRGANOS / CALLE 80 / URGENCIAS TRIAGE / V001381 / 82399</t>
  </si>
  <si>
    <t>EQUIPO DE ÓRGANOS / CALLE 80 / URGENCIAS PEDIATRIA / V001370 / 82602</t>
  </si>
  <si>
    <t>EQUIPO DE ÓRGANOS / CALLE 80 / URGENCIAS / 16143</t>
  </si>
  <si>
    <t>EQUIPO DE ÓRGANOS / CALLE 80 / URGENCIAS / 14888</t>
  </si>
  <si>
    <t>EQUIPO DE ÓRGANOS / CALLE 80 / URGENCIAS / 14903</t>
  </si>
  <si>
    <t>EQUIPO DE ÓRGANOS / CALLE 80 / URGENCIAS PEDIATRIA / 16168</t>
  </si>
  <si>
    <t>FONENDOSCOPIO / CALLE 80 / URGENCIAS TRIAGE / N.T.</t>
  </si>
  <si>
    <t>INFUSOR DE SOLUCIONES / CALLE 80 / URGENCIAS ADULTO / NO VISIBLE</t>
  </si>
  <si>
    <t>LÁMPARA CUELLO DE CISNE  / CALLE 80 / URGENCIAS PROCEDIMIENTOS  / G04335 / 016302</t>
  </si>
  <si>
    <t>LÁMPARA CUELLO DE CISNE  / CALLE 80 / URGENCIAS PEDIATRIA / G04344 / 041655</t>
  </si>
  <si>
    <t>LÁMPARA CUELLO DE CISNE  / CALLE 80 / URGENCIAS PEDIATRIA PROCEDIMIENTOS MENORES / G04936 / G04609 / 016324</t>
  </si>
  <si>
    <t>LAMPARA PIELITICA / CALLE 80 / URGENCIAS SALA DE YESOS  / G02028 / 13861</t>
  </si>
  <si>
    <t>LARINGOSCOPIO / CALLE 80 / URGENCIAS REANIMACION PEDIATRIA  / G034 / 6649</t>
  </si>
  <si>
    <t>LARINGOSCOPIO / CALLE 80 / URGENCIAS REANIMACIÓN / G83036</t>
  </si>
  <si>
    <t xml:space="preserve">  </t>
  </si>
  <si>
    <t>LARINGOSCOPIO / CALLE 80 / URGENCIAS REANIMACIÓN / 82613</t>
  </si>
  <si>
    <t>LARINGOSCOPIO / CALLE 80 / URGENCIAS PEDIATRIA / NO VISIBLE</t>
  </si>
  <si>
    <t>LARINGOSCOPIO / CALLE 80 / URGENCIAS REANIMACION / NO VISIBLE</t>
  </si>
  <si>
    <t>MARCAPASO / CALLE 80 / URGENCIAS REANIMACIÓN / 41755</t>
  </si>
  <si>
    <t>MONITOR DE SIGNOS VITALES / CALLE 80 / URGENCIAS PEDIATRIA / 85007</t>
  </si>
  <si>
    <t>MONITOR DE SIGNOS VITALES / CALLE 80 / URGENCIAS PEDIATRIA / 85008</t>
  </si>
  <si>
    <t>MONITOR DE SIGNOS VITALES / CALLE 80 / URGENCIAS PEDIATRIA / 85009</t>
  </si>
  <si>
    <t>MONITOR DE SIGNOS VITALES / CALLE 80 / URGENCIAS PEDIATRIA / 85010</t>
  </si>
  <si>
    <t>MONITOR DE SIGNOS VITALES / CALLE 80 / URGENCIAS PEDIATRIA / 85011</t>
  </si>
  <si>
    <t>MONITOR DE SIGNOS VITALES / CALLE 80 / URGENCIAS PEDIATRIA / 85012</t>
  </si>
  <si>
    <t>MONITOR DE SIGNOS VITALES / CALLE 80 / URGENCIAS PEDIATRIA / 85013</t>
  </si>
  <si>
    <t>MONITOR DE SIGNOS VITALES / CALLE 80 / URGENCIAS PEDIATRIA / 85014</t>
  </si>
  <si>
    <t>MONITOR DE SIGNOS VITALES / CALLE 80 / URGENCIAS PEDIATRIA / 85015</t>
  </si>
  <si>
    <t>MONITOR DE SIGNOS VITALES / CALLE 80 / URGENCIAS PEDIATRIA / 85019</t>
  </si>
  <si>
    <t>MONITOR DE SIGNOS VITALES / CALLE 80 / URGENCIAS COVID / 84537</t>
  </si>
  <si>
    <t>MONITOR DE SIGNOS VITALES / CALLE 80 / URGENCIAS COVID / 84935</t>
  </si>
  <si>
    <t>MONITOR DE SIGNOS VITALES / CALLE 80 / URGENCIAS COVID / 84524</t>
  </si>
  <si>
    <t>MONITOR DE SIGNOS VITALES / CALLE 80 / URGENCIAS COVID / 84931</t>
  </si>
  <si>
    <t>MONITOR DE SIGNOS VITALES / CALLE 80 / URGENCIAS COVID / 84939</t>
  </si>
  <si>
    <t>MONITOR DE SIGNOS VITALES / CALLE 80 / URGENCIAS COVID / 84937</t>
  </si>
  <si>
    <t>MONITOR DE SIGNOS VITALES / CALLE 80 / URGENCIAS COVID / 94934</t>
  </si>
  <si>
    <t>MONITOR DE SIGNOS VITALES / CALLE 80 / URGENCIAS COVID / 84940</t>
  </si>
  <si>
    <t>MONITOR DE SIGNOS VITALES / CALLE 80 / URGENCIAS COVID / 84515</t>
  </si>
  <si>
    <t>MONITOR DE SIGNOS VITALES / CALLE 80 / URGENCIAS COVID / 84514</t>
  </si>
  <si>
    <t>MONITOR DE SIGNOS VITALES / CALLE 80 / URGENCIAS COVID / 84938</t>
  </si>
  <si>
    <t>MONITOR DE SIGNOS VITALES / CALLE 80 / URGENCIAS COVID / 84936</t>
  </si>
  <si>
    <t>MONITOR DE SIGNOS VITALES / CALLE 80 / URGENCIAS COVID / 84527</t>
  </si>
  <si>
    <t>MONITOR DE SIGNOS VITALES / CALLE 80 / URGENCIAS COVID / 84932</t>
  </si>
  <si>
    <t>MONITOR DE SIGNOS VITALES / CALLE 80 / URGENCIAS COVID / 84928</t>
  </si>
  <si>
    <t>MONITOR DE SIGNOS VITALES / CALLE 80 / URGENCIAS COVID / 84941</t>
  </si>
  <si>
    <t>MONITOR DE SIGNOS VITALES  / CALLE 80 / URGENCIAS MUJERES / 80819</t>
  </si>
  <si>
    <t>MONITOR DE SIGNOS VITALES  / CALLE 80 / REANIMACION ADULTO / 85016</t>
  </si>
  <si>
    <t>MONITOR DE SIGNOS VITALES  / CALLE 80 / REANIMACION ADULTO / 85017</t>
  </si>
  <si>
    <t>MONITOR DE SIGNOS VITALES  / CALLE 80 / REANIMACION ADULTO / 85018</t>
  </si>
  <si>
    <t>MONITOR DE SIGNOS VITALES  / CALLE 80 / INTERMEDIOS / 85022</t>
  </si>
  <si>
    <t>MONITOR DE SIGNOS VITALES  / CALLE 80 / INTERMEDIOS / 85020</t>
  </si>
  <si>
    <t>MONITOR DE SIGNOS VITALES  / CALLE 80 / INTERMEDIOS / 85021</t>
  </si>
  <si>
    <t>MONITOR DE SIGNOS VITALES  / CALLE 80 / INTERMEDIOS / 85023</t>
  </si>
  <si>
    <t>MONITOR DE SIGNOS VITALES  / CALLE 80 / TRIAGE CONSULTORIO 4 / 85026</t>
  </si>
  <si>
    <t>MONITOR DE SIGNOS VITALES  / CALLE 80 / TRIAGE 2 / 85024</t>
  </si>
  <si>
    <t>MONITOR DE SIGNOS VITALES  / CALLE 80 / TRIAGE 1 / 85025</t>
  </si>
  <si>
    <t>MONITOR DE SIGNOS VITALES  / CALLE 80 / AISLADO / S2SNF0691</t>
  </si>
  <si>
    <t>MONITOR DE SIGNOS VITALES  / CALLE 80 / AISLADO / S2SNE2320</t>
  </si>
  <si>
    <t>MONITOR DE SIGNOS VITALES / CALLE 80 / SALA DE YESOS / NO VISIBLE / S2SNE2385</t>
  </si>
  <si>
    <t>MONITOR DE SIGNOS VITALES  / CALLE 80 / URGENCIAS MUJERES/ 80821 / S2SNE2327</t>
  </si>
  <si>
    <t>MONITOR DE SIGNOS VITALES  / CALLE 80 / URGENCIAS MUJERES / 80836</t>
  </si>
  <si>
    <t>MONITOR DE SIGNOS VITALES / CALLE 80 / URGENCIAS MUJERES / 80834</t>
  </si>
  <si>
    <t>MONITOR DE SIGNOS VITALES  / CALLE 80 / SILLAS / 85041</t>
  </si>
  <si>
    <t>MONITOR DE SIGNOS VITALES / CALLE 80 / TRANSITO / 80828</t>
  </si>
  <si>
    <t>MONITOR DE SIGNOS VITALES / CALLE 80 / URGENCIAS / 80827</t>
  </si>
  <si>
    <t>MONITOR DE SIGNOS VITALES / CALLE 80 / URGENCIAS / 80826</t>
  </si>
  <si>
    <t>PESA BEBE / CALLE 80 / URGENCIAS PEDIATRIA / 80667</t>
  </si>
  <si>
    <t>PESA BEBE / CALLE 80 / URGENCIAS CONS 1 / G04902 / 016193</t>
  </si>
  <si>
    <t>PULSIOXIMETRO / CALLE 80 / URGENCIAS / SALA ERA / 19010100540</t>
  </si>
  <si>
    <t>SIERRA DE YESOS / CALLE 80 / SALA DE YESOS / G01365</t>
  </si>
  <si>
    <t>SUCCIONADOR / CALLE 80 / URGENCIAS PEDIATRIA / 81755</t>
  </si>
  <si>
    <t>TENSIOMETRO / CALLE 80 / URGENCIAS CONS 5 / G01267 / 013600</t>
  </si>
  <si>
    <t>TENSIOMETRO / CALLE 80 / URGENCIAS CONS 6 / G01426 / 013520</t>
  </si>
  <si>
    <t>TENSIOMETRO / CALLE 80 / URGENCIAS CONS 4  / G01483 / 016286</t>
  </si>
  <si>
    <t>TENSIOMETRO / CALLE 80 / URGENCIAS CONS 2  / G02011</t>
  </si>
  <si>
    <t>TENSIOMETRO / CALLE 80 / URGENCIAS CONS 1 / G02023 / 013876</t>
  </si>
  <si>
    <t>TENSIOMETRO / CALLE 80 / URGENCIAS CONS 3  / G04676 /  H06538 / 026298</t>
  </si>
  <si>
    <t>TERMOHIGROMETRO / CALLE 80 / URGENCIAS / TH-SSN-21</t>
  </si>
  <si>
    <t>TERMOHIGROMETRO / CALLE 80 / URGENCIAS PEDIATRIA / TH-SSN-58</t>
  </si>
  <si>
    <t>TERMOHIGROMETRO ANALOGO / CALLE 80 / URGENCIAS PEDIATRIA / / 061</t>
  </si>
  <si>
    <t>TERMOMETRO / CALLE 80 / URGENCIAS PEDIATRIA / G05231</t>
  </si>
  <si>
    <t>VENTILADOR  / CALLE 80 / URGENCIAS COVID 1 / 82094</t>
  </si>
  <si>
    <t>VENTILADOR  / CALLE 80 / URGENCIAS COVID 1 / 82104</t>
  </si>
  <si>
    <t>DESFIBRILADOR / CALLE 80 / URGENCIAS COVID / G03521 / 41604</t>
  </si>
  <si>
    <t>VENTILADOR  / CALLE 80 / URGENCIAS COVID 1 / 82096</t>
  </si>
  <si>
    <t>VENTILADOR  / CALLE 80 / REANIMACION ADULTO / VG70(U)XZZS34112</t>
  </si>
  <si>
    <t>VENTILADOR  / CALLE 80 / REANIMACION ADULTO / VG70(U)XZZS37381</t>
  </si>
  <si>
    <t>VENTILADOR  / CALLE 80 / URGENCIAS COVID 1 / VG70(U)XZZS37581</t>
  </si>
  <si>
    <t>VENTILADOR  / CALLE 80 / URGENCIAS COVID 1 / VG70(U)XZZS37046</t>
  </si>
  <si>
    <t>VENTILADOR  / CALLE 80 / URGENCIAS COVID 2 / VG70(U)XZZS34144</t>
  </si>
  <si>
    <t>MONITOR DE SIGNOS VITALES / CALLE 80 / BIOMEDICA / 80531 / CN93916733</t>
  </si>
  <si>
    <t>VENTILADOR  / CALLE 80 / URGENCIAS COVID 2 / 80528</t>
  </si>
  <si>
    <t>MONITOR DE SIGNOS VITALES / CALLE 80 / UCI ADULTO / 82330 / ACG-9C002230</t>
  </si>
  <si>
    <t>VENTILADOR  / CALLE 80 / URGENCIAS COVID 2 / 2473</t>
  </si>
  <si>
    <t>VENTILADOR / CALLE 80 / URGENCIAS COVID 2 / 82341</t>
  </si>
  <si>
    <t>VENTILADOR / CALLE 80 / URGENCIAS COVID 2 / 82329</t>
  </si>
  <si>
    <t>VENTILADOR / CALLE 80 / URGENCIAS COVID 2 / 82338</t>
  </si>
  <si>
    <t>VENTILADOR / CALLE 80 / URGENCIAS COVID 2 / 82049</t>
  </si>
  <si>
    <t>VENTILADOR / CALLE 80 / URGENCIAS COVID 2 / 82052</t>
  </si>
  <si>
    <t>VENTILADOR  / CALLE 80 / URGENCIAS  / G04628 / 14878</t>
  </si>
  <si>
    <t>VENTILADOR  / CALLE 80 / URGENCIAS / G04624 / 14890</t>
  </si>
  <si>
    <t>BASCULA / CALLE 80 / SALA DE PARTOS / G04357 / 014535</t>
  </si>
  <si>
    <t>DESFIBRILADOR  / CALLE 80 / SALA DE PARTOS / G01127 / 014508</t>
  </si>
  <si>
    <t>ECÓGRAFO / CALLE 80 / CONSULTORIO SALA DE PARTOS  / CA2-89000620</t>
  </si>
  <si>
    <t>ELECTROBISTURI / CALLE 80 / SALA DE PARTOS / G04966 / 014601</t>
  </si>
  <si>
    <t>EQUIPO DE ORGANOS / CALLE 80 / SALA DE PARTOS / 12719 / 16652</t>
  </si>
  <si>
    <t>DOPPLER FETAL / CALLE 80 / SALA DE PARTOS / G04048 / 16096</t>
  </si>
  <si>
    <t>DOPPLER FETAL / CALLE 80 / SALA DE PARTOS / N.T. / 010376</t>
  </si>
  <si>
    <t>INCUBADORA NEONATAL / CALLE 80 / SALA DE PARTOS / V04378 / 019074</t>
  </si>
  <si>
    <t>LÁMPARA CIELÍTICA / CALLE 80 / SALA DE PARTOS / 5100-1505033001</t>
  </si>
  <si>
    <t>LÁMPARA CUELLO DE CISNE  / CALLE 80 / SALA DE PARTOS / G04283 / 14275</t>
  </si>
  <si>
    <t>LÁMPARA CUELLO DE CISNE  / CALLE 80 / SALA DE PARTOS / G04597 / 014496</t>
  </si>
  <si>
    <t>LAMPARA PIELITICA / CALLE 80 / SALA DE PARTOS / HV8903 / 9406</t>
  </si>
  <si>
    <t>LAMPARA PIELITICA / CALLE 80 / SALA DE PARTOS / G03384 / 014497</t>
  </si>
  <si>
    <t>LAMPARA PIELITICA / CALLE 80 / SALA DE PARTOS / G01436 / 014616</t>
  </si>
  <si>
    <t>LAMPARA PIELITICA / CALLE 80 / SALA DE PARTOS / 40852</t>
  </si>
  <si>
    <t>LARINGOSCOPIO  / CALLE 80 / SALA DE PARTOS / N.T.</t>
  </si>
  <si>
    <t>LARINGOSCOPIO  / CALLE 80 / SALA DE PARTOS / N.T. / H16660</t>
  </si>
  <si>
    <t>LARINGOSCOPIO  / CALLE 80 / SALA DE PARTOS / G05365</t>
  </si>
  <si>
    <t>LARINGOSCOPIO  / CALLE 80 / SALA DE PARTOS / G04917</t>
  </si>
  <si>
    <t>LARINGOSCOPIO  / CALLE 80 / SALA DE PARTOS / NO VISIBLE</t>
  </si>
  <si>
    <t>LARINGOSCOPIO  / CALLE 80 / SALA DE PARTOS / G05364</t>
  </si>
  <si>
    <t>MAQUINA DE ANESTESIA / CALLE 80 / SALA DE PARTOS No 3 / G05034 / 014133</t>
  </si>
  <si>
    <t>MAQUINA DE ANESTESIA / CALLE 80 / SALA DE PARTOS N°1  / G00245 / 014498</t>
  </si>
  <si>
    <t>MAQUINA DE ANESTESIA / CALLE 80 / SALA DE PARTOS N° 2   / G03512 / 14121</t>
  </si>
  <si>
    <t>MESA DE CIRUGIA / CALLE 80 / SALA DE PARTOS N°3 / G04594 / 014500</t>
  </si>
  <si>
    <t xml:space="preserve">MESA DE CIRUGIA / CALLE 80 / SALA DE PARTOS N°1  / G03497 / </t>
  </si>
  <si>
    <t>MESA DE CIRUGIA / CALLE 80 / SALA DE PARTOS N°2  / G04522 / 041318</t>
  </si>
  <si>
    <t>MONITOR DE SIGNOS VITALES  / CALLE 80 / SALA 2 / G04403 / 014605</t>
  </si>
  <si>
    <t>MONITOR DE SIGNOS VITALES / CALLE 80 / SALA 3 / 66573 / 66610</t>
  </si>
  <si>
    <t>MONITOR DE SIGNOS VITALES  / CALLE 80 / SALA 1 / 041794</t>
  </si>
  <si>
    <t>MONITOR DE SIGNOS VITALES  / CALLE 80 / SALA DE PARTOS / 80814</t>
  </si>
  <si>
    <t>MONITOR DE SIGNOS VITALES  / CALLE 80 / SALA DE PARTOS / 80818</t>
  </si>
  <si>
    <t>MONITOR DE SIGNOS VITALES  / CALLE 80 / SALA DE PARTOS / 80813</t>
  </si>
  <si>
    <t>MONITOR DE SIGNOS VITALES  / CALLE 80 / SALA DE PARTOS / 82344</t>
  </si>
  <si>
    <t>MONITOR DE SIGNOS VITALES  / CALLE 80 / SALA DE PARTOS / 80815</t>
  </si>
  <si>
    <t>MONITOR DE SIGNOS VITALES  / CALLE 80 / SALA DE PARTOS / 82342</t>
  </si>
  <si>
    <t>MONITOR DE SIGNOS VITALES  / CALLE 80 / SALA DE PARTOS / 80816</t>
  </si>
  <si>
    <t>MONITOR DE SIGNOS VITALES  / CALLE 80 / SALA DE PARTOS / 82343</t>
  </si>
  <si>
    <t>MONITOR DE SIGNOS VITALES  / CALLE 80 / CONSULTORIO ECOGRAFIA / 80817</t>
  </si>
  <si>
    <t>MONITOR DE SIGNOS VITALES  / CALLE 80 / SALA DE PARTOS / 80820</t>
  </si>
  <si>
    <t>MONITOR DE SIGNOS VITALES  / CALLE 80 / SALA DE PARTOS / 80822</t>
  </si>
  <si>
    <t>MONITOR DE SIGNOS VITALES  / CALLE 80 / SALA DE PARTOS / 80833</t>
  </si>
  <si>
    <t>MONITOR DE SIGNOS VITALES  / CALLE 80 / INGRESOS / 80835</t>
  </si>
  <si>
    <t>MONITOR DE SIGNOS VITALES  / CALLE 80 / INGRESOS / 80823</t>
  </si>
  <si>
    <t>MONITOR DE SIGNOS VITALES  / CALLE 80 / ADAPTACION NEONATAL / 80824</t>
  </si>
  <si>
    <t>MONITOR DE SIGNOS VITALES  / CALLE 80 / ADAPTACION NEONATAL / 80825</t>
  </si>
  <si>
    <t>MONITOR FETAL / CALLE 80 / SALA DE PARTOS / G05118 / 014593</t>
  </si>
  <si>
    <t>MONITOR FETAL / CALLE 80 / SALA DE PARTOS / G04404 / 014530</t>
  </si>
  <si>
    <t>MONITOR FETAL / CALLE 80 / SALA DE PARTOS / HU0014409 / 0009394</t>
  </si>
  <si>
    <t>MONITOR FETAL / CALLE 80 / SALA DE PARTOS / N.T. / 041795</t>
  </si>
  <si>
    <t>SERVOCUNA / CALLE 80 / SALA DE PARTOS / G00462 / 014494</t>
  </si>
  <si>
    <t>SUCCIONADOR / CALLE 80 / SALA DE PARTOS / G00835 / 041620</t>
  </si>
  <si>
    <t>ARCO EN C / CALLE 80 / SALAS DE CIRUGÍA / 3009</t>
  </si>
  <si>
    <t>BASCULA / CALLE 80 / INGRESOS CIRUGIA / V002180 / 82573</t>
  </si>
  <si>
    <t>CALENTADOR DE LIQUIDOS  / CALLE 80 / SALAS DE CIRUGÍA / 41786</t>
  </si>
  <si>
    <t>DESFIBRILADOR  / CALLE 80 / CIRUGÍA RECUPERACIÓN / G00191 / 014102</t>
  </si>
  <si>
    <t>ELECTROBISTURI/ CALLE 80 / CIRUGIA / BV1120002</t>
  </si>
  <si>
    <t>ELECTROBISTURI  / CALLE 80 / CIRUGÍA SALA N° 1 / G03506 / 014136</t>
  </si>
  <si>
    <t>ELECTROBISTURI  / CALLE 80 / CIRUGÍA SALA N° 3 / 37987</t>
  </si>
  <si>
    <t>ELECTROBISTURI  / CALLE 80 / CIRUGÍA SALA N° 2 / G03520 / 014035</t>
  </si>
  <si>
    <t>FACOEMULSIFICADOR / CALLE 80 / CIRUGÍA SALA N° 5 / NO VISIBLE</t>
  </si>
  <si>
    <t>FONENDOSCOPIO / CALLE 80 / CUARTO DE EQUIPOS / NO VISIBLE / SALAS</t>
  </si>
  <si>
    <t>FOTOFORO / CALLE 80 / CIRUGÍA STAR DE EQUIPOS / G03103</t>
  </si>
  <si>
    <t>LÁMPARA CIELÍTICA / CALLE 80 / CIRUGÍA SALA N° 1 / G05035 / 014138</t>
  </si>
  <si>
    <t>LÁMPARA CIELÍTICA / CALLE 80 / CIRUGÍA SALA N° 2 / G05036 / 014169</t>
  </si>
  <si>
    <t>LÁMPARA CIELÍTICA / CALLE 80 / CIRUGÍA SALA N° 3 / G05037 / 014031</t>
  </si>
  <si>
    <t>LÁMPARA CIELÍTICA / CALLE 80 / CIRUGÍA SALA N° 4 / 9225</t>
  </si>
  <si>
    <t>LÁMPARA CIELÍTICA / CALLE 80 / CIRUGÍA SALA N° 4 / G00231</t>
  </si>
  <si>
    <t>LAMPARA CUELLO DE CISNE / CALLE 80 / SALAS DE CIRUGIA / V002193 / 82589</t>
  </si>
  <si>
    <t>LAMPARA CUELLO DE CISNE / CALLE 80 / SALAS DE CIRUGIA / V002194 / 82588</t>
  </si>
  <si>
    <t>LAMPARA PIELITICA / CALLE 80 / CIRUGÍA SALA N° 5 / V107684 / 18581</t>
  </si>
  <si>
    <t>LARINGOSCOPIO / CALLE 80 / CUARTO DE EQUIPOS / H16661</t>
  </si>
  <si>
    <t>LARINGOSCOPIO / CALLE 80 / CUARTO DE EQUIPOS / G03416</t>
  </si>
  <si>
    <t>LARINGOSCOPIO  / CALLE 80 / CUARTO DE EQUIPOS / G01175</t>
  </si>
  <si>
    <t>LARINGOSCOPIO  / CALLE 80 / CUARTO DE EQUIPOS / NO VISIBLE</t>
  </si>
  <si>
    <t>MAQUINA DE ANESTESIA / CALLE 80 / SALA DE PARTOS N° 3 / G00167 / 014604</t>
  </si>
  <si>
    <t>MAQUINA DE ANESTESIA / CALLE 80 / CIRUGÍA SALA N° 1 / G05031  / 014044</t>
  </si>
  <si>
    <t>MAQUINA DE ANESTESIA / CALLE 80 / CIRUGÍA SALA N° 2/ G05017 / 014178</t>
  </si>
  <si>
    <t>MAQUINA DE ANESTESIA / CALLE 80 / CIRUGÍA SALA N° 4  / G00245</t>
  </si>
  <si>
    <t>MAQUINA DE ANESTESIA / CALLE 80 / CIRUGÍA SALA N° 5  / G00227 / 014023</t>
  </si>
  <si>
    <t>MAQUINA DE ANESTESIA / CALLE 80 / SALAS DE CIRUGIA / 82270</t>
  </si>
  <si>
    <t>MESA DE CIRUGIA / CALLE 80 / CIRUGÍA SALA N° 1 / G05003 / 014137</t>
  </si>
  <si>
    <t>MESA DE CIRUGIA / CALLE 80 / CIRUGÍA SALA N° 2 / G05000 / 014172</t>
  </si>
  <si>
    <t>MESA DE CIRUGIA / CALLE 80 / CIRUGÍA SALA N° 3 / G05001 / 14040</t>
  </si>
  <si>
    <t>MESA DE CIRUGIA / CALLE 80 / CIRUGÍA SALA N° 5 / G04510 / 14024</t>
  </si>
  <si>
    <t>MESA DE CIRUGIA / CALLE 80 / CIRUGÍA SALA N° 4 / NO VISIBLE</t>
  </si>
  <si>
    <t>MICROSCOPIO / CALLE 80 / CIRUGÍA SALA N° 5 / G03293 / 014022</t>
  </si>
  <si>
    <t>MICROSCOPIO / CALLE 80 / CIRUGÍA STAR DE EQUIPOS / NO VISIBLE</t>
  </si>
  <si>
    <t>MONITOR DE SIGNOS VITALES  / CALLE 80 / CIRUGÍA SALA N° 5 / 41753</t>
  </si>
  <si>
    <t>MONITOR DE SIGNOS VITALES  / CALLE 80 / CIRUGÍA SALA N° 1 / G05032 / 014041</t>
  </si>
  <si>
    <t>MONITOR DE SIGNOS VITALES  / CALLE 80 / CIRUGÍA SALA N° 2 / G05033</t>
  </si>
  <si>
    <t>MONITOR DE SIGNOS VITALES / CALLE 80 / CIRUGÍA SALA N° 3 // 18-01014201</t>
  </si>
  <si>
    <t>MONITOR DE SIGNOS VITALES / CALLE 80 / RECUPERACIÓN - TRANSPORTE / 82302</t>
  </si>
  <si>
    <t>MONITOR DE SIGNOS VITALES / CALLE 80 / INGRESOS CIRUGIA / 82303</t>
  </si>
  <si>
    <t>MONITOR DE SIGNOS VITALES / CALLE 80 / RECUPERACIÓN / 84525</t>
  </si>
  <si>
    <t>MONITOR DE SIGNOS VITALES / CALLE 80 / RECUPERACIÓN / 84933</t>
  </si>
  <si>
    <t>MONITOR DE SIGNOS VITALES / CALLE 80 / RECUPERACIÓN / 84943</t>
  </si>
  <si>
    <t>MONITOR DE SIGNOS VITALES / CALLE 80 / RECUPERACIÓN / 84930</t>
  </si>
  <si>
    <t>MONITOR DE SIGNOS VITALES / CALLE 80 / RECUPERACIÓN / 84520</t>
  </si>
  <si>
    <t>MONITOR DE SIGNOS VITALES / CALLE 80 / RECUPERACIÓN / 84942</t>
  </si>
  <si>
    <t>MONITOR DE SIGNOS VITALES / CALLE 80 / RECUPERACIÓN / 84929</t>
  </si>
  <si>
    <t>MONITOR DE SIGNOS VITALES / CALLE 80 / RECUPERACIÓN / 84533</t>
  </si>
  <si>
    <t>NEUROESTIMULADOR / CALLE 80 / CIRUGÍA STAR DE EQUIPOS / 242005068</t>
  </si>
  <si>
    <t>PULSOXIMETRO / CALLE 80 / CIRUGÍA STAR DE EQUIPOS / D064765</t>
  </si>
  <si>
    <t>SIERRA DE YESOS / CALLE 80 / CIRUGÍA STAR DE EQUIPOS / H08844 / G05350 / 041617</t>
  </si>
  <si>
    <t>SUCCIONADOR / CALLE 80 / CIRUGÍA SALA N° 5 / G01193</t>
  </si>
  <si>
    <t>TORRE DE ARTROSCOPIA / CALLE 80 / SALAS DE CIRUGÍA / NO VISIBLE</t>
  </si>
  <si>
    <t>TORRE DE GASTROSCOPIA / CALLE 80 / SALAS DE CIRUGÍA / NO VISIBLE</t>
  </si>
  <si>
    <t>TORRE DE LAPAROSCOPIA / CALLE 80 / SALAS DE CIRUGÍA / NO VISIBLE</t>
  </si>
  <si>
    <t>TORNIQUETE / CALLE 80 / CIRUGÍA STAR DE EQUIPOS / 120834943</t>
  </si>
  <si>
    <t>UNIDAD ODONTOLOGICA / CALLE 80 / DEPOSITO DE CILINDROS DE OXIGENO / NO VISIBLE</t>
  </si>
  <si>
    <t>VIDEOLARINGOSCOPIO / CALLE 80 / SALAS DE CIRUGÍA / 84956</t>
  </si>
  <si>
    <t>DESFIBRILADOR  / CALLE 80 / HX GINECOLOGIA / G01069 / 012947 - TRASLADO A BIOMEDICA</t>
  </si>
  <si>
    <t>ELECTROCARDIOGRAFO / CALLE 80 / HX GINECOLOGIA / 82299</t>
  </si>
  <si>
    <t>LARINGOSCOPIO  / CALLE 80 / HX GINECOLOGIA / G04916</t>
  </si>
  <si>
    <t>LARINGOSCOPIO  / CALLE 80 / HX GINECOLOGIA / NO VISIBLE</t>
  </si>
  <si>
    <t>MONITOR DE SIGNOS VITALES  / CALLE 80 / HX GINECOLOGIA / 82332</t>
  </si>
  <si>
    <t>MONITOR DE SIGNOS VITALES  / CALLE 80 / HX GINECOLOGIA / 82331</t>
  </si>
  <si>
    <t>SUCCIONADOR  / CALLE 80 / HX GINECOLOGIA / G00366 / 012166</t>
  </si>
  <si>
    <t>BASCULA / CALLE 80 / UCI KOREA / NO VISIBLE</t>
  </si>
  <si>
    <t>DESFIBRILADOR / CALLE 80 / UCI KOREA / 19841 / 774 / 37703</t>
  </si>
  <si>
    <t>DESFIBRILADOR / CALLE 80 / CX DE RECUPERACION / 86313</t>
  </si>
  <si>
    <t>LARINGOSCOPIO  / CALLE 80 / UCI KOREA / G01314</t>
  </si>
  <si>
    <t>LARINGOSCOPIO  / CALLE 80 / UCI KOREA / 86300</t>
  </si>
  <si>
    <t>MONITOR DE SIGNOS VITALES  / CALLE 80 / BIOMEDICA / G04371 / 014913</t>
  </si>
  <si>
    <t>MONITOR DE SIGNOS VITALES  / CALLE 80 / UCI KOREA / 82334</t>
  </si>
  <si>
    <t>MONITOR DE SIGNOS VITALES  / CALLE 80 / UCI KOREA / 82326</t>
  </si>
  <si>
    <t>MONITOR DE SIGNOS VITALES  / CALLE 80 / UCI KOREA / 84974</t>
  </si>
  <si>
    <t>MONITOR DE SIGNOS VITALES  / CALLE 80 / UCI KOREA / 84973</t>
  </si>
  <si>
    <t>MONITOR DE SIGNOS VITALES  / CALLE 80 / UCI KOREA / 84972</t>
  </si>
  <si>
    <t>MONITOR DE SIGNOS VITALES  / CALLE 80 / UCI KOREA / 84971</t>
  </si>
  <si>
    <t>MONITOR DE SIGNOS VITALES  / CALLE 80 / UCI KOREA / 84970</t>
  </si>
  <si>
    <t>MONITOR DE SIGNOS VITALES  / CALLE 80 / UCI KOREA / 84969</t>
  </si>
  <si>
    <t>MONITOR DE SIGNOS VITALES  / CALLE 80 / UCI KOREA / 84968</t>
  </si>
  <si>
    <t>MONITOR DE SIGNOS VITALES  / CALLE 80 / UCI KOREA / 84967</t>
  </si>
  <si>
    <t>MONITOR DE SIGNOS VITALES  / CALLE 80 / UCI KOREA / 84966</t>
  </si>
  <si>
    <t>MONITOR DE SIGNOS VITALES  / CALLE 80 / UCI KOREA / 84965</t>
  </si>
  <si>
    <t>MONITOR DE SIGNOS VITALES  / CALLE 80 / UCI KOREA / 84964</t>
  </si>
  <si>
    <t>MONITOR DE SIGNOS VITALES  / CALLE 80 / UCI KOREA / 84963</t>
  </si>
  <si>
    <t>MONITOR DE SIGNOS VITALES  / CALLE 80 / UCI KOREA / 84962</t>
  </si>
  <si>
    <t>MONITOR DE SIGNOS VITALES  / CALLE 80 / UCI KOREA / 84961</t>
  </si>
  <si>
    <t>MONITOR DE SIGNOS VITALES  / CALLE 80 / UCI KOREA / 84960</t>
  </si>
  <si>
    <t>MONITOR DE SIGNOS VITALES  / CALLE 80 / UCI KOREA / G04406 / 014801</t>
  </si>
  <si>
    <t>MONITOR DE SIGNOS VITALES  / CALLE 80 / BIOMEDICA / G04777 / 15313</t>
  </si>
  <si>
    <t>MONITOR DE SIGNOS VITALES  / CALLE 80 / UCI KOREA / 33901</t>
  </si>
  <si>
    <t>MONITOR DE SIGNOS VITALES  / CALLE 80 / UCI KOREA / G04779 / 016457</t>
  </si>
  <si>
    <t>MONITOR DE SIGNOS VITALES  / CALLE 80 / UCI KOREA / G04888 / 014094</t>
  </si>
  <si>
    <t>MONITOR DE SIGNOS VITALES  / CALLE 80 / UCI KOREA / G04887 / 014025</t>
  </si>
  <si>
    <t>MONITOR DE SIGNOS VITALES  / CALLE 80 / UCI KOREA / G04761 / 014511</t>
  </si>
  <si>
    <t>MONITOR DE SIGNOS VITALES  / CALLE 80 / UCI KOREA / G04635 / 013507</t>
  </si>
  <si>
    <t>MONITOR DE SIGNOS VITALES / CALLE 80 / UCI KOREA / G03499 / 041645</t>
  </si>
  <si>
    <t>MONITOR DE SIGNOS VITALES  / CALLE 80 / UCI KOREA / 041745</t>
  </si>
  <si>
    <t>MONITOR DE SIGNOS VITALES  / CALLE 80 / UCI KOREA / 5089 / 15872</t>
  </si>
  <si>
    <t>MONITOR DE SIGNOS VITALES  / CALLE 80 / UCI KOREA / G03511 / 013505</t>
  </si>
  <si>
    <t>MONITOR DE SIGNOS VITALES  / CALLE 80 / UCI KOREA / 33942</t>
  </si>
  <si>
    <t>MONITOR DE SIGNOS VITALES  / CALLE 80 / UCI KOREA / 9395</t>
  </si>
  <si>
    <t>MONITOR DE SIGNOS VITALES  / CALLE 80 / UCI KOREA / G04815</t>
  </si>
  <si>
    <t>MONITOR DE SIGNOS VITALES  / CALLE 80 / UCI KOREA / G04808 / 12948</t>
  </si>
  <si>
    <t>MONITOR DE SIGNOS VITALES  / CALLE 80 / UCI KOREA / G04640 / 013612</t>
  </si>
  <si>
    <t>MONITOR DE SIGNOS VITALES  / CALLE 80 / UCI KOREA / G04638 / 014587</t>
  </si>
  <si>
    <t>MONITOR DE SIGNOS VITALES  / CALLE 80 / UCI KOREA / G04407 / 014809</t>
  </si>
  <si>
    <t>MONITOR DE SIGNOS VITALES  / CALLE 80 / UCI KOREA / G04817</t>
  </si>
  <si>
    <t>MONITOR DE SIGNOS VITALES  / CALLE 80 / UCI KOREA / G04778 / 15300</t>
  </si>
  <si>
    <t>MONITOR DE SIGNOS VITALES  / CALLE 80 / UCI KOREA / G04789 / 016466</t>
  </si>
  <si>
    <t>MONITOR DE SIGNOS VITALES  / CALLE 80 / UCI KOREA / KN-7A015258</t>
  </si>
  <si>
    <t>MONITOR DE SIGNOS VITALES  / CALLE 80 / UCI KOREA / 33941</t>
  </si>
  <si>
    <t>MONITOR DE SIGNOS VITALES  / CALLE 80 / UCI KOREA / 33902</t>
  </si>
  <si>
    <t>SUCCIONADOR  / CALLE 80 / UCI KOREA / G00165 / 041327</t>
  </si>
  <si>
    <t>TENSIÓMETRO  / CALLE 80 / UCI KOREA / G40883</t>
  </si>
  <si>
    <t>TERMOMETRO / CALLE 80 / UCI KOREA / G05235</t>
  </si>
  <si>
    <t>TERMOMETRO  / CALLE 80 / UCI KOREA / G05232</t>
  </si>
  <si>
    <t>VENTILADOR / CALLE 80 / URGENCIAS COVID 2 / 82334 / AY20F016343</t>
  </si>
  <si>
    <t>MONITOR DE SIGNOS VITALES / CALLE 80 / 4P MEDICINA INTERNA / 82327</t>
  </si>
  <si>
    <t>MONITOR DE SIGNOS VITALES / CALLE 80 / 3P MEDICINA INTERNA / 82298</t>
  </si>
  <si>
    <t>MONITOR DE SIGNOS VITALES / CALLE 80 / UCI KOREA / 82328</t>
  </si>
  <si>
    <t>MONITOR DE SIGNOS VITALES / CALLE 80 / UCI KOREA / 82329</t>
  </si>
  <si>
    <t>VENTILADOR / CALLE 80 / BIOMEDICA / 20546 / 3510062843</t>
  </si>
  <si>
    <t>VENTILADOR  / EMAUS / UCI EMAUS / 82310</t>
  </si>
  <si>
    <t>TERMOHIGRÓMETRO / EMAUS / CONSULTA EXTERNA / IB051 / 003</t>
  </si>
  <si>
    <t>PIEZA DE MANO / CALLE 80 /  ODONTOLOGIA / 19D19330</t>
  </si>
  <si>
    <t>BAÑO SEROLOGICO / CALLE 80 /  LABORATORIO CLINICO /  82586 / L320-0110</t>
  </si>
  <si>
    <t>ELECTROESTIMULADOR / CALLE 80 / FISIOTERAPIA / 80542 / 162915-2008</t>
  </si>
  <si>
    <r>
      <rPr>
        <sz val="10"/>
        <color theme="1"/>
        <rFont val="Arial"/>
      </rPr>
      <t xml:space="preserve">MONITOR DE SIGNOS VITALES / CALLE 80 / UCI KOREA / S2SNF3202 / 86524 - </t>
    </r>
    <r>
      <rPr>
        <b/>
        <sz val="10"/>
        <color theme="1"/>
        <rFont val="Arial"/>
      </rPr>
      <t>DRAGUER - VISTA 120S</t>
    </r>
  </si>
  <si>
    <r>
      <rPr>
        <sz val="10"/>
        <color theme="1"/>
        <rFont val="Arial"/>
      </rPr>
      <t xml:space="preserve">MONITOR DE SIGNOS VITALES / CALLE 80 / UCI KOREA / S2SNF32492 / 86526 / - </t>
    </r>
    <r>
      <rPr>
        <b/>
        <sz val="10"/>
        <color theme="1"/>
        <rFont val="Arial"/>
      </rPr>
      <t>DRAGUER - VISTA 120S</t>
    </r>
  </si>
  <si>
    <r>
      <rPr>
        <sz val="10"/>
        <color theme="1"/>
        <rFont val="Arial"/>
      </rPr>
      <t xml:space="preserve">TENSIOMETRO / CALLE 80 / UCI KOREA / 9703310804 / 12953  - </t>
    </r>
    <r>
      <rPr>
        <b/>
        <sz val="10"/>
        <color theme="1"/>
        <rFont val="Arial"/>
      </rPr>
      <t>TYCOS - ANEROIDE DE PARED</t>
    </r>
  </si>
  <si>
    <r>
      <rPr>
        <sz val="10"/>
        <color theme="1"/>
        <rFont val="Arial"/>
      </rPr>
      <t>ELECTROCARDIÓGRAFO / CALLE 80 / UCI KOREA / 82562 / 073P0B008923 -</t>
    </r>
    <r>
      <rPr>
        <b/>
        <sz val="10"/>
        <color theme="1"/>
        <rFont val="Arial"/>
      </rPr>
      <t xml:space="preserve"> BLT - BLT-08-MT PLUS</t>
    </r>
  </si>
  <si>
    <r>
      <rPr>
        <sz val="10"/>
        <color theme="1"/>
        <rFont val="Arial"/>
      </rPr>
      <t xml:space="preserve">MONITOR DE SIGNOS VITALES / CALLE 80 / UCI KOREA / S2SNF3187 / 86522 / - </t>
    </r>
    <r>
      <rPr>
        <b/>
        <sz val="10"/>
        <color theme="1"/>
        <rFont val="Arial"/>
      </rPr>
      <t>DRAGUER - VISTA 120S</t>
    </r>
  </si>
  <si>
    <r>
      <rPr>
        <sz val="10"/>
        <color theme="1"/>
        <rFont val="Arial"/>
      </rPr>
      <t xml:space="preserve">MONITOR DE SIGNOS VITALES / CALLE 80 / UCI KOREA NO VISIBLE  / 86525 / - </t>
    </r>
    <r>
      <rPr>
        <b/>
        <sz val="10"/>
        <color theme="1"/>
        <rFont val="Arial"/>
      </rPr>
      <t>DRAGUER - VISTA 120S</t>
    </r>
  </si>
  <si>
    <r>
      <rPr>
        <sz val="10"/>
        <color theme="1"/>
        <rFont val="Arial"/>
      </rPr>
      <t xml:space="preserve">MONITOR DE SIGNOS VITALES / CALLE 80 / UCI KOREA NO VISIBLE / 86518 / - </t>
    </r>
    <r>
      <rPr>
        <b/>
        <sz val="10"/>
        <color theme="1"/>
        <rFont val="Arial"/>
      </rPr>
      <t>DRAGUER - VISTA 120S</t>
    </r>
  </si>
  <si>
    <t>VENTILADOR  / CALLE 80 / UCI KOREA / 82105</t>
  </si>
  <si>
    <t>VENTILADOR  / CALLE 80 / URGENCIAS / 82103</t>
  </si>
  <si>
    <r>
      <rPr>
        <sz val="10"/>
        <color theme="1"/>
        <rFont val="Arial"/>
      </rPr>
      <t xml:space="preserve">MONITOR DE SIGNOS VITALES / CALLE 80 / UCI KOREA NO VISIBLE / 86521 / - </t>
    </r>
    <r>
      <rPr>
        <b/>
        <sz val="10"/>
        <color theme="1"/>
        <rFont val="Arial"/>
      </rPr>
      <t>DRAGUER - VISTA 120S</t>
    </r>
  </si>
  <si>
    <t>VENTILADOR  / CALLE 80 / URGENCIAS / 82093</t>
  </si>
  <si>
    <t>VENTILADOR  / CALLE 80 / UCI KOREA / 82090</t>
  </si>
  <si>
    <t>TERMOHIGRÓMETRO / CALLE 80 / HX POS QUIRURGICOS 4 PISO / TH-SSN-22 / 243</t>
  </si>
  <si>
    <r>
      <rPr>
        <sz val="10"/>
        <color theme="1"/>
        <rFont val="Arial"/>
      </rPr>
      <t xml:space="preserve">MONITOR DE SIGNOS VITALES / CALLE 80 / UCI KOREA / S2SNF2360 / 86431 / - </t>
    </r>
    <r>
      <rPr>
        <b/>
        <sz val="10"/>
        <color theme="1"/>
        <rFont val="Arial"/>
      </rPr>
      <t>DRAGUER - VISTA 120S</t>
    </r>
  </si>
  <si>
    <r>
      <rPr>
        <sz val="10"/>
        <color theme="1"/>
        <rFont val="Arial"/>
      </rPr>
      <t xml:space="preserve">MONITOR DE SIGNOS VITALES / CALLE 80 / UCI KOREA / S2SNF2337 / 86430 / - </t>
    </r>
    <r>
      <rPr>
        <b/>
        <sz val="10"/>
        <color theme="1"/>
        <rFont val="Arial"/>
      </rPr>
      <t>DRAGUER - VISTA 120S</t>
    </r>
  </si>
  <si>
    <t>VENTILADOR / CALLE 80 / UCI KOREA / SIN PLACA</t>
  </si>
  <si>
    <r>
      <rPr>
        <sz val="10"/>
        <color theme="1"/>
        <rFont val="Arial"/>
      </rPr>
      <t xml:space="preserve">MONITOR DE SIGNOS VITALES / CALLE 80 / UCI KOREA / S2SNF3491 / 86517 / - </t>
    </r>
    <r>
      <rPr>
        <b/>
        <sz val="10"/>
        <color theme="1"/>
        <rFont val="Arial"/>
      </rPr>
      <t>DRAGUER - VISTA 120S</t>
    </r>
  </si>
  <si>
    <t>VENTILADOR  / CALLE 80 / UCI COVID 3ER PISO / SIN PLACA</t>
  </si>
  <si>
    <r>
      <rPr>
        <sz val="10"/>
        <color theme="1"/>
        <rFont val="Arial"/>
      </rPr>
      <t xml:space="preserve">MONITOR DE SIGNOS VITALES / CALLE 80 / UCI KOREA / S2SNF32321 / 86519 / - </t>
    </r>
    <r>
      <rPr>
        <b/>
        <sz val="10"/>
        <color theme="1"/>
        <rFont val="Arial"/>
      </rPr>
      <t>DRAGUER - VISTA 120S</t>
    </r>
  </si>
  <si>
    <r>
      <rPr>
        <sz val="10"/>
        <color theme="1"/>
        <rFont val="Arial"/>
      </rPr>
      <t xml:space="preserve">MONITOR DE SIGNOS VITALES / CALLE 80 / UCI KOREA / S2SNF3208 / 86520 / - </t>
    </r>
    <r>
      <rPr>
        <b/>
        <sz val="10"/>
        <color theme="1"/>
        <rFont val="Arial"/>
      </rPr>
      <t>DRAGUER - VISTA 120S</t>
    </r>
  </si>
  <si>
    <t>SUCCIONADOR / CALLE 80 / SALAS DE CX / 14061 / 6087028 THOMAS - 1245</t>
  </si>
  <si>
    <r>
      <rPr>
        <sz val="10"/>
        <color theme="1"/>
        <rFont val="Arial"/>
      </rPr>
      <t xml:space="preserve">TONOMETRO DE APLANACION / BELLAVISTA / OPTOMETRIA /290705381 - </t>
    </r>
    <r>
      <rPr>
        <b/>
        <sz val="10"/>
        <color theme="1"/>
        <rFont val="Arial"/>
      </rPr>
      <t>OPTILASA</t>
    </r>
  </si>
  <si>
    <t>ELECTROESTIMULADOR / CALLE 80 / CONS EXT CONS 207 FISIOTERAPIA / G05134 / 15052</t>
  </si>
  <si>
    <t>VENTILADOR / CALLE 80 / UCI COVID 3ER PISO / NO VISIBLE</t>
  </si>
  <si>
    <t>VENTILADOR / CALLE 80 / UCI KOREA / 82333</t>
  </si>
  <si>
    <t>VENTILADOR  / CALLE 80 / URGENCIAS / G04627 / 14927</t>
  </si>
  <si>
    <t>VENTILADOR  / CALLE 80 / UCI ADULTOS / G04625 / 14875</t>
  </si>
  <si>
    <t>BASCULA / CALLE 80 / 3P MEDICINA INTERNA / N.T.</t>
  </si>
  <si>
    <t>DESFIBRILADOR  / CALLE 80 / 3P MEDICINA INTERNA / G04438</t>
  </si>
  <si>
    <t>ELECTROCARDIOGRAFO / CALLE 80 / 3P MEDICINA INTERNA / 82276</t>
  </si>
  <si>
    <t>LARINGOSCOPIO  / CALLE 80 / 3P MEDICINA INTERNA / 4088 / 42649 NO ESTA EN EL SERVICIO</t>
  </si>
  <si>
    <t>LARINGOSCOPIO  / CALLE 80 / 3P MEDICINA INTERNA / G04918 / 14132</t>
  </si>
  <si>
    <t>LARINGOSCOPIO  / CALLE 80 / 3P MEDICINA INTERNA / H08387</t>
  </si>
  <si>
    <t>MONITOR DE SIGNOS VITALES  / CALLE 80 / 3P MEDICINA INTERNA / 82333</t>
  </si>
  <si>
    <t>MONITOR DE SIGNOS VITALES  / CALLE 80 / 3P MEDICINA INTERNA / 82335</t>
  </si>
  <si>
    <t>SUCCIONADOR  / CALLE 80 / 3P MEDICINA INTERNA / G00643 / 041599</t>
  </si>
  <si>
    <t>TENSIÓMETRO  / CALLE 80 / 3P MEDICINA INTERNA / G00981</t>
  </si>
  <si>
    <t>DESFIBRILADOR  / CALLE 80 / 4P MEDICINA INTERNA / 86312</t>
  </si>
  <si>
    <t>ELECTROCARDIOGRAFO / CALLE 80 / 4P MEDICINA INTERNA / 82275</t>
  </si>
  <si>
    <t>LARINGOSCOPIO / CALLE 80 / 4P MEDICINA INTERNA / 42648</t>
  </si>
  <si>
    <t>LARINGOSCOPIO / CALLE 80 / 4P MEDICINA INTERNA / G05116</t>
  </si>
  <si>
    <t>MONITOR DE SIGNOS VITALES  / CALLE 80 / 4P MEDICINA INTERNA / 82325</t>
  </si>
  <si>
    <t>MONITOR DE SIGNOS VITALES  / CALLE 80 / 4P MEDICINA INTERNA / 82324</t>
  </si>
  <si>
    <t>SUCCIONADOR  / CALLE 80 / 4P MEDICINA INTERNA / G03054 / 012952</t>
  </si>
  <si>
    <t>AUTOCLAVE ODONTOLOGICA / EMAUS / ODONTOLOGIA / G03458 / 15501</t>
  </si>
  <si>
    <t>CAVITRON / EMAUS / ODONTOLOGIA / V107919 / 21487</t>
  </si>
  <si>
    <t>CAVITRON / EMAUS / ODONTOLOGIA / G05128 / 17875</t>
  </si>
  <si>
    <t>COMPRESOR / EMAUS / ODONTOLOGIA / G03462 / 16448</t>
  </si>
  <si>
    <t>COMPRESOR / EMAUS / ODONTOLOGIA / G02087</t>
  </si>
  <si>
    <t>COMPRESOR / EMAUS / ODONTOLOGIA / G04162 / 16445</t>
  </si>
  <si>
    <t>CONTRA ANGULO / EMAUS / ODONTOLOGIA / V107801</t>
  </si>
  <si>
    <t>CONTRA ANGULO / EMAUS / ODONTOLOGIA / V107800</t>
  </si>
  <si>
    <t>CONTRA ANGULO / EMAUS / ODONTOLOGIA / NO VISIBLE</t>
  </si>
  <si>
    <t>INCUBADORA MICROBIOLOGICA / EMAUS / ODONTOLOGIA / G05129</t>
  </si>
  <si>
    <t>LAMPARA DE FOTOCURADO / EMAUS / ODONTOLOGIA / G03468/17873</t>
  </si>
  <si>
    <t>LAMPARA DE FOTOCURADO / EMAUS / ODONTOLOGIA / 21488 / 21486</t>
  </si>
  <si>
    <t>LAMPARA DE FOTOCURADO / EMAUS / ODONTOLOGIA / G05098/17874</t>
  </si>
  <si>
    <t>MICROMOTOR / EMAUS / ODONTOLOGIA / NO VISIBLE</t>
  </si>
  <si>
    <t>MICROMOTOR / EMAUS / ODONTOLOGIA / V107805</t>
  </si>
  <si>
    <t>MICROMOTOR / EMAUS / ODONTOLOGIA / V107812</t>
  </si>
  <si>
    <t>MICROMOTOR / EMAUS / ODONTOLOGIA / V107810</t>
  </si>
  <si>
    <t>PIEZA DE MANO / EMAUS / ODONTOLOGIA / V107938</t>
  </si>
  <si>
    <t>PIEZA DE MANO / EMAUS / ODONTOLOGIA / NO VISIBLE</t>
  </si>
  <si>
    <t>UNIDAD ODONTOLOGICA / CALLE 80  / ODONTOLOGIA / G03485/17870</t>
  </si>
  <si>
    <t>UNIDAD ODONTOLOGICA / CALLE 80 / ODONTOLOGIA / G03487 / 17881</t>
  </si>
  <si>
    <t>UNIDAD ODONTOLOGICA / EMAUS / ODONTOLOGIA / G03486 / 17888</t>
  </si>
  <si>
    <t>BÁSCULA / EMAUS / CONS EXTERNA CONS 202 / V103293</t>
  </si>
  <si>
    <t>BÁSCULA / EMAUS / CONS EXTERNA CONS 203 / G03864 / 15437</t>
  </si>
  <si>
    <t>BÁSCULA / EMAUS / CONS EXTERNA CONS 208 / G05083 / G03862 / 15299</t>
  </si>
  <si>
    <t>BÁSCULA / EMAUS / CONS EXTERNA CONS 207 / G01466 / 15453</t>
  </si>
  <si>
    <t>BÁSCULA / EMAUS / CONS EXTERNA CONS 213 / G02876 / 15426</t>
  </si>
  <si>
    <t>BÁSCULA / EMAUS / CONS EXTERNA CONS 214 / G02888 / 15208</t>
  </si>
  <si>
    <t>BÁSCULA / EMAUS / CONS EXTERNA CONS 204 / V102011</t>
  </si>
  <si>
    <t>BÁSCULA / EMAUS / CONS EXTERNA CONS 206 / V102013</t>
  </si>
  <si>
    <t>BÁSCULA / EMAUS / CONS EXTERNA CONS 208 / V102012</t>
  </si>
  <si>
    <t>BÁSCULA / EMAUS / PROGRAMA CRONICOS / 11234</t>
  </si>
  <si>
    <t>DOPPLER FETAL / EMAUS / CONS EXTERNA CONS 207 / G02850</t>
  </si>
  <si>
    <t>FONENDOSCOPIO / EMAUS / CONS EXTERNA CONS 203 / NO VISIBLE</t>
  </si>
  <si>
    <t>FONENDOSCOPIO / EMAUS / CONS EXTERNA CONS 208 / NO VISIBLE</t>
  </si>
  <si>
    <t>FONENDOSCOPIO / EMAUS / CONS EXTERNA CONS 207 / NO VISIBLE</t>
  </si>
  <si>
    <t>FONENDOSCOPIO / EMAUS / CONS EXTERNA CONS 206 / NO VISIBLE</t>
  </si>
  <si>
    <t>FONENDOSCOPIO / EMAUS / CONS EXTERNA CONS 204 / NO VISIBLE</t>
  </si>
  <si>
    <t>FONENDOSCOPIO / EMAUS / CONS EXTERNA CONS 213 / NO VISIBLE</t>
  </si>
  <si>
    <t>FONENDOSCOPIO / EMAUS / CONS EXTERNA CONS 214 / 6125</t>
  </si>
  <si>
    <t>EQUIPO DE ORGANOS / EMAUS / CONS EXTERNA CONS 214 / G04899 / 15213</t>
  </si>
  <si>
    <t>EQUIPO DE ORGANOS / EMAUS / CUARTO INSUMOS / 15008</t>
  </si>
  <si>
    <t>EQUIPO DE ORGANOS / EMAUS / CONS EXTERNA CONS 207 / 16160</t>
  </si>
  <si>
    <t>EQUIPO DE ORGANOS / EMAUS / CONS EXTERNA CONS 213 / 14625</t>
  </si>
  <si>
    <t>EQUIPO DE ORGANOS / EMAUS / CONS EXTERNA CONS 204 / G04900 / 15434</t>
  </si>
  <si>
    <t>LAMPARA CUELLO DE CISNE / EMAUS / CONS EXTERNA CONS 203 / 015286</t>
  </si>
  <si>
    <t>LAMPARA CUELLO DE CISNE / EMAUS / CONS EXTERNA CONS 201 / H0327 / 015442</t>
  </si>
  <si>
    <t>PESA BEBE / EMAUS / CONS EXTERNA CONS 208 / G02984 / 15252</t>
  </si>
  <si>
    <t>PESA BEBE / EMAUS / CONS EXTERNA CONS 204 / 3172 / 74933</t>
  </si>
  <si>
    <t>PESA BEBE / EMAUS / CONS EXTERNA CONS 206 / G03033 / 15209</t>
  </si>
  <si>
    <t>PESA BEBE / EMAUS / CONSULTA EXTERNA / G02868 / 15242</t>
  </si>
  <si>
    <t>PESA BEBE / EMAUS / CONS EXTERNA CONS 202 / G02929 / 15222</t>
  </si>
  <si>
    <t>PESA BEBE / EMAUS / CONS EXTERNA CONS 214 / G02846 / 15446</t>
  </si>
  <si>
    <t>PESA BEBE / EMAUS / CONS EXTERNA CONS 207 / G02890 / 15298</t>
  </si>
  <si>
    <t>PESA BEBE / EMAUS / CONS EXTERNA CONS 203 / G02983 / 15428</t>
  </si>
  <si>
    <t>PULSIOXIMETRO / EMAUS / PROGRAMA CRONICOS / NO VISIBLE</t>
  </si>
  <si>
    <t>TENSIOMETRO / EMAUS / CONS EXTERNA CONS 202 / G02912</t>
  </si>
  <si>
    <t>TENSIOMETRO / EMAUS / CONS EXTERNA CONS 203 / G02916 / 15287</t>
  </si>
  <si>
    <t>TENSIOMETRO / EMAUS / CONS EXTERNA CONS 204 / G02905 / 15433</t>
  </si>
  <si>
    <t>TENSIOMETRO / EMAUS / CONS EXTERNA CONS 206 / G02928 / 15291</t>
  </si>
  <si>
    <t>TENSIOMETRO / EMAUS / CONS EXTERNA CONS 207 / G02847 / G10977 / 15445</t>
  </si>
  <si>
    <t>TENSIOMETRO / EMAUS / CUARTO INSUMOS / H08322 / G03865</t>
  </si>
  <si>
    <t>TENSIOMETRO / EMAUS / SALA ERA / G03030</t>
  </si>
  <si>
    <t>TENSIOMETRO / EMAUS / CONS EXTERNA CONS 213 / G03869 / 15250</t>
  </si>
  <si>
    <t>TENSIOMETRO / EMAUS / CONS EXTERNA CONS 214 / G01790 / 12770</t>
  </si>
  <si>
    <t>TENSIOMETRO / EMAUS / SALA ERA / G05097</t>
  </si>
  <si>
    <t>TENSIOMETRO / EMAUS / CRÓNICOS / G05080 / 17992</t>
  </si>
  <si>
    <t>TENSIOMETRO / EMAUS / CONS EXTERNA CONS 201 / G02873 / 15439</t>
  </si>
  <si>
    <t xml:space="preserve">TENSIOMETRO / EMAUS / CONS EXTERNA CONS 208 / G01107 </t>
  </si>
  <si>
    <t>TENSIOMETRO / EMAUS / SALA ERA / G98011</t>
  </si>
  <si>
    <t>TENSIOMETRO / EMAUS / CONS EXTERNA CONS 214 / V104208</t>
  </si>
  <si>
    <t>TENSIOMETRO / EMAUS / PROGRAMA CRONICOS / NO VISIBLE</t>
  </si>
  <si>
    <t>TERMOHIGROMETRO / EMAUS / CUARTO INSUMOS ODONTOLOGIA / /010</t>
  </si>
  <si>
    <t>TERMOHIGROMETRO / EMAUS / CUARTO INSUMOS / /010</t>
  </si>
  <si>
    <t>ANALIZADOR DE GASES ARTERIALES / EMAUS / UCI TRANSITORIA / NO VISIBLE</t>
  </si>
  <si>
    <t>BÁSCULA / EMAUS / UCI TRANSITORIA / G04784 / 015303</t>
  </si>
  <si>
    <t>CENTRAL DE MONITOREO / EMAUS / UCI TRANSITORIA / NO VISIBLE</t>
  </si>
  <si>
    <t>DESFIBRILADOR / EMAUS / UCI TRANSITORIA / 3988 / 41592</t>
  </si>
  <si>
    <t>DESFIBRILADOR / EMAUS / UCI TRANSITORIA / 82559</t>
  </si>
  <si>
    <t>EQUIPO DE ÓRGANOS / EMAUS / UCI TRANSITORIA / V001375 / 82609</t>
  </si>
  <si>
    <t>EQUIPO DE ÓRGANOS / EMAUS / UCI TRANSITORIA / G04782</t>
  </si>
  <si>
    <t>ELECTROCARDIOGRAFO / EMAUS / UCI TRANSITORIA / G04410 / 041593</t>
  </si>
  <si>
    <t>FONENDOSCOPIO / EMAUS / UCI TRANSITORIA / NO VISIBLE</t>
  </si>
  <si>
    <t>GLUCOMETRO / EMAUS / UCI TRANSITORIA / NO VISIBLE</t>
  </si>
  <si>
    <t>LAMPARA CUELLO DE CISNE / EMAUS / UCI TRANSITORIA / G04785 / 15311</t>
  </si>
  <si>
    <t>LARINGOSCOPIO / EMAUS / UCI TRANSITORIA / NO VISIBLE</t>
  </si>
  <si>
    <t>SUCCIONADOR / EMAUS / UCI TRANSITORIA / G05146 / 015302</t>
  </si>
  <si>
    <t>SUCCIONADOR / EMAUS / UCI TRANSITORIA / G05147 / 15305</t>
  </si>
  <si>
    <t>SUCCIONADOR / EMAUS / UCI TRANSITORIA / G05148 / 41595</t>
  </si>
  <si>
    <t>SUCCIONADOR / EMAUS / UCI TRANSITORIA / G04781 / 15475</t>
  </si>
  <si>
    <t>SUCCIONADOR / EMAUS / UCI TRANSITORIA / 4061 - 37315</t>
  </si>
  <si>
    <t>SUCCIONADOR / EMAUS / UCI TRANSITORIA / 19455 - 5649</t>
  </si>
  <si>
    <t>SUCCIONADOR / EMAUS / UCI TRANSITORIA / 18176 - 37381</t>
  </si>
  <si>
    <t>SUCCIONADOR / EMAUS / UCI TRANSITORIA / G04954 / 16461</t>
  </si>
  <si>
    <t>SUCCIONADOR / EMAUS / UCI TRANSITORIA / 7110</t>
  </si>
  <si>
    <t>SUCCIONADOR / EMAUS / UCI TRANSITORIA / G05150 / 12459</t>
  </si>
  <si>
    <t>SUCCIONADOR / EMAUS / UCI TRANSITORIA / G04498 / 14735</t>
  </si>
  <si>
    <t>SUCCIONADOR / EMAUS / UCI TRANSITORIA / G00986 / 16329</t>
  </si>
  <si>
    <t>SUCCIONADOR / EMAUS / UCI TRANSITORIA / 42963</t>
  </si>
  <si>
    <t>SUCCIONADOR / EMAUS / UCI TRANSITORIA / G00365 / 16329</t>
  </si>
  <si>
    <t>SUCCIONADOR / EMAUS / UCI TRANSITORIA / 16475 / 42964</t>
  </si>
  <si>
    <t>SUCCIONADOR / EMAUS / UCI TRANSITORIA / 1758</t>
  </si>
  <si>
    <t>SUCCIONADOR / EMAUS / UCI TRANSITORIA / 2954</t>
  </si>
  <si>
    <t>SUCCIONADOR / EMAUS / UCI TRANSITORIA / 82584</t>
  </si>
  <si>
    <t>SUCCIONADOR / EMAUS / UCI TRANSITORIA / 82582</t>
  </si>
  <si>
    <t>SUCCIONADOR / EMAUS / UCI TRANSITORIA / 82585</t>
  </si>
  <si>
    <t>TERMOMETRO / EMAUS / UCI TRANSITORIA / G05234</t>
  </si>
  <si>
    <t>TENSIOMETRO / EMAUS / UCI TRANSITORIA / NO VISIBLE</t>
  </si>
  <si>
    <t>MONITOR DE SIGNOS VITALES / EMAUS / UCI TRANSITORIA / NO VISIBLE / SN K8200814101F</t>
  </si>
  <si>
    <t>MONITOR DE SIGNOS VITALES / EMAUS / UCI TRANSITORIA / NO VISIBLE / SN K8200814102F</t>
  </si>
  <si>
    <t>MONITOR DE SIGNOS VITALES / EMAUS / UCI TRANSITORIA / NO VISIBLE / SN K8200814093F</t>
  </si>
  <si>
    <t>MONITOR DE SIGNOS VITALES / EMAUS / UCI TRANSITORIA / NO VISIBLE / K8200814094F</t>
  </si>
  <si>
    <t>MONITOR DE SIGNOS VITALES / EMAUS / UCI TRANSITORIA / NO VISIBLE / SN K8200814099F</t>
  </si>
  <si>
    <t>MONITOR DE SIGNOS VITALES / EMAUS / UCI TRANSITORIA / NO VISIBLE / SN K8200814104F</t>
  </si>
  <si>
    <t>MONITOR DE SIGNOS VITALES / EMAUS / UCI TRANSITORIA / NO VISIBLE / SN K8200814103F</t>
  </si>
  <si>
    <t>MONITOR DE SIGNOS VITALES / EMAUS / UCI TRANSITORIA / NO VISIBLE / SN K8200814096F</t>
  </si>
  <si>
    <t>MONITOR DE SIGNOS VITALES / EMAUS / UCI TRANSITORIA / NO VISIBLE / SN K8200814097F</t>
  </si>
  <si>
    <t>MONITOR DE SIGNOS VITALES / EMAUS / UCI TRANSITORIA / NO VISIBLE / SN K8200814098F</t>
  </si>
  <si>
    <t>MONITOR DE SIGNOS VITALES / EMAUS / UCI TRANSITORIA / NO VISIBLE / SN K8200814100F</t>
  </si>
  <si>
    <t>MONITOR DE SIGNOS VITALES / EMAUS / UCI TRANSITORIA / NO VISIBLE / SN K8200814087F</t>
  </si>
  <si>
    <t xml:space="preserve">MONITOR DE SIGNOS VITALES / EMAUS / UCI TRANSITORIA / NO VISIBLE / SN K8200814088F </t>
  </si>
  <si>
    <t>MONITOR DE SIGNOS VITALES / EMAUS / UCI TRANSITORIA / NO VISIBLE / SN K8200814089F</t>
  </si>
  <si>
    <t>MONITOR DE SIGNOS VITALES / EMAUS / UCI TRANSITORIA / NO VISIBLE / SN K8200814090F</t>
  </si>
  <si>
    <t>MONITOR DE SIGNOS VITALES / EMAUS / UCI TRANSITORIA / NO VISIBLE / SN K8200814091F</t>
  </si>
  <si>
    <t>MONITOR DE SIGNOS VITALES / EMAUS / UCI TRANSITORIA / NO VISIBLE / SN K8200814092F</t>
  </si>
  <si>
    <t>MONITOR DE SIGNOS VITALES / EMAUS / UCI TRANSITORIA / NO VISIBLE 7 SN K8200814095F</t>
  </si>
  <si>
    <t>MONITOR DE SIGNOS VITALES / EMAUS / UCI TRANSITORIA / NO VISIBLE / SN K8200814106F</t>
  </si>
  <si>
    <t>MONITOR DE SIGNOS VITALES / EMAUS / UCI TRANSITORIA / NO VISIBLE / SN K8200814105F</t>
  </si>
  <si>
    <t>MONITOR DE SIGNOS VITALES / EMAUS / UCI TRANSITORIA / NO VISIBLE / SN K8200814086F</t>
  </si>
  <si>
    <t>MONITOR DE SIGNOS VITALES / EMAUS / UCI TRANSITORIA / I02499 / 15401</t>
  </si>
  <si>
    <t>RAYOS X PORTATIL / EMAUS / UCI TRANSITORIA / 80442</t>
  </si>
  <si>
    <t>VENTILADOR / EMAUS / UCI TRANSITORIA / 82328/SN:AY20F016314</t>
  </si>
  <si>
    <t>VENTILADOR  / EMAUS / UCI TRANSITORIA / 82330/SN:AY20F016344</t>
  </si>
  <si>
    <t>VENTILADOR  / EMAUS / UCI EMAUS / 82307</t>
  </si>
  <si>
    <t>VENTILADOR  / EMAUS / UCI EMAUS / 82308</t>
  </si>
  <si>
    <t>VENTILADOR  / EMAUS / UCI EMAUS / 82318</t>
  </si>
  <si>
    <t>VENTILADOR / EMAUS / UCI TRANSITORIA / 82293</t>
  </si>
  <si>
    <t xml:space="preserve">VENTILADOR  / EMAUS / UCI EMAUS / 82320 </t>
  </si>
  <si>
    <t>VENTILADOR / EMAUS / UCI TRANSITORIA / 82319</t>
  </si>
  <si>
    <t>VENTILADOR  / EMAUS / UCI EMAUS / 82301</t>
  </si>
  <si>
    <t>VENTILADOR / EMAUS / UCI TRANSITORIA / 82294</t>
  </si>
  <si>
    <t>VENTILADOR / EMAUS / UCI TRANSITORIA / 82306</t>
  </si>
  <si>
    <t>VENTILADOR / EMAUS / UCI TRANSITORIA / 82310</t>
  </si>
  <si>
    <t>ECOGRAFO / EMAUS / UCI TRANSITORIA / 42125</t>
  </si>
  <si>
    <t>VENTILADOR / CALLE 80 / UCI KOREA / 86544 / VG70(U)XZZR46428 - AEONMED - VG70</t>
  </si>
  <si>
    <t>VENTILADOR / CALLE 80 / UCI KOREA / 86557 / VG70(U)XZZR44473 - AEONMED - VG70</t>
  </si>
  <si>
    <t>AGITADOR DE PLAQUETAS / EMAUS / LABORATORIO CLINICO / 40275</t>
  </si>
  <si>
    <t>VENTILADOR / CALLE 80 / UCI KOREA / 86573 / VG70(U)XZZR43447</t>
  </si>
  <si>
    <t>VENTILADOR / CALLE 80 / UCI KOREA / 86543 / VG70(U)XZZR48532</t>
  </si>
  <si>
    <t>MICROSCOPIO / CALLE 80 / LABORATORIO CLINICO / G03048 / 3116062559 -OLYMPOS - PRIMO STAR</t>
  </si>
  <si>
    <t xml:space="preserve"> VENTILADOR / CALLE 80 / ALMACEN / 86532 / VG70(U)XZZR47832</t>
  </si>
  <si>
    <t>CENTRIFUGA / EMAUS / TOMA DE MUESTRAS / 18342 - 4759/1139A</t>
  </si>
  <si>
    <t>DESCONGELADOR DE PLASMA / EMAUS / LABORATORIO CLINICO / V110639</t>
  </si>
  <si>
    <t>INCUBADORA / EMAUS / LABORATORIO CLINICO / 9538 / 821</t>
  </si>
  <si>
    <t>MICROSCOPIO / EMAUS / LABORATORIO CLINICO / 9461 / 1275</t>
  </si>
  <si>
    <t>REFRIGERADOR / EMAUS / LABORATORIO CLINICO / V110638</t>
  </si>
  <si>
    <t>REFRIGERADOR / EMAUS / LABORATORIO CLINICO / V110637</t>
  </si>
  <si>
    <t>REFRIGERADOR / EMAUS / LABORATORIO CLINICO / 12759 / H03910</t>
  </si>
  <si>
    <t>SEROFUGA / EMAUS / LABORATORIO CLINICO / V110641</t>
  </si>
  <si>
    <t>TERMOHIGROMETRO / EMAUS / LABORATORIO CLINICO / NO APLICA / TH-SSN-184</t>
  </si>
  <si>
    <t>TERMOHIGROMETRO / EMAUS / LABORATORIO CLINICO / NO APLICA  TH-SSN-185</t>
  </si>
  <si>
    <t>BÁSCULA / EMAUS / CONSULTORIO 2 / G04199 / 15392</t>
  </si>
  <si>
    <t>BÁSCULA / EMAUS / CONSULTORIO 1 / G02717 / 015381</t>
  </si>
  <si>
    <t>DESFIBRILADOR / EMAUS / REANIMACION / G00099 / 014784</t>
  </si>
  <si>
    <t>ELECTROCARDIOGRAFO / EMAUS / URGENCIAS / 82301/SN:90191225028</t>
  </si>
  <si>
    <t>EQUIPO DE ÓRGANOS / EMAUS / CONSULTORIO 2 / V104255</t>
  </si>
  <si>
    <t>EQUIPO DE ÓRGANOS / EMAUS / CONSULTORIO 1 / G04898 /15384</t>
  </si>
  <si>
    <t>FONENDOSCOPIO / EMAUS / TRIAGE / NO VISIBLE/SN:54103</t>
  </si>
  <si>
    <t>LAMPARA PIELITICA / EMAUS / PROCEDIMIENTOS / G02742 / 15496</t>
  </si>
  <si>
    <t>LARINGOSCOPIO / EMAUS / REANIMACION / NO VISIBLE</t>
  </si>
  <si>
    <t>MONITOR DE SIGNOS VITALES / EMAUS / URGENCIAS / 84199</t>
  </si>
  <si>
    <t>MONITOR DE SIGNOS VITALES / EMAUS / URGENCIAS / 84198</t>
  </si>
  <si>
    <t>MONITOR DE SIGNOS VITALES / EMAUS / URGENCIAS / 82241</t>
  </si>
  <si>
    <t>MONITOR DE SIGNOS VITALES / EMAUS / URGENCIAS / 84205</t>
  </si>
  <si>
    <t>MONITOR DE SIGNOS VITALES / EMAUS / URGENCIAS / 84192</t>
  </si>
  <si>
    <t>MONITOR DE SIGNOS VITALES / EMAUS / URGENCIAS / 84207</t>
  </si>
  <si>
    <t>MONITOR DE SIGNOS VITALES / EMAUS / URGENCIAS / 82246</t>
  </si>
  <si>
    <t>MONITOR DE SIGNOS VITALES / EMAUS / URGENCIAS / 84197</t>
  </si>
  <si>
    <t>MONITOR DE SIGNOS VITALES / EMAUS / URGENCIAS / 84194</t>
  </si>
  <si>
    <t>MONITOR DE SIGNOS VITALES / EMAUS / URGENCIAS / 84193</t>
  </si>
  <si>
    <t>PESA BEBE / EMAUS / CONSULTORIO 2 / G02768 / 15390</t>
  </si>
  <si>
    <t>PESA BEBE / EMAUS / CONSULTORIO 1 / G02719 / 15375</t>
  </si>
  <si>
    <t>PULSIOXIMETRO / EMAUS / SALA ERA / 34325</t>
  </si>
  <si>
    <t>SUCCIONADOR / EMAUS / REANIMACION / 17744</t>
  </si>
  <si>
    <t>TENSIOMETRO / EMAUS / URGENCIAS TRIAGE / NO VISIBLE/SN:SRN18-T-0003</t>
  </si>
  <si>
    <t>TENSIOMETRO / EMAUS / URGENCIAS TRIAGE / NO VISIBLE/SN:9908224616</t>
  </si>
  <si>
    <t>TENSIOMETRO / EMAUS / URGENCIAS TRIAGE / NO VISIBLE/SN:95074475</t>
  </si>
  <si>
    <t>TENSIOMETRO / EMAUS / TRIAGE / G04436 / 15393</t>
  </si>
  <si>
    <t>TENSIOMETRO / EMAUS / CONSULTORIO 2 / G02988 / 15518</t>
  </si>
  <si>
    <t>TENSIOMETRO / EMAUS / CONSULTORIO 1  / G05054 / 15383</t>
  </si>
  <si>
    <t>TERMOMETRO / EMAUS / VACUNACION / EMAUS /  006</t>
  </si>
  <si>
    <t>AUTOCLAVE ODONTOLOGICA / BOYACA REAL / ODONTOLOGIA / G03459 / 16449</t>
  </si>
  <si>
    <t>CAVITRON / BOYACA REAL / ODONTOLOGIA / G05137/16447</t>
  </si>
  <si>
    <t>COMPRESOR / BOYACA REAL / ODONTOLOGIA / V103315</t>
  </si>
  <si>
    <t>CONTRA ANGULO / BOYACA REAL / ODONTOLOGIA / 9731</t>
  </si>
  <si>
    <t>CONTRA ANGULO / BOYACA REAL / ODONTOLOGIA / 9742</t>
  </si>
  <si>
    <t>CONTRA ANGULO / BOYACA REAL / ODONTOLOGIA / AC01575Z1</t>
  </si>
  <si>
    <t>INCUBADORA / BOYACA REAL / ODONTOLOGIA / G05138 / 16450</t>
  </si>
  <si>
    <t>INCUBADORA / BOYACA REAL / ODONTOLOGIA / 44</t>
  </si>
  <si>
    <t>INCUBADORA / BOYACA REAL / ODONTOLOGIA / 319705</t>
  </si>
  <si>
    <t>LAMPARA DE FOTOCURADO / BOYACA REAL / ODONTOLOGIA / G05136 / 16364</t>
  </si>
  <si>
    <t>LAMPARA DE FOTOCURADO / BOYACA REAL / ODONTOLOGIA / G02078 / 16366</t>
  </si>
  <si>
    <t>MICROMOTOR / BOYACA REAL / ODONTOLOGIA / 3351</t>
  </si>
  <si>
    <t>MICROMOTOR / BOYACA REAL / ODONTOLOGIA / 3354</t>
  </si>
  <si>
    <t>MICROMOTOR / BOYACA REAL / ODONTOLOGIA / AB00220Y7</t>
  </si>
  <si>
    <t>PIEZA DE MANO / BOYACA REAL / ODONTOLOGIA / AE00513Y1</t>
  </si>
  <si>
    <t>PIEZA DE MANO / BOYACA REAL / ODONTOLOGIA / 19D23583</t>
  </si>
  <si>
    <t>13/04/2021</t>
  </si>
  <si>
    <t>LAMAPARA DE FOTOCURADO // BOYACA REAL // ODONTOLOGIA // G03465 / 16363</t>
  </si>
  <si>
    <t>PIEZA DE MANO / BOYACA REAL / ODONTOLOGIA / C7201288</t>
  </si>
  <si>
    <t>PIEZA DE MANO / BOYACA REAL / ODONTOLOGIA / AE00561Y1</t>
  </si>
  <si>
    <t>PIEZA DE MANO / BOYACA REAL / ODONTOLOGIA / AE00584Y1</t>
  </si>
  <si>
    <t>UNIDAD ODONTOLOGICA / BOYACA REAL / ODONTOLOGIA / AD NOVA / 2-302</t>
  </si>
  <si>
    <t>UNIDAD ODONTOLOGICA / BOYACA REAL / ODONTOLOGIA / AD NOVA / 2-303</t>
  </si>
  <si>
    <t>PIEZA DE MANO / BOYACA REAL / ODONTOLOGIA / AE00562Y1</t>
  </si>
  <si>
    <t>LENSOMETRO / CALLE 80 / CONSULTA EXTERNA / 10977 / 578155 / UN2059491</t>
  </si>
  <si>
    <t>MICROSCOPIO / CALLE 80 / MEDICINA INTERNA 4 PISO / 198284</t>
  </si>
  <si>
    <t>UNIDAD ODONTOLOGICA / BOYACA REAL / ODONTOLOGIA / G04431 / 16455</t>
  </si>
  <si>
    <t>UNIDAD ODONTOLOGICA / BOYACA REAL / ODONTOLOGIA / G02104 / 16359</t>
  </si>
  <si>
    <t>BÁSCULA / BOYACA REAL / CONSULTA EXTERNA -  CONS 202 / G04801/16097</t>
  </si>
  <si>
    <t>BÁSCULA / BOYACA REAL / CONSULTA EXTERNA -  CONS 101 / G04799/16088</t>
  </si>
  <si>
    <t>BÁSCULA / BOYACA REAL / CONSULTA EXTERNA -  CONS 201 / G02200/16117</t>
  </si>
  <si>
    <t>BÁSCULA / BOYACA REAL / CONSULTA EXTERNA -  CONS 206 / G04800/15991</t>
  </si>
  <si>
    <t>BÁSCULA / BOYACA REAL / PROGRAMA CRONICOS / 16619</t>
  </si>
  <si>
    <t>DOPPLER FETAL / BOYACA REAL / CONSULTA EXTERNA -  CONS 201 / G04047 / 16107</t>
  </si>
  <si>
    <t>EQUIPO DE ÓRGANOS / BOYACA REAL / CONSULTA EXTERNA -  CONS 201 / G04060/16108 NO ENCONTRADO EN EL SERVICIO</t>
  </si>
  <si>
    <t>EQUIPO DE ÓRGANOS / ALAMOS / CONSULTA EXTERNA / 14874</t>
  </si>
  <si>
    <t>EQUIPO DE ÓRGANOS / BOYACA REAL / CONSULTA EXTERNA -  CONS 206 / G03887/15987</t>
  </si>
  <si>
    <t>EQUIPO DE ÓRGANOS / BOYACA REAL / CONSULTA EXTERNA / 15997</t>
  </si>
  <si>
    <t>EQUIPO DE ÓRGANOS / BOYACA REAL / CONSULTA EXTERNA / N.T / N.T</t>
  </si>
  <si>
    <t>FONENDOSCOPIO / BOYACA REAL / CONSULTA EXTERNA -  CONS 202 / N.T / N.T</t>
  </si>
  <si>
    <t>FONENDOSCOPIO / BOYACA REAL / CONSULTA EXTERNA -  CONS 101 / N.T / N.T</t>
  </si>
  <si>
    <t>FONENDOSCOPIO / BOYACA REAL / CONSULTA EXTERNA -  CONS 206 / N.T / N.T</t>
  </si>
  <si>
    <t>FONENDOSCOPIO / BOYACA REAL / CONSULTA EXTERNA -  CONS 103 / N.T / N.T</t>
  </si>
  <si>
    <t>PULSIOXIMETRO / BOYACA REAL / PROGRAMA CRONICOS / NO VISIBLE</t>
  </si>
  <si>
    <t>TENSIOMETRO / BOYACA REAL / CONSULTA EXTERNA -  CONS 201 / G02206/16115</t>
  </si>
  <si>
    <t>TENSIOMETRO / BOYACA REAL / CONSULTA EXTERNA -  CONS 206 / 3173030</t>
  </si>
  <si>
    <t>TENSIOMETRO / BOYACA REAL / CONSULTA EXTERNA -  CONS 206 / 1042956</t>
  </si>
  <si>
    <t>TENSIOMETRO / BOYACA REAL / CONSULTORIO 103  / T242-005</t>
  </si>
  <si>
    <t>TENSIOMETRO / BOYACA REAL / CONSULTORIO 202  / 9907224652</t>
  </si>
  <si>
    <t>TENSIOMETRO / BOYACA REAL / CONSULTORIO 201  / NO VISIBLE</t>
  </si>
  <si>
    <t>TENSIOMETRO / BOYACA REAL / CONSULTORIO 201  / V107667</t>
  </si>
  <si>
    <t>TENSIOMETRO / BOYACA REAL / PROGRAMA CRONICOS / 2007269915</t>
  </si>
  <si>
    <t>PESA BEBE / BOYACA REAL / CONSULTA EXTERNA / G03422/12784</t>
  </si>
  <si>
    <t>PESA BEBE / BOYACA REAL / CONSULTA EXTERNA / G04054/16116</t>
  </si>
  <si>
    <t>PESA BEBE / BOYACA REAL / CONSULTA EXTERNA / G04055/16104</t>
  </si>
  <si>
    <t>PESA BEBE / BOYACA REAL / CONSULTA EXTERNA / G01614/15997</t>
  </si>
  <si>
    <t>TRACCIÓN CERVICAL / BOYACA REAL / TERAPIA FISICA / G03305</t>
  </si>
  <si>
    <t>ELECTROESTIMULADOR / BOYACA REAL / TERAPIA FISICA / G03268 / 016060</t>
  </si>
  <si>
    <t>ELECTROESTIMULADOR / BOYACA REAL / TERAPIA FISICA / G05135/14256</t>
  </si>
  <si>
    <t>MASAJEADOR / BOYACA REAL / TERAPIA FISICA / N.T</t>
  </si>
  <si>
    <t>MULTIFUERZA / BOYACA REAL / TERAPIA FISICA / G03296/16065</t>
  </si>
  <si>
    <t>POLEA / BOYACA REAL / TERAPIA FISICA / H04257/16040</t>
  </si>
  <si>
    <t>RUEDA DE HOMBRO / BOYACA REAL / TERAPIA FISICA / H04255/16038</t>
  </si>
  <si>
    <t>BANDA TROTADORA / BOYACA REAL / TERAPIA FISICA / G03104/16047</t>
  </si>
  <si>
    <t>CICLOERGOMETRO / BOYACA REAL / TERAPIA FISICA / G03298/16181</t>
  </si>
  <si>
    <t>CICLOERGOMETRO / BOYACA REAL / TERAPIA FISICA / G03299/17953</t>
  </si>
  <si>
    <t>PRONOSUPINADOR / BOYACA REAL / TERAPIA FISICA / G0224/16055</t>
  </si>
  <si>
    <t>TENSIOMETRO / BOYACA REAL / CONS EXT / SN 50479</t>
  </si>
  <si>
    <t>BARRAS PARALELAS / BOYACA REAL / TERAPIA FISICA / G03295/16036</t>
  </si>
  <si>
    <t>ESCALERILLA DE MANO / BOYACA REAL / TERAPIA FISICA / NO VISIBLE</t>
  </si>
  <si>
    <t>ESCALERILLA DE MANO / BOYACA REAL / TERAPIA FISICA / H04256/16039</t>
  </si>
  <si>
    <t>TANQUE DE PARAFINA / BOYACA REAL / TERAPIA FISICA / G02238</t>
  </si>
  <si>
    <t>TANQUE DE PARAFINA / BOYACA REAL / TERAPIA FISICA / G03490</t>
  </si>
  <si>
    <t>ULTRASONIDO / BOYACA REAL / TERAPIA FISICA / G05144/17943</t>
  </si>
  <si>
    <t>BICICLETA ESTATICA / BOYACA REAL / TERAPIA FISICA / 41972</t>
  </si>
  <si>
    <t>BICICLETA ESTATICA / BOYACA REAL / TERAPIA FISICA / 41973</t>
  </si>
  <si>
    <t>BANDA TROTADORA / BOYACA REAL / TERAPIA FISICA / 41978</t>
  </si>
  <si>
    <t>HIDROCOLECTOR / BOYACA REAL / TERAPIA FISICA / 41981</t>
  </si>
  <si>
    <t>ERGOMETRO DE BRAZO / BOYACA REAL / TERAPIA FISICA / 41975</t>
  </si>
  <si>
    <t>ELECTROESTIMULADOR / BOYACA REAL / TERAPIA FISICA / 41976</t>
  </si>
  <si>
    <t>ULTRASONIDO / BOYACA REAL / TERAPIA FISICA / 41977</t>
  </si>
  <si>
    <t>CICLOERGOMETRO / BOYACA REAL / TERAPIA FISICA / 41982</t>
  </si>
  <si>
    <t>AUTOCLAVE ODONTOLOGICA / ALAMOS / ODONTOLOGÍA / G03478 / 16397</t>
  </si>
  <si>
    <t>CAVITRON / ALAMOS / ODONTOLOGÍA / G05141 / 16411</t>
  </si>
  <si>
    <t>COMPRESOR / ALAMOS / ODONTOLOGÍA / V102029 / 066418</t>
  </si>
  <si>
    <t>CONTRA ANGULO / ALAMOS / ODONTOLOGÍA / NO VISIBLE/SN:AC0157721</t>
  </si>
  <si>
    <t>CONTRA ANGULO / ALAMOS / ODONTOLOGÍA / NO VISIBLE/SN:9756</t>
  </si>
  <si>
    <t>CONTRA ANGULO / ALAMOS / ODONTOLOGÍA / NO VISIBLE/SN:9755</t>
  </si>
  <si>
    <t>MICRO MOTOR / ALAMOS / ODONTOLOGÍA / NO VISIBLE/SN:AB00222Y1</t>
  </si>
  <si>
    <t>MICRO MOTOR / ALAMOS / ODONTOLOGÍA / NO VISIBLE/SN:AB00193Y7</t>
  </si>
  <si>
    <t>LAMPARA DE FOTOCURADO / ALAMOS / ODONTOLOGÍA / NO VISIBLE/SAAB/L033</t>
  </si>
  <si>
    <t>LAMPARA DE FOTOCURADO / ALAMOS / ODONTOLOGÍA / G05140/16414</t>
  </si>
  <si>
    <t>LAMPARA DE FOTOCURADO / ALAMOS / ODONTOLOGÍA / G3493 / 016415</t>
  </si>
  <si>
    <t>PIEZA DE MANO / ALAMOS / ODONTOLOGÍA / NO VISIBLE/SN:AE00567Y1</t>
  </si>
  <si>
    <t>PIEZA DE MANO / ALAMOS / ODONTOLOGÍA / NO VISIBLE/SN:AE00568Y1</t>
  </si>
  <si>
    <t>PIEZA DE MANO / ALAMOS / ODONTOLOGÍA / NO VISIBLE/SN:CK400574</t>
  </si>
  <si>
    <t>PIEZA DE MANO / ALAMOS / ODONTOLOGÍA / NO VISIBLE/SN:AE00569Y1</t>
  </si>
  <si>
    <t>UNIDAD ODONTOLOGICA / ALAMOS / ODONTOLOGÍA / G04428 / 016409</t>
  </si>
  <si>
    <t>UNIDAD ODONTOLOGICA / ALAMOS / ODONTOLOGÍA / G04429 / 016410</t>
  </si>
  <si>
    <t>TERMOHIGROMETRO / ALAMOS / ODONTOLOGÍA / 31</t>
  </si>
  <si>
    <t>BÁSCULA / ALAMOS / CONSULTORIO 7 / G04802 / 15687</t>
  </si>
  <si>
    <t>BÁSCULA / ALAMOS / CONSULTORIO 7 / G04804</t>
  </si>
  <si>
    <t>BÁSCULA / ALAMOS / CONSULTORIO 9 / G03886 / 015671</t>
  </si>
  <si>
    <t>BÁSCULA / ALAMOS / CONSULTORIO 5  / G01470 / 15657</t>
  </si>
  <si>
    <t>BÁSCULA / ALAMOS / CONSULTORIO 2  / G04803 / 015645</t>
  </si>
  <si>
    <t>DOPPLER FETAL / ALAMOS / CONSULTORIO 6  / G04045 / 015653</t>
  </si>
  <si>
    <t>EQUIPO DE ÓRGANOS / ALAMOS / CONSULTORIO 2 / G04086</t>
  </si>
  <si>
    <t>EQUIPO DE ÓRGANOS / ALAMOS / CONSULTORIO 6 / G04071</t>
  </si>
  <si>
    <t>EQUIPO DE ÓRGANOS / ALAMOS / CONSULTORIO 9 / G02615 / 015669</t>
  </si>
  <si>
    <t>FONENDOSCOPIO / ALAMOS / P Y D / V104232</t>
  </si>
  <si>
    <t>FONENDOSCOPIO / ALAMOS / CONSULTORIO 6 / N.T.</t>
  </si>
  <si>
    <t>FONENDOSCOPIO / ALAMOS / CONSULTORIO 9 / N.T.</t>
  </si>
  <si>
    <t>FONENDOSCOPIO / ALAMOS / CONSULTORIO 9  / N.T.</t>
  </si>
  <si>
    <t>FONENDOSCOPIO / ALAMOS / CONSULTORIO 2 / N.T.</t>
  </si>
  <si>
    <t>LÁMPARA CUELLO DE CISNE  / ALAMOS / CITOLOGÍA / CONS 4  / G04263</t>
  </si>
  <si>
    <t>PESA BEBE  / ALAMOS / CONSULTORIO 2 / G02910 / 15639</t>
  </si>
  <si>
    <t>PESA BEBE  / ALAMOS / CONSULTORIO 5  / G03502 / 15660</t>
  </si>
  <si>
    <t>PESA BEBE  / ALAMOS / CONSULTORIO 6 / G02627 / 015656</t>
  </si>
  <si>
    <t>PESA BEBE  / ALAMOS / CITOLOGÍA / CONS 4  / G04164</t>
  </si>
  <si>
    <t>PESA BEBE / ALAMOS / CONSULTORIO 9 / G02959 / 015679</t>
  </si>
  <si>
    <t>TENSIÓMETRO  / ALAMOS / CONSULTORIO 9 /NO VISIBLE/SN:9908232447</t>
  </si>
  <si>
    <t>TENSIÓMETRO  / ALAMOS / CONSULTORIO 7 / G04435 / 15683</t>
  </si>
  <si>
    <t>TENSIÓMETRO  / ALAMOS / CONSULTORIO 2 / G02046 / 15644</t>
  </si>
  <si>
    <t>TENSIÓMETRO  / ALAMOS / CONSULTORIO 5  / G05077 / 015655</t>
  </si>
  <si>
    <t>TENSIÓMETRO  / ALAMOS / CONSULTORIO 9 / N.T./SN:731282</t>
  </si>
  <si>
    <t>TENSIÓMETRO  / ALAMOS / CONSULTORIO 9 / N.T./SN:964482</t>
  </si>
  <si>
    <t>TENSIÓMETRO  / ALAMOS / CONSULTORIO / N.T./SN:444824</t>
  </si>
  <si>
    <t>TENSIÓMETRO  / ALAMOS / P Y D  / N.T./SN:SRN-18-T-008</t>
  </si>
  <si>
    <t>TERMOMETRO / ALAMOS / VACUNACION / NT/SN:IB037 / 033</t>
  </si>
  <si>
    <t>TERMOHIGROMETRO / ALAMOS / P Y D / NO VISIBLE/SN:10013840 /032</t>
  </si>
  <si>
    <t>AUTOCLAVE ODONTOLOGICA / BACHUE / ODONTOLOGIA / G03469 / 16388</t>
  </si>
  <si>
    <t>CAVITRON / BACHUE / ODONTOLOGÍA / G05125/16387</t>
  </si>
  <si>
    <t>CAVITRON / BACHUE / ODONTOLOGÍA / V110866/66411</t>
  </si>
  <si>
    <t>COMPRESOR  / BACHUE / ODONTOLOGIA / H02872 / 016365</t>
  </si>
  <si>
    <t>CONTRA ANGULO / BACHUE / ODONTOLOGÍA / N.T/SN:0009736</t>
  </si>
  <si>
    <t>CONTRA ANGULO / BACHUE / ODONTOLOGÍA / N.T/SN:0009713</t>
  </si>
  <si>
    <t xml:space="preserve">CONTRA ANGULO / BACHUE / ODONTOLOGÍA / N.T/SN:EC-706585 </t>
  </si>
  <si>
    <t>CONTRA ANGULO / BACHUE / ODONTOLOGÍA / N.T/SN:E9080469</t>
  </si>
  <si>
    <t>LAMPARA DE FOTOCURADO / BACHUE / ODONTOLOGIA / G03470 / 016390</t>
  </si>
  <si>
    <t>LAMPARA DE FOTOCURADO / BACHUE / ODONTOLOGÍA / G05124/16389</t>
  </si>
  <si>
    <t>MICROMOTOR / BACHUE / ODONTOLOGÍA / N.T/SN:0003346</t>
  </si>
  <si>
    <t>MICROMOTOR / BACHUE / ODONTOLOGÍA / N.T/SN:0003350</t>
  </si>
  <si>
    <t>MICROMOTOR / BACHUE / ODONTOLOGIA / N.T / SN:A0702448</t>
  </si>
  <si>
    <t>MICROMOTOR / BACHUE / ODONTOLOGIA / N.T / SN:K28277</t>
  </si>
  <si>
    <t>UNIDAD ODONTOLOGICA / BACHUE / ODONTOLOGIA / G03483 / 16386</t>
  </si>
  <si>
    <t>UNIDAD ODONTOLOGICA / BACHUE / ODONTOLOGIA / G01534 / 16384</t>
  </si>
  <si>
    <t>PIEZA DE MANO / BACHUE / ODONTOLOGÍA / NO VISIBLE/SN:C1700703</t>
  </si>
  <si>
    <t>PIEZA DE MANO / BACHUE / ODONTOLOGÍA / NO VISIBLE/SN:AE00571Y1</t>
  </si>
  <si>
    <t>PIEZA DE MANO / BACHUE / ODONTOLOGÍA / NO VISIBLE/SN:AE00572Y1</t>
  </si>
  <si>
    <t>PIEZA DE MANO / BACHUE / ODONTOLOGÍA / NO VISIBLE/SN:AE00573Y1</t>
  </si>
  <si>
    <t>PIEZA DE MANO / BACHUE / ODONTOLOGÍA / NO VISIBLE/SN:AE00574Y1</t>
  </si>
  <si>
    <t>PIEZA DE MANO / BACHUE / ODONTOLOGÍA / NO VISIBLE/SN:CK400527</t>
  </si>
  <si>
    <t>PIEZA DE MANO / BACHUE / ODONTOLOGÍA / NO VISIBLE/SN:C1040145</t>
  </si>
  <si>
    <t>PIEZA DE MANO / BACHUE / ODONTOLOGÍA / NO VISIBLE/SN:C7501696</t>
  </si>
  <si>
    <t>PIEZA DE MANO / BACHUE / ODONTOLOGÍA / NO VISIBLE/SN:C7501609</t>
  </si>
  <si>
    <t>TERMOHIGROMETRO / BACHUE / ODONTOLOGÍA / NO VISIBLE</t>
  </si>
  <si>
    <t>BÁSCULA / BACHUE / CONS 4 ENFERMERÍA / G04844 / 013438</t>
  </si>
  <si>
    <t xml:space="preserve">BÁSCULA / BACHUE / CONSULTORIO 2 / G02508 / 13470 </t>
  </si>
  <si>
    <t>BÁSCULA / BACHUE / CONSULTORIO 2 / N.T. / 013367</t>
  </si>
  <si>
    <t xml:space="preserve">BÁSCULA / BACHUE / CONSULTORIO 6 / G01459 / G03985  / 13460 </t>
  </si>
  <si>
    <t>BÁSCULA / BACHUE / PROMOCIÓN Y PREVENCIÓN / N.T. / 013481</t>
  </si>
  <si>
    <t>BÁSCULA / BACHUE / CONSULTORIO 2 / G01064/16509</t>
  </si>
  <si>
    <t xml:space="preserve">DOPPLER FETAL / BACHUE / CONS 4 ENFERMERÍA / G04041 / N.T. </t>
  </si>
  <si>
    <t>EQUIPO DE ÓRGANOS / BACHUE / CONS 4 ENFERMERÍA / G04995 / N.T.</t>
  </si>
  <si>
    <t>EQUIPO DE ÓRGANOS / BACHUE / CONSULTORIO 1 / G04847 /  N.T</t>
  </si>
  <si>
    <t>EQUIPO DE ÓRGANOS / BACHUE / CONSULTORIO 2 / G04637 / N.T</t>
  </si>
  <si>
    <t>EQUIPO DE ÓRGANOS / BACHUE / CONSULTORIO 3 / G04636 / N.T</t>
  </si>
  <si>
    <t>EQUIPO DE ÓRGANOS / BACHUE / CONSULTORIO 3 / G01601 / N.T</t>
  </si>
  <si>
    <t>EQUIPO DE ÓRGANOS / BACHUE / CONSULTORIO 6 / G04996 / N.T</t>
  </si>
  <si>
    <t>FONENDOSCOPIO / BACHUE / CONS 4 ENFERMERÍA / N.T. / N.T.</t>
  </si>
  <si>
    <t>FONENDOSCOPIO / BACHUE / CONSULTORIO 3 / N.T. /  N.T</t>
  </si>
  <si>
    <t>FONENDOSCOPIO / BACHUE / PROMOCIÓN Y PREVENCIÓN / N.T. / N.T</t>
  </si>
  <si>
    <t>LÁMPARA CUELLO DE CISNE  / BACHUE / CONS 5 CITOLOGIA / G04845 / N.T.</t>
  </si>
  <si>
    <t>PESA BEBE  / BACHUE / CONS 4 ENFERMERÍA / G04843  / 13409</t>
  </si>
  <si>
    <t>PESA BEBE  / BACHUE / CONSULTORIO 1 / G04997 / 13467</t>
  </si>
  <si>
    <t>PESA BEBE  / BACHUE / CONSULTORIO 2 / G04998 / 13363</t>
  </si>
  <si>
    <t>PESA BEBE  / BACHUE / CONSULTORIO 3 / G04999 / 13448</t>
  </si>
  <si>
    <t>PESA BEBE  / BACHUE / CONSULTORIO 6 / G04842 / 13456</t>
  </si>
  <si>
    <t>TENSIOMETRO / BACHUE / CONS 4 ENFERMERÍA / G04838 / 13408</t>
  </si>
  <si>
    <t>TENSIOMETRO / BACHUE / CONS 5 CITOLOGIA / G05044 / G04839 / 013432</t>
  </si>
  <si>
    <t>TENSIOMETRO / BACHUE / CONSULTORIO 2 / G04836 / 13365</t>
  </si>
  <si>
    <t xml:space="preserve">TENSIOMETRO / BACHUE / CONSULTORIO 3 / G05000 / 013418 </t>
  </si>
  <si>
    <t xml:space="preserve">TENSIOMETRO / BACHUE / CONSULTORIO 3 / G04837 / 013444 </t>
  </si>
  <si>
    <t>TENSIOMETRO / BACHUE / CONSULTORIO 6 / NO VISIBLE/SN:80819082343</t>
  </si>
  <si>
    <t>TENSIOMETRO / BACHUE / CONSULTORIO 6 / G04840 / 013458</t>
  </si>
  <si>
    <t>TENSIOMETRO / BACHUE / PROMOCIÓN Y PREVENCIÓN / G04841 / 13479</t>
  </si>
  <si>
    <t>TENSIOMETRO / BACHUE / CONSULTORIO / 13367</t>
  </si>
  <si>
    <t>TERMOMETRO / BACHUE / VACUNACION / NT/SN:IB052 / 034</t>
  </si>
  <si>
    <t>TERMOHIGROMETRO / BACHUE / MEDICAMENTOS / NT/SN: 10013507</t>
  </si>
  <si>
    <t>BASCULA / BELLAVISTA / CONSULTORIO 4 / G02048 / 014219</t>
  </si>
  <si>
    <t>BASCULA / BELLAVISTA / CONSULTORIO 1 / G01950 / 014198</t>
  </si>
  <si>
    <t>BASCULA / BELLAVISTA / CONSULTORIO 3 / G01462 / 014194</t>
  </si>
  <si>
    <t>BASCULA / BELLAVISTA / CONSULTORIO 3 / G01959 / 014189</t>
  </si>
  <si>
    <t>BASCULA / BELLAVISTA / CONSULTORIO 6 / G04148 / N.T</t>
  </si>
  <si>
    <t>DOPPLER FETAL / BELLAVISTA / CONSULTORIO 4 / G03381 / 014167</t>
  </si>
  <si>
    <t>EQUIPO DE ORGANOS  / BELLAVISTA / CONSULTORIO 1 / G041590 / 14193</t>
  </si>
  <si>
    <t>FONENDOSCOPIO / BELLAVISTA / CONSULTORIO 4 / N.T / N.T</t>
  </si>
  <si>
    <t>FONENDOSCOPIO / BELLAVISTA / PYP / N.T. / N.T.</t>
  </si>
  <si>
    <t>FONENDOSCOPIO / BELLAVISTA / CONSULTORIO 1 / N.T. / N.T.</t>
  </si>
  <si>
    <t>FONENDOSCOPIO / BELLAVISTA / CONSULTORIO 3 / N.T. / N.T.</t>
  </si>
  <si>
    <t>FONENDOSCOPIO / BELLAVISTA / CONSULTORIO 6 / N.T. / N.T.</t>
  </si>
  <si>
    <t>LAMPARA CUELLO DE CISNE  / BELLAVISTA / CONSULTORIO 5 / TOMA CITOLOGIA / G04133 / 014234</t>
  </si>
  <si>
    <t>LAMPARA DE HENDIDURA / BELLAVISTA / CONSULTORIO 2 / OPTOMETRÍA / G01972 / 014300</t>
  </si>
  <si>
    <t>LENSOMETRO / BELLAVISTA / CONSULTORIO 2 / OPTOMETRÍA / 01266 / 034247</t>
  </si>
  <si>
    <t>PESA BEBE / BELLAVISTA / CONSULTORIO 4 / G01941 / 014227</t>
  </si>
  <si>
    <t>PESA BEBE / BELLAVISTA / CONSULTORIO 1 / G01952 / 014198</t>
  </si>
  <si>
    <t>PESA BEBE / BELLAVISTA / CONSULTORIO 3 / G01960 / 014191</t>
  </si>
  <si>
    <t>QUERATOMETRO / BELLAVISTA / CONSULTORIO 2 / OPTOMETRÍA / G01971 / 014299</t>
  </si>
  <si>
    <t>TENSIOMETRO  / BELLAVISTA / CONSULTORIO 4 / N.T. / 014229</t>
  </si>
  <si>
    <t>TENSIOMETRO  / BELLAVISTA / PYP / V104199 / N.T.</t>
  </si>
  <si>
    <t>TENSIOMETRO  / BELLAVISTA / CONSULTORIO 1 / G98072 / 014202</t>
  </si>
  <si>
    <t>TENSIOMETRO  / BELLAVISTA / CONSULTORIO 3 / G98071 / 014188</t>
  </si>
  <si>
    <t>TERMOMETRO / BELLAVISTA / VACUNACION / N.T. / N.T.</t>
  </si>
  <si>
    <t>TONOMETRO / BELLAVISTA / CONSULTORIO 2 / OPTOMETRÍA / G01975</t>
  </si>
  <si>
    <t>SILLÓN DE EXAMEN / BELLAVISTA / CONSULTORIO 2 / OPTOMETRÍA / G01988/14297</t>
  </si>
  <si>
    <t>AUTOCLAVE ODONTOLOGICA / BELLAVISTA / ODONTOLOGIA / G03461 / 16430</t>
  </si>
  <si>
    <t>COMPRESOR / BELLAVISTA / ODONTOLOGIA / G01866 / 15873</t>
  </si>
  <si>
    <t>CAVITRON / BELLAVISTA / ODONTOLOGIA / V110864 / 66410</t>
  </si>
  <si>
    <t>CAVITRON / BELLAVISTA / ODONTOLOGIA / G05101 / 16426</t>
  </si>
  <si>
    <t>UNIDAD ODONTOLOGICA / BELLAVISTA / ODONTOLOGIA / G01690/16456</t>
  </si>
  <si>
    <t>UNIDAD ODONTOLOGICA / BELLAVISTA / ODONTOLOGIA / G01799 / 16439</t>
  </si>
  <si>
    <t>PIEZA DE MANO / BELLAVISTA / ODONTOLOGIA / CL700689</t>
  </si>
  <si>
    <t>PIEZA DE MANO / BELLAVISTA / ODONTOLOGIA / AE00518Y1</t>
  </si>
  <si>
    <t>PIEZA DE MANO / BELLAVISTA / ODONTOLOGIA / AE00565Y1</t>
  </si>
  <si>
    <t>PIEZA DE MANO / BELLAVISTA / ODONTOLOGIA / C6XC4095</t>
  </si>
  <si>
    <t>PUNTA RECTA / BELLAVISTA / ODONTOLOGIA / AC00298Y9</t>
  </si>
  <si>
    <t>MICROMOTOR / BELLAVISTA / ODONTOLOGIA / AB00219Y7</t>
  </si>
  <si>
    <t>MICROMOTOR / BELLAVISTA / ODONTOLOGIA / C003353</t>
  </si>
  <si>
    <t>CONTRA ANGULO / BELLAVISTA / ODONTOLOGIA / 9745</t>
  </si>
  <si>
    <t>CONTRA ANGULO / BELLAVISTA / ODONTOLOGIA / AC0157421</t>
  </si>
  <si>
    <t>LAMPARA DE FOTOCURADO / BELLAVISTA / ODONTOLOGIA / 16423</t>
  </si>
  <si>
    <t>LAMPARA DE FOTOCURADO / BELLAVISTA / ODONTOLOGIA / G03477</t>
  </si>
  <si>
    <t>AUTOCLAVE ODONTOLOGICA / ESPAÑOLA / ODONTOLOGIA / G05123 / 15844</t>
  </si>
  <si>
    <t>CAVITRON / ESPAÑOLA / ODONTOLOGIA / G05085 / 15845</t>
  </si>
  <si>
    <t>COMPRESOR / ESPAÑOLA / ODONTOLOGIA / G03492 / 015843</t>
  </si>
  <si>
    <t>CONTRA ANGULO / ESPAÑOLA / ODONTOLOGIA / 9743</t>
  </si>
  <si>
    <t>CONTRA ANGULO / ESPAÑOLA / ODONTOLOGIA / 9740</t>
  </si>
  <si>
    <t>LAMPARA DE FOTOCURADO / ESPAÑOLA / ODONTOLOGIA / G05107 / 15847</t>
  </si>
  <si>
    <t>LAMPARA DE FOTOCURADO / ESPAÑOLA / ODONTOLOGIA / G03464 / 015850</t>
  </si>
  <si>
    <t xml:space="preserve">LAMAPARA DE FOTOCURADO / ESPAÑOLA / ODONTOLOGIA /17704 / 34 </t>
  </si>
  <si>
    <t>MICROMOTOR / ESPAÑOLA / ODONTOLOGIA / 3359</t>
  </si>
  <si>
    <t>PIEZA DE MANO / ESPAÑOLA / ODONTOLOGIA / C7201255</t>
  </si>
  <si>
    <t>PIEZA DE MANO / ESPAÑOLA / ODONTOLOGIA / AE00557Y1</t>
  </si>
  <si>
    <t>PIEZA DE MANO / ESPAÑOLA / ODONTOLOGIA / AE0556Y1</t>
  </si>
  <si>
    <t>PIEZA DE MANO / ESPAÑOLA / ODONTOLOGIA / CK400588</t>
  </si>
  <si>
    <t>UNIDAD ODONTOLOGICA / ESPAÑOLA / ODONTOLOGIA / AD NOVA / 2-298</t>
  </si>
  <si>
    <t>UNIDAD ODONTOLOGICA / ESPAÑOLA / ODONTOLOGIA / AD NOVA / 2-299</t>
  </si>
  <si>
    <t>BÁSCULA / ESPAÑOLA / CONSULTA EXTERNA -  CONS 4 / G02162 / 12900</t>
  </si>
  <si>
    <t>BÁSCULA / ESPAÑOLA / CONSULTA EXTERNA -  CONS 5 / G01748 /12837</t>
  </si>
  <si>
    <t>BÁSCULA / ESPAÑOLA / CONSULTA EXTERNA -  CONS 6 / G04807/12847</t>
  </si>
  <si>
    <t>BÁSCULA / ESPAÑOLA / CONSULTA EXTERNA -  CONS 7 / G01812/12865</t>
  </si>
  <si>
    <t>BÁSCULA / ESPAÑOLA / CONSULTA EXTERNA -  CONS 8 / G01606 /12820</t>
  </si>
  <si>
    <t>BÁSCULA / ESPAÑOLA / CONSULTA EXTERNA -  CONS 3 PYP / G01615 /12868</t>
  </si>
  <si>
    <t>DOPPLER FETAL / ESPAÑOLA / CONSULTA EXTERNA -  CONS 3 PYP / G04043 /12902</t>
  </si>
  <si>
    <t>DOPPLER FETAL / ESPAÑOLA / CONSULTA EXTERNA -  CONS 7 / G04042 /12866</t>
  </si>
  <si>
    <t>EQUIPO DE ÓRGANOS / ESPAÑOLA / CONSULTA EXTERNA -  CONS 3 PYP / I02408 / N.T.</t>
  </si>
  <si>
    <t>EQUIPO DE ÓRGANOS / ESPAÑOLA / CONSULTA EXTERNA -  CONS 3 PYP / G01832 / N.T.</t>
  </si>
  <si>
    <t>EQUIPO DE ÓRGANOS / ESPAÑOLA / CONSULTA EXTERNA -  CONS 4 / I02404/12819</t>
  </si>
  <si>
    <t>FONENDOSCOPIO / ESPAÑOLA / CONSULTA EXTERNA -  CONS 3 PYP / N.T. / N.T</t>
  </si>
  <si>
    <t>FONENDOSCOPIO / ESPAÑOLA / CONSULTA EXTERNA -  CONS 6 / N.T. / N.T</t>
  </si>
  <si>
    <t>FONENDOSCOPIO / ESPAÑOLA / CONSULTA EXTERNA -  CONS 5 / N.T. / N.T</t>
  </si>
  <si>
    <t>FONENDOSCOPIO / ESPAÑOLA / CONSULTA EXTERNA -  CONS 4 / N.T. / N.T</t>
  </si>
  <si>
    <t>LÁMPARA CUELLO DE CISNE / ESPAÑOLA / CONSULTA EXTERNA -  CONS 1 / G05058 /12804</t>
  </si>
  <si>
    <t>EQUIPO DE ÓRGANOS / CALLE 80 / CONSULTA EXTERNA / 82600</t>
  </si>
  <si>
    <t>TENSIOMETRO / ESPAÑOLA / CONSULTA EXTERNA -  CONS 3 PYP / T-002LE</t>
  </si>
  <si>
    <t xml:space="preserve">EQUIPO DE ORGANOS / BELLAVISTA / CONSULTA EXTERNA / RIESTER </t>
  </si>
  <si>
    <t>TENSIOMETRO / ESPAÑOLA / CONSULTA EXTERNA -  CONS 7 / SRN18-T-009</t>
  </si>
  <si>
    <t>TENSIOMETRO / ESPAÑOLA / CONSULTA EXTERNA -  CONS 4 / G02130 / 012906</t>
  </si>
  <si>
    <t>TENSIOMETRO / ESPAÑOLA / CONSULTA EXTERNA -  CONS 5 / G01914 / 012834</t>
  </si>
  <si>
    <t>COMPRESOR / BELLAVISTA / ODONTOLOGIA / 15803 / 2879894</t>
  </si>
  <si>
    <t>TENSIOMETRO / ESPAÑOLA / CONSULTA EXTERNA -  CONS 6 / 922313</t>
  </si>
  <si>
    <t>TENSIOMETRO / ESPAÑOLA / CONSULTA EXTERNA -  CONS 6 / N.T. / 012844</t>
  </si>
  <si>
    <t>TENSIOMETRO / ESPAÑOLA / CONSULTA EXTERNA -  CONS 7 / G02129 / 012856</t>
  </si>
  <si>
    <t>PESA BEBE / ESPAÑOLA / CONSULTA EXTERNA CONSULTORIO 8 / G01552/12813</t>
  </si>
  <si>
    <t>PESA BEBE / ESPAÑOLA / CONSULTA EXTERNA CONSULTORIO 5 / G01768/12840</t>
  </si>
  <si>
    <t>PESA BEBE / ESPAÑOLA / CONSULTA EXTERNA CONSULTORIO 6 / G01828/12845</t>
  </si>
  <si>
    <t>PESA BEBE / ESPAÑOLA / CONSULTA EXTERNA CONSULTORIO 7 / G01670/12857</t>
  </si>
  <si>
    <t>BÁSCULA / GARCES NAVAS / CONSULTA EXTERNA / G02545/015731</t>
  </si>
  <si>
    <t>BÁSCULA / GARCES NAVAS / CONSULTA EXTERNA / G01458/015718</t>
  </si>
  <si>
    <t>BÁSCULA / GARCES NAVAS / CONSULTA EXTERNA /  G02470/15710</t>
  </si>
  <si>
    <t>BÁSCULA / GARCES NAVAS / CONSULTA EXTERNA / G02013 /013868</t>
  </si>
  <si>
    <t>BÁSCULA / GARCES NAVAS / CONSULTA EXTERNA / G02487/015705</t>
  </si>
  <si>
    <t>DOPPLER FETAL / GARCES NAVAS / CONSULTA EXTERNA /  G04044 / 15715</t>
  </si>
  <si>
    <t>EQUIPO DE ÓRGANOS / GARCES NAVAS / CONSULTA EXTERNA / NO VISIBLE</t>
  </si>
  <si>
    <t>EQUIPO DE ÓRGANOS / GARCES NAVAS / CONSULTA EXTERNA / 16153</t>
  </si>
  <si>
    <t>EQUIPO DE ÓRGANOS / GARCES NAVAS / CONSULTA EXTERNA / G02509 / N.T</t>
  </si>
  <si>
    <t>EQUIPO DE ÓRGANOS / GARCES NAVAS / CONSULTA EXTERNA / G04151 / N.T</t>
  </si>
  <si>
    <t>EQUIPO DE ÓRGANOS / GARCES NAVAS / CONSULTA EXTERNA / 16634</t>
  </si>
  <si>
    <t>FONENDOSCOPIO / GARCES NAVAS / CONSULTA EXTERNA / N.T. / N.T.</t>
  </si>
  <si>
    <t>LÁMPARA CUELLO DE CISNE / GARCES NAVAS / CONSULTA EXTERNA / N.T. / N.T.</t>
  </si>
  <si>
    <t>LÁMPARA CUELLO DE CISNE / GARCES NAVAS / CONSULTA EXTERNA / N.T. / 015714</t>
  </si>
  <si>
    <t>TENSIOMETRO / GARCES NAVAS / CONSULTA EXTERNA / G02506/015714</t>
  </si>
  <si>
    <t>TENSIOMETRO / GARCES NAVAS / CONSULTA EXTERNA / G02529</t>
  </si>
  <si>
    <t>TENSIOMETRO / GARCES NAVAS / CONSULTA EXTERNA / G02485/015734</t>
  </si>
  <si>
    <t>TENSIOMETRO / GARCES NAVAS / CONSULTA EXTERNA / 15719</t>
  </si>
  <si>
    <t>TENSIOMETRO / GARCES NAVAS / CONSULTA EXTERNA / N.T. / SN:929714</t>
  </si>
  <si>
    <t>TENSIOMETRO / GARCES NAVAS / CONSULTA EXTERNA / N.T. / SN:118260407</t>
  </si>
  <si>
    <t>TENSIOMETRO / GARCES NAVAS / CONSULTA EXTERNA / N.T. / SN:964472</t>
  </si>
  <si>
    <t>TENSIOMETRO / GARCES NAVAS / CONSULTA EXTERNA / G05079/015704</t>
  </si>
  <si>
    <t>PESA BEBE / GARCES NAVAS / CONSULTA EXTERNA / G02526/15709</t>
  </si>
  <si>
    <t>PESA BEBE / GARCES NAVAS / CONSULTA EXTERNA / G02047/15717</t>
  </si>
  <si>
    <t>PESA BEBE / GARCES NAVAS / CONSULTA EXTERNA / G03421/12717</t>
  </si>
  <si>
    <t>PESA BEBE / GARCES NAVAS / CONSULTA EXTERNA / G03044</t>
  </si>
  <si>
    <t>PESA BEBE / GARCES NAVAS / CONSULTA EXTERNA / G04052/15732</t>
  </si>
  <si>
    <t>AUTOCLAVE ODONTOLOGICA / GARCES NAVAS / ODONTOLOGIA / G03460 /15817</t>
  </si>
  <si>
    <t>CAVITRON / GARCES NAVAS / ODONTOLOGIA / G05105/15837</t>
  </si>
  <si>
    <t>COMPRESOR  / GARCES NAVAS / ODONTOLOGIA / N.T. / 015818</t>
  </si>
  <si>
    <t>CONTRA ANGULO / GARCES NAVAS / ODONTOLOGIA / NO VISIBLE/SN:AD0193171</t>
  </si>
  <si>
    <t>CONTRA ANGULO / GARCES NAVAS / ODONTOLOGIA / NO VISIBLE/SN:E8102182</t>
  </si>
  <si>
    <t>LAMPARA DE FOTOCURADO / GARCES NAVAS / ODONTOLOGIA / G05099 /  15842</t>
  </si>
  <si>
    <t>LAMPARA DE FOTOCURADO / GARCES NAVAS / ODONTOLOGIA / G03463 /  15810</t>
  </si>
  <si>
    <t>MICROMOTOR / GARCES NAVAS / ODONTOLOGIA / NO VISIBLE/SN:1090673</t>
  </si>
  <si>
    <t>MICROMOTOR / GARCES NAVAS / ODONTOLOGIA / NO VISIBLE/SN:AB00190Y7</t>
  </si>
  <si>
    <t>MICROMOTOR / GARCES NAVAS / ODONTOLOGIA / NO VISIBLE/SN:3358</t>
  </si>
  <si>
    <t>PIEZA DE ALTA / GARCES NAVAS / ODONTOLOGIA / NO VISIBLE/SN:AE00553Y1</t>
  </si>
  <si>
    <t>PIEZA DE ALTA / GARCES NAVAS / ODONTOLOGIA / NO VISIBLE/SN:307997</t>
  </si>
  <si>
    <t>PIEZA DE ALTA / GARCES NAVAS / ODONTOLOGIA / NO VISIBLE/SN:AE00552Y1</t>
  </si>
  <si>
    <t>PIEZA DE ALTA / GARCES NAVAS / ODONTOLOGIA / NO VISIBLE/SN:AE00555Y1</t>
  </si>
  <si>
    <t>PIEZA DE ALTA / GARCES NAVAS / ODONTOLOGIA / NO VISIBLE/SN:C1040140</t>
  </si>
  <si>
    <t>PIEZA DE ALTA / GARCES NAVAS / ODONTOLOGIA / NO VISIBLE/SN:C7400014</t>
  </si>
  <si>
    <t>PIEZA DE ALTA / GARCES NAVAS / ODONTOLOGIA / NO VISIBLE/SN:C4398897</t>
  </si>
  <si>
    <t>PIEZA DE ALTA / GARCES NAVAS / ODONTOLOGIA / NO VISIBLE/SN:AE00554Y1</t>
  </si>
  <si>
    <t>UNIDAD ODONTOLOGICA / GARCES NAVAS / ODONTOLOGIA / G03015 /15836</t>
  </si>
  <si>
    <t>UNIDAD ODONTOLOGICA / GARCES NAVAS / ODONTOLOGIA / G02499 / 15835</t>
  </si>
  <si>
    <t>UNIDAD ODONTOLOGICA/GARCES NAVAS/ ODONTOLOGIA/ G04069 / 15834</t>
  </si>
  <si>
    <t>BÁSCULA / QUIRIGUA / CONSULTORIO 4 / ENFERMERÍA / G01918 / 013305</t>
  </si>
  <si>
    <t>BÁSCULA / QUIRIGUA / CONSULTORIO 4 / ENFERMERÍA / G01598 / 013307</t>
  </si>
  <si>
    <t xml:space="preserve">BÁSCULA / CALLE 80 / BIOMEDICA / G01758/13275 </t>
  </si>
  <si>
    <t>BÁSCULA / QUIRIGUA / CONSULTORIO 2 / G01461 / 013292</t>
  </si>
  <si>
    <t>BÁSCULA / QUIRIGUA / CONSULTORIO 2 / G01770 / 013376</t>
  </si>
  <si>
    <t>BÁSCULA / QUIRIGUA / CONSULTORIO 3  / G01682 / 013339</t>
  </si>
  <si>
    <t>BÁSCULA / QUIRIGUA / CONSULTORIO 1 / V106138 / 39343</t>
  </si>
  <si>
    <t>BÁSCULA / CALLE 80 / BIOMEDICA / G02117 / 013317</t>
  </si>
  <si>
    <t>BÁSCULA / CALLE 80 / BIOMEDICA / V106156 / 039345</t>
  </si>
  <si>
    <t>BÁSCULA / CALLE 80 / BIOMEDICA / G04806 / 12768</t>
  </si>
  <si>
    <t xml:space="preserve">DOPPLER FETAL / QUIRIGUA / CONSULTORIO 4 / ENFERMERÍA / G04040 / 41529 </t>
  </si>
  <si>
    <t>LÁMPARA CIELÍTICA / CALLE 80 / SALAS DE CX / L5-11001932 / 86347</t>
  </si>
  <si>
    <t>EQUIPO DE ÓRGANOS / QUIRIGUA / CONSULTORIO 3  / 41532</t>
  </si>
  <si>
    <t>LAMPARA CUELLO DE CISNE / QUIRIGUA / CONSULTORIO 4 / ENFERMERÍA / G05228 / 012780</t>
  </si>
  <si>
    <t xml:space="preserve">FONENDOSCOPIO / QUIRIGUA / CONSULTORIO 3  / N.T. / N.T. </t>
  </si>
  <si>
    <t xml:space="preserve">FONENDOSCOPIO / QUIRIGUA / VACUNACIÓN / N.T. / N.T. </t>
  </si>
  <si>
    <t>FONENDOSCOPIO / QUIRIGUA / CONSULTORIO / P Y P / N.T. / 010405</t>
  </si>
  <si>
    <t xml:space="preserve">FONENDOSCOPIO / QUIRIGUA / CONSULTORIO 4 / ENFERMERÍA / N.T. / N.T. </t>
  </si>
  <si>
    <t xml:space="preserve">FONENDOSCOPIO / QUIRIGUA / CONSULTORIO 2 / N.T. / N.T. </t>
  </si>
  <si>
    <t>TENSIOMETRO / QUIRIGUA / CONSULTORIO 4 / ENFERMERÍA / 291333</t>
  </si>
  <si>
    <t>TENSIOMETRO / QUIRIGUA / VACUNACIÓN / G01655 / 013286</t>
  </si>
  <si>
    <t>TENSIOMETRO / QUIRIGUA / CONSULTORIO 3  / G01625 / G03984 / 013338</t>
  </si>
  <si>
    <t>TENSIOMETRO / QUIRIGUA / CONSULTORIO 2 / G05349 / 013289</t>
  </si>
  <si>
    <t>TENSIOMETRO / QUIRIGUA / CONSULTORIO 4 / ENFERMERÍA / NO VISIBLE</t>
  </si>
  <si>
    <t>TENSIOMETRO / QUIRIGUA / CONSULTORIO / P Y P / G05355 / 013271</t>
  </si>
  <si>
    <t>TENSIOMETRO / QUIRIGUA / VACUNACIÓN / G05354 / 013316</t>
  </si>
  <si>
    <t>TENSIOMETRO / QUIRIGUA / CONSULTORIO 1 / G01666 / 013378</t>
  </si>
  <si>
    <t>TENSIOMETRO / QUIRIGUA / CONSULTORIO 4 / NO VISIBLE</t>
  </si>
  <si>
    <t>TENSIOMETRO / QUIRIGUA / CONSULTORIO / P Y P / NO VISIBLE</t>
  </si>
  <si>
    <t>PESA BEBE  / QUIRIGUA / CONSULTORIO 4 / ENFERMERÍA / G01627 / 013341</t>
  </si>
  <si>
    <t>TERMOHIGROMETRO / BACHUE / CONSULTA EXTERNA / 10013507 / 014</t>
  </si>
  <si>
    <t>TERMOHIGROMETRO / BACHUE / CONSULTA EXTERNA / TH-1822 / 015</t>
  </si>
  <si>
    <t>TERMOHIGROMETRO / BACHUE / CONSULTA EXTERNA / 10013914 16386</t>
  </si>
  <si>
    <t>PESA BEBE  / QUIRIGUA / CONSULTORIO 3  / 12775</t>
  </si>
  <si>
    <t>PESA BEBE  / QUIRIGUA / CONSULTORIO 2 / G01607 / 013293</t>
  </si>
  <si>
    <t>EQUIPO DE ORGANOS / ALAMOS / CONSULTA EXTERNA / S014855</t>
  </si>
  <si>
    <t>PESA BEBE  / QUIRIGUA / CONSULTORIO 1 / G01664 / 013375</t>
  </si>
  <si>
    <t>PESA BEBE  / QUIRIGUA / CONSULTORIO 1 / G04049</t>
  </si>
  <si>
    <t>AUTOCLAVE ODONTOLOGICA / QUIRIGUA / ODONTOLOGIA / G03471 / 13319</t>
  </si>
  <si>
    <t>COMPRESOR  / QUIRIGUA / ODONTOLOGIA / G05157 / 015784</t>
  </si>
  <si>
    <t>CAVITRON / QUIRIGUA / ODONTOLOGIA / 41348</t>
  </si>
  <si>
    <t>CAVITRON / QUIRIGUA / ODONTOLOGIA / NO VISIBLE</t>
  </si>
  <si>
    <t>CONTRA ANGULO / QUIRIGUA / ODONTOLOGIA / NO VISIBLE</t>
  </si>
  <si>
    <t>LAMPARA DE FOTOCURADO / QUIRIGUA / ODONTOLOGIA / 41348</t>
  </si>
  <si>
    <t>LAMPARA DE FOTOCURADO / QUIRIGUA / ODONTOLOGIA / G05104</t>
  </si>
  <si>
    <t>MICROMOTOR / QUIRIGUA / ODONTOLOGIA / NO VISIBLE / AB00192Y7</t>
  </si>
  <si>
    <t>MICROMOTOR / QUIRIGUA / ODONTOLOGIA / NO VISIBLE / 3393</t>
  </si>
  <si>
    <t>PIEZA DE MANO / QUIRIGUA / ODONTOLOGIA / AE00516Y1</t>
  </si>
  <si>
    <t>PIEZA DE MANO / QUIRIGUA / ODONTOLOGIA / NO VISIBLE / AE 00527 Y1</t>
  </si>
  <si>
    <t>PIEZA DE MANO / QUIRIGUA / ODONTOLOGIA / NO VISIBLE / AE00518 Y1</t>
  </si>
  <si>
    <t>PIEZA DE MANO / QUIRIGUA / ODONTOLOGIA / NO VISIBLE / AE00559Y1</t>
  </si>
  <si>
    <t>PIEZA DE MANO / QUIRIGUA / ODONTOLOGIA / NO VISIBLE / AE00560 Y1</t>
  </si>
  <si>
    <t>PIEZA DE MANO / QUIRIGUA / ODONTOLOGIA / NO VISIBLE / C1040148</t>
  </si>
  <si>
    <t>PIEZA DE MANO / QUIRIGUA / ODONTOLOGIA / NO VISIBLE / C7201259</t>
  </si>
  <si>
    <t>PIEZA DE MANO / QUIRIGUA / ODONTOLOGIA / NO VISIBLE / C7400972</t>
  </si>
  <si>
    <t>PIEZA DE MANO / QUIRIGUA / ODONTOLOGIA / NO VISIBLE</t>
  </si>
  <si>
    <t>UNIDAD ODONTOLÓGICA / QUIRIGUA / ODONTOLOGIA / AD NOVA / 2-297</t>
  </si>
  <si>
    <t>UNIDAD ODONTOLOGICA / QUIRIGUA / ODONTOLOGIA / G02013 / 015795</t>
  </si>
  <si>
    <t>UNIDAD ODONTOLOGICA / QUIRIGUA / ODONTOLOGIA / G04085 / 015787</t>
  </si>
  <si>
    <t>DIVAN / ALAMOS / CONSULTORIO / 15648 / 41588</t>
  </si>
  <si>
    <t>DIVAN GINECOLOGICO / ALAMOS / CONSULTORIO / G02610 / 15666</t>
  </si>
  <si>
    <t>DIVAN GINECOLOGICO / ALAMOS / CONSULTORIO / G01783 / 15686</t>
  </si>
  <si>
    <t>DIVAN / ALAMOS / CONSULTORIO / G04796 / 15648</t>
  </si>
  <si>
    <t>DIVAN / ALAMOS / CONSULTORIO / G02634</t>
  </si>
  <si>
    <t>DIVAN/ ALAMOS / VACUNACION / 15684 / G02605</t>
  </si>
  <si>
    <t xml:space="preserve">DIVAN / ALAMOS / CONSULTORIO / 15676 </t>
  </si>
  <si>
    <t>DIVAN / BACHUE / CONSULTORIO 1 / H08203 / 13459</t>
  </si>
  <si>
    <t>DIVAN / BACHUE / CONSULTORIO 2 / H08143 / 13362</t>
  </si>
  <si>
    <t>DIVAN / BACHUE / CONSULTORIO 3 / NO VISIBLE / 13447 / H08183</t>
  </si>
  <si>
    <t>DIVAN / BACHUE / CONSULTORIO 4 / NO VISIBLE / 13405</t>
  </si>
  <si>
    <t>DIVAN / BACHUE / CONSULTORIO 5 / NO VISIBLE / 13429 / H08152</t>
  </si>
  <si>
    <t>DIVAN / BACHUE / CONSULTORIO 6 / NO VISIBLE / 13468</t>
  </si>
  <si>
    <t>DIVAN / BACHUE / VACUNACION / 13496 / 08184</t>
  </si>
  <si>
    <t>DIVAN / BOYACA REAL / FISIOTERAPIA / 14701</t>
  </si>
  <si>
    <t>DIVAN / BOYACA REAL / FISIOTERAPIA / G03465 / 14255</t>
  </si>
  <si>
    <t>DIVAN / BOYACA REAL / FISIOTERAPIA / 12555 / 4668</t>
  </si>
  <si>
    <t>DIVAN / BOYACA REAL / FISIOTERAPIA / 41964</t>
  </si>
  <si>
    <t xml:space="preserve">DIVAN / BOYACA REAL / FISIOTERAPIA / 41980 </t>
  </si>
  <si>
    <t>DIVAN / BOYACA REAL / FISIOTERAPIA / 41979</t>
  </si>
  <si>
    <t>DIVAN / BOYACA REAL / CONSULTORIO 205 / G02182 / 16086</t>
  </si>
  <si>
    <t>DIVAN / BOYACA REAL / CONSULTORIO 206 / G02150 / 15989</t>
  </si>
  <si>
    <t>DIVAN / BOYACA REAL / CONSULTORIO 202 / G02178 / 16105</t>
  </si>
  <si>
    <t>DIVAN / BOYACA REAL / VACUNACION / G02197 / 16174 / 18918</t>
  </si>
  <si>
    <t>DIVAN GINECOLOGICO / BOYACA REAL / CITOLOGIA / V106248 / 10737</t>
  </si>
  <si>
    <t>DIVAN GINECOLOGICO / BOYACA REAL / MEDICINA INTERNA / H07129 / 16090</t>
  </si>
  <si>
    <t>DIVAN GINECOLOGICO / BOYACA REAL / CONSULTORIO 1 / G02203 / 16118</t>
  </si>
  <si>
    <t>DIVAN / BELLAVISTA / CONSULTORIO 1 / G04790 / 14199</t>
  </si>
  <si>
    <t>DIVAN / BELLAVISTA / CONSULTORIO 7 / G01868</t>
  </si>
  <si>
    <t>DIVAN / BELLAVISTA / VACUNACION / G02050 / 14168</t>
  </si>
  <si>
    <t>DIVAN / BELLAVISTA / CONSULTORIO 4 / G04791 / 14232</t>
  </si>
  <si>
    <t>DIVAN / BELLAVISTA / CONSULTORIO 3 / G05075 / 14190</t>
  </si>
  <si>
    <t>DIVAN / BELLAVISTA / CITOLOGIA / 14236 / G01933</t>
  </si>
  <si>
    <t xml:space="preserve">DIVAN / GARCES NAVAS / CONSULTORIO 101 / 4 </t>
  </si>
  <si>
    <t>DIVAN / GARCES NAVAS / CONSULTORIO 102 / 3</t>
  </si>
  <si>
    <t>DIVAN / GARCES NAVAS / PROMOCION / G02598</t>
  </si>
  <si>
    <t>DIVAN GINECOLOGICO / GARCES NAVAS / CONSULTORIO 105 / 2</t>
  </si>
  <si>
    <t>DIVAN / GARCES NAVAS / CONSULTORIO 106 / 7012</t>
  </si>
  <si>
    <t>DIVAN / GARCES NAVAS / VACUNACION / 1</t>
  </si>
  <si>
    <t>DIVAN GINECOLOGICO / EMAUS / CONS EXT / / 17854</t>
  </si>
  <si>
    <t>DIVAN GINECOLOGICO / EMAUS / CONS EXT / CONSULTORIO 1 / 15215</t>
  </si>
  <si>
    <t>DIVAN GINECOLOGICO / EMAUS / CONS EXT / CONSULTORIO 1 / 15237</t>
  </si>
  <si>
    <t>DIVAN / EMAUS / CONS EXT / CONSULTORIO 202 / 15520</t>
  </si>
  <si>
    <t>DIVAN GINECOLOGICO / EMAUS / CONS EXT / CONSULTORIO 203 / G00594 / 15259</t>
  </si>
  <si>
    <t>DIVAN / EMAUS / CONS EXT / CONSULTORIO 204 / G02931 / 15435</t>
  </si>
  <si>
    <t>DIVAN GINECOLOGICO / EMAUS / CONS EXT / CONSULTORIO 206 / G02871 / 15443</t>
  </si>
  <si>
    <t>DIVAN / EMAUS / CONS EXT / CONSULTORIO 207 / G02999</t>
  </si>
  <si>
    <t>DIVAN / EMAUS / CONS EXT / CONSULTORIO 208 / 6317 / 18915</t>
  </si>
  <si>
    <t>DIVAN GINECOLOGICO / EMAUS / CONS EXT / CONSULTORIO 211 / G02998 / 15199</t>
  </si>
  <si>
    <t>DIVAN GINECOLOGICO / EMAUS / CONS EXT / CONSULTORIO 213 / H08123 / 15246</t>
  </si>
  <si>
    <t>DIVAN GINECOLOGICO / EMAUS / CONS EXT / CONSULTORIO 214 / G02845 / 15293</t>
  </si>
  <si>
    <t>DIVAN GINECOLOGICO / EMAUS / CONS EXT / VACUNACION / 17491</t>
  </si>
  <si>
    <t>CAMA / EMAUS / UCI TRANSITORIA / G00897 / 15359</t>
  </si>
  <si>
    <t>CAMA / EMAUS / UCI TRANSITORIA / G01381 / 13900</t>
  </si>
  <si>
    <t>CAMA / EMAUS / UCI TRANSITORIA / G00891 / 15353</t>
  </si>
  <si>
    <t>CAMA / EMAUS / UCI TRANSITORIA / G04473 / 15478</t>
  </si>
  <si>
    <t>CAMA / EMAUS / UCI TRANSITORIA / G04469 / 15333</t>
  </si>
  <si>
    <t>CAMA / EMAUS / UCI TRANSITORIA / G04471 / 15456</t>
  </si>
  <si>
    <t>CAMA / EMAUS / UCI TRANSITORIA / G04470 / 15470</t>
  </si>
  <si>
    <t>CAMA / EMAUS / UCI TRANSITORIA / G04467 / 15479</t>
  </si>
  <si>
    <t>CAMA / EMAUS / UCI TRANSITORIA / G04468 / 15466</t>
  </si>
  <si>
    <t>CAMA / EMAUS / UCI TRANSITORIA / G04472 / 15459</t>
  </si>
  <si>
    <t>CAMA / EMAUS / UCI TRANSITORIA / G03445 / 15346</t>
  </si>
  <si>
    <t>CAMA / EMAUS / UCI TRANSITORIA / G00529 / 15342</t>
  </si>
  <si>
    <t>CAMA / EMAUS / UCI TRANSITORIA / G00690 / 15356</t>
  </si>
  <si>
    <t>CAMA / EMAUS / UCI TRANSITORIA / G00684 / 15351</t>
  </si>
  <si>
    <t>CAMA / EMAUS / UCI TRANSITORIA / G00072 / 15336</t>
  </si>
  <si>
    <t>CAMA / EMAUS / UCI TRANSITORIA / G00915 / 15337</t>
  </si>
  <si>
    <t>CAMA / EMAUS / UCI TRANSITORIA / G00045 / 15473</t>
  </si>
  <si>
    <t>CAMA / EMAUS / UCI TRANSITORIA / G01374 / 15328</t>
  </si>
  <si>
    <t>CAMA / EMAUS / URGENCIAS / OBSERVACION / 9053</t>
  </si>
  <si>
    <t>CAMA / EMAUS / URGENCIAS / OBSERVACION / 9041</t>
  </si>
  <si>
    <t>CAMA / EMAUS / URGENCIAS / OBSERVACION / 13903</t>
  </si>
  <si>
    <t>CAMA / EMAUS / URGENCIAS / OBSERVACION / 13886</t>
  </si>
  <si>
    <t>CAMA / EMAUS / URGENCIAS / OBSERVACION / 15422</t>
  </si>
  <si>
    <t>CAMILLA / EMAUS / URGENCIAS / 15492</t>
  </si>
  <si>
    <t>CAMILLA / EMAUS / URGENCIAS / 15404</t>
  </si>
  <si>
    <t>CAMILLA / EMAUS / URGENCIAS / 9230</t>
  </si>
  <si>
    <t>SOMIER HOSPITALARIO / EMAUS / HOSPITALIZACION PRIMER PISO / NO VISIBLE</t>
  </si>
  <si>
    <t>DIVAN / ESPAÑOLA / VACUNACION / HO8555 / 12916</t>
  </si>
  <si>
    <t>DIVAN / ESPAÑOLA / ENFERMERIA / H08632 / 12859</t>
  </si>
  <si>
    <t>DIVAN / ESPAÑOLA / CONSULTORIO 1 / H08554 / 12810</t>
  </si>
  <si>
    <t>DIVAN / ESPAÑOLA / COSULTORIO 5 / H08633 / 12835</t>
  </si>
  <si>
    <t>DIVAN / ESPAÑOLA / CONSULTORIO 6 / H08636 / 12843</t>
  </si>
  <si>
    <t>DIVAN / ESPAÑOLA / CONSULTORIO 8 / NUTRICION / G04798</t>
  </si>
  <si>
    <t>DIVAN / QUIRIGUA / CONSULTORIO 1 / 41527</t>
  </si>
  <si>
    <t>DIVAN / QUIRIGUA / CONSULTORIO 3 / 13337</t>
  </si>
  <si>
    <t>DIVAN / QUIRIGUA / CITOLOGIA / G04793 / 13396</t>
  </si>
  <si>
    <t>DIVAN / QUIRIGUA / COLSULTORIO 5 / 14236</t>
  </si>
  <si>
    <t>DIVAN / QUIRIGUA / CONSULTORIO 2 / H08183 / 13447</t>
  </si>
  <si>
    <t>DIVAN / QUIRIGUA / VACUNACION / H08184 / 13496</t>
  </si>
  <si>
    <t>DIVAN / QUIRIGUA / CONSULTORIO 4 / 13405</t>
  </si>
  <si>
    <t>DIVAN / QUIRIGUA / CONSULTORIO 6 / G04686 / 13468</t>
  </si>
  <si>
    <t>CAMILLA / CALLE 80 / REANIMACION / 5741</t>
  </si>
  <si>
    <t>CAMILLA / CALLE 80 / CUBICULO / NO VISIBLE</t>
  </si>
  <si>
    <t>CAMA / CALLE 80 / BACK UP / 41315</t>
  </si>
  <si>
    <t>CAMILLA / CALLE 80 / TERAPIA FISICA / G04268 / 14257</t>
  </si>
  <si>
    <t>DIVAN / CALLE 80 / TERAPIA FISICA / 14258</t>
  </si>
  <si>
    <t>CAMILLA / CALLE 80 / PATOLOGIA / NO VISIBLE</t>
  </si>
  <si>
    <t>CAMILLA / CALLE 80 / PATOLOGIA / 6149</t>
  </si>
  <si>
    <t>CAMILLA / CALLE 80 / PATOLOGIA / 41598</t>
  </si>
  <si>
    <t>DIVAN / CALLE 80 / ECOGRAFIA / 2017</t>
  </si>
  <si>
    <t>DIVAN / CALLE 80 / ECOGRAFIA / CONS EXT / NO VISIBLE</t>
  </si>
  <si>
    <t>DIVAN / CALLE 80 / CONSULTORIO 104 / G01055 / 12684</t>
  </si>
  <si>
    <t>DIVAN / CALLE 80 / CONSULTORIO 110 / G01035 / 12581</t>
  </si>
  <si>
    <t>DIVAN / CALLE 80 / CONSULTORIO 115 / 1</t>
  </si>
  <si>
    <t>DIVAN / CALLE 80 / CONSULTORIO 116 / G04272 / 12498</t>
  </si>
  <si>
    <t>DIVAN / CALLE 80 / VACUNACION / G01015</t>
  </si>
  <si>
    <t>DIVAN GINECOLOGICO / CALLE 80 / CONSULTORIO 102 / H01119 / 12564</t>
  </si>
  <si>
    <t>DIVAN / CALLE 80 / CONSULTORIO 105 / G01066 / 16522</t>
  </si>
  <si>
    <t>DIVAN / CALLE 80 / CONSULTORIO 107 / G02395 / 12676</t>
  </si>
  <si>
    <t>DIVAN / CALLE 80 / CONSULTORIO 109 / G01040 / 12656</t>
  </si>
  <si>
    <t>DIVAN / CALLE 80 / CONSULTORIO 111 / G02328</t>
  </si>
  <si>
    <t>DIVAN / CALLE 80 / CONSULTORIO 112 / H08117 / 41465</t>
  </si>
  <si>
    <t>DIVAN / CALLE 80 / COLSULTORIO 113 / G01083 / 12543</t>
  </si>
  <si>
    <t>DIVAN / CALLE 80 / CONSULTORIO 114 / 12557</t>
  </si>
  <si>
    <t>DIVAN / CALLE 80 / CONSULTORIO 120 / 15945</t>
  </si>
  <si>
    <t>DIVAN / CALLE 80 / COLSULTORIO 201 / G05021 / 12519</t>
  </si>
  <si>
    <t>DIVAN / CALLE 80 / CONSULTORIO 202 / G05026 / 12512</t>
  </si>
  <si>
    <t>DIVAN / CALLE 80 / CONSULTORIO 203 / G01047 / 12627</t>
  </si>
  <si>
    <t>DIVAN / CALLE 80 / CONSULTORIO 204 / G01022 / 12614</t>
  </si>
  <si>
    <t>DIVAN / CALLE 80 / CONSULTORIO 205 Y 206 / G01004 / 14248</t>
  </si>
  <si>
    <t>DIVAN / CALLE 80 / CONSULTORIO 210 / G1006 / 12503</t>
  </si>
  <si>
    <t>DIVAN / CALLE 80 / CONSULTORIO 218 / V106227 / 41667</t>
  </si>
  <si>
    <t>DIVAN / CALLE 80 / CONSULTORIO 219 / 16506</t>
  </si>
  <si>
    <t>DIVAN / CALLE 80 / CONSULTORIO 220 / G04819 / 12479</t>
  </si>
  <si>
    <t>CAMILLA / CALLE 80 / CONSULTORIO  216 / 14648</t>
  </si>
  <si>
    <t>CAMILLA / CALLE 80 / CONSULTORIO 108 / NO VISIBLE</t>
  </si>
  <si>
    <t>CAMILLA / CALLE 80 / CONSULTORIO 101 / GASTRO / G12470</t>
  </si>
  <si>
    <t>CAMILLA / CALLE 80 / CONSULTORIO 108 / 16342</t>
  </si>
  <si>
    <t>CAMILLA / CALLE 80 / CONSULTORIO 106 / V09627 / 18519</t>
  </si>
  <si>
    <t>CUNERO / CALLE 80 / BASICOS / 41728 / 14860</t>
  </si>
  <si>
    <t>CUNERO / CALLE 80 / BASICOS / 41628</t>
  </si>
  <si>
    <t>CUNERO / CALLE 80 / BASICOS / 411626</t>
  </si>
  <si>
    <t>CUNERO / CALLE 80 / BASICOS / 19046</t>
  </si>
  <si>
    <t>CUNERO / CALLE 80 / BASICOS / 19045</t>
  </si>
  <si>
    <t>CUNERO / CALLE 80 / BASICOS / 14866</t>
  </si>
  <si>
    <t>CUNERO / CALLE 80 / BASICOS / 14859</t>
  </si>
  <si>
    <t>CUNERO / CALLE 80 / BASICOS / 14856</t>
  </si>
  <si>
    <t>CUNERO / CALLE 80 / BASICOS / 14855</t>
  </si>
  <si>
    <t>CUNERO / CALLE 80 / BASICOS / 14854</t>
  </si>
  <si>
    <t>CUNERO / CALLE 80 / BASICOS / 14836</t>
  </si>
  <si>
    <t>CUNERO / CALLE 80 / BASICOS / 14830</t>
  </si>
  <si>
    <t>CUNERO / CALLE 80 / BASICOS / 14828</t>
  </si>
  <si>
    <t>CUNERO / CALLE 80 / BASICOS / 14827</t>
  </si>
  <si>
    <t>CUNERO / CALLE 80 / BASICOS / 14825</t>
  </si>
  <si>
    <t>CUNERO / CALLE 80 / BASICOS / 14818</t>
  </si>
  <si>
    <t>CUNERO / CALLE 80 / BASICOS / 14817</t>
  </si>
  <si>
    <t>CUNERO / CALLE 80 / BASICOS / 14776</t>
  </si>
  <si>
    <t>CUNERO / CALLE 80 / BASICOS / 14774</t>
  </si>
  <si>
    <t>CUNERO / CALLE 80 / BASICOS / 14773</t>
  </si>
  <si>
    <t>CUNERO / CALLE 80 / BASICOS / 14770</t>
  </si>
  <si>
    <t>CAMA / CALLE 80 / CUBICULO / 14902</t>
  </si>
  <si>
    <t>CAMA / CALLE 80 / CUBICULO / 14881</t>
  </si>
  <si>
    <t>CAMA / CALLE 80 / CUBICULO / 14929</t>
  </si>
  <si>
    <t>CAMA / CALLE 80 / CUBICULO / 41733</t>
  </si>
  <si>
    <t>CAMA / CALLE 80 / CUBICULO / 14874</t>
  </si>
  <si>
    <t>CAMA / CALLE 80 / CUBICULO / 14899</t>
  </si>
  <si>
    <t>CAMA / CALLE 80 / CUBICULO / 14912</t>
  </si>
  <si>
    <t>CAMA / CALLE 80 / CUBICULO / 14895</t>
  </si>
  <si>
    <t>CAMA / CALLE 80 / CUBICULO / 14871</t>
  </si>
  <si>
    <t>CAMA / CALLE 80 / CUBICULO / 14887</t>
  </si>
  <si>
    <t>CAMILLA / CALLE 80 / UCI ADULTO / G04654</t>
  </si>
  <si>
    <t>DIVAN / CALLE 80 / SALA ERA  / G04687 / 16308</t>
  </si>
  <si>
    <t>DIVAN / CALLE 80 / YESOS / 24284 / 36715</t>
  </si>
  <si>
    <t>CAMA / CALLE 80 / URG. INTERMEDIOS / G04947 / 13508</t>
  </si>
  <si>
    <t>CAMA / CALLE 80 / URG. INTERMEDIOS / G04921 / 13512</t>
  </si>
  <si>
    <t>CAMA / CALLE 80 / URG. INTERMEDIOS / G04955 / 13530</t>
  </si>
  <si>
    <t>CAMA / CALLE 80 / URG.INTERMEDIOS / G04920 / 13510</t>
  </si>
  <si>
    <t>CAMA / CALLE 80 / URG. INTERMEDIOS / 13609</t>
  </si>
  <si>
    <t>CUNA / CALLE 80 / URG.PEDIATRIA / H08081 / 13040</t>
  </si>
  <si>
    <t>CUNA / CALLE 80 / URG.PEDIATRIA /  V104634 / 18796</t>
  </si>
  <si>
    <t>CUNA / CALLE 80 / URG.PEDIATRIA / H08082 / 41651</t>
  </si>
  <si>
    <t>CUNA / CALLE 80 / URG.PEDIATRIA / H08085 / 13003</t>
  </si>
  <si>
    <t>CUNA / CALLE 80 / URG.PEDIATRIA / H08080 / 13065</t>
  </si>
  <si>
    <t>CUNA / CALLE 80 / URG.PEDIATRIA / H08084</t>
  </si>
  <si>
    <t>CUNA / CALLE 80 / URG.PEDIATRIA / H08083 / 41652</t>
  </si>
  <si>
    <t>DIVAN / CALLE 80 / CONSULTORIO 5 / G04485</t>
  </si>
  <si>
    <t>DIVAN / CALLE 80 / CONSULTORIO 4 / 16287</t>
  </si>
  <si>
    <t>DIVAN / CALLE 80 / CONSULTORIO 3 / G04684 / 16197</t>
  </si>
  <si>
    <t>DIVAN / CALLE 80 / CONSULTORIO 1 / G04682 / 16192</t>
  </si>
  <si>
    <t>CAMILLA / CALLE 80 / OBSERVACION HOMBRES / G01058 / 14725</t>
  </si>
  <si>
    <t>CAMILLA  / CALLE 80 / PROCEDIMIENTOS / 41598</t>
  </si>
  <si>
    <t>CAMILLA / CALLE 80 / REANIMACION / G04667 / 16458</t>
  </si>
  <si>
    <t>CAMILLA / CALLE 80 / URG. HOMBRES / 16475</t>
  </si>
  <si>
    <t>CAMILLA / CALLE 80 / URG. HOMBRES / 13646</t>
  </si>
  <si>
    <t>CAMILLA / CALLE 80 / URG. HOMBRES / 13635</t>
  </si>
  <si>
    <t>CAMILLA / CALLE 80 / URG. HOMBRES / G04949 / 13707</t>
  </si>
  <si>
    <t>CAMILLA / CALLE 80 / URG. HOMBRES / 16332</t>
  </si>
  <si>
    <t>CAMILLA / CALLE 80 / URG. HOMBRES / G04670 / 41642</t>
  </si>
  <si>
    <t>CAMILLA / CALLE 80 / URG. HOMBRES / G04674</t>
  </si>
  <si>
    <t>CAMILLA / CALLE 80 / URG. HOMBRES / 16471</t>
  </si>
  <si>
    <t>CAMILLA / CALLE 80 / URG. HOMBRES / G04672 / 16482</t>
  </si>
  <si>
    <t>CAMILLA / CALLE 80 / URG. HOMBRES / 13548</t>
  </si>
  <si>
    <t>CAMILLA / CALLE 80 / URG. HOMBRES / 41646</t>
  </si>
  <si>
    <t>CAMILLA / CALLE 80 / URG. HOMBRES / 14092</t>
  </si>
  <si>
    <t>CAMILLA / CALLE 80 / URG. HOMBRES / 13711</t>
  </si>
  <si>
    <t>CAMILLA / CALLE 80 / URG. HOMBRES / 14082</t>
  </si>
  <si>
    <t>CAMILLA / CALLE 80 / URG MUJERES / 41742</t>
  </si>
  <si>
    <t>CAMILLA / CALLE 80 / URG. MUJERES / G04662 / 13564</t>
  </si>
  <si>
    <t>CAMILLA / CALLE 80 / URG. MUJERES / 14609</t>
  </si>
  <si>
    <t>CAMILLA / CALLE 80 / URG. MUJERES / G04655 / 41649</t>
  </si>
  <si>
    <t>CAMILLA / CALLE 80 / URG. MUJERES / G04666 / 13543</t>
  </si>
  <si>
    <t>CAMILLA / CALLE 80 / URG. MUJERES / G04659 / 16460</t>
  </si>
  <si>
    <t>CAMILLA / CALLE 80 / URG. MUJERES / G04651 / 41684</t>
  </si>
  <si>
    <t>CAMILLA / CALLE 80 / URG. MUJERES / 13720</t>
  </si>
  <si>
    <t>CAMILLA / CALLE 80 / URG. MUJERES / G04657 / 13553</t>
  </si>
  <si>
    <t>CAMILLA / CALLE 80 / URG. MUJERES / G05022 / 16486</t>
  </si>
  <si>
    <t>CAMILLA / CALLE 80 / URG. MUJERES / G04675 / 16349</t>
  </si>
  <si>
    <t>CAMILLA / CALLE 80 / URG. MUJERES / G05019 / 13645</t>
  </si>
  <si>
    <t>CAMILLA / CALLE 80 / URG. MUJERES / G04664 / 16487</t>
  </si>
  <si>
    <t>CAMILLA / CALLE 80 / URG. MUJERES / G01186 / 12694</t>
  </si>
  <si>
    <t>CAMILLA / CALLE 80 / URG. PROCEDIMIENTOS / 42699</t>
  </si>
  <si>
    <t>CAMILLA / CALLE 80 / URG. PARQUEADERO / G07941</t>
  </si>
  <si>
    <t>CAMILLA / CALLE 80 / URG. OBSERVACION / G0569 / 15404</t>
  </si>
  <si>
    <t>CAMILLA / CALLE 80 / URG.  PROCEDIMIENTOS / G00178 / 15492</t>
  </si>
  <si>
    <t>CAMILLA / CALLE 80 / URG. PEDIATRIA / 14921</t>
  </si>
  <si>
    <t>CAMILLA / CALLE 80 / URG. PEDIATRIA / G04671</t>
  </si>
  <si>
    <t>CAMILLA / CALLE 80 / URG. PEDIATRIA / G04669 / 41637</t>
  </si>
  <si>
    <t>CAMILLA / CALLE 80 / URG. PEDIATRIA / G04668 / 16326</t>
  </si>
  <si>
    <t>CAMILLA / CALLE 80 / URG. PEDIATRIA / G05021 / 16500</t>
  </si>
  <si>
    <t>CAMILLA / CALLE 80 / URG. REANIMACION / V001324 / 82542</t>
  </si>
  <si>
    <t>CAMA / CALLE 80 / PARTOS / G00931</t>
  </si>
  <si>
    <t>CAMA / CALLE 80 / PARTOS / 14581</t>
  </si>
  <si>
    <t>CAMA / CALLE 80 / PARTOS / 14588</t>
  </si>
  <si>
    <t>CAMA / CALLE 80 / PARTOS / 14589</t>
  </si>
  <si>
    <t>CAMA / CALLE 80 / PARTOS / 14580</t>
  </si>
  <si>
    <t>CAMA / CALLE 80 / PARTOS / 14582</t>
  </si>
  <si>
    <t>CAMA / CALLE 80 / PARTOS / 14586</t>
  </si>
  <si>
    <t>CAMILLA / CALLE 80 / PARTOS / G04720 / 14510</t>
  </si>
  <si>
    <t>CAMILLA / CALLE 80 / PARTOS / 14583</t>
  </si>
  <si>
    <t>CAMILLA / CALLE 80 / PARTOS / 14091</t>
  </si>
  <si>
    <t>CAMILLA / CALLE 80 / PARTOS / 14613</t>
  </si>
  <si>
    <t>CAMILLA / CALLE 80 / PARTOS / G020951 / 41632</t>
  </si>
  <si>
    <t>CAMILLA / CALLE 80 / PARTOS / 14614</t>
  </si>
  <si>
    <t>CAMILLA / CALLE 80 / PARTOS / 14090</t>
  </si>
  <si>
    <t>CAMILLA / CALLE 80 / PARTOS / 14574</t>
  </si>
  <si>
    <t>CAMILLA / CALLE 80 / PARTOS / 13670</t>
  </si>
  <si>
    <t>CAMILLA / CALLE 80 / PARTOS / 14089</t>
  </si>
  <si>
    <t>CAMILLA / CALLE 80 / PARTOS / 14611</t>
  </si>
  <si>
    <t>CAMILLA / CALLE 80 / PARTOS / 13653</t>
  </si>
  <si>
    <t>CAMILLA / CALLE 80 / PARTOS / 13650</t>
  </si>
  <si>
    <t>CAMILLA / CALLE 80 / PARTOS / G04665 / 16496</t>
  </si>
  <si>
    <t>CAMILLA / CALLE 80 / PARTOS / G00547 / 14088</t>
  </si>
  <si>
    <t>CAMILLA / CALLE 80 / PARTOS / 85610</t>
  </si>
  <si>
    <t>CAMILLA / CALLE 80 / PARTOS / 85618</t>
  </si>
  <si>
    <t>CAMILLA / CALLE 80 / RECUPERACION / 13559</t>
  </si>
  <si>
    <t>CAMILLA / CALLE 80 / RECUPERACION / 13629</t>
  </si>
  <si>
    <t>CAMILLA / CALLE 80 / RECUPERACION / 13632</t>
  </si>
  <si>
    <t>CAMILLA / CALLE 80 / RECUPERACION / 14576</t>
  </si>
  <si>
    <t>CAMILLA / CALLE 80 / RECUPERACION / 14590</t>
  </si>
  <si>
    <t>CAMILLA / CALLE 80 / RECUPERACION / 14093</t>
  </si>
  <si>
    <t>CAMILLA / CALLE 80 / RECUPERACION / 14509</t>
  </si>
  <si>
    <t>CAMILLA / CALLE 80 / RECUPERACION / 5101</t>
  </si>
  <si>
    <t>CAMILLA / CALLE 80 / PARTOS / 85620</t>
  </si>
  <si>
    <t>CAMA / CALLE 80 / GINECO   2 G01 / H08105 / 14635</t>
  </si>
  <si>
    <t>CAMA / CALLE 80 / GINECO 2 G02 / 13209</t>
  </si>
  <si>
    <t>CAMA / CALLE 80 / GINECO G03 / H08104 / 14569</t>
  </si>
  <si>
    <t>CAMA / CALLE 80 / GINECO G04 / G00040 / 14342</t>
  </si>
  <si>
    <t>CAMA / CALLE 80 / GINECO G07 / 12192</t>
  </si>
  <si>
    <t>CAMA / CALLE 80 / GINECO G08 / G00969 / 14346</t>
  </si>
  <si>
    <t>CAMA / CALLE 80 / GINECO G09 / 14372</t>
  </si>
  <si>
    <t>CAMA / CALLE 80 / GINECO G10 / H08103 / 14370</t>
  </si>
  <si>
    <t>CAMA / CALLE 80 / GINECO G12 / H08102 / 14448</t>
  </si>
  <si>
    <t>CAMA / CALLE 80 / GINECO G13 / 41571</t>
  </si>
  <si>
    <t>CAMA / CALLE 80 / GINECO G15 / H08100 / 12173</t>
  </si>
  <si>
    <t>CAMA / CALLE 80 / GINECO G17 / H08101 / 14466</t>
  </si>
  <si>
    <t>CAMA / CALLE 80 / G16 / 20571 / 2144</t>
  </si>
  <si>
    <t>CAMA / CALLE 80 / G14 / 11763 / 1871</t>
  </si>
  <si>
    <t>CAMA / CALLE 80 / G06 / 20566 / 2125</t>
  </si>
  <si>
    <t>CAMA / CALLE 80 / G04 / 2087</t>
  </si>
  <si>
    <t>CAMA / CALLE 80 / GINECO G21 / 14481</t>
  </si>
  <si>
    <t>CAMA / CALLE 80 / G20 / 4961 / 3946</t>
  </si>
  <si>
    <t>CAMA / CALLE 80 / G11 / 43190</t>
  </si>
  <si>
    <t>CAMA / CALLE 80 / GINECO G23 / 43220</t>
  </si>
  <si>
    <t>CAMA / CALLE 80 / G05 / 82308</t>
  </si>
  <si>
    <t>CAMA / CALLE 80 / G19 / 82309</t>
  </si>
  <si>
    <t>CAMA / CALLE 80 / G22 / 82310</t>
  </si>
  <si>
    <t>CAMILLA / CALLE 80 / HOSP. GINECOLOGIA / 85624</t>
  </si>
  <si>
    <t>CAMA  / CALLE 80 / HOSP. 3C01 / 77731/86481</t>
  </si>
  <si>
    <t>CAMA / CALLE 80 / HOSP. 3C02 / 519357/86281</t>
  </si>
  <si>
    <t>CAMA  / CALLE 80 / HOSP. 3C03 / 519385/86282</t>
  </si>
  <si>
    <t>CAMA / CALLE 80 / HOSP. 3C04 / 77747 / 86470</t>
  </si>
  <si>
    <t>CAMA / CALLE 80 / HOSP. 3C05 / 77736 / 86471</t>
  </si>
  <si>
    <t>CAMA / CALLE 80 / HOSP. 3C06 / 519323 / 86288</t>
  </si>
  <si>
    <t>CAMA / CALLE 80 / HOSP. 3C07 / 77729 / 86472</t>
  </si>
  <si>
    <t>CAMA / CALLE 80 / HOSP. 3C08 / 77566 / 86483</t>
  </si>
  <si>
    <t>CAMA / CALLE 80 / HOSP. 3C09 / 506497 / 12281</t>
  </si>
  <si>
    <t>CAMA / CALLE 80 / HOSP. 3C10 / 77725 / 86473</t>
  </si>
  <si>
    <t>CAMA / CALLE 80 / HOSP. 3C11 / 77550 / 86475</t>
  </si>
  <si>
    <t>CAMA / CALLE 80 / HOSP. 3C12 / 77735 / 86474</t>
  </si>
  <si>
    <t xml:space="preserve">CAMA / CALLE 80 / HOSP. 3C13 /  77530 / 86476 </t>
  </si>
  <si>
    <t>CAMA  / CALLE 80 / HOSP. 3C14/  77496 / 86477</t>
  </si>
  <si>
    <t>CAMA / CALLE 80 / HOSP. 3C15 /  519368 / 86294</t>
  </si>
  <si>
    <t>CAMA / CALLE 80 / HOSP. 3C16 /  77503 / 86478</t>
  </si>
  <si>
    <t>CAMILLA / CALLE 80 / HOSP. 3 PISO / 41644</t>
  </si>
  <si>
    <t>CAMA / CALLE 80 /  / 82314</t>
  </si>
  <si>
    <t>CAMA / CALLE 80 /  / 82316</t>
  </si>
  <si>
    <t>CAMA / CALLE 80 / 3C020 / 82317</t>
  </si>
  <si>
    <t>CAMA / CALLE 80 / 3C017 / 82319</t>
  </si>
  <si>
    <t>CAMA / CALLE 80 / INTERNACION   3M19 / H08068 / 12966</t>
  </si>
  <si>
    <t>CAMA / CALLE 80 / INTERNACION  3M21 / H08075 / 12957</t>
  </si>
  <si>
    <t>CAMA / CALLE 80 / INTERNACION 3M01 / V104625 / 19255</t>
  </si>
  <si>
    <t>CAMA / CALLE 80 / INTERNACION 3M03 / H080111 / 12351</t>
  </si>
  <si>
    <t>CAMA / CALLE 80 / INTERNACION 3M04 / V104626 / 19195</t>
  </si>
  <si>
    <t>CAMA / CALLE 80 / INTERNACION 3M05 / H08110 / 41601</t>
  </si>
  <si>
    <t>CAMA  / CALLE 80 / INTERNACION 3M06 / V104617 / 19216</t>
  </si>
  <si>
    <t>CAMA / CALLE 80 / INTERNACION 3M08 / 4225 / 3970</t>
  </si>
  <si>
    <t>CAMA / CALLE 80 / INTERNACION 3M10 / V104628 / 19220</t>
  </si>
  <si>
    <t>CAMA / CALLE 80 / INTERNACION 3M11 / V104611 / 19203</t>
  </si>
  <si>
    <t>CAMA / CALLE 80 / 3C14 / 82345</t>
  </si>
  <si>
    <t>CAMA / CALLE 80 / INTERNACION 3M13 / H08078 / 12998</t>
  </si>
  <si>
    <t>CAMA / CALLE 80 / INTERNACION 3M14 / H08071 / 12983</t>
  </si>
  <si>
    <t>CAMA / CALLE 80 / INTERNACION 3M15 / H08069 / 12989</t>
  </si>
  <si>
    <t>CAMA / CALLE 80 / INTERNACION 3M16 / G00768 / 12979</t>
  </si>
  <si>
    <t>CAMA / CALLE 80 / INTERNACION 3M17 / H08076 / 12974</t>
  </si>
  <si>
    <t>CAMA / CALLE 80 / INTERNACION 3M18 / H08074 / 12973</t>
  </si>
  <si>
    <t>CAMA / CALLE 80 /  / 82304</t>
  </si>
  <si>
    <t>CAMA / CALLE 80 / MIXTOS / 4942 / 3967</t>
  </si>
  <si>
    <t>CAMA / CALLE 80 / INTERNACION 3M20 / H08072 / 12963</t>
  </si>
  <si>
    <t>CAMILLA / CALLE 80 / HOSP. POSQUIRURGICOS / 85614</t>
  </si>
  <si>
    <t>CAMA / CALLE 80 / M  INTERNA  3M60 / V104613 / 18766</t>
  </si>
  <si>
    <t>CAMA / CALLE 80 /  / 14365</t>
  </si>
  <si>
    <t>CAMA / CALLE 80 /  / 81784</t>
  </si>
  <si>
    <t>CAMA / CALLE 80 /  / 81769</t>
  </si>
  <si>
    <t>CAMA / CALLE 80 /  / 81783</t>
  </si>
  <si>
    <t>CAMA / CALLE 80 / M INTERNA   3M59 / H08093 / 12181</t>
  </si>
  <si>
    <t>CAMA  / CALLE 80 / M INTERNA   3M62 / G00048 / 12264</t>
  </si>
  <si>
    <t>CAMA / CALLE 80 / M INTERNA   M363 / 516</t>
  </si>
  <si>
    <t>CAMA / CALLE 80 / M INTERNA  3M37 / G04253 / 12367</t>
  </si>
  <si>
    <t>CAMA / CALLE 80 / M INTERNA  3M38 / G00762 / 14353</t>
  </si>
  <si>
    <t>CAMA / CALLE 80 /  / G00769 / 14470</t>
  </si>
  <si>
    <t>CAMA / CALLE 80 / M INTERNA  3M40 / G00838 / 12147</t>
  </si>
  <si>
    <t>CAMA / CALLE 80 / M INTERNA  3M41 / G00902 / 12297</t>
  </si>
  <si>
    <t>CAMA / CALLE 80 /  / 82320</t>
  </si>
  <si>
    <t>CAMA / CALLE 80 / M INTERNA  3M43 / H08094 / 12121</t>
  </si>
  <si>
    <t>CAMA / CALLE 80 / M INTERNA  3M44 / G00539 / 12127</t>
  </si>
  <si>
    <t>CAMA / CALLE 80 / M INTERNA  3M45 / H08092 / 12242</t>
  </si>
  <si>
    <t>CAMA / CALLE 80 / M INTERNA  3M46 / H08087 / 12235</t>
  </si>
  <si>
    <t>CAMA / CALLE 80 / M INTERNA  3M47 / H08091 / 12223</t>
  </si>
  <si>
    <t>CAMA  / CALLE 80 / M INTERNA  3M49 / G00757 / 12243</t>
  </si>
  <si>
    <t>CAMA / CALLE 80 /  / 82307</t>
  </si>
  <si>
    <t>CAMA / CALLE 80 / M INTERNA  3M51 / H08099 / 12215</t>
  </si>
  <si>
    <t>CAMA  / CALLE 80 / M INTERNA  3M52 / G00909 / 13237</t>
  </si>
  <si>
    <t>CAMA / CALLE 80 / 3M54 / 82307</t>
  </si>
  <si>
    <t>CAMA / CALLE 80 / 3M53 / 82306</t>
  </si>
  <si>
    <t>CAMA / CALLE 80 / M INTERNA  3M56 / G00962 / 13147</t>
  </si>
  <si>
    <t>CAMA / CALLE 80 / M INTERNA  3M57 / G00890 / 12184</t>
  </si>
  <si>
    <t>CAMA  / CALLE 80 / M INTERNA  3M58 / H080106 / 12189</t>
  </si>
  <si>
    <t>CAMA / CALLE 80 / M INTERNA  3M64 / H080107 / 12288</t>
  </si>
  <si>
    <t>CAMA / CALLE 80 / M INTERNA  3M65 / H080108</t>
  </si>
  <si>
    <t>CAMA / CALLE 80 / M. INTERNA 3M 30 / H08086 / 12068</t>
  </si>
  <si>
    <t>CAMA / CALLE 80 / M. INTERNA 3M27 / H08088 / 12168</t>
  </si>
  <si>
    <t>CAMA / CALLE 80 / M. INTERNA 3M29 / H08095 / 12063</t>
  </si>
  <si>
    <t>CAMA / CALLE 80 / M. INTERNA 3M31 / H08089 / 12079</t>
  </si>
  <si>
    <t>CAMA / CALLE 80 / M. INTERNA 3M32 / G00968 / 12198</t>
  </si>
  <si>
    <t>CAMA / CALLE 80 /  / 81787</t>
  </si>
  <si>
    <t>CAMA / CALLE 80 / M.INTERNA 3M22 / H08090 / 12138</t>
  </si>
  <si>
    <t>CAMA / CALLE 80 / M.INTERNA 3M23 / G00745 / 12106</t>
  </si>
  <si>
    <t>CAMA / CALLE 80 / M.INTERNA 3M24 / H08097 / 12152</t>
  </si>
  <si>
    <t>CAMA / CALLE 80 / M.INTERNA 3M25 / G00938 / 13256</t>
  </si>
  <si>
    <t>CAMA / CALLE 80 / M.INTERNA 3M26 / H08098 / 12162</t>
  </si>
  <si>
    <t>CAMILLA / CALLE 80 / HOSP. 3 PISO / G00180 / 41644</t>
  </si>
  <si>
    <t>CAMA / CALLE 80 / 3M28 / 82318</t>
  </si>
  <si>
    <t>CAMA / CALLE 80 /  / 82315</t>
  </si>
  <si>
    <t>CAMA / CALLE 80 /  / 82323</t>
  </si>
  <si>
    <t>CAMILLA / CALLE 80 / HX COVID / 85615</t>
  </si>
  <si>
    <t>CAMA / CALLE 80 / 4M01 / H08056 / 13166</t>
  </si>
  <si>
    <t>CAMA / CALLE 80 / 4M02 / H08058 / 13170</t>
  </si>
  <si>
    <t>CAMA / CALLE 80 / 4M03 / H08112 / 13176</t>
  </si>
  <si>
    <t>CAMA / CALLE 80 / 4M05 / H08059 / 13183</t>
  </si>
  <si>
    <t>CAMA / CALLE 80 / 4M06 / H08055 / 13189</t>
  </si>
  <si>
    <t>CAMA / CALLE 80 / 4M07 / 80802</t>
  </si>
  <si>
    <t>CAMA / CALLE 80 / 4M08 / H08062 / 13253</t>
  </si>
  <si>
    <t>CAMA / CALLE 80 / 4M09 / G00781 / 14358</t>
  </si>
  <si>
    <t>CAMA / CALLE 80 / 4M11 / 82311</t>
  </si>
  <si>
    <t>CAMA / CALLE 80 / 4M10 / H08066 / 13260</t>
  </si>
  <si>
    <t>CAMA / CALLE 80 / 4M13 / H08053 / 13360</t>
  </si>
  <si>
    <t>CAMA / CALLE 80 / 4M12 / G00945 / 13269</t>
  </si>
  <si>
    <t>CAMA / CALLE 80 / 4M15 / G03447 / 13203</t>
  </si>
  <si>
    <t>CAMA / CALLE 80 / 4M17 / G00793 / 14269</t>
  </si>
  <si>
    <t>CAMA / CALLE 80 / 4M16 / G00850 / 13352</t>
  </si>
  <si>
    <t>CAMA / CALLE 80 / 4M19 / G00670 / 13212</t>
  </si>
  <si>
    <t>CAMA / CALLE 80 / 4M18 / H08052 / 13216</t>
  </si>
  <si>
    <t>CAMA / CALLE 80 / 4M20 / H08054 / 13222</t>
  </si>
  <si>
    <t>CAMA / CALLE 80 / 4M21 / 12101</t>
  </si>
  <si>
    <t>CAMA / CALLE 80 / 4M25 / G00066 / 13096</t>
  </si>
  <si>
    <t>CAMA / CALLE 80 / 4M24 / H0851 / 13102</t>
  </si>
  <si>
    <t>CAMA / CALLE 80 / 4M27 / H08060 / 13112</t>
  </si>
  <si>
    <t>CAMA / CALLE 80 / 4M26 / 19236</t>
  </si>
  <si>
    <t>CAMA / CALLE 80 / 4M29 / H08063 / 13114</t>
  </si>
  <si>
    <t>CAMA / CALLE 80 / 4M32 / H08061 / 13133</t>
  </si>
  <si>
    <t>CAMA / CALLE 80 / 4M33 / H08050 / 13227</t>
  </si>
  <si>
    <t>CAMA / CALLE 80 / 4M34 / H08057 / 13144</t>
  </si>
  <si>
    <t>CAMA / CALLE 80 / 4M36 / H08065 / 13156</t>
  </si>
  <si>
    <t>CAMA / CALLE 80 / 4M37 / H08113 / 13159</t>
  </si>
  <si>
    <t>CAMA / CALLE 80 / 4M30 / H08115 / 13130</t>
  </si>
  <si>
    <t>CAMA / CALLE 80 / 4M31 / 41729</t>
  </si>
  <si>
    <t>CAMA / CALLE 80 / 4M35 / H08114 / 13120</t>
  </si>
  <si>
    <t>CAMA / CALLE 80 / 4M14 / V002137 / 81791</t>
  </si>
  <si>
    <t>CAMA / CALLE 80 / 4M28 / 82312</t>
  </si>
  <si>
    <t>CAMA / CALLE 80 / 4M23 / 82313</t>
  </si>
  <si>
    <t>CAMA / CALLE 80 / 4M22 / 82321</t>
  </si>
  <si>
    <t>CAMA / CALLE 80 / 4M04 / 82322</t>
  </si>
  <si>
    <t>CAMILLA / CALLE 80 /  / G03425 / 13092</t>
  </si>
  <si>
    <t>CAMILLA / CALLE 80 / MEDICINA INTERNA 4 PISO / 85622</t>
  </si>
  <si>
    <t>CAMILLA / CALLE 80 / MEDICINA INTERNA 4 PISO / 85606</t>
  </si>
  <si>
    <t xml:space="preserve">VENTILADOR / CALLE 80 / UCI KOREA / 86540 </t>
  </si>
  <si>
    <t>VENTILADOR / CALLE 80 / UCI KOREA / 86553</t>
  </si>
  <si>
    <t>VENTILADOR / CALLE 80 / UCI KOREA / 86567</t>
  </si>
  <si>
    <t>VENTILADOR / CALLE 80 / UCI KOREA / 86537</t>
  </si>
  <si>
    <t>VENTILADOR / CALLE 80 / UCI KOREA / 86549</t>
  </si>
  <si>
    <t>VENTILADOR / CALLE 80 / UCI KOREA / 86546</t>
  </si>
  <si>
    <t>VENTILADOR / CALLE 80 / UCI KOREA / 86551</t>
  </si>
  <si>
    <t>VENTILADOR / CALLE 80 / UCI KOREA / 86566</t>
  </si>
  <si>
    <t>VENTILADOR / CALLE 80 / UCI KOREA / 86542</t>
  </si>
  <si>
    <t>VENTILADOR / CALLE 80 / UCI KOREA / 86556</t>
  </si>
  <si>
    <t>VENTILADOR / CALLE 80 / UCI KOREA / 86552</t>
  </si>
  <si>
    <t>VENTILADOR / CALLE 80 / UCI KOREA / 86554</t>
  </si>
  <si>
    <t>VENTILADOR / CALLE 80 / UCI KOREA / 86548</t>
  </si>
  <si>
    <t>VENTILADOR / CALLE 80 / UCI KOREA / 86569</t>
  </si>
  <si>
    <t>VENTILADOR / CALLE 80 / UCI KOREA / 86570</t>
  </si>
  <si>
    <t>VENTILADOR / CALLE 80 / UCI KOREA / 86555</t>
  </si>
  <si>
    <t>VENTILADOR / CALLE 80 / UCI KOREA / 86561</t>
  </si>
  <si>
    <t>VENTILADOR / CALLE 80 / UCI KOREA / 86547</t>
  </si>
  <si>
    <t>VENTILADOR / CALLE 80 / UCI KOREA / 86536</t>
  </si>
  <si>
    <t>VENTILADOR / CALLE 80 / UCI KOREA / 86571</t>
  </si>
  <si>
    <t>VENTILADOR / CALLE 80 / UCI KOREA / 86565</t>
  </si>
  <si>
    <t>VENTILADOR / CALLE 80 / UCI KOREA / 86572</t>
  </si>
  <si>
    <t>VENTILADOR / CALLE 80 / UCI KOREA / 86568</t>
  </si>
  <si>
    <t>VENTILADOR / CALLE 80 / UCI KOREA / 86488</t>
  </si>
  <si>
    <t>VENTILADOR / CALLE 80 / UCI KOREA / 86545</t>
  </si>
  <si>
    <t>VENTILADOR / CALLE 80 / UCI KOREA / 86564</t>
  </si>
  <si>
    <t>VENTILADOR / CALLE 80 / UCI KOREA / 86558</t>
  </si>
  <si>
    <t>VENTILADOR / CALLE 80 / UCI KOREA / 86541</t>
  </si>
  <si>
    <t>VENTILADOR / CALLE 80 / UCI KOREA / 86550</t>
  </si>
  <si>
    <t>VENTILADOR / CALLE 80 / UCI KOREA / 86574</t>
  </si>
  <si>
    <t>VENTILADOR / CALLE 80 / UCI KOREA / 89557</t>
  </si>
  <si>
    <t>VENTILADOR / CALLE 80 / UCI KOREA / 86560</t>
  </si>
  <si>
    <t>VENTILADOR / CALLE 80 / UCI KOREA / 86563</t>
  </si>
  <si>
    <t>VENTILADOR / CALLE 80 / UCI KOREA / 86562</t>
  </si>
  <si>
    <t>VENTILADOR / CALLE 80 / UCI KOREA / 86538</t>
  </si>
  <si>
    <t>VENTILADOR / CALLE 80 / UCI KOREA / 86559</t>
  </si>
  <si>
    <t xml:space="preserve">ELECTROBISTURI / CALLE 80 / SALAS DE CIRUGIA No 4 / BV2320019 </t>
  </si>
  <si>
    <t>23/09/2021</t>
  </si>
  <si>
    <t>CABINA DE FLUJO / CALLE 80 / KOICA / 86372</t>
  </si>
  <si>
    <t>27/08/2021</t>
  </si>
  <si>
    <t>CABINA DE FLUJO / CALLE 80 / KOICA / 86371</t>
  </si>
  <si>
    <t>CABINA DE FLUJO / CALLE 80 / KOICA / 86373</t>
  </si>
  <si>
    <t>PIPETA  0,5 - 10 UL / CALLE  80 / KOICA / 86379</t>
  </si>
  <si>
    <t>PIPETA  0,5 - 10 UL / CALLE  80 / KOICA / 86378</t>
  </si>
  <si>
    <t>PIPETA  10 - 100 UL / CALLE  80 / KOICA / 86380</t>
  </si>
  <si>
    <t>13/09/2021</t>
  </si>
  <si>
    <t>PIPETA  10 - 100 UL / CALLE  80 / KOICA / 86381</t>
  </si>
  <si>
    <t>PIPETA  30 - 300 UL / CALLE  80 / KOICA / 86383</t>
  </si>
  <si>
    <t>PIPETA  30 - 300 UL / CALLE  80 / KOICA / 86382</t>
  </si>
  <si>
    <t>PIPETA  0,5 - 10 UL / CALLE  80 / KOICA / 86387</t>
  </si>
  <si>
    <t>PIPETA  0,5 - 10 UL / CALLE  80 / KOICA / 86386</t>
  </si>
  <si>
    <t>PIPETA  10 - 100 UL / CALLE  80 / KOICA / 86388</t>
  </si>
  <si>
    <t>PIPETA  10 - 100 UL / CALLE  80 / KOICA / 86389</t>
  </si>
  <si>
    <t>PIPETA  20 - 200 UL / CALLE  80 / KOICA / 86390</t>
  </si>
  <si>
    <t>PIPETA  20 - 200 UL / CALLE  80 / KOICA / 86391</t>
  </si>
  <si>
    <t>PIPETA  100 - 1000 UL / CALLE  80 / KOICA / 86393</t>
  </si>
  <si>
    <t>PIPETA  100 - 1000 UL / CALLE  80 / KOICA / 86392</t>
  </si>
  <si>
    <t>DESFIBRILADOR / CALLE 80 /                                   / 0120210M0579</t>
  </si>
  <si>
    <t>TERMOCICLADOR / CALLE 80 / KOICA / RBE349</t>
  </si>
  <si>
    <t>TERMOCICLADOR / CALLE 80 / KOICA / RBE332</t>
  </si>
  <si>
    <t>VORTEX / CALLE 80 / KOICA / 86376</t>
  </si>
  <si>
    <t>VORTEX / CALLE 80 / KOICA / 86377</t>
  </si>
  <si>
    <t>VORTEX / CALLE 80 / KOICA / 86375</t>
  </si>
  <si>
    <t>TERMOCICLADOR / CALLE 80 / KOICA / RBE208</t>
  </si>
  <si>
    <t>VORTEX / CALLE 80 / KOICA / 86394</t>
  </si>
  <si>
    <t>MICROCENTRIFUGA / CALLE 80 / KOICA / 86395</t>
  </si>
  <si>
    <t>CENTRIFUGA / CALLE 80 / KOICA / 0000126-03-00</t>
  </si>
  <si>
    <t>CONGELADOR VERTICAL / CALLE 80 / KOICA / 180920-4254130158</t>
  </si>
  <si>
    <t>ECOGRAFO / CALLE 80 / SALAS DE CIRUGIA / 86444</t>
  </si>
  <si>
    <t>DESFIBRILADOR / CALLE 80 /                                   / 0120210M0578 / 86315</t>
  </si>
  <si>
    <t>EQUIPO DE ORGANOS / CALLE 80 / CONSULTA EXTERNA CONSULTORIO 116 / 86325</t>
  </si>
  <si>
    <t>EQUIPO DE ORGANOS / CALLE 80 / CONSULTA EXTERNA CONSULTORIO 115 / 86323</t>
  </si>
  <si>
    <t>EQUIPO DE ORGANOS / CALLE 80 / CONSULTA EXTERNA CONSULTORIO 114 / 86327</t>
  </si>
  <si>
    <t>EQUIPO DE ORGANOS / CALLE 80 / CONSULTA EXTERNA CONSULTORIO 113 / 86321</t>
  </si>
  <si>
    <t>EQUIPO DE ORGANOS / CALLE 80 / CONSULTA EXTERNA CONSULTORIO 112 / 86330</t>
  </si>
  <si>
    <t>EQUIPO DE ORGANOS / CALLE 80 / CONSULTA EXTERNA CONSULTORIO 111 / 86328</t>
  </si>
  <si>
    <t>EQUIPO DE ORGANOS / CALLE 80 / CONSULTA EXTERNA CONSULTORIO 110 / 86326</t>
  </si>
  <si>
    <t>EQUIPO DE ORGANOS / CALLE 80 / CONSULTA EXTERNA CONSULTORIO 109 / 86324</t>
  </si>
  <si>
    <t>EQUIPO DE ORGANOS / CALLE 80 / CONSULTA EXTERNA CONSULTORIO 108 / 86322</t>
  </si>
  <si>
    <t>EQUIPO DE ORGANOS / CALLE 80 / CONSULTA EXTERNA CONSULTORIO 107 / 86320</t>
  </si>
  <si>
    <t>EQUIPO DE ORGANOS / CALLE 80 / CONSULTA EXTERNA CONSULTORIO 102 / 86329</t>
  </si>
  <si>
    <t xml:space="preserve">EQUIPO DE ORGANOS / CALLE 80 / CONSULTA EXTERNA CONSULTORIO  / </t>
  </si>
  <si>
    <t>VAPORIZADOR / CALLE 80 / PARTOS No 3 / 75481</t>
  </si>
  <si>
    <t>18/09/2019</t>
  </si>
  <si>
    <t>VAPORIZADOR / CALLE 80 / SALAS DE CX  No 3 / 75516</t>
  </si>
  <si>
    <t>VAPORIZADOR / CALLE 80 / PARTOS No 2 / 75458</t>
  </si>
  <si>
    <t>VAPORIZADOR / CALLE 80 / SALAS DE CX  No 2 / 75441</t>
  </si>
  <si>
    <t>VAPORIZADOR / CALLE 80 / SALAS DE PARTOS No 1 / 75496</t>
  </si>
  <si>
    <t>VAPORIZADOR / CALLE 80 / SALAS DE CX  No 1 / 75475</t>
  </si>
  <si>
    <t>VAPORIZADOR / CALLE 80 / SALAS DE CX  No 4 / 75482</t>
  </si>
  <si>
    <t>VAPORIZADOR / CALLE 80 / SALAS DE CX  No 2 / 24090</t>
  </si>
  <si>
    <t>14/08/2019</t>
  </si>
  <si>
    <t>VAPORIZADOR / CALLE 80 / SALAS DE PARTOS No 2 / 75444</t>
  </si>
  <si>
    <t>17/05/2019</t>
  </si>
  <si>
    <t>CABINA PARA PCR ACTIVO / CALLE 80 / KOICA  / SN: 4588658</t>
  </si>
  <si>
    <t>28/09/2021</t>
  </si>
  <si>
    <t>CABINA PARA PCR ACTIVO / CALLE 80 / KOICA  / 86535</t>
  </si>
  <si>
    <t>TERMOHIGROMETRO / CALLE 80 / KOICA  / T-140</t>
  </si>
  <si>
    <t>TERMOHIGROMETRO / CALLE 80 / KOICA  / T-138</t>
  </si>
  <si>
    <t>TERMOHIGROMETRO / CALLE 80 / KOICA  / T-142</t>
  </si>
  <si>
    <t>TERMOHIGROMETRO / CALLE 80 / KOICA  / T-139</t>
  </si>
  <si>
    <t>TERMOHIGROMETRO / CALLE 80 / KOICA  / T-141</t>
  </si>
  <si>
    <t>REFRIGERADOR / CALLE 80 / KOICA  / 85657</t>
  </si>
  <si>
    <t>ULTRACONGELADOR / CALLE 80 / KOICA  / 200732148</t>
  </si>
  <si>
    <t>GENEXPERT / CALLE 80 / KOICA  / 86356</t>
  </si>
  <si>
    <t>EXTRACTOR DE ADN - ARN / CALLE 80 / KOICA / 86650</t>
  </si>
  <si>
    <t>PIPETA 0,1 - 2,5 UL / CALLE 80 / KOICA  / L25353J</t>
  </si>
  <si>
    <t>PIPETA 0,1 - 2,5 UL / CALLE 80 / KOICA  / L25325J</t>
  </si>
  <si>
    <t>BLOQUE - BAÑO SECO / CALLE 80 / KOICA / 86409</t>
  </si>
  <si>
    <t>PIPETA / CALLE 80 / KOIKA / 639123</t>
  </si>
  <si>
    <t>NEVERA/CALLE80/KOICA/11146/V107686</t>
  </si>
  <si>
    <t>TERMOCICLADOR/CALLE 80/KOICA/NT/275021917</t>
  </si>
  <si>
    <t>TERMOMETRO/CALLE 80/KOICA/T111 - FALTA CERTIFICADO DE CALIBRACION IVANCITO</t>
  </si>
  <si>
    <t>PIPETA / CALLE 80 / KOIKA / NV / J81201</t>
  </si>
  <si>
    <t>REFRIGERADOR / CALLE 80 / KOICA  / V107726 / SN: 20131006832</t>
  </si>
  <si>
    <t>REFRIGERADOR / CALLE 80 / KOICA / 81776</t>
  </si>
  <si>
    <t>REFRIGERADOR / CALLE 80 / KOICA / 20130893420</t>
  </si>
  <si>
    <t>REFRIGERADOR / CALLE 80/ KOICA / G04439 /15907</t>
  </si>
  <si>
    <t>CONGELADOR / CALLE 80 / KOICA / 39241</t>
  </si>
  <si>
    <t>EQUIPO DE ÓRGANOS / TERMINAL TERRESTRE SALITRE / CONSULTORIO / 14513</t>
  </si>
  <si>
    <t xml:space="preserve">FONENDOSCOPIO 1 / TERMINAL TERRESTRE SALITRE / CONSULTORIO / NV </t>
  </si>
  <si>
    <t>FONENDOSCOPIO 2  / TERMINAL TERRESTRE SALITRE / CONSULTORIO / NV</t>
  </si>
  <si>
    <t>MONITOR DE SIGNOS VITALES / TERMINAL TERRESTRE SALITRE / CONSULTORIO / 2491 / M502069-I6</t>
  </si>
  <si>
    <t>REGULADOR DE OXÍGENO / TERMINAL TERRESTRE SALITRE / CONSULTORIO / CGA540 / 120117</t>
  </si>
  <si>
    <t>REGULADOR DE OXÍGENO / TERMINAL TERRESTRE SALITRE / CONSULTORIO / CGA870 / 20170202589</t>
  </si>
  <si>
    <t xml:space="preserve"> TENSIÓMETRO / TERMINAL TERRESTRE SALITRE / CONSULTORIO / 917907</t>
  </si>
  <si>
    <t>SELLADORA / CALLE 80 / ESTERILIZACION / G05084 / 481540</t>
  </si>
  <si>
    <t>TENSIÓMETRO / UNIDAD MOVIL 4003 / CONSULTA EXTERNA / 113 / 13090314</t>
  </si>
  <si>
    <t>TENSIÓMETRO / UNIDAD MOVIL 4003 / CONSULTA EXTERNA / 573</t>
  </si>
  <si>
    <t>EQUIPO DE ÓRGANOS / UNIDAD MOVIL 4003 / CONSULTA EXTERNA / 16097</t>
  </si>
  <si>
    <t>TENSIÓMETRO / UNIDAD MOVIL 4003 / CONSULTA EXTERNA / 950405</t>
  </si>
  <si>
    <t>PESA BEBE/ UNIDAD MOVIL 4003 / CONSULTA EXTERNA / 86 / 1300001033</t>
  </si>
  <si>
    <t xml:space="preserve"> BÁSCULA /  UNIDAD MOVIL 4003 / CONSULTA EXTERNA /  11249</t>
  </si>
  <si>
    <t>BÁSCULA /  UNIDAD MOVIL 4003 / CONSULTA EXTERNA /  V106156/39345</t>
  </si>
  <si>
    <t>UNIDAD ODONTOLÓGICA /  UNIDAD MOVIL 4003 / CONSULTA EXTERNA /  6528/117</t>
  </si>
  <si>
    <t>AGITADOR DE PLAQUETAS / CALLE 80 / LABORATORIO CLINICO UNIDAD TRANSFUCIONAL/ G03043 / 15905 7 481106011</t>
  </si>
  <si>
    <t xml:space="preserve">TERMOHIGRÓMETRO / CALLE 80 / LABORATORIO CLINICO UNIDAD TRANSFUSIONAL / T-109 </t>
  </si>
  <si>
    <t>TERMOHIGRÓMETRO / CALLE 80 / LABORATORIO CLINICO UNIDAD TRANSFUSIONAL / T-107</t>
  </si>
  <si>
    <t xml:space="preserve">REFRIGERADOR / CALLE 80 / LABORATORIO CLINICO UNIDAD TRANSFUSIONAL / 85656 </t>
  </si>
  <si>
    <t>TERMOMETRO INFRARROJO / CALLE 80 / LABORATORIO CLINICO UNIDAD TRANSFUSIONAL / M24200564043</t>
  </si>
  <si>
    <t>MONITOR DE SIGNOS VITALES / CALLE 80 / UCI KOREA / 459092000037</t>
  </si>
  <si>
    <t>MONITOR DE SIGNOS VITALES / CALLE 80 / UCI KOREA / 459092000028</t>
  </si>
  <si>
    <t>MONITOR DE SIGNOS VITALES / CALLE 80 / UCI KOREA / 459092000038</t>
  </si>
  <si>
    <t>MONITOR DE SIGNOS VITALES / CALLE 80 / UCI KOREA / 459092000034</t>
  </si>
  <si>
    <t>MONITOR DE SIGNOS VITALES / CALLE 80 / UCI KOREA / 459092000031</t>
  </si>
  <si>
    <t>MONITOR DE SIGNOS VITALES / CALLE 80 / UCI KOREA / 459092000048</t>
  </si>
  <si>
    <t>MONITOR DE SIGNOS VITALES / CALLE 80 / UCI KOREA / 459092000020</t>
  </si>
  <si>
    <t>MONITOR DE SIGNOS VITALES / CALLE 80 / UCI KOREA / 459092000043</t>
  </si>
  <si>
    <t>MONITOR DE SIGNOS VITALES / CALLE 80 / UCI KOREA / 459092000050</t>
  </si>
  <si>
    <t>MONITOR DE SIGNOS VITALES / CALLE 80 / UCI KOREA  / 459092000019</t>
  </si>
  <si>
    <t>MONITOR DE SIGNOS VITALES / CALLE 80 / UCI KOREA / 459092000042</t>
  </si>
  <si>
    <t>MONITOR DE SIGNOS VITALES / CALLE 80 / UCI KOREA / 459092000021</t>
  </si>
  <si>
    <t>MONITOR DE SIGNOS VITALES / CALLE 80 / UCI KOREA / 459092000032</t>
  </si>
  <si>
    <t>MONITOR DE SIGNOS VITALES / CALLE 80 / UCI KOREA / 459092000036</t>
  </si>
  <si>
    <t>MONITOR DE SIGNOS VITALES / CALLE 80 / UCI KOREA / 459092000049</t>
  </si>
  <si>
    <t>MONITOR DE SIGNOS VITALES / CALLE 80 / UCI KOREA / 459092000045</t>
  </si>
  <si>
    <t>MONITOR DE SIGNOS VITALES / CALLE 80 / UCI KOREA / 459092000053</t>
  </si>
  <si>
    <t>MONITOR DE SIGNOS VITALES / CALLE 80 / UCI KOREA / 459092000052</t>
  </si>
  <si>
    <t>MONITOR DE SIGNOS VITALES / CALLE 80 / UCI KOREA / 459092000014</t>
  </si>
  <si>
    <t>MONITOR DE SIGNOS VITALES / CALLE 80 / UCI KOREA / 459092000017</t>
  </si>
  <si>
    <t>MONITOR DE SIGNOS VITALES / CALLE 80 / UCI KOREA / 459092000051</t>
  </si>
  <si>
    <t>MONITOR DE SIGNOS VITALES / CALLE 80 / UCI KOREA / 459092000039</t>
  </si>
  <si>
    <t>MONITOR DE SIGNOS VITALES / CALLE 80 / UCI KOREA / 459092000044</t>
  </si>
  <si>
    <t>MONITOR DE SIGNOS VITALES / CALLE 80 / UCI KOREA / 459092000046</t>
  </si>
  <si>
    <t>MONITOR DE SIGNOS VITALES / CALLE 80 / UCI KOREA / 459092000018</t>
  </si>
  <si>
    <t>MONITOR DE SIGNOS VITALES / CALLE 80 / UCI KOREA / 459092000047</t>
  </si>
  <si>
    <t>MONITOR DE SIGNOS VITALES / CALLE 80 / UCI KOREA / 459092000026</t>
  </si>
  <si>
    <t>MONITOR DE SIGNOS VITALES / CALLE 80 / UCI KOREA / 459092000022</t>
  </si>
  <si>
    <t>MONITOR DE SIGNOS VITALES / CALLE 80 / UCI KOREA / 459092000016</t>
  </si>
  <si>
    <t>MONITOR DE SIGNOS VITALES / CALLE 80 / UCI KOREA / 459092000027</t>
  </si>
  <si>
    <t>MONITOR DE SIGNOS VITALES / CALLE 80 / UCI KOREA / 459092000040</t>
  </si>
  <si>
    <t>MONITOR DE SIGNOS VITALES / CALLE 80 / UCI KOREA / 459092000015</t>
  </si>
  <si>
    <t>MONITOR DE SIGNOS VITALES / CALLE 80 / UCI KOREA / 459092000023</t>
  </si>
  <si>
    <t>MONITOR DE SIGNOS VITALES / CALLE 80 / UCI KOREA / 459092000030</t>
  </si>
  <si>
    <t>MONITOR DE SIGNOS VITALES / CALLE 80 / UCI KOREA / 459092000041</t>
  </si>
  <si>
    <t>MONITOR DE SIGNOS VITALES / CALLE 80 / UCI KOREA / 459092000024</t>
  </si>
  <si>
    <t>MONITOR DE SIGNOS VITALES / CALLE 80 / UCI KOREA / 459092000033</t>
  </si>
  <si>
    <t>MONITOR DE SIGNOS VITALES / CALLE 80 / UCI KOREA / 459092000029</t>
  </si>
  <si>
    <t>MONITOR DE SIGNOS VITALES / CALLE 80 / UCI KOREA / 459092000035</t>
  </si>
  <si>
    <t>MONITOR DE SIGNOS VITALES / CALLE 80 / UCI KOREA / 459092000025</t>
  </si>
  <si>
    <t xml:space="preserve">DESFIBRILADOR / CALLE 80 / UCI KOREA / 88128 / 456882000013 </t>
  </si>
  <si>
    <t>DESFIBRILADOR / CALLE 80 / UCI KOREA / 456882000007 / 88129</t>
  </si>
  <si>
    <t>DESFIBRILADOR / CALLE 80 / UCI KOREA / 456882000010 / 88130</t>
  </si>
  <si>
    <t>DESFIBRILADOR / CALLE 80 / UCI KOREA / 456882000014 / 88131</t>
  </si>
  <si>
    <t>DESFIBRILADOR / CALLE 80 / UCI KOREA / 456882000012 / 88132</t>
  </si>
  <si>
    <t>DESFIBRILADOR / CALLE 80 / UCI KOREA / 456882000008 	88133</t>
  </si>
  <si>
    <t>DESFIBRILADOR / CALLE 80 / UCI KOREA / 456882000009 / 88134</t>
  </si>
  <si>
    <t>DESFIBRILADOR / CALLE 80 / UCI KOREA / 456882000011 / 88135</t>
  </si>
  <si>
    <t>ELECTROCARDIÓGRAFO  / CALLE 80 / UCI KOREA / MD053190102797 / 88137</t>
  </si>
  <si>
    <t>ELECTROCARDIÓGRAFO / CALLE 80 / UCI KOREA / MD053190102831 / 88138</t>
  </si>
  <si>
    <t>ELECTROCARDIÓGRAFO / CALLE 80 / UCI KOREA / MD053190102837 /88136</t>
  </si>
  <si>
    <t>GLUCOMETRO / CALLE 80 / 4P MEDICINA INTERNA / G103AZ0J1906433</t>
  </si>
  <si>
    <t>GLUCOMETRO / CALLE 80 / 4P MEDICINA INTERNA / G103AZ0J1907712</t>
  </si>
  <si>
    <t>GLUCOMETRO / CALLE 80 / 4P MEDICINA INTERNA / G103AZ0J1907714</t>
  </si>
  <si>
    <t>GLUCOMETRO / CALLE 80 / 4P MEDICINA INTERNA / G103AZ0J1907716</t>
  </si>
  <si>
    <t>GLUCOMETRO / CALLE 80 / UCI KOREA / G103AZ0J1906494</t>
  </si>
  <si>
    <t>GLUCOMETRO / CALLE 80 / UCI ADULTO / G103AZ0J1907617</t>
  </si>
  <si>
    <t>GLUCOMETRO / CALLE 80 / SALAS DE CIRUGIA  / G103AZ0J1907615</t>
  </si>
  <si>
    <t>GLUCOMETRO / CALLE 80 / SALAS DE CIRUGIA / 103N000248</t>
  </si>
  <si>
    <t>GLUCOMETRO / CALLE 80 / HOSPITALIZACION GINECOLOGIA / G103AZ0J1907618</t>
  </si>
  <si>
    <t>GLUCOMETRO / CALLE 80 / URGENCIAS / G103AZ0J1907641</t>
  </si>
  <si>
    <t>GLUCOMETRO / CALLE 80 / URGENCIAS /  G103AZ0J190</t>
  </si>
  <si>
    <t>GLUCOMETRO / CALLE 80 / SALA DE PARTOS / G103AZ0J1907613</t>
  </si>
  <si>
    <t>GLUCOMETRO / CALLE 80 / UCI NEONATAL / G103AZ0J1907737</t>
  </si>
  <si>
    <t>INCUBADORA NEONATAL / CALLE 80 / UCI NEONATAL / B3201204008C</t>
  </si>
  <si>
    <t>MONITOR DE SIGNOS VITALES / CALLE 80 / UCI NEONATAL / 12249 / 333123-M13707020037</t>
  </si>
  <si>
    <t>MONITOR FETAL / CALLE 80 / SALA DE PARTOS / 18798/V106167</t>
  </si>
  <si>
    <t>COMPRESOR / EMAUS / CONSULTA EXTERNA / 3908171</t>
  </si>
  <si>
    <t>COMPRESOR / EMAUS / CONSULTA EXTERNA / 3908327</t>
  </si>
  <si>
    <t xml:space="preserve"> UNIDAD ODONTOLÓGICA / BSCHUE / ODONTOLOGIA / 2-695</t>
  </si>
  <si>
    <t xml:space="preserve"> UNIDAD ODONTOLÓGICA / BSCHUE / ODONTOLOGIA / 2-694</t>
  </si>
  <si>
    <t>DESCONGELADOR DE PLASMA / CALLE 80 / LABORATORIO CLINICO UNIDAD TRANSFUCIONAL / 6021</t>
  </si>
  <si>
    <t>EQUIPO DE RAYOS X PORTATIL / CALLE 80 / IMÁGENES / 88156 / A053420M025</t>
  </si>
  <si>
    <t>PESA BEBE / CALLE 80 / ADAPTACION NEONATAL / 5220003709</t>
  </si>
  <si>
    <t>BOMBA DE INFUSIÓN / CALLE 80 / UCI KOREA / 15591 / 85063</t>
  </si>
  <si>
    <t>BOMBA DE INFUSIÓN / CALLE 80 / UCI KOREA / 85064 / 15805</t>
  </si>
  <si>
    <t>BOMBA DE INFUSIÓN / CALLE 80 / UCI KOREA / 85065 / 15802</t>
  </si>
  <si>
    <t>BOMBA DE INFUSIÓN / CALLE 80 / UCI KOREA / 85066 / 15753</t>
  </si>
  <si>
    <t>BOMBA DE INFUSIÓN / CALLE 80 / UCI KOREA / 85067 / 15576</t>
  </si>
  <si>
    <t>BOMBA DE INFUSIÓN / CALLE 80 / UCI KOREA / 85068 / 15786</t>
  </si>
  <si>
    <t>BOMBA DE INFUSIÓN / CALLE 80 / UCI KOREA / 85069 / 15539</t>
  </si>
  <si>
    <t>BOMBA DE INFUSIÓN / CALLE 80 / UCI KOREA / 85070 / 15746</t>
  </si>
  <si>
    <t>BOMBA DE INFUSIÓN / CALLE 80 / UCI KOREA / 85071 / 15906</t>
  </si>
  <si>
    <t>BOMBA DE INFUSIÓN / CALLE 80 / UCI KOREA / 85072 / 15931</t>
  </si>
  <si>
    <t>BOMBA DE INFUSIÓN / CALLE 80 / UCI KOREA / 85073 / 15790</t>
  </si>
  <si>
    <t>BOMBA DE INFUSIÓN / CALLE 80 / UCI KOREA / 85074 / 15905</t>
  </si>
  <si>
    <t>BOMBA DE INFUSIÓN / CALLE 80 / UCI KOREA / 85075 / 15572</t>
  </si>
  <si>
    <t>BOMBA DE INFUSIÓN / CALLE 80 / UCI KOREA / 85076 / 15893</t>
  </si>
  <si>
    <t>BOMBA DE INFUSIÓN / CALLE 80 / UCI KOREA / 85077 / 15989</t>
  </si>
  <si>
    <t>BOMBA DE INFUSIÓN / CALLE 80 / UCI KOREA / 85078 /15736</t>
  </si>
  <si>
    <t>BOMBA DE INFUSIÓN / CALLE 80 / UCI KOREA / 85079 / 15894</t>
  </si>
  <si>
    <t>BOMBA DE INFUSIÓN / CALLE 80 / UCI KOREA / 85080 / 15770</t>
  </si>
  <si>
    <t>BOMBA DE INFUSIÓN / CALLE 80 / UCI KOREA / 85081 / 14515</t>
  </si>
  <si>
    <t>BOMBA DE INFUSIÓN / CALLE 80 / UCI KOREA / 85082 / 15761</t>
  </si>
  <si>
    <t>BOMBA DE INFUSIÓN / CALLE 80 / UCI KOREA / 85083  / 15558</t>
  </si>
  <si>
    <t>BOMBA DE INFUSIÓN / CALLE 80 / UCI KOREA / 85084 / 14400</t>
  </si>
  <si>
    <t>BOMBA DE INFUSIÓN / CALLE 80 / UCI KOREA / 85085 / 15521</t>
  </si>
  <si>
    <t>BOMBA DE INFUSIÓN / CALLE 80 / UCI KOREA / 85086 / 15754</t>
  </si>
  <si>
    <t>BOMBA DE INFUSIÓN / CALLE 80 / UCI KOREA / 85087 / 15580</t>
  </si>
  <si>
    <t>BOMBA DE INFUSIÓN / CALLE 80 / UCI KOREA / 85088 / 15517</t>
  </si>
  <si>
    <t>BOMBA DE INFUSIÓN / CALLE 80 / UCI KOREA / 85089 / 15555</t>
  </si>
  <si>
    <t>BOMBA DE INFUSIÓN / CALLE 80 / UCI KOREA / 85090 / 14417</t>
  </si>
  <si>
    <t>BOMBA DE INFUSIÓN / CALLE 80 / UCI KOREA / 85091 / 15778</t>
  </si>
  <si>
    <t>BOMBA DE INFUSIÓN / CALLE 80 / UCI KOREA / 85092 / 15560</t>
  </si>
  <si>
    <t>BOMBA DE INFUSIÓN / CALLE 80 / UCI KOREA / 85093 / 15780</t>
  </si>
  <si>
    <t>BOMBA DE INFUSIÓN / CALLE 80 / UCI KOREA / 85094 /15732</t>
  </si>
  <si>
    <t>BOMBA DE INFUSIÓN / CALLE 80 / UCI KOREA / 85095 /15861</t>
  </si>
  <si>
    <t>BOMBA DE INFUSIÓN / CALLE 80 / UCI KOREA / 85096 / 14414</t>
  </si>
  <si>
    <t>BOMBA DE INFUSIÓN / CALLE 80 / UCI KOREA / 85097 / 15750</t>
  </si>
  <si>
    <t>BOMBA DE INFUSIÓN / CALLE 80 / UCI KOREA / 85098 /15573</t>
  </si>
  <si>
    <t>BOMBA DE INFUSIÓN / CALLE 80 / UCI KOREA / 85099 /15908</t>
  </si>
  <si>
    <t>BOMBA DE INFUSIÓN / CALLE 80 / UCI KOREA / 85100 /14859</t>
  </si>
  <si>
    <t>BOMBA DE INFUSIÓN / CALLE 80 / UCI KOREA / 85101 /15764</t>
  </si>
  <si>
    <t>BOMBA DE INFUSIÓN / CALLE 80 / UCI KOREA / 85102 / 14523</t>
  </si>
  <si>
    <t>BOMBA DE INFUSIÓN / CALLE 80 / UCI KOREA / 85103 / 15888</t>
  </si>
  <si>
    <t>BOMBA DE INFUSIÓN / CALLE 80 / UCI KOREA / 85111 / 15907</t>
  </si>
  <si>
    <t>TERMOMETRO INFRAROJO / CALLE 80 / LABORATORIO CLINICO / JXB-178</t>
  </si>
  <si>
    <t>PESA PAÑAL / CALLE 80 / UCI NEONATAL / KENWELL / EK4350 / 85117</t>
  </si>
  <si>
    <t>TERMOHIGRÓMETRO / EMAUS / VACUNACION COVID / TH-SSH-183</t>
  </si>
  <si>
    <t>INCUBADORA DE BIOLÓGICOS / USS GARCES NAVAS / ODONTOLOGIA / 319627</t>
  </si>
  <si>
    <t>INCUBADORA DE BIOLÓGICOS / BELLA VISTA / ODONTOLOGIA / 319688</t>
  </si>
  <si>
    <t>INCUBADORA DE BIOLÓGICOS / USS ALAMOS / ODONTOLOGIA / 319710</t>
  </si>
  <si>
    <t>INCUBADORA DE BIOLÓGICOS / USS BACHUE / ODONTOLOGIA / 319706</t>
  </si>
  <si>
    <t>INCUBADORA DE BIOLÓGICOS / USS BOYACA REAL / ODONTOLOGIA / 319705</t>
  </si>
  <si>
    <t>INCUBADORA DE BIOLÓGICOS / ESPAÑOLA / ODONTOLOGIA / 319676</t>
  </si>
  <si>
    <t>MAQUINA DE ANESTESIA / CALLE 80 / SALAS DE CX / 88150</t>
  </si>
  <si>
    <t>MONITOR DE SIGNOS VITALES / CALLE 80 / SALAS DE CX / 88149</t>
  </si>
  <si>
    <t>REFRIGERADOR / CALLE 80 / CONSULTA EXTERNA / G03373 / 14972 / 20083279057</t>
  </si>
  <si>
    <t>MONITOR DE SIGNOS VITALES / CALLE 80 / SALAS DE CX / 6010377470</t>
  </si>
  <si>
    <t>MONITOR DE SIGNOS VITALES / CALLE 80 / / 6010378273</t>
  </si>
  <si>
    <t>INFUSOR DE SOLUCIONES / CALLE 80 / URGENCIAS ADULTO / 12402919</t>
  </si>
  <si>
    <t>MONITOR DE SIGNOS VITALES / CALLE 80 / UCI ADULTO / 5123 / KQ - 7A007419</t>
  </si>
  <si>
    <t>FLUJOMETRO / CALLE 80 / UCI NEONATAL / F02181 - 11</t>
  </si>
  <si>
    <t>FLUJOMETRO / CALLE 80 / UCI NEONATAL / F02181 - 12</t>
  </si>
  <si>
    <t>FLUJOMETRO / CALLE 80 / UCI NEONATAL / F03181</t>
  </si>
  <si>
    <t>FLUJOMETRO / CALLE 80 / UCI NEONATAL / F212 - 0043</t>
  </si>
  <si>
    <t>MESA DE CIRUGIA / CALLE 80 / SALAS DE CX SALA 4 ( 00715/88169</t>
  </si>
  <si>
    <t>EQUIPO DE ÓRGANOS / CALLE 80 / CONSULTA EXTERNA  / 2366818 PLANA U. NAL /  18335-CL</t>
  </si>
  <si>
    <t>REFRIGERADOR / QUIRIGUA /ODONTOLOGIA / G04826 / 13280</t>
  </si>
  <si>
    <t>TERMOHIGRÓMETRO / QUIRIGUA / CONSULTA EXTERNA / TH-SSN-173 / 248</t>
  </si>
  <si>
    <r>
      <rPr>
        <sz val="10"/>
        <color theme="1"/>
        <rFont val="Arial"/>
      </rPr>
      <t>TERMOHIGRÓMETRO / QUIRIGUA / CONSULTA EXTERNA / 017 / TH1837 /</t>
    </r>
    <r>
      <rPr>
        <b/>
        <sz val="10"/>
        <color theme="1"/>
        <rFont val="Arial"/>
      </rPr>
      <t xml:space="preserve"> NO TIENE MAS INFORMACION</t>
    </r>
  </si>
  <si>
    <t>TERMOHIGRÓMETRO / QUIRIGUA / CONSULTA EXTERNA / 10013699 / 018</t>
  </si>
  <si>
    <t>TERMOHIGRÓMETRO / QUIRIGUA / CONSULTA EXTERNA  / 10013169 / 016</t>
  </si>
  <si>
    <r>
      <rPr>
        <sz val="10"/>
        <color theme="1"/>
        <rFont val="Calibri"/>
      </rPr>
      <t xml:space="preserve">MONITOR DE SIGNOS VITALES / CALLE 80 / UCI KOREA / 020965 / KN-75009293 - </t>
    </r>
    <r>
      <rPr>
        <b/>
        <sz val="10"/>
        <color theme="1"/>
        <rFont val="Calibri"/>
      </rPr>
      <t>MINDRAY - UMEC10</t>
    </r>
  </si>
  <si>
    <r>
      <rPr>
        <sz val="10"/>
        <color theme="1"/>
        <rFont val="Arial"/>
      </rPr>
      <t>MONITOR DE SIGNOS VITALES / CALLE 80 / UCI KOREA / 86494 -</t>
    </r>
    <r>
      <rPr>
        <b/>
        <sz val="10"/>
        <color theme="1"/>
        <rFont val="Arial"/>
      </rPr>
      <t xml:space="preserve"> KTJ DIGITAL</t>
    </r>
  </si>
  <si>
    <t>TERMOHIGRÓMETRO / CALLE 80 / UCI KOREA / T-087 / SH-109</t>
  </si>
  <si>
    <t>TERMÓMETRO / CALLE 80 / UCI KOREA / G05232 / 15062371</t>
  </si>
  <si>
    <t>TERMÓMETRO / CALLE 80 / UCI KOREA / G05234 / 15062380</t>
  </si>
  <si>
    <r>
      <rPr>
        <sz val="10"/>
        <color theme="1"/>
        <rFont val="Arial"/>
      </rPr>
      <t xml:space="preserve">MONITOR DE SIGNOS VITALES / CALLE 80 / UCI KOREA / CN93916753 - </t>
    </r>
    <r>
      <rPr>
        <b/>
        <sz val="10"/>
        <color theme="1"/>
        <rFont val="Arial"/>
      </rPr>
      <t>PHILIPS GOLDWAY 630T</t>
    </r>
  </si>
  <si>
    <r>
      <rPr>
        <sz val="10"/>
        <color theme="1"/>
        <rFont val="Arial"/>
      </rPr>
      <t xml:space="preserve">MONITOR DE SIGNOS VITALES / CALLE 80 / POSTQUIRURGICOS MIXTOS - MC24062 - J9 / 37596 </t>
    </r>
    <r>
      <rPr>
        <b/>
        <sz val="10"/>
        <color theme="1"/>
        <rFont val="Arial"/>
      </rPr>
      <t>DATASCOPE - TRIO</t>
    </r>
  </si>
  <si>
    <r>
      <rPr>
        <sz val="10"/>
        <color theme="1"/>
        <rFont val="Arial"/>
      </rPr>
      <t xml:space="preserve">MONITOR DE SIGNOS VITALES / CALLE 80 / UCI KOREA / CN93916759 - </t>
    </r>
    <r>
      <rPr>
        <b/>
        <sz val="10"/>
        <color theme="1"/>
        <rFont val="Arial"/>
      </rPr>
      <t>PHILIPS GOLDWAY 630T</t>
    </r>
  </si>
  <si>
    <r>
      <rPr>
        <sz val="10"/>
        <color theme="1"/>
        <rFont val="Arial"/>
      </rPr>
      <t xml:space="preserve">MONITOR DE SIGNOS VITALES / CALLE 80 / UCI KOREA / CN9391675949 - </t>
    </r>
    <r>
      <rPr>
        <b/>
        <sz val="10"/>
        <color theme="1"/>
        <rFont val="Arial"/>
      </rPr>
      <t>PHILIPS GOLDWAY 630T</t>
    </r>
  </si>
  <si>
    <t>MONITOR DE SIGNOS VITALES / CALLE 80 / UCI KOREA / 14084/G04886 / CC46129474</t>
  </si>
  <si>
    <t>TERMOHIGRÓMETRO / CALLE 80 / LABORATORIO KOICA / KTJ - TA318 / T-136</t>
  </si>
  <si>
    <t>TERMOHIGRÓMETRO / CALLE 80 / LABORATORIO KOICA /  T-137</t>
  </si>
  <si>
    <t>TERMOHIGRÓMETRO CALLE 80 / LABORATORIO KOICA / T-138</t>
  </si>
  <si>
    <t>TERMOHIGRÓMETRO CALLE 80 / LABORATORIO KOICA / T-139</t>
  </si>
  <si>
    <t>TERMOHIGRÓMETRO CALLE 80 / LABORATORIO KOICA / T-140</t>
  </si>
  <si>
    <t>TERMOHIGRÓMETRO CALLE 80 / LABORATORIO KOICA / T-141</t>
  </si>
  <si>
    <t>TERMOHIGRÓMETRO CALLE 80 / LABORATORIO KOICA / T-142</t>
  </si>
  <si>
    <t>TERMOHIGRÓMETRO CALLE 80 / LABORATORIO KOICA / T-143</t>
  </si>
  <si>
    <t>NEVERA / CALLE 80 / LABORATORIO CLINICO / 111146</t>
  </si>
  <si>
    <t>NEVERA / CALLE 80 / LABORATORIO CLINICO /  20130693429</t>
  </si>
  <si>
    <t>TERMOHIGRÓMETRO / CALLE 80 / LABORATORIO CLINICO / T-082 / C-TH0181</t>
  </si>
  <si>
    <t>TERMOHIGRÓMETRO / CALLE 80 / LABORATORIO CLINICO / T-090 / C-TH0166</t>
  </si>
  <si>
    <t xml:space="preserve">TERMOHIGRÓMETRO / CALLE 80 / LABORATORIO CLINICO /  T-111 </t>
  </si>
  <si>
    <t>TERMOHIGRÓMETRO / CALLE 80 / LABORATORIO CLINICO / T-110 / C-TH0167</t>
  </si>
  <si>
    <t>TERMOHIGRÓMETRO / CALLE 80 / LABORATORIO CLINICO / T-109</t>
  </si>
  <si>
    <t>TERMOHIGRÓMETRO / CALLE 80 / LABORATORIO CLINICO / T-108 / C-TH0169</t>
  </si>
  <si>
    <t>TERMOHIGRÓMETRO / CALLE 80 / LABORATORIO CLINICO / T - 107</t>
  </si>
  <si>
    <t>TERMOHIGRÓMETRO / CALLE 80 / LABORATORIO CLINICO / T - 106</t>
  </si>
  <si>
    <t>TERMOHIGRÓMETRO / CALLE 80 / LABORATORIO CLINICO / T -105</t>
  </si>
  <si>
    <t>TERMOHIGRÓMETRO / CALLE 80 / LABORATORIO CLINICO / T-081</t>
  </si>
  <si>
    <t>TERMOHIGRÓMETRO / CALLE 80 / LABORATORIO CLINICO / T - 075</t>
  </si>
  <si>
    <t>TERMOHIGRÓMETRO / CALLE 80 / LABORATORIO CLINICO / T - 074</t>
  </si>
  <si>
    <t>TERMOHIGRÓMETRO / CALLE 80 / LABORATORIO CLINICO / TH-SSN-182 / SH-109</t>
  </si>
  <si>
    <t>TENSIOMETRO / CALLE 80 / CONSULTA EXTERNA /15253 / 080623212437</t>
  </si>
  <si>
    <t>TENSIOMETRO / CALLE 80 / CONSULTA EXTERNA / 11801</t>
  </si>
  <si>
    <t>TENSIOMETRO / CALLE 80 / CONSULTA EXTERNA / 29699201</t>
  </si>
  <si>
    <r>
      <rPr>
        <sz val="10"/>
        <color theme="1"/>
        <rFont val="Arial"/>
      </rPr>
      <t xml:space="preserve">MONITOR DE SIGNOS VITALES / CALLE 80 / UCI KOREA / S2SNE2363 /  - </t>
    </r>
    <r>
      <rPr>
        <b/>
        <sz val="10"/>
        <color theme="1"/>
        <rFont val="Arial"/>
      </rPr>
      <t>DRAGUER - VISTA 120S</t>
    </r>
  </si>
  <si>
    <t>NEVERA / CALLE 80 / FARMACIA / H07178-4053 / 9424 / 4871</t>
  </si>
  <si>
    <t>TERMOHIGRÓMETRO / CALLE 80 / ODONTOLOGIA / T-198-C-T</t>
  </si>
  <si>
    <t>TERMOHIGRÓMETRO / CALLE 80 / ODONTOLOGIA /  TH 1821 / 267</t>
  </si>
  <si>
    <t>TERMOHIGROMETRO / CALLE 80 / SALAS DE CX /  SH-109 / TH-SSN-200</t>
  </si>
  <si>
    <t>PERFUSOR / CALLE 80 / SALAS DE CX /  520002920</t>
  </si>
  <si>
    <t>PERFUSOR / CALLE 80 / SALAS DE CX / 520003047</t>
  </si>
  <si>
    <t>PERFUSOR / CALLE 80 / SALAS DE CX /  520003095</t>
  </si>
  <si>
    <t>PERFUSOR / CALLE 80 / SALAS DE CX /  520003945</t>
  </si>
  <si>
    <t>PERFUSOR / CALLE 80 / SALAS DE CX / 520002923</t>
  </si>
  <si>
    <t>UNIDAD ODONTOLOGICA / CALLE 80 / SALAS DE CX - DEPOSITO DE CILINDROS DE OXIGENO / KART S / KAMVO</t>
  </si>
  <si>
    <t>VAPORIZADOR / CALLE 80 / SALAS DE CX / 1518 / ASMC-1518</t>
  </si>
  <si>
    <t xml:space="preserve">ECOCARDIOGRAFO / CALLE 80 / CONSULTA EXTERNA / 016515 / HAA0195 / SIEMENS </t>
  </si>
  <si>
    <t xml:space="preserve">INFANTOMETRO / CALLE 80 / CONSULTA EXTERNA / CONS 108/ G01011 </t>
  </si>
  <si>
    <t>INFANTOMETRO / CALLE 80 / CONSULTA EXTERNA CONS 216</t>
  </si>
  <si>
    <t>INFANTOMETRO / CALLE 80 / CONSULTA EXTERNA CONS 218</t>
  </si>
  <si>
    <t>TERMOHIGROMETRO / CALLE 80 / CANGUROS / TH-SSN-116 / 268</t>
  </si>
  <si>
    <t>TERMOHIGROMETRO / CALLE 80 /  CONSULTA  EXTERNA / TH-SSN-117</t>
  </si>
  <si>
    <t>TERMOHIGROMETRO / CALLE 80 / CONSULTA EXTERNA 115 / TH-SSN-118</t>
  </si>
  <si>
    <t>TERMOHIGROMETRO / CALLE 80 / CONSULTA EXTERNA 102 / TH-SSN-119</t>
  </si>
  <si>
    <t>ITERMOHIGROMETRO / CALLE 80 / CONSULTA EXTERNA VACUNACION / B006 / 044</t>
  </si>
  <si>
    <t>TERMOHIGROMETRO / CALLE 80 / CONSULTA EXTERNA / 1-0010 / 055</t>
  </si>
  <si>
    <t>TERMOHIGROMETRO / CALLE 80 / CONSULTA EXTERNA / ODONTOLOGIA / TH 1821 / 267</t>
  </si>
  <si>
    <t>TERMOHIGROMETRO / CALLE 80 / CONSULTA EXTERNA / VACUNACION / TH-1824 / 041</t>
  </si>
  <si>
    <t>TERMOHIGROMETRO / CALLE 80 / CONSULTA EXTERNA /  OFTALMO 213 / TH-SSN-27</t>
  </si>
  <si>
    <t>BOMBA DE NUTRICIÓN / CALLE 80 / MEDICINA INTERNA  /44754 / AF18086060</t>
  </si>
  <si>
    <t>BOMBA DE NUTRICIÓN / CALLE 80 / MEDICINA INTERNA  / 46938 / AF19219048</t>
  </si>
  <si>
    <t>BOMBA DE NUTRICIÓN / CALLE 80 / UCI ADULTO / 42539 / AF17205041</t>
  </si>
  <si>
    <t>BOMBA DE NUTRICIÓN / CALLE 80 / UCI ADULTO / 42918 / AF17117038</t>
  </si>
  <si>
    <t>BOMBA DE NUTRICIÓN / CALLE 80 / UCI ADULTO / 44755 / AF18086059</t>
  </si>
  <si>
    <t>BOMBA DE NUTRICIÓN / CALLE 80 / UCI ADULTO / 44766 / AF18086063</t>
  </si>
  <si>
    <t>BOMBA DE NUTRICIÓN / CALLE 80 / UCI ADULTO / 46940 / AF19219050</t>
  </si>
  <si>
    <t>BOMBA DE NUTRICIÓN / CALLE 80 / UCI ADULTO / 46936 / AF19219047</t>
  </si>
  <si>
    <t>BOMBA DE NUTRICIÓN / CALLE 80 / UCI ADULTO / 44757 / AF18086056</t>
  </si>
  <si>
    <t>BOMBA DE NUTRICIÓN / CALLE 80 / UCI ADULTO / 46937 / AF19219046</t>
  </si>
  <si>
    <t>BOMBA DE NUTRICIÓN / CALLE 80 / MEDICINA INTERNA / 44765 / AF18086062</t>
  </si>
  <si>
    <t>BOMBA DE NUTRICIÓN / CALLE 80 / UCI KOREA / 46681 / AF19219053</t>
  </si>
  <si>
    <t>BOMBA DE NUTRICIÓN / CALLE 80 / UCI KOREA / 44756 / AF18086058</t>
  </si>
  <si>
    <t>BOMBA DE NUTRICIÓN / CALLE 80 / UCI KOREA / 44734 / AF18086040</t>
  </si>
  <si>
    <t>BOMBA DE NUTRICIÓN / CALLE 80 / UCI KOREA / 44736 / AF18086039</t>
  </si>
  <si>
    <t>BOMBA DE NUTRICIÓN / CALLE 80 / UCI KOREA / 46661 / AF19219059</t>
  </si>
  <si>
    <t>BOMBA DE NUTRICIÓN / CALLE 80 / UCI KOREA / 44768 / AF18086066</t>
  </si>
  <si>
    <t>BOMBA DE NUTRICIÓN / CALLE 80 / UCI KOREA / 46679 / AF19219051</t>
  </si>
  <si>
    <t>BOMBA DE NUTRICIÓN / CALLE 80 / UCI KOREA / 46661/ AF19219059</t>
  </si>
  <si>
    <t>BOMBA DE NUTRICIÓN / CALLE 80 / UCI KOREA / 44767 / AF18086064</t>
  </si>
  <si>
    <t>BOMBA DE NUTRICIÓN / CALLE 80 / UCI KOREA / 44764 / AF18086061</t>
  </si>
  <si>
    <t>BOMBA DE NUTRICIÓN / CALLE 80 / UCI KOREA / 44758 / AF18086057</t>
  </si>
  <si>
    <t>BOMBA DE NUTRICIÓN / CALLE 80 /  HOSPITAL 4 PISO / 42917 / AF17117039</t>
  </si>
  <si>
    <t>FLUJOMETRO / CALLE 80 / UCI NEONATAL / ENUN04</t>
  </si>
  <si>
    <t>FLUJOMETRO / CALLE 80 / UCI NEONATAL / ENUN02</t>
  </si>
  <si>
    <t>FLUJOMETRO / CALLE 80 / UCI NEONATAL / ENUN03</t>
  </si>
  <si>
    <t>FLUJOMETRO / CALLE 80 / UCI NEONATAL / ENUN01</t>
  </si>
  <si>
    <t>FLUJOMETRO / CALLE 80 / UCI NEONATAL / SRN17-F-0015</t>
  </si>
  <si>
    <t>FLUJOMETRO / CALLE 80 / UCI NEONATAL / SRN17-F-0011</t>
  </si>
  <si>
    <t>FLUJOMETRO / CALLE 80 / UCI NEONATAL / HLF239</t>
  </si>
  <si>
    <t>FLUJOMETRO / CALLE 80 / UCI NEONATAL / QOBK00558</t>
  </si>
  <si>
    <t>FLUJOMETRO / CALLE 80 / UCI NEONATAL / SRNF - 0084 / SNR18F-0085</t>
  </si>
  <si>
    <t>FLUJOMETRO / CALLE 80 / UCI NEONATAL / SRN18F-0087</t>
  </si>
  <si>
    <t>FLUJOMETRO / CALLE 80 / UCI NEONATAL / 9444</t>
  </si>
  <si>
    <t>FLUJOMETRO / CALLE 80 / UCI NEONATAL / F242 - 0004</t>
  </si>
  <si>
    <t>FLUJOMETRO / CALLE 80 / UCI NEONATAL / SRN17F-0017</t>
  </si>
  <si>
    <t>FLUJOMETRO / CALLE 80 / UCI NEONATAL / SRN17 - F - 0015</t>
  </si>
  <si>
    <t>TERMOHIGROMETRO / BELLA VISTA / ODONTOLOGIA / TH - SSN-23 / 249 - KEX GERMANY / SH-109</t>
  </si>
  <si>
    <t>TERMOHIGROMETRO / BELLA VISTA / VACUNACION / 10013263 / 022</t>
  </si>
  <si>
    <t>TERMOHIGROMETRO / BELLA VISTP Y D / 10014005 / 023</t>
  </si>
  <si>
    <t>TERMOHIGROMETRO / BELLA VISTA / ODONTOLOGIA / TH-1841 / 024</t>
  </si>
  <si>
    <t>TERMOHIGRÓMETRO / CAPS EMAUS / HOSPITALIZACION CRONICOS / TH-SSN-86 / SH 109</t>
  </si>
  <si>
    <t xml:space="preserve"> TERMÓMETRO / CAPS EMAUS / HOSPITALIZACION CRONICOS / G05234 / 15062380</t>
  </si>
  <si>
    <t xml:space="preserve"> TERMOHIGRÓMETRO / EMAUS / LACTARIO / T-157</t>
  </si>
  <si>
    <t>TERMOHIGROMETRO / EMAUS / LACTARIO - T-152</t>
  </si>
  <si>
    <t>TERMOHIGROMETRO / EMAUS / LACTARIO - T-154</t>
  </si>
  <si>
    <t>TERMOHIGROMETRO / EMAUS / LACTARIO - T-155</t>
  </si>
  <si>
    <t>TERMOHIGROMETRO / EMAUS / LACTARIO - T-156</t>
  </si>
  <si>
    <t>TERMOHIGROMETRO / EMAUS / 009</t>
  </si>
  <si>
    <t xml:space="preserve">TERMOHIGROMETRO / EMAUS / IB048 / 012 </t>
  </si>
  <si>
    <t>TERMOHIGROMETRO / EMAUS / VACUNACION COVID EMAUS / 80533 / 58-158</t>
  </si>
  <si>
    <t>TERMOHIGROMETRO / EMAUS / VACUNACION COVID EMAUS / TH-SSH-183</t>
  </si>
  <si>
    <t>TERMOHIGROMETRO / EMAUS / VACUNACION COVID /UCI TRANSITORIA EMAUS / T-087</t>
  </si>
  <si>
    <t>CONTRANGULO / BOYACA REAL / ODONTOLOGIA / A2155623</t>
  </si>
  <si>
    <t>PIEZA DE MANO / BOYACA REAL / ODONTOLOGIA / A20Z0094</t>
  </si>
  <si>
    <t>TENSIOMETRO / CALLE 80 / CONSULTA EXTERNA / 88168</t>
  </si>
  <si>
    <t>TENSIOMETRO / CALLE 80 / CONSULTA EXTERNA / 88167</t>
  </si>
  <si>
    <t>TENSIOMETRO / CALLE 80 / CONSULTA EXTERNA / 88166</t>
  </si>
  <si>
    <r>
      <rPr>
        <sz val="10"/>
        <color theme="1"/>
        <rFont val="Arial"/>
      </rPr>
      <t xml:space="preserve">PERFUSOR  / CALLE 80 / PARTOS /520003045 - D - 5799 </t>
    </r>
    <r>
      <rPr>
        <b/>
        <sz val="10"/>
        <color theme="1"/>
        <rFont val="Arial"/>
      </rPr>
      <t>CARE FUSION - ALARIS PLUS</t>
    </r>
  </si>
  <si>
    <r>
      <rPr>
        <sz val="10"/>
        <color theme="1"/>
        <rFont val="Arial"/>
      </rPr>
      <t xml:space="preserve">PERFUSOR  / CALLE 80 / PARTOS /520003048 / D-5802  - </t>
    </r>
    <r>
      <rPr>
        <b/>
        <sz val="10"/>
        <color theme="1"/>
        <rFont val="Arial"/>
      </rPr>
      <t>CARE FUSION - ALARIS PLUS</t>
    </r>
  </si>
  <si>
    <r>
      <rPr>
        <sz val="10"/>
        <color theme="1"/>
        <rFont val="Arial"/>
      </rPr>
      <t>BLENDER / CALLE 80 / PARTOS / ZK73099013 / 014493 -</t>
    </r>
    <r>
      <rPr>
        <b/>
        <sz val="10"/>
        <color theme="1"/>
        <rFont val="Arial"/>
      </rPr>
      <t xml:space="preserve"> MAXTEC / MAX FLO2 AIR </t>
    </r>
  </si>
  <si>
    <t>PIPETA  10 - 100 UL / CALLE  80 / KOICA / 86655 / L25325J</t>
  </si>
  <si>
    <t>FLUJOMETRO / CALLE 80 / UCI NEONATAL / SRN17--F-0016</t>
  </si>
  <si>
    <t>FLUJOMETRO / CALLE 80 / UCI NEONATAL / YL8806</t>
  </si>
  <si>
    <t>FLUJOMETRO / CALLE 80 / MEDICINA INTERNA 4 PISO / F07141</t>
  </si>
  <si>
    <r>
      <rPr>
        <sz val="10"/>
        <color theme="1"/>
        <rFont val="Arial"/>
      </rPr>
      <t xml:space="preserve">FLUJOMETRO / CALLE 80 / MEDICINA INTERNA 4 PISO / SRN18F-0090 - </t>
    </r>
    <r>
      <rPr>
        <b/>
        <sz val="10"/>
        <color theme="1"/>
        <rFont val="Arial"/>
      </rPr>
      <t>CONCOA - SENCILLO</t>
    </r>
  </si>
  <si>
    <r>
      <rPr>
        <sz val="10"/>
        <color theme="1"/>
        <rFont val="Arial"/>
      </rPr>
      <t xml:space="preserve">FLUJOMETRO / CALLE 80 / MEDICINA INTERNA 4 PISO / SRN18F-0091 </t>
    </r>
    <r>
      <rPr>
        <b/>
        <sz val="10"/>
        <color theme="1"/>
        <rFont val="Arial"/>
      </rPr>
      <t>CONCOA - SENCILLO</t>
    </r>
  </si>
  <si>
    <r>
      <rPr>
        <sz val="10"/>
        <color theme="1"/>
        <rFont val="Arial"/>
      </rPr>
      <t xml:space="preserve">FLUJOMETRO / CALLE 80 / MEDICINA INTERNA 4 PISO / QOGN0310 - </t>
    </r>
    <r>
      <rPr>
        <b/>
        <sz val="10"/>
        <color theme="1"/>
        <rFont val="Arial"/>
      </rPr>
      <t>OHIO - SENCILLO</t>
    </r>
  </si>
  <si>
    <r>
      <rPr>
        <sz val="10"/>
        <color theme="1"/>
        <rFont val="Arial"/>
      </rPr>
      <t xml:space="preserve">FLUJOMETRO / CALLE 80 / MEDICINA INTERNA 4 PISO / QOBJ01006 </t>
    </r>
    <r>
      <rPr>
        <b/>
        <sz val="10"/>
        <color theme="1"/>
        <rFont val="Arial"/>
      </rPr>
      <t>- OHIO - SENCILLO</t>
    </r>
  </si>
  <si>
    <t>FLUJOMETRO / CALLE 80 / MEDICINA INTERNA 4 PISO / ENGH42</t>
  </si>
  <si>
    <r>
      <rPr>
        <sz val="10"/>
        <color theme="1"/>
        <rFont val="Arial"/>
      </rPr>
      <t xml:space="preserve">FLUJOMETRO / CALLE 80 / MEDICINA INTERNA 4 PISO / 306 - </t>
    </r>
    <r>
      <rPr>
        <b/>
        <sz val="10"/>
        <color theme="1"/>
        <rFont val="Arial"/>
      </rPr>
      <t>PRECISION MEDICAL - SENCILLO</t>
    </r>
  </si>
  <si>
    <r>
      <rPr>
        <sz val="10"/>
        <color theme="1"/>
        <rFont val="Arial"/>
      </rPr>
      <t xml:space="preserve">FLUJOMETRO / CALLE 80 / MEDICINA INTERNA 4 PISO / SRN18F0080 - </t>
    </r>
    <r>
      <rPr>
        <b/>
        <sz val="10"/>
        <color theme="1"/>
        <rFont val="Arial"/>
      </rPr>
      <t>PRECISION MEDICAL - SENCILLO</t>
    </r>
  </si>
  <si>
    <t>FLUJOMETRO / CALLE 80 / MEDICINA INTERNA 4 PISO / SRN18F0078 - PRECISION MEDICAL - SENCILLO</t>
  </si>
  <si>
    <t>FLUJOMETRO / CALLE 80 / MEDICINA INTERNA 4 PISO / ENGH44</t>
  </si>
  <si>
    <t>FLUJOMETRO / CALLE 80 / MEDICINA INTERNA 4 PISO / ENGH48</t>
  </si>
  <si>
    <t>FLUJOMETRO / CALLE 80 / MEDICINA INTERNA 4 PISO / 66506 - PRECISION MEDICAL - SENCILLO</t>
  </si>
  <si>
    <t>FLUJOMETRO / CALLE 80 / MEDICINA INTERNA 4 PISO / F09092</t>
  </si>
  <si>
    <t>FLUJOMETRO / CALLE 80 / MEDICINA INTERNA 4 PISO / SRN18F0094 - PRECISION MEDICAL / SENCILLO</t>
  </si>
  <si>
    <t>FLUJOMETRO / CALLE 80 / MEDICINA INTERNA 4 PISO / QOGN03210</t>
  </si>
  <si>
    <t>FLUJOMETRO / CALLE 80 / MEDICINA INTERNA 4 PISO / Y18805</t>
  </si>
  <si>
    <r>
      <rPr>
        <sz val="10"/>
        <color theme="1"/>
        <rFont val="Arial"/>
      </rPr>
      <t>FLUJOMETRO / CALLE 80 / MEDICINA INTERNA 4 PISO / G00661 -</t>
    </r>
    <r>
      <rPr>
        <b/>
        <sz val="10"/>
        <color theme="1"/>
        <rFont val="Arial"/>
      </rPr>
      <t xml:space="preserve"> DATEX OHMEDA - SENCILLO</t>
    </r>
  </si>
  <si>
    <r>
      <rPr>
        <sz val="10"/>
        <color theme="1"/>
        <rFont val="Arial"/>
      </rPr>
      <t xml:space="preserve">FLUJOMETRO / CALLE 80 / MEDICINA INTERNA 4 PISO / SRN18F0081 / F4091 </t>
    </r>
    <r>
      <rPr>
        <b/>
        <sz val="10"/>
        <color theme="1"/>
        <rFont val="Arial"/>
      </rPr>
      <t>AIR IMETAN - SENCILLO</t>
    </r>
  </si>
  <si>
    <t>FLUJOMETRO / CALLE 80 / MEDICINA INTERNA 4 PISO / SRN17F001 / F07141</t>
  </si>
  <si>
    <t>FLUJOMETRO / CALLE 80 / MEDICINA INTERNA 4 PISO / F05101</t>
  </si>
  <si>
    <t>FLUJOMETRO / CALLE 80 / MEDICINA INTERNA 4 PISO / ENGH411</t>
  </si>
  <si>
    <t>FLUJOMETRO / CALLE 80 / MEDICINA INTERNA 4 PISO / ENGH411 / SRN18F0077</t>
  </si>
  <si>
    <t xml:space="preserve">FLUJOMETRO / CALLE 80 / MEDICINA INTERNA 4 PISO / F03181 / 65540 / F242- 0043 </t>
  </si>
  <si>
    <t>FLUJOMETRO / CALLE 80 / MEDICINA INTERNA 4 PISO / ENGH41 - F08091</t>
  </si>
  <si>
    <t>FLUJOMETRO / CALLE 80 / MEDICINA INTERNA 4 PISO / ENGH47 / F07141</t>
  </si>
  <si>
    <t>FLUJOMETRO / CALLE 80 / MEDICINA INTERNA 4 PISO / ENGH410</t>
  </si>
  <si>
    <r>
      <rPr>
        <sz val="10"/>
        <color theme="1"/>
        <rFont val="Arial"/>
      </rPr>
      <t>FLUJOMETRO / CALLE 80 / MEDICINA INTERNA 4 PISO / SRN18F0082 -</t>
    </r>
    <r>
      <rPr>
        <b/>
        <sz val="10"/>
        <color theme="1"/>
        <rFont val="Arial"/>
      </rPr>
      <t xml:space="preserve"> AIR IMETAN - SENCILLO</t>
    </r>
  </si>
  <si>
    <t>FLUJOMETRO / CALLE 80 / MEDICINA INTERNA 4 PISO / 65545</t>
  </si>
  <si>
    <t>FLUJOMETRO / CALLE 80 / MEDICINA INTERNA 4 PISO / SRN17F0022</t>
  </si>
  <si>
    <r>
      <rPr>
        <sz val="10"/>
        <color theme="1"/>
        <rFont val="Arial"/>
      </rPr>
      <t xml:space="preserve">FLUJOMETRO / CALLE 80 / MEDICINA INTERNA 4 PISO / 306 - </t>
    </r>
    <r>
      <rPr>
        <b/>
        <sz val="10"/>
        <color theme="1"/>
        <rFont val="Arial"/>
      </rPr>
      <t>AIR IMETAN - SENCILLO</t>
    </r>
  </si>
  <si>
    <t>FLUJOMETRO / CALLE 80 / MEDICINA INTERNA 4 PISO / ENGH49</t>
  </si>
  <si>
    <t>FLUJOMETRO / CALLE 80 / MEDICINA INTERNA 4 PISO / 65541 / F03181</t>
  </si>
  <si>
    <t>FLUJOMETRO / CALLE 80 / MEDICINA INTERNA 4 PISO / SRN18 - F - 090991 - ENGH45</t>
  </si>
  <si>
    <r>
      <rPr>
        <sz val="10"/>
        <color theme="1"/>
        <rFont val="Arial"/>
      </rPr>
      <t xml:space="preserve">FLUJOMETRO / CALLE 80 / MEDICINA INTERNA 4 PISO / 1266214 - </t>
    </r>
    <r>
      <rPr>
        <b/>
        <sz val="10"/>
        <color theme="1"/>
        <rFont val="Arial"/>
      </rPr>
      <t>ACARE - SENCILLO</t>
    </r>
  </si>
  <si>
    <t>FLUJOMETRO / CALLE 80 / MEDICINA INTERNA 4 PISO / 1266214 - ACARE - SENCILLO</t>
  </si>
  <si>
    <r>
      <rPr>
        <sz val="10"/>
        <color theme="1"/>
        <rFont val="Arial"/>
      </rPr>
      <t xml:space="preserve">FLUJOMETRO / CALLE 80 / MEDICINA INTERNA 4 PISO / 1267122 </t>
    </r>
    <r>
      <rPr>
        <b/>
        <sz val="10"/>
        <color theme="1"/>
        <rFont val="Arial"/>
      </rPr>
      <t>- ACARE - SENCILLO</t>
    </r>
  </si>
  <si>
    <t>FLUJOMETRO / CALLE 80 / MEDICINA INTERNA 4 PISO / FM20161264</t>
  </si>
  <si>
    <t>FLUJOMETRO / CALLE 80 / MEDICINA INTERNA 4 PISO / FM20161422</t>
  </si>
  <si>
    <t>FLUJOMETRO / CALLE 80 / MEDICINA INTERNA 4 PISO / FM20161384</t>
  </si>
  <si>
    <t>FLUJOMETRO / CALLE 80 / MEDICINA INTERNA 4 PISO / FM20161177</t>
  </si>
  <si>
    <t>FLUJOMETRO / CALLE 80 / MEDICINA INTERNA 4 PISO / FM20161379</t>
  </si>
  <si>
    <t>FLUJOMETRO / CALLE 80 / MEDICINA INTERNA 4 PISO / FM20161279</t>
  </si>
  <si>
    <t>FLUJOMETRO / CALLE 80 / MEDICINA INTERNA 4 PISO / NO SISIBLE / VICTOR MEDICAL - SENCILLO</t>
  </si>
  <si>
    <t>FLUJOMETRO / CALLE 80 / MEDICINA INTERNA 4 PISO / SRN18F0093</t>
  </si>
  <si>
    <t>MONITOR DE SIGNOS/CALLE 80/UCI KOREA/S2SNF3199/ 86516</t>
  </si>
  <si>
    <t>MONITOR DE SIGNOS VITALES/ CALLE 80/ UCI KOREA/ CN93916768</t>
  </si>
  <si>
    <t>MONITOR SIGNOS VITALES/ CALLE 80/UCI KOREA/ CN93916749</t>
  </si>
  <si>
    <t>MONITOR DE SIGNOS VITALES/CALLE 80/ INTERMEDIOS/S2SNE2316</t>
  </si>
  <si>
    <t>MONITOR DE SIGNOS VITALES/CALLE 80/ INTERMEDIOS/S2SNE2330</t>
  </si>
  <si>
    <t>MONITOR DE SIGNOS VITALES /CALLE 80/ INTERMEDIOS/ S2SNE2319</t>
  </si>
  <si>
    <t>MONITOR DE SIGNOS VITALES /CALLE 80/ INTERMEDIOS/ S2SNE2325</t>
  </si>
  <si>
    <t>MONITOR DE SIGNOS VITALES/CALLE/80/ SILLAS/ S2SNE2332</t>
  </si>
  <si>
    <t>MONITOR DE SIGNOS VITALES /CALLE 80/ URGENCIAS/ S2SNE2323</t>
  </si>
  <si>
    <t>MONITOR DE SIGNOS/CALLE 80 / / S2SNF3180</t>
  </si>
  <si>
    <t>MONITOR DE SIGNOS/CALLE 80 / / S2SNF3492</t>
  </si>
  <si>
    <t>MONITOR DE SIGNOS/CALLE 80 / / S2SNF3196</t>
  </si>
  <si>
    <t>MONITOR DE SIGNOS/CALLE 80 / / S2SNF3497</t>
  </si>
  <si>
    <t>MONITOR DE SIGNOS/CALLE 80 / / S2SNF3503</t>
  </si>
  <si>
    <t>NEVERA / CALLE 80 / LACTARIO / 6185 / JL8H4BADA00009K</t>
  </si>
  <si>
    <t>NEVERA / CALLE 80 / LACTARIO / H00015 / 14265</t>
  </si>
  <si>
    <t>NEVERA / CALLE 80 / CONSULTA EXTERNA / G04039 / 14971 / 120824-01094</t>
  </si>
  <si>
    <t>NEVERA / CALLE 80 / HX POS QUIRURGICOS 4 PISO / 42038 / 180900184</t>
  </si>
  <si>
    <t>REFRIGERADOR / CALLE 80 / FARMACIA / 82057 /21140 / 884161280947</t>
  </si>
  <si>
    <t>NEVERA / CALLE 80 / FARMACIA / H01746 / 15554 / 734155</t>
  </si>
  <si>
    <t>NEVERA / CALLE 80 / UCI ADULTO / 42041 / 180900241</t>
  </si>
  <si>
    <t xml:space="preserve"> NEVERA / CALLE 80 / SALA DE PARTOS / G03980 / 14524 / E - 071106863</t>
  </si>
  <si>
    <t xml:space="preserve">NEVERA  / CALLE 80 / SALA DE PARTOS / H01667 / 14523 / 73014-4 // Gab 70309 </t>
  </si>
  <si>
    <t>REFRIGERADOR / CALLE 80 / SALA DE PARTOS / G03371 / 14519 / 20083279055</t>
  </si>
  <si>
    <t>NEVERA / CALLE 80 / UCI NEONATAL / 42042 / 180900323</t>
  </si>
  <si>
    <t>NEVERA / CALLE 80 / URGENCIAS / 42036 / 171100183</t>
  </si>
  <si>
    <t>NEVERA / CALLE 80 / LABORATORIO CLINICO / 78182 / H06184 - 15923</t>
  </si>
  <si>
    <t>CONGELADOR / CALLE 80 / RESIDUOS / 11895 / 16650 / 70220</t>
  </si>
  <si>
    <t>CONGELADOR / FERIAS / CONSULTA EXTERNA / 150716 / 02029 / H08296 - 17688</t>
  </si>
  <si>
    <t xml:space="preserve"> REFRIGERADOR / BOYACA REAL / CONSULTA EXTERNA VACUNACION / G03884 / 16171 / 20080966109</t>
  </si>
  <si>
    <t xml:space="preserve"> CONGELADOR / BOYACA REAL / CONSULTA EXTERNA FISIOTERAPIA / H05833 - 16033 </t>
  </si>
  <si>
    <t>REFRIGERADOR / CAPS EMAUS / VACUNACION / G03898 / 17935 / 20093966102</t>
  </si>
  <si>
    <t>CONGELADOR / CAPS EMAUS / CONSULTA EXTERNA / G01710 / 17940 / 128453</t>
  </si>
  <si>
    <t>NEVERA /  CAPS EMAUS / URGENCIAS / 16620 / 040526-01991</t>
  </si>
  <si>
    <t>NEVERA /  CAPS EMAUS / LABORATORIO CLINICO / 12759 / H03910</t>
  </si>
  <si>
    <t>REFRIGERADOR /  CAPS EMAUS / FARMACIA / 2880008 / 17683 / 20131006800</t>
  </si>
  <si>
    <t xml:space="preserve">NEVERA /  CAPS EMAUS / FARMACIA / 4697 / 36903 </t>
  </si>
  <si>
    <t>NEVERA / CAPS EMAUS / HOSPITALIZACION CRONICOS / 42047 / 180900112</t>
  </si>
  <si>
    <t xml:space="preserve"> NEVERA / ALAMOS / VACUNACION / H04743 / 15680 / 88911718</t>
  </si>
  <si>
    <t>REFRIGERADOR /  ALAMOS / VACUNACION / HU14108 / 11352 / 20092735008</t>
  </si>
  <si>
    <t>REFRIGERADOR / BACHUE / VACUNACION / H08641 / 13494 / 20150766691</t>
  </si>
  <si>
    <t>NEVERA /  BACHUE / VACUNACION / H02809 / 13492 / 0889-11720</t>
  </si>
  <si>
    <t>REFRIGERADOR / ESPAÑOLA / VACUNACION / G03372 / 12909 / 200832790</t>
  </si>
  <si>
    <t>NEVERA / ESPAÑOLA / VACUNACION / H03498 / 12908 / 811230</t>
  </si>
  <si>
    <t>NEVERA / BOYACA REAL / VACUNACION / SIN PLACA / Gab 74427</t>
  </si>
  <si>
    <t>NEVERA / BOYACA REAL / CONSULTA EXTERNA / 42095 / 171100255</t>
  </si>
  <si>
    <t>REFRIGERADOR / QUIRIGUA / CONSULTA EXTERNA /  G04826 / 13280 / 20131006828</t>
  </si>
  <si>
    <t>NEVERA / QUIRIGUA /  CONSULTA EXTERNA / 102386 / 13321</t>
  </si>
  <si>
    <t>REFRIGERADOR / GARCES NAVAS / CONSULTA EXTERNA / G03321 - 15707 / 20074940621</t>
  </si>
  <si>
    <t>NEVERA / GARCES NAVAS / CONSULTA EXTERNA / H01668 - 41586 / 80501-1</t>
  </si>
  <si>
    <t>NEVERA / GARCES NAVAS / APOYO DX  - TOMA DE MUESTRAS / 82305 / 17100111</t>
  </si>
  <si>
    <t>REFRIGERADOR / BELLA VISTA / VACUNACION / 14163 /  20130693423</t>
  </si>
  <si>
    <t>NEVERA / BELLA VISTA / VACUNACION / G04131 / 14159 / 70800025</t>
  </si>
  <si>
    <t>REFRIGERADOR / GARCES NAVAS / LABORATORIO CLINICO / 22665 - 40359 / AM95CO86336</t>
  </si>
  <si>
    <t>NEVERA / CALLE 80 / CONSULTA EXTERNA / H07178 - 9428</t>
  </si>
  <si>
    <t>NEVERA / CALLE 80 / LACTARIO / 41730</t>
  </si>
  <si>
    <t>NEVERA / EMAUS / URGENCIAS / H00131 - 15406</t>
  </si>
  <si>
    <t>NEVERA / CALLE 80 / FARMACIA / G02817 / 17855 / 193103449</t>
  </si>
  <si>
    <t xml:space="preserve"> NEVERA / EMAUS / URGENCIAS / H00189 / 13853 </t>
  </si>
  <si>
    <t xml:space="preserve"> NEVERA / FERIAS / CONSULTA EXTERNA / 17686 / 20130693396</t>
  </si>
  <si>
    <t>CONGELADOR / CALLE 80 / RESIDUOS 2 / G03504</t>
  </si>
  <si>
    <t>NEVERA / CALLE 80 / 3P MEDICINA INTERNA / 42039 / 180900202</t>
  </si>
  <si>
    <t>NEVERA / CALLE 80  /  / 42037 / 180900038</t>
  </si>
  <si>
    <t>NEVERA / CALLE 80 / 4P MEDICINA INTERNA / 42040 / 180900029</t>
  </si>
  <si>
    <t>EREFRIGERADOR / FERIAS / CONSULTA EXTERNA / G01709 / 17687 / 851015</t>
  </si>
  <si>
    <t>NEVERA / CALLE 80 / INTERNACION NEONATOS / H05877 / 071124 - 00486</t>
  </si>
  <si>
    <t>NEVERA / CALLE 80 / LABORATORIO CLINICO / H01680 / 15925 / 70310</t>
  </si>
  <si>
    <t>CONGELADOR / CALLE 80 / LABORATORIO CLINICO / 39242 / 1706</t>
  </si>
  <si>
    <t>NEVERA / CALLE 80 - FARMACIA 2 PISO / 135370000962 / 04664AFS4001417</t>
  </si>
  <si>
    <t>HUMIDIFICADOR / CALLE 80 / URGENCIAS COVID 2 / GGC11US200801189</t>
  </si>
  <si>
    <t>HUMIDIFICADOR / CALLE 80 / URGENCIAS COVID 2 / GGC11US200801190</t>
  </si>
  <si>
    <t>HUMIDIFICADOR / CALLE 80 / URGENCIAS COVID 2 / GGC11US200801191</t>
  </si>
  <si>
    <t>HUMIDIFICADOR / CALLE 80 / URGENCIAS COVID 2 / GGC11US200801194</t>
  </si>
  <si>
    <t>HUMIDIFICADOR / CALLE 80 / URGENCIAS COVID 2 / GGC11US200801197</t>
  </si>
  <si>
    <t>HUMIDIFICADOR / CALLE 80 / URGENCIAS COVID 2 / GGC11US200801192</t>
  </si>
  <si>
    <t>HUMIDIFICADOR / CALLE 80 / URGENCIAS COVID 2 / GGC11US200801193</t>
  </si>
  <si>
    <t>TORRE DE ALTO FLUJO / CALLE 80 / UCI ADULTOS / 200730154729</t>
  </si>
  <si>
    <t>TORRE DE ALTO FLUJO / CALLE 80 / URGENCIAS/ 200730154724</t>
  </si>
  <si>
    <t>TORRE DE ALTO FLUJO / CALLE 80 / UCI ADULTOS / 200730154730</t>
  </si>
  <si>
    <t xml:space="preserve">PULSIOXIMETRO / CALLE 80 / 3 Y 4 PISO / NO VISIBLE </t>
  </si>
  <si>
    <t>EQUIPO DE ÓRGANOS / BELLA VISTA / CONSULTA EXTERNA / 14296</t>
  </si>
  <si>
    <t>RECIBIDO POR:</t>
  </si>
  <si>
    <t>ENTREGADO POR:</t>
  </si>
  <si>
    <t>DILIGENCIAMIENTO DEL FUID</t>
  </si>
  <si>
    <t xml:space="preserve">Entidad Remitente: </t>
  </si>
  <si>
    <t>SUBRED INTEGRADA DE SERVICIOS DE SALUD NORTE E.S.E.</t>
  </si>
  <si>
    <t xml:space="preserve">Entidad Productora: </t>
  </si>
  <si>
    <t xml:space="preserve">Unidad de servicios en la que se produce los documentos (USS ENGATIVA, USS CHAPINERO, USS SUBA y USS SIMÓN </t>
  </si>
  <si>
    <r>
      <rPr>
        <b/>
        <sz val="11"/>
        <color theme="1"/>
        <rFont val="Arial"/>
      </rPr>
      <t>Unidad Administrativa:</t>
    </r>
    <r>
      <rPr>
        <sz val="11"/>
        <color rgb="FF000000"/>
        <rFont val="Arial"/>
      </rPr>
      <t xml:space="preserve"> </t>
    </r>
  </si>
  <si>
    <t>Se diligencia según el organigrama la unidad administrativa de donde depende la oficina productora.</t>
  </si>
  <si>
    <t>Oficina Productora:</t>
  </si>
  <si>
    <t xml:space="preserve">Indicar el nombre de la oficina que genera los documentos. </t>
  </si>
  <si>
    <t xml:space="preserve">Objeto: </t>
  </si>
  <si>
    <t>Inventario; " este puede de ser de gestión, o a transferir, o a trasladar ".</t>
  </si>
  <si>
    <t xml:space="preserve">Nombre: </t>
  </si>
  <si>
    <t>Responsable de los archivos.</t>
  </si>
  <si>
    <r>
      <rPr>
        <b/>
        <sz val="11"/>
        <color theme="1"/>
        <rFont val="Arial"/>
      </rPr>
      <t xml:space="preserve">Cargo: </t>
    </r>
  </si>
  <si>
    <t>De acuerdo a como esta en el contrato</t>
  </si>
  <si>
    <r>
      <rPr>
        <b/>
        <sz val="11"/>
        <color theme="1"/>
        <rFont val="Arial"/>
      </rPr>
      <t xml:space="preserve">No de Orden: </t>
    </r>
  </si>
  <si>
    <t>Número consecutivo de las carpetas que se van a diligenciar</t>
  </si>
  <si>
    <r>
      <rPr>
        <b/>
        <sz val="11"/>
        <color theme="1"/>
        <rFont val="Arial"/>
      </rPr>
      <t xml:space="preserve">Código: </t>
    </r>
  </si>
  <si>
    <t xml:space="preserve">De acuerdo a la tabla de retención documental (Dependencia + Serie + Subserie). Ejemplo: 140 – 02 – 02. </t>
  </si>
  <si>
    <t>Nombre de la Serie, Subserie o Asuntos:</t>
  </si>
  <si>
    <t>Se debe diligenciar el nombre de la Sub-carpeta tal como aparece en las Tablas de Retención Documental, o como este en la carpeta en el ítem TITULO DE LA CARPETA</t>
  </si>
  <si>
    <t>Fechas Extremas:</t>
  </si>
  <si>
    <t xml:space="preserve">Indicar las fecha inicial y final de cada una de las carpetas a inventariar. (Esta información se encuentra en la descripción de la carpeta.  </t>
  </si>
  <si>
    <t xml:space="preserve">Unidad de Conservación: </t>
  </si>
  <si>
    <t>En esta parte se debe indicar en que número de caja se encuentra la información, si la caja contiene la información en carpetas, estas se deben relacionar y enumerar al igual si son libros u otro.</t>
  </si>
  <si>
    <t xml:space="preserve">Número de Folios: </t>
  </si>
  <si>
    <t>Indicar el número de folios de cada una de las carpetas, esta información se encuentra en la descripción de la carpeta</t>
  </si>
  <si>
    <t xml:space="preserve">Soporte: </t>
  </si>
  <si>
    <t>Se debe registrar en que soporte se tiene la información Papel / Digital.</t>
  </si>
  <si>
    <t>Frecuencia de consulta:</t>
  </si>
  <si>
    <t xml:space="preserve">Informar con qué frecuencia (Alta, Media o Baja), es consultada la información. </t>
  </si>
  <si>
    <t>Notas</t>
  </si>
  <si>
    <t>Realizar aclaraciones importantes o relevantes de cada uno de los expedientes</t>
  </si>
  <si>
    <t>Recibido por:</t>
  </si>
  <si>
    <t>Nombre completo y cargo de quien recibe la información</t>
  </si>
  <si>
    <t>Entregado por:</t>
  </si>
  <si>
    <t>Nombre completo y cargo de quien entrega la información</t>
  </si>
  <si>
    <t>REGISTRO DE ENTRADA</t>
  </si>
  <si>
    <t xml:space="preserve">EDUIN CAÑON </t>
  </si>
  <si>
    <t>USS AMBULANCIAS</t>
  </si>
  <si>
    <t xml:space="preserve">                     REGISTRO DE ENTRADA</t>
  </si>
  <si>
    <t xml:space="preserve">JHON FREDY CRUZ GARZON </t>
  </si>
  <si>
    <t>Nombres de las Series, Subseries o Asuntos</t>
  </si>
  <si>
    <t>BOMBA DE INFUSION / ATENCION PRE HOSPITALARIA / MOVIL 5016 / 84407 DOC VIRTUAL</t>
  </si>
  <si>
    <t>BOMBA DE INFUSION / ATENCION PRE HOSPITALARIA / MOVIL 5016 / 84397  DOC VIRTUAL</t>
  </si>
  <si>
    <t>CAMILLA / ATENCION PRE HOSPITALARIA / MOVIL 5016 / 25773</t>
  </si>
  <si>
    <t>DESFIBRILADOR / ATENCION PRE HOSPITALARIA / MOVIL 5016 / 25735 - 86583</t>
  </si>
  <si>
    <t>EQUIPO DE ORGANOS / ATENCION PRE HOSPITALARIA / MOVIL 5016 / 25771-16146</t>
  </si>
  <si>
    <t>FLUJOMETRO DE OXIGENO / ATENCION PRE HOSPITALARIA / MOVIL 5016 / 65547</t>
  </si>
  <si>
    <t>FONENDOSCOPIO / ATENCION PRE HOSPITALARIA / MOVIL 5016 / ADULTO</t>
  </si>
  <si>
    <t>FONENDOSCOPIO / ATENCION PRE HOSPITALARIA / MOVIL 5016 / PEDIATRICO</t>
  </si>
  <si>
    <t>GLUCOMETRO / ATENCION PRE HOSPITALARIA / MOVIL 5016 /  DOC VIRTUAL</t>
  </si>
  <si>
    <t>INCUBADORA DE TRANSPORTE / ATENCION PRE HOSPITALARIA / MOVIL 5016 / 25775</t>
  </si>
  <si>
    <t>LARINGOSCOPIO / ATENCION PRE HOSPITALARIA / MOVIL 5016 / 25748 - 86588 ADULTO</t>
  </si>
  <si>
    <t>LARINGOSCOPIO / ATENCION PRE HOSPITALARIA / MOVIL 5016 / 25772 simon</t>
  </si>
  <si>
    <t>MONITOR DE SIGNOS VITALES / ATENCION PRE HOSPITALARIA / MOVIL 5016 / 82255</t>
  </si>
  <si>
    <t>REGULADOR DE OXÍGENO / ATENCION PRE HOSPITALARIA / MOVIL 5016 / SA13157</t>
  </si>
  <si>
    <t>SUCCIONADOR / ATENCION PRE HOSPITALARIA / MOVIL 5016 / 25774</t>
  </si>
  <si>
    <t>TENSIOMETRO / ATENCION PRE HOSPITALARIA / MOVIL 5016 / 30507120692</t>
  </si>
  <si>
    <t>TENSIOMETRO / ATENCION PRE HOSPITALARIA / MOVIL 5016 / 298831</t>
  </si>
  <si>
    <t>VENTILADOR DE TRANSPORTE / ATENCION PRE HOSPITALARIA / MOVIL 5016 / 33502</t>
  </si>
  <si>
    <t>ELECTROCARDIOGRAFO / ATENCION PRE HOSPITALARIA / MOVIL 5016 / 25767</t>
  </si>
  <si>
    <t>PULSOXIMETRO / ATENCION PRE HOSPITALARIA / MOVIL 5016 / CR48157613</t>
  </si>
  <si>
    <t>TENSIOMETRO / ATENCION PRE HOSPITALARIA / MOVIL 5016 / T242-0012</t>
  </si>
  <si>
    <t>TENSIOMETRO / ATENCION PRE HOSPITALARIA / MOVIL 5016 / 560283</t>
  </si>
  <si>
    <t>DEA / ATENCION PRE HOSPITALARIA / MOVIL 5019 / 67928</t>
  </si>
  <si>
    <t>FLUJOMETRO DE OXIGENO / ATENCION PRE HOSPITALARIA / MOVIL 5019 / NO VISIBLE</t>
  </si>
  <si>
    <t>FONENDOSCOPIO / ATENCION PRE HOSPITALARIA / MOVIL 5019 / ADULTO</t>
  </si>
  <si>
    <t>FONENDOSCOPIO / ATENCION PRE HOSPITALARIA / MOVIL 5019 / PEDIATRICO</t>
  </si>
  <si>
    <t>MONITOR DE SIGNOS VITALES / ATENCION PRE HOSPITALARIA / MOVIL 5019 / 37617</t>
  </si>
  <si>
    <t>REGULADOR DE OXÍGENO / ATENCION PRE HOSPITALARIA / MOVIL 5019 / NO VISIBLE</t>
  </si>
  <si>
    <t>SUCCIONADOR / ATENCION PRE HOSPITALARIA / MOVIL 5019 / G04417</t>
  </si>
  <si>
    <t>TENSIOMETRO / ATENCION PRE HOSPITALARIA / MOVIL 5019 / 902387</t>
  </si>
  <si>
    <t>TENSIOMETRO / ATENCION PRE HOSPITALARIA / MOVIL 5019 / 1155578</t>
  </si>
  <si>
    <t xml:space="preserve">CAMILLA / ATENCION PRE HOSPITALARIA / MOVIL 5019 </t>
  </si>
  <si>
    <t>BOMBA DE INFUSION / ATENCION PRE HOSPITALARIA / MOVIL 5037 / 2366 DOC VIRTUAL</t>
  </si>
  <si>
    <t>BOMBA DE INFUSION / ATENCION PRE HOSPITALARIA / MOVIL 5037 / 2368 DOC VIRTUAL</t>
  </si>
  <si>
    <t>CAMILLA / ATENCION PRE HOSPITALARIA / MOVIL 5037 / 80540</t>
  </si>
  <si>
    <t>DESFIBRILADOR / ATENCION PRE HOSPITALARIA / MOVIL 5037 / 25768 simon</t>
  </si>
  <si>
    <t>FLUJOMETRO DE OXIGENO / ATENCION PRE HOSPITALARIA / MOVIL 5037 / NO VISIBLE</t>
  </si>
  <si>
    <t>GLUCOMETRO / ATENCION PRE HOSPITALARIA / MOVIL 5037 / NO VISIBLE DOC VIRTUAL</t>
  </si>
  <si>
    <t>MONITOR DE SIGNOS VITALES / ATENCION PRE HOSPITALARIA / MOVIL 5037 / KQ7A007454</t>
  </si>
  <si>
    <t>ELECTROCARDIOGRAFO / ATENCION PRE HOSPITALARIA / MOVIL 5037 / 86610</t>
  </si>
  <si>
    <t>REGULADOR DE OXÍGENO / ATENCION PRE HOSPITALARIA / MOVIL 5037 / NO VISIBLE</t>
  </si>
  <si>
    <t>SUCCIONADOR / ATENCION PRE HOSPITALARIA / MOVIL 5037 / 12080002886</t>
  </si>
  <si>
    <t>VENTILADOR DE TRANSPORTE / ATENCION PRE HOSPITALARIA / MOVIL 5037 / 25741</t>
  </si>
  <si>
    <t>CAMILLA / ATENCION PRE HOSPITALARIA / MOVIL 5106 / NO VISIBLE</t>
  </si>
  <si>
    <t>DEA / ATENCION PRE HOSPITALARIA / MOVIL 5106 / V110614</t>
  </si>
  <si>
    <t>FLUJOMETRO DE OXIGENO / ATENCION PRE HOSPITALARIA / MOVIL 5106 / V110605</t>
  </si>
  <si>
    <t>FONENDOSCOPIO / ATENCION PRE HOSPITALARIA / MOVIL 5106 / ADULTO</t>
  </si>
  <si>
    <t>FONENDOSCOPIO / ATENCION PRE HOSPITALARIA / MOVIL 5106 / PEDIATRICO</t>
  </si>
  <si>
    <t>GLUCOMETRO / ATENCION PRE HOSPITALARIA / MOVIL 5106 / G103A20J1907781</t>
  </si>
  <si>
    <t>MONITOR DE SIGNOS VITALES / ATENCION PRE HOSPITALARIA / MOVIL 5106 / 84200</t>
  </si>
  <si>
    <t>PULSIOXIMETRO / ATENCION PRE HOSPITALARIA / MOVIL 5106 / V110623</t>
  </si>
  <si>
    <t>REGULADOR DE OXÍGENO / ATENCION PRE HOSPITALARIA / MOVIL 5106 / 14H0425</t>
  </si>
  <si>
    <t>SUCCIONADOR / ATENCION PRE HOSPITALARIA / MOVIL 5106 / V110627 - 86582</t>
  </si>
  <si>
    <t>TENSIOMETRO / ATENCION PRE HOSPITALARIA / MOVIL 5106 / 433485</t>
  </si>
  <si>
    <t>TENSIOMETRO / ATENCION PRE HOSPITALARIA / MOVIL 5106 / 875555</t>
  </si>
  <si>
    <t>SILLA DE RUEDAS / ATENCION PRE HOSPITALARIA / MOVIL 5106 / NO VISIBLE</t>
  </si>
  <si>
    <t>12A</t>
  </si>
  <si>
    <t>CAMILLA / ATENCION PRE HOSPITALARIA / MOVIL 5114 / NO VISIBLE</t>
  </si>
  <si>
    <t>DEA / ATENCION PRE HOSPITALARIA / MOVIL 5114 / 67930</t>
  </si>
  <si>
    <t>FLUJOMETRO DE OXIGENO / ATENCION PRE HOSPITALARIA / MOVIL 5114 / 14H0291</t>
  </si>
  <si>
    <t>FONENDOSCOPIO / ATENCION PRE HOSPITALARIA / MOVIL 5114 / ADULTO</t>
  </si>
  <si>
    <t>FONENDOSCOPIO / ATENCION PRE HOSPITALARIA / MOVIL 5114 / PEDIATRICO</t>
  </si>
  <si>
    <t>GLUCOMETRO / ATENCION PRE HOSPITALARIA / MOVIL 5114 / DOC VIRTUAL</t>
  </si>
  <si>
    <t>MONITOR DE SIGNOS VITALES / ATENCION PRE HOSPITALARIA / MOVIL 5114 / 82256</t>
  </si>
  <si>
    <t>REGULADOR DE OXÍGENO / ATENCION PRE HOSPITALARIA / MOVIL 5114 / 14H0225</t>
  </si>
  <si>
    <t>SUCCIONADOR / ATENCION PRE HOSPITALARIA / MOVIL 5114 / 33381</t>
  </si>
  <si>
    <t>TENSIOMETRO / ATENCION PRE HOSPITALARIA / MOVIL 5114 / ADULTO</t>
  </si>
  <si>
    <t>TENSIOMETRO / ATENCION PRE HOSPITALARIA / MOVIL 5114 / 1064860</t>
  </si>
  <si>
    <t>CAMILLA / ATENCION PRE HOSPITALARIA / MOVIL 5116 / 19177 SUBA</t>
  </si>
  <si>
    <t>DEA / ATENCION PRE HOSPITALARIA / MOVIL 5116 / 67932</t>
  </si>
  <si>
    <t>FLUJOMETRO DE OXIGENO / ATENCION PRE HOSPITALARIA / MOVIL 5116 / 19231 SUBA</t>
  </si>
  <si>
    <t>FONENDOSCOPIO / ATENCION PRE HOSPITALARIA / MOVIL 5116 / ADULTO</t>
  </si>
  <si>
    <t>FONENDOSCOPIO / ATENCION PRE HOSPITALARIA / MOVIL 5116 / PEDIATRICO</t>
  </si>
  <si>
    <t>GLUCOMETRO / ATENCION PRE HOSPITALARIA / MOVIL 5116 / G103A20J1907732 DOC VIRTUAL</t>
  </si>
  <si>
    <t>MONITOR DE SIGNOS VITALES / ATENCION PRE HOSPITALARIA / MOVIL 5116 / 86592</t>
  </si>
  <si>
    <t>REGULADOR DE OXÍGENO / ATENCION PRE HOSPITALARIA / MOVIL 5116 / 19176 SUBA</t>
  </si>
  <si>
    <t>SUCCIONADOR / ATENCION PRE HOSPITALARIA / MOVIL 5116 / 19186 SUBA</t>
  </si>
  <si>
    <t>TENSIOMETRO / ATENCION PRE HOSPITALARIA / MOVIL 5116 / 285843</t>
  </si>
  <si>
    <t>TENSIOMETRO / ATENCION PRE HOSPITALARIA / MOVIL 5116 / 875806</t>
  </si>
  <si>
    <t>DEA / ATENCION PRE HOSPITALARIA / MOVIL 5180 / G05004 / 86593</t>
  </si>
  <si>
    <t>FLUJOMETRO DE OXIGENO / ATENCION PRE HOSPITALARIA / MOVIL 5180 / B08506</t>
  </si>
  <si>
    <t>CAMILLA / ATENCION PRE HOSPITALARIA / MOVIL 5180 / NO VISIBLE</t>
  </si>
  <si>
    <t>FONENDOSCOPIO / ATENCION PRE HOSPITALARIA / MOVIL 5180 / ADULTO</t>
  </si>
  <si>
    <t>FONENDOSCOPIO / ATENCION PRE HOSPITALARIA / MOVIL 5180 / PEDIATRICO</t>
  </si>
  <si>
    <t>MONITOR DE SIGNOS VITALES / ATENCION PRE HOSPITALARIA / MOVIL 5180 / V106720</t>
  </si>
  <si>
    <t>REGULADOR DE OXIGENO / ATENCION PRE HOSPITALARIA / MOVIL 5180 / OT-1374-001</t>
  </si>
  <si>
    <t>SUCCIONADOR / ATENCION PRE HOSPITALARIA / MOVIL 5180 / V104770</t>
  </si>
  <si>
    <t>TENSIOMETRO / ATENCION PRE HOSPITALARIA / MOVIL 5180 / V104796</t>
  </si>
  <si>
    <t>TENSIOMETRO / ATENCION PRE HOSPITALARIA / MOVIL 5180 / F242-0034</t>
  </si>
  <si>
    <t>CAMILLA / ATENCION PRE HOSPITALARIA / MOVIL 6269 / 16563</t>
  </si>
  <si>
    <t>FLUJOMETRO DE OXIGENO / ATENCION PRE HOSPITALARIA / MOVIL 6269 / F242-0066</t>
  </si>
  <si>
    <t>FONENDOSCOPIO / ATENCION PRE HOSPITALARIA / MOVIL 6269 / ADULTO</t>
  </si>
  <si>
    <t>GLUCOMETRO / ATENCION PRE HOSPITALARIA / MOVIL 6269 / G103A20J1907789 DOC VIRTUAL</t>
  </si>
  <si>
    <t>MONITOR DE SIGNOS VITALES / ATENCION PRE HOSPITALARIA / MOVIL 6269 / 84203</t>
  </si>
  <si>
    <t>PULSIOXIMETRO / ATENCION PRE HOSPITALARIA / MOVIL 6269 / 3011E203013673</t>
  </si>
  <si>
    <t>REGULADOR DE OXÍGENO / ATENCION PRE HOSPITALARIA / MOVIL 6269 / NO VISIBLE</t>
  </si>
  <si>
    <t>SUCCIONADOR / ATENCION PRE HOSPITALARIA / MOVIL 6269 / 16561</t>
  </si>
  <si>
    <t>TENSIOMETRO / ATENCION PRE HOSPITALARIA / MOVIL 6269 / 1150352</t>
  </si>
  <si>
    <t>TENSIOMETRO / ATENCION PRE HOSPITALARIA / MOVIL 6269 / 1155557</t>
  </si>
  <si>
    <t>SILLA DE RUEDAS / ATENCION PRE HOSPITALARIA / MOVIL 6269 / NO VISIBLE</t>
  </si>
  <si>
    <t>10B</t>
  </si>
  <si>
    <t>CAMILLA / ATENCION PRE HOSPITALARIA / MOVIL 6270 / NO VISIBLE</t>
  </si>
  <si>
    <t>DEA / ATENCION PRE HOSPITALARIA / MOVIL 6270 / 16576</t>
  </si>
  <si>
    <t>FLUJOMETRO DE OXIGENO / ATENCION PRE HOSPITALARIA / MOVIL 6270 / F242-0072</t>
  </si>
  <si>
    <t xml:space="preserve">FONENDOSCOPIO /TENCION PRE HOSPITALARIA / MOVIL 6270 / ADULTO </t>
  </si>
  <si>
    <t>FONENDOSCOPIO / ATENCION PRE HOSPITALARIA / MOVIL 6270 / PEDIATRICO</t>
  </si>
  <si>
    <t>GLUCOMETRO / ATENCION PRE HOSPITALARIA / MOVIL 6270 / DOC VIRTUAL</t>
  </si>
  <si>
    <t>MONITOR DE SIGNOS VITALES / ATENCION PRE HOSPITALARIA / MOVIL 6270 / 82215</t>
  </si>
  <si>
    <t>PULSIOXIMETRO / ATENCION PRE HOSPITALARIA / MOVIL 6270 / 3011E203013442</t>
  </si>
  <si>
    <t>REGULADOR DE OXÍGENO / ATENCION PRE HOSPITALARIA / MOVIL 6270 / NO VISIBLE</t>
  </si>
  <si>
    <t>SUCCIONADOR / ATENCION PRE HOSPITALARIA / MOVIL 6270 / 16575</t>
  </si>
  <si>
    <t>TENSIOMETRO / ATENCION PRE HOSPITALARIA / MOVIL 6270 / 1086165</t>
  </si>
  <si>
    <t>TENSIOMETRO / ATENCION PRE HOSPITALARIA / MOVIL 6270 / 1155563</t>
  </si>
  <si>
    <t>CAMILLA / ATENCION PRE HOSPITALARIA / MOVIL 6271 / NO VISIBLE</t>
  </si>
  <si>
    <t>DEA / ATENCION PRE HOSPITALARIA / MOVIL 6271 / 16515</t>
  </si>
  <si>
    <t>FLUJOMETRO DE OXIGENO / ATENCION PRE HOSPITALARIA / MOVIL 6271 / F242-0069</t>
  </si>
  <si>
    <t>FONENDOSCOPIO / ATENCION PRE HOSPITALARIA / MOVIL 6271 / ADULTO</t>
  </si>
  <si>
    <t>GLUCOMETRO / ATENCION PRE HOSPITALARIA / MOVIL 6271 / G103A20J1906210 DOC VIRTUAL</t>
  </si>
  <si>
    <t>MONITOR DE SIGNOS VITALES / ATENCION PRE HOSPITALARIA / MOVIL 6271 / 82213</t>
  </si>
  <si>
    <t>REGULADOR DE OXÍGENO / ATENCION PRE HOSPITALARIA / MOVIL 6271 / NO VISIBLE</t>
  </si>
  <si>
    <t>SUCCIONADOR / ATENCION PRE HOSPITALARIA / MOVIL 6271 / 16513</t>
  </si>
  <si>
    <t xml:space="preserve">TENSIOMETRO / ATENCION PRE HOSPITALARIA / MOVIL 6271 / 190805115627 </t>
  </si>
  <si>
    <t>TENSIOMETRO / ATENCION PRE HOSPITALARIA / MOVIL 6271 / 300650</t>
  </si>
  <si>
    <t>CAMILLA / ATENCION PRE HOSPITALARIA / MOVIL 6272 / NO VISIBLE</t>
  </si>
  <si>
    <t>DEA / ATENCION PRE HOSPITALARIA / MOVIL 6272 / 16545</t>
  </si>
  <si>
    <t>FLUJOMETRO DE OXIGENO / ATENCION PRE HOSPITALARIA / MOVIL 6272 / F242-0071</t>
  </si>
  <si>
    <t>FONENDOSCOPIO / ATENCION PRE HOSPITALARIA / MOVIL 6272 / ADULTO</t>
  </si>
  <si>
    <t>FONENDOSCOPIO / ATENCION PRE HOSPITALARIA / MOVIL 6272 / PEDIATRICO</t>
  </si>
  <si>
    <t>GLUCOMETRO / ATENCION PRE HOSPITALARIA / MOVIL 6272 / G103A20J1906212 DOC VIRTUAL</t>
  </si>
  <si>
    <t>MONITOR DE SIGNOS VITALES / ATENCION PRE HOSPITALARIA / MOVIL 6272 / 84195</t>
  </si>
  <si>
    <t>PULSIOXIMETRO / ATENCION PRE HOSPITALARIA / MOVIL 6272 / 3011E203006352</t>
  </si>
  <si>
    <t>REGULADOR DE OXIGENO / ATENCION PRE HOSPITALARIA / MOVIL 6272 / 2008125-463</t>
  </si>
  <si>
    <t>SUCCIONADOR / ATENCION PRE HOSPITALARIA / MOVIL 6272 / 16508</t>
  </si>
  <si>
    <t>TENSIOMETRO / ATENCION PRE HOSPITALARIA / MOVIL 6272 / T242-018</t>
  </si>
  <si>
    <t>TENSIOMETRO / ATENCION PRE HOSPITALARIA / MOVIL 6272 / 1155542</t>
  </si>
  <si>
    <t>CAMILLA / ATENCION PRE HOSPITALARIA / MOVIL 6273 / 37746-16540</t>
  </si>
  <si>
    <t>FLUJOMETRO DE OXIGENO / ATENCION PRE HOSPITALARIA / MOVIL 6273 / F242-0071</t>
  </si>
  <si>
    <t>FONENDOSCOPIO / ATENCION PRE HOSPITALARIA / MOVIL 6273 / ADULTO</t>
  </si>
  <si>
    <t>FONENDOSCOPIO / ATENCION PRE HOSPITALARIA / MOVIL 6273 / PEDIATRICO</t>
  </si>
  <si>
    <t>GLUCOMETRO / ATENCION PRE HOSPITALARIA / MOVIL 6273 / G103A20J1907722 DOC VIRTUAL</t>
  </si>
  <si>
    <t>MONITOR DE SIGNOS VITALES / ATENCION PRE HOSPITALARIA / MOVIL 6273 / 16537</t>
  </si>
  <si>
    <t>REGULADOR DE OXÍGENO / ATENCION PRE HOSPITALARIA / MOVIL 6273 / 1602669</t>
  </si>
  <si>
    <t>SUCCIONADOR / ATENCION PRE HOSPITALARIA / MOVIL 6273 / 16535</t>
  </si>
  <si>
    <t>TENSIOMETRO / ATENCION PRE HOSPITALARIA / MOVIL 6273 / PEDIATRICO</t>
  </si>
  <si>
    <t>CAMILLA / ATENCION PRE HOSPITALARIA / MOVIL 6274 / 16522</t>
  </si>
  <si>
    <t>DEA / ATENCION PRE HOSPITALARIA / MOVIL 6274 / 16519</t>
  </si>
  <si>
    <t>FLUJOMETRO DE OXIGENO / ATENCION PRE HOSPITALARIA / MOVIL 6274 / F242-0067</t>
  </si>
  <si>
    <t>FONENDOSCOPIO / ATENCION PRE HOSPITALARIA / MOVIL 6274 / PEDIATRICO</t>
  </si>
  <si>
    <t>GLUCOMETRO / ATENCION PRE HOSPITALARIA / MOVIL 6274 / G103A20J1907677 DOC VIRTUAL</t>
  </si>
  <si>
    <t>MONITOR DE SIGNOS VITALES / ATENCION PRE HOSPITALARIA / MOVIL 6274 / G04890 - 16517</t>
  </si>
  <si>
    <t>PULSIOXIMETRO / ATENCION PRE HOSPITALARIA / MOVIL 6274 / NO VISIBLE</t>
  </si>
  <si>
    <t>REGULADOR DE OXÍGENO / ATENCION PRE HOSPITALARIA / MOVIL 6274 / NO VISIBLE</t>
  </si>
  <si>
    <t>SUCCIONADOR / ATENCION PRE HOSPITALARIA / MOVIL 6274 / 16518</t>
  </si>
  <si>
    <t>TENSIOMETRO / ATENCION PRE HOSPITALARIA / MOVIL 6274 / T242-0012</t>
  </si>
  <si>
    <t>SILLA DE RUEDAS / ATENCION PRE HOSPITALARIA / MOVIL 6274 / NO VISIBLE</t>
  </si>
  <si>
    <t>CAMILLA / ATENCION PRE HOSPITALARIA / MOVIL 6275 / 16505</t>
  </si>
  <si>
    <t>DEA / ATENCION PRE HOSPITALARIA / MOVIL 6275 / 16502</t>
  </si>
  <si>
    <t>FLUJOMETRO DE OXIGENO / ATENCION PRE HOSPITALARIA / MOVIL 6275 / F242-0064</t>
  </si>
  <si>
    <t>FONENDOSCOPIO / ATENCION PRE HOSPITALARIA / MOVIL 6275 / ADULTO</t>
  </si>
  <si>
    <t>FONENDOSCOPIO / ATENCION PRE HOSPITALARIA / MOVIL 6275 / PEDIATRICO</t>
  </si>
  <si>
    <t>GLUCOMETRO / ATENCION PRE HOSPITALARIA / MOVIL 6275 / G10320J1907200 DOC VIRTUAL</t>
  </si>
  <si>
    <t>MONITOR DE SIGNOS VITALES / ATENCION PRE HOSPITALARIA / MOVIL 6275 / 41610/ G03518</t>
  </si>
  <si>
    <t>REGULADOR DE OXÍGENO / ATENCION PRE HOSPITALARIA / MOVIL 6275 / NO VISIBLE</t>
  </si>
  <si>
    <t>SUCCIONADOR / ATENCION PRE HOSPITALARIA / MOVIL 6275 / 16504</t>
  </si>
  <si>
    <t>TENSIOMETRO / ATENCION PRE HOSPITALARIA / MOVIL 6275 / F242-009</t>
  </si>
  <si>
    <t>TENSIOMETRO / ATENCION PRE HOSPITALARIA / MOVIL 6275 / 1155585</t>
  </si>
  <si>
    <t>CAMILLA / ATENCION PRE HOSPITALARIA / MOVIL 6276 / 16546</t>
  </si>
  <si>
    <t>DEA / ATENCION PRE HOSPITALARIA / MOVIL 6276 / 21397</t>
  </si>
  <si>
    <t>FLUJOMETRO DE OXIGENO / ATENCION PRE HOSPITALARIA / MOVIL 6276 / 1263233</t>
  </si>
  <si>
    <t>FONENDOSCOPIO / ATENCION PRE HOSPITALARIA / MOVIL 6276 / ADULTO</t>
  </si>
  <si>
    <t>FONENDOSCOPIO / ATENCION PRE HOSPITALARIA / MOVIL 6276 / PEDIATRICO</t>
  </si>
  <si>
    <t>GLUCOMETRO / ATENCION PRE HOSPITALARIA / MOVIL 6276 / G103A20J11906205 DOC VIRTUAL</t>
  </si>
  <si>
    <t>MONITOR DE SIGNOS VITALES / ATENCION PRE HOSPITALARIA / MOVIL 6276 / V001428 / 82593</t>
  </si>
  <si>
    <t>SUCCIONADOR / ATENCION PRE HOSPITALARIA / MOVIL 6276 / 16543</t>
  </si>
  <si>
    <t>TENSIOMETRO / ATENCION PRE HOSPITALARIA / MOVIL 6276 / 17065940</t>
  </si>
  <si>
    <t>TENSIOMETRO / ATENCION PRE HOSPITALARIA / MOVIL 6276 / T242-0014</t>
  </si>
  <si>
    <t>REGULADOR DE OXIGENO / ATENCION PRE HOSPITALARIA / MOVIL 6276 / 20040592-068</t>
  </si>
  <si>
    <t>SILLA DE RUEDAS / ATENCION PRE HOSPITALARIA / MOVIL 6276 / NO VISIBLE</t>
  </si>
  <si>
    <t>CAMILLA / ATENCION PRE HOSPITALARIA / MOVIL 6277 / 16569</t>
  </si>
  <si>
    <t>DEA / ATENCION PRE HOSPITALARIA / MOVIL 6277 / 16568</t>
  </si>
  <si>
    <t>FLUJOMETRO DE OXIGENO / ATENCION PRE HOSPITALARIA / MOVIL 6277 / F242-0068</t>
  </si>
  <si>
    <t>FONENDOSCOPIO / ATENCION PRE HOSPITALARIA / MOVIL 6277 / ADULTO</t>
  </si>
  <si>
    <t>FONENDOSCOPIO / ATENCION PRE HOSPITALARIA / MOVIL 6277 / PEDIATRICO</t>
  </si>
  <si>
    <t>GLUCOMETRO / ATENCION PRE HOSPITALARIA / MOVIL 6277 / G103A17F2616392 DOC VIRTUAL</t>
  </si>
  <si>
    <t>MONITOR DE SIGNOS VITALES / ATENCION PRE HOSPITALARIA / MOVIL 6277 / 41645 - G03499</t>
  </si>
  <si>
    <t>PULSIOXIMETRO / ATENCION PRE HOSPITALARIA / MOVIL 6277 / 3011E203006662</t>
  </si>
  <si>
    <t>REGULADOR DE OXÍGENO / ATENCION PRE HOSPITALARIA / MOVIL 6277 / NO VISIBLE</t>
  </si>
  <si>
    <t>SUCCIONADOR / ATENCION PRE HOSPITALARIA / MOVIL 6277 / 16567</t>
  </si>
  <si>
    <t>TENSIOMETRO / ATENCION PRE HOSPITALARIA / MOVIL 6277 / 1086185</t>
  </si>
  <si>
    <t>TENSIOMETRO / ATENCION PRE HOSPITALARIA / MOVIL 6277 / 1155555</t>
  </si>
  <si>
    <t>CAMILLA / ATENCION PRE HOSPITALARIA / MOVIL 6311 / NO VISIBLE</t>
  </si>
  <si>
    <t>DEA / ATENCION PRE HOSPITALARIA / MOVIL 6311 / 41768</t>
  </si>
  <si>
    <t>FLUJOMETRO DE OXIGENO / ATENCION PRE HOSPITALARIA / MOVIL 6311 / F242-0053</t>
  </si>
  <si>
    <t>FONENDOSCOPIO / ATENCION PRE HOSPITALARIA / MOVIL 6311 / ADULTO</t>
  </si>
  <si>
    <t>FONENDOSCOPIO / ATENCION PRE HOSPITALARIA / MOVIL 6311 / PEDIATRICO</t>
  </si>
  <si>
    <t>GLUCOMETRO / ATENCION PRE HOSPITALARIA / MOVIL 6311 / DOC VIRTUAL</t>
  </si>
  <si>
    <t>MONITOR DE SIGNOS VITALES / ATENCION PRE HOSPITALARIA / MOVIL 6311 / 41770</t>
  </si>
  <si>
    <t>PULSIOXIMETRO / ATENCION PRE HOSPITALARIA / MOVIL 6311 / P242-0001</t>
  </si>
  <si>
    <t>REGULADOR DE OXÍGENO / ATENCION PRE HOSPITALARIA / MOVIL 6311 / NO VISIBLE</t>
  </si>
  <si>
    <t>SUCCIONADOR / ATENCION PRE HOSPITALARIA / MOVIL 6311 / 41773</t>
  </si>
  <si>
    <t>TENSIOMETRO / ATENCION PRE HOSPITALARIA / MOVIL 6311 / 768973</t>
  </si>
  <si>
    <t>TENSIOMETRO / ATENCION PRE HOSPITALARIA / MOVIL 6311 / 1154907</t>
  </si>
  <si>
    <t>BOMBA DE INFUSION / ATENCION PRE HOSPITALARIA / MOVIL 6297 / 2397 DOC VIRTUAL</t>
  </si>
  <si>
    <t>BOMBA DE INFUSION / ATENCION PRE HOSPITALARIA / MOVIL 6297 / 2396 DOC VIRTUAL</t>
  </si>
  <si>
    <t>CAMILLA / ATENCION PRE HOSPITALARIA / MOVIL 6297 / 16555</t>
  </si>
  <si>
    <t>DESFIBRILADOR / ATENCION PRE HOSPITALARIA / MOVIL 6297 / 16553</t>
  </si>
  <si>
    <t>ELECTROCARDIOGRAFO / ATENCION PRE HOSPITALARIA / MOVIL 6297 / 16552</t>
  </si>
  <si>
    <t>EQUIPO DE ORGANOS / ATENCION PRE HOSPITALARIA / MOVIL 6297 / NO VISIBLE</t>
  </si>
  <si>
    <t>FLUJOMETRO DE OXIGENO / ATENCION PRE HOSPITALARIA / MOVIL 6297 / 1263378</t>
  </si>
  <si>
    <t>FONENDOSCOPIO / ATENCION PRE HOSPITALARIA / MOVIL 6297 / ADULTO</t>
  </si>
  <si>
    <t>FONENDOSCOPIO / ATENCION PRE HOSPITALARIA / MOVIL 6297 / PEDIATRICO</t>
  </si>
  <si>
    <t>GLUCOMETRO / ATENCION PRE HOSPITALARIA / MOVIL 6297 / G103A20J1907670 DOC VIRTUAL</t>
  </si>
  <si>
    <t>LARINGOSCOPIO / ATENCION PRE HOSPITALARIA / MOVIL 6297 / 16556</t>
  </si>
  <si>
    <t>MONITOR DE SIGNOS VITALES / ATENCION PRE HOSPITALARIA / MOVIL 6297 / 16550</t>
  </si>
  <si>
    <t>PULSIOXIMETRO / ATENCION PRE HOSPITALARIA / MOVIL 6297 / 16558</t>
  </si>
  <si>
    <t>REGULADOR DE OXÍGENO / ATENCION PRE HOSPITALARIA / MOVIL 6297 / YZLP36,3000</t>
  </si>
  <si>
    <t>SUCCIONADOR / ATENCION PRE HOSPITALARIA / MOVIL 6297 / 16551</t>
  </si>
  <si>
    <t>TENSIOMETRO / ATENCION PRE HOSPITALARIA / MOVIL 6297 / 17066259</t>
  </si>
  <si>
    <t>TENSIOMETRO / ATENCION PRE HOSPITALARIA / MOVIL 6297 / T242-0011</t>
  </si>
  <si>
    <t>VENTILADOR DE TRANSPORTE / ATENCION PRE HOSPITALARIA / MOVIL 6297 / 16557</t>
  </si>
  <si>
    <t>SILLA DE RUEDAS / ATENCION PRE HOSPITALARIA / MOVIL 6297 / NO VISIBLE</t>
  </si>
  <si>
    <t>BOMBA DE INFUSION / ATENCION PRE HOSPITALARIA / MOVIL 6298 / 2393 DOC VIRTUAL</t>
  </si>
  <si>
    <t>BOMBA DE INFUSION / ATENCION PRE HOSPITALARIA / MOVIL 6298 / 2398 DOC VIRTUAL</t>
  </si>
  <si>
    <t>CAMILLA / ATENCION PRE HOSPITALARIA / MOVIL 6298 / 16534</t>
  </si>
  <si>
    <t>DESFIBRILADOR / ATENCION PRE HOSPITALARIA / MOVIL 6298 / G04904</t>
  </si>
  <si>
    <t>ELECTROCARDIOGRAFO / ATENCION PRE HOSPITALARIA / MOVIL 6298 / 16526</t>
  </si>
  <si>
    <t>EQUIPO DE ORGANOS / ATENCION PRE HOSPITALARIA / MOVIL 6298 / NO VISIBLE</t>
  </si>
  <si>
    <t>FLUJOMETRO DE OXIGENO / ATENCION PRE HOSPITALARIA / MOVIL 6298 / 1263399</t>
  </si>
  <si>
    <t>FONENDOSCOPIO / ATENCION PRE HOSPITALARIA / MOVIL 6298 / ADULTO</t>
  </si>
  <si>
    <t>FONENDOSCOPIO / ATENCION PRE HOSPITALARIA / MOVIL 6298 / PEDIATRICO</t>
  </si>
  <si>
    <t>GLUCOMETRO / ATENCION PRE HOSPITALARIA / MOVIL 6298 / G103A20J1907734 DOC VIRTUAL</t>
  </si>
  <si>
    <t>LARINGOSCOPIO / ATENCION PRE HOSPITALARIA / MOVIL 6298 / 16532</t>
  </si>
  <si>
    <t>MONITOR DE SIGNOS VITALES / ATENCION PRE HOSPITALARIA / MOVIL 6298 / 16527</t>
  </si>
  <si>
    <t>PULSIOXIMETRO / ATENCION PRE HOSPITALARIA / MOVIL 6298 / 16533</t>
  </si>
  <si>
    <t>REGULADOR DE OXÍGENO / ATENCION PRE HOSPITALARIA / MOVIL 6298 / 1602855</t>
  </si>
  <si>
    <t>SUCCIONADOR / ATENCION PRE HOSPITALARIA / MOVIL 6298 / 16525</t>
  </si>
  <si>
    <t>TENSIOMETRO / ATENCION PRE HOSPITALARIA / MOVIL 6298 / 17068000</t>
  </si>
  <si>
    <t>TENSIOMETRO / ATENCION PRE HOSPITALARIA / MOVIL 6298 / T242-010</t>
  </si>
  <si>
    <t>VENTILADOR DE TRANSPORTE / ATENCION PRE HOSPITALARIA / MOVIL 6298 / 16528</t>
  </si>
  <si>
    <t>LARINGOSCOPIO / ATENCION PRE HOSPITALARIA / MOVIL 6298 / 12801</t>
  </si>
  <si>
    <t>BOMBA DE INFUSION / ATENCION PRE HOSPITALARIA / MOVIL 6312 / DOC VIRTUAL</t>
  </si>
  <si>
    <t>CAMILLA / ATENCION PRE HOSPITALARIA / MOVIL 6312 / NO VISIBLE</t>
  </si>
  <si>
    <t>DESFIBRILADOR / ATENCION PRE HOSPITALARIA / MOVIL 6312 / 41764 /84958</t>
  </si>
  <si>
    <t>ELECTROCARDIOGRAFO / ATENCION PRE HOSPITALARIA / MOVIL 6312 / 41762</t>
  </si>
  <si>
    <t>EQUIPO DE ORGANOS / ATENCION PRE HOSPITALARIA / MOVIL 6312 / NO VISIBLE</t>
  </si>
  <si>
    <t>FLUJOMETRO DE OXIGENO / ATENCION PRE HOSPITALARIA / MOVIL 6312 / F242-0051</t>
  </si>
  <si>
    <t>FONENDOSCOPIO / ATENCION PRE HOSPITALARIA / MOVIL 6312 / ADULTO</t>
  </si>
  <si>
    <t>FONENDOSCOPIO / ATENCION PRE HOSPITALARIA / MOVIL 6312 / PEDIATRICO</t>
  </si>
  <si>
    <t>GLUCOMETRO / ATENCION PRE HOSPITALARIA / MOVIL 6312 / DOC VIRTUAL</t>
  </si>
  <si>
    <t>LARINGOSCOPIO / ATENCION PRE HOSPITALARIA / MOVIL 6312 / ADULTO</t>
  </si>
  <si>
    <t>LARINGOSCOPIO / ATENCION PRE HOSPITALARIA / MOVIL 6312 / PEDIATRICO</t>
  </si>
  <si>
    <t>MONITOR DE SIGNOS VITALES / ATENCION PRE HOSPITALARIA / MOVIL 6312 / 41757</t>
  </si>
  <si>
    <t>REGULADOR DE OXÍGENO / ATENCION PRE HOSPITALARIA / MOVIL 6312 / 20040592-040</t>
  </si>
  <si>
    <t>SUCCIONADOR / ATENCION PRE HOSPITALARIA / MOVIL 6312 / 41761</t>
  </si>
  <si>
    <t>TENSIOMETRO / ATENCION PRE HOSPITALARIA / MOVIL 6312 / 106598</t>
  </si>
  <si>
    <t>TENSIOMETRO / ATENCION PRE HOSPITALARIA / MOVIL 6312 / 1155586</t>
  </si>
  <si>
    <t>PULSIOXIMETRO / ATENCION PRE HOSPITALARIA / MOVIL 6312 / 360101-M18402240074</t>
  </si>
  <si>
    <t>VENTILADOR DE TRANSPORTE / ATENCION PRE HOSPITALARIA / MOVIL 6312 / 41783</t>
  </si>
  <si>
    <t>BOMBA DE INFUSION / ATENCION PRE HOSPITALARIA / MOVIL 6313 / 2352 DOC VIRTUAL</t>
  </si>
  <si>
    <t>BOMBA DE INFUSION / ATENCION PRE HOSPITALARIA / MOVIL 6313 / 2369 DOC VIRTUAL</t>
  </si>
  <si>
    <t>CAMILLA / ATENCION PRE HOSPITALARIA / MOVIL 6313 / NO VISIBLE</t>
  </si>
  <si>
    <t>DESFIBRILADOR / ATENCION PRE HOSPITALARIA / MOVIL 6313 / 41758</t>
  </si>
  <si>
    <t>ELECTROCARDIOGRAFO / ATENCION PRE HOSPITALARIA / MOVIL 6313 / 41785</t>
  </si>
  <si>
    <t>EQUIPO DE ORGANOS / ATENCION PRE HOSPITALARIA / MOVIL 6313 / 732094195903</t>
  </si>
  <si>
    <t>FLUJOMETRO DE OXIGENO / ATENCION PRE HOSPITALARIA / MOVIL 6313 / F242-0052</t>
  </si>
  <si>
    <t>FONENDOSCOPIO / ATENCION PRE HOSPITALARIA / MOVIL 6313 / ADULTO</t>
  </si>
  <si>
    <t>FONENDOSCOPIO / ATENCION PRE HOSPITALARIA / MOVIL 6313 / PEDIATRICO</t>
  </si>
  <si>
    <t>GLUCOMETRO / ATENCION PRE HOSPITALARIA / MOVIL 6313 / DOC VIRTUAL</t>
  </si>
  <si>
    <t>LARINGOSCOPIO / ATENCION PRE HOSPITALARIA / MOVIL 6313 / ADULTO</t>
  </si>
  <si>
    <t>LARINGOSCOPIO / ATENCION PRE HOSPITALARIA / MOVIL 6313 / 86591</t>
  </si>
  <si>
    <t>MONITOR DE SIGNOS VITALES / ATENCION PRE HOSPITALARIA / MOVIL 6313 / 41756</t>
  </si>
  <si>
    <t>PULSIOXIMETRO / ATENCION PRE HOSPITALARIA / MOVIL 6313 / 360101-M18402240023</t>
  </si>
  <si>
    <t>REGULADOR DE OXÍGENO / ATENCION PRE HOSPITALARIA / MOVIL 6313 / NO VISIBLE</t>
  </si>
  <si>
    <t>SUCCIONADOR / ATENCION PRE HOSPITALARIA / MOVIL 6313 / 41759</t>
  </si>
  <si>
    <t>TENSIOMETRO / ATENCION PRE HOSPITALARIA / MOVIL 6313 / 1083020</t>
  </si>
  <si>
    <t>TENSIOMETRO / ATENCION PRE HOSPITALARIA / MOVIL 6313 / 1154933</t>
  </si>
  <si>
    <t>VENTILADOR DE TRANSPORTE / ATENCION PRE HOSPITALARIA / MOVIL 6313 / 41784</t>
  </si>
  <si>
    <t>CAMILLA / ATENCION PRE HOSPITALARIA / MOVIL 6419 / NO VISIBLE</t>
  </si>
  <si>
    <t>DEA / ATENCION PRE HOSPITALARIA / MOVIL 6419 / 80532</t>
  </si>
  <si>
    <t>FLUJOMETRO DE OXIGENO / ATENCION PRE HOSPITALARIA / MOVIL 6419 / 1241142</t>
  </si>
  <si>
    <t>FONENDOSCOPIO / ATENCION PRE HOSPITALARIA / MOVIL 6419 / ADULTO</t>
  </si>
  <si>
    <t>FONENDOSCOPIO / ATENCION PRE HOSPITALARIA / MOVIL 6419 / PEDIATRICO</t>
  </si>
  <si>
    <t>GLUCOMETRO / ATENCION PRE HOSPITALARIA / MOVIL 6419 / NO APLICA</t>
  </si>
  <si>
    <t>MONITOR DE SIGNOS VITALES / ATENCION PRE HOSPITALARIA / MOVIL 6419 / 34305</t>
  </si>
  <si>
    <t>REGULADOR DE OXÍGENO / ATENCION PRE HOSPITALARIA / MOVIL 6419 / 1601302</t>
  </si>
  <si>
    <t>SUCCIONADOR / ATENCION PRE HOSPITALARIA / MOVIL 6419 / 80030</t>
  </si>
  <si>
    <t>TENSIOMETRO / ATENCION PRE HOSPITALARIA / MOVIL 6419 / 19103877</t>
  </si>
  <si>
    <t>TENSIOMETRO / ATENCION PRE HOSPITALARIA / MOVIL 6419 / 621579</t>
  </si>
  <si>
    <t>CAMILLA / ATENCION PRE HOSPITALARIA / MOVIL 6420 / 80106</t>
  </si>
  <si>
    <t>DEA / ATENCION PRE HOSPITALARIA / MOVIL 6420 / G04418</t>
  </si>
  <si>
    <t>FLUJOMETRO DE OXIGENO / ATENCION PRE HOSPITALARIA / MOVIL 6420 / 61G-16070096/563</t>
  </si>
  <si>
    <t>FONENDOSCOPIO / ATENCION PRE HOSPITALARIA / MOVIL 6420 / ADULTO</t>
  </si>
  <si>
    <t>FONENDOSCOPIO / ATENCION PRE HOSPITALARIA / MOVIL 6420 / PEDIATRICO</t>
  </si>
  <si>
    <t>GLUCOMETRO / ATENCION PRE HOSPITALARIA / MOVIL 6420 / DOC VIRTUAL</t>
  </si>
  <si>
    <t>MONITOR DE SIGNOS VITALES / ATENCION PRE HOSPITALARIA / MOVIL 6420 / 16574</t>
  </si>
  <si>
    <t>PULSIOXIMETRO / ATENCION PRE HOSPITALARIA / MOVIL 6420 / CR23138240</t>
  </si>
  <si>
    <t>REGULADOR DE OXÍGENO / ATENCION PRE HOSPITALARIA / MOVIL 6420 / 1601251</t>
  </si>
  <si>
    <t>SUCCIONADOR / ATENCION PRE HOSPITALARIA / MOVIL 6420 / 80103</t>
  </si>
  <si>
    <t>TENSIOMETRO / ATENCION PRE HOSPITALARIA / MOVIL 6420 / RZN636</t>
  </si>
  <si>
    <t>TENSIOMETRO / ATENCION PRE HOSPITALARIA / MOVIL 6420 / 627456</t>
  </si>
  <si>
    <t>CAMILLA / ATENCION PRE HOSPITALARIA / MOVIL 6422 / 80079</t>
  </si>
  <si>
    <t>DEA / ATENCION PRE HOSPITALARIA / MOVIL 6422 / 86587</t>
  </si>
  <si>
    <t>FLUJOMETRO DE OXIGENO / ATENCION PRE HOSPITALARIA / MOVIL 6422 / 61G-16070096/251</t>
  </si>
  <si>
    <t>FONENDOSCOPIO / ATENCION PRE HOSPITALARIA / MOVIL 6422 / ADULTO</t>
  </si>
  <si>
    <t>FONENDOSCOPIO / ATENCION PRE HOSPITALARIA / MOVIL 6422 / PEDIATRICO</t>
  </si>
  <si>
    <t>GLUCOMETRO / ATENCION PRE HOSPITALARIA / MOVIL 6422 / G103A20J1907705</t>
  </si>
  <si>
    <t>MONITOR DE SIGNOS VITALES / ATENCION PRE HOSPITALARIA / MOVIL 6422 / V001422 / 82590</t>
  </si>
  <si>
    <t>REGULADOR DE OXIGENO / ATENCION PRE HOSPITALARIA / MOVIL 6422 / 1602709</t>
  </si>
  <si>
    <t>SUCCIONADOR / ATENCION PRE HOSPITALARIA / MOVIL 6422 / 80080</t>
  </si>
  <si>
    <t>TENSIOMETRO / ATENCION PRE HOSPITALARIA / MOVIL 6422 / 1182000</t>
  </si>
  <si>
    <t>TENSIOMETRO / ATENCION PRE HOSPITALARIA / MOVIL 6422 / 1089461</t>
  </si>
  <si>
    <t>CAMILLA / ATENCION PRE HOSPITALARIA / MOVIL 6423 / NO VISIBLE</t>
  </si>
  <si>
    <t>DEA / ATENCION PRE HOSPITALARIA / MOVIL 6423 / V104762</t>
  </si>
  <si>
    <t>FLUJOMETRO DE OXIGENO / ATENCION PRE HOSPITALARIA / MOVIL 6423 / 61G-16070096/605</t>
  </si>
  <si>
    <t>FONENDOSCOPIO / ATENCION PRE HOSPITALARIA / MOVIL 6423 / ADULTO</t>
  </si>
  <si>
    <t>FONENDOSCOPIO / ATENCION PRE HOSPITALARIA / MOVIL 6423 / PEDIATRICO</t>
  </si>
  <si>
    <t>GLUCOMETRO / ATENCION PRE HOSPITALARIA / MOVIL 6423 / G103A20J1907704</t>
  </si>
  <si>
    <t>MONITOR DE SIGNOS VITALES / ATENCION PRE HOSPITALARIA / MOVIL 6423 / 33546</t>
  </si>
  <si>
    <t>REGULADOR DE OXIGENO / ATENCION PRE HOSPITALARIA / MOVIL 6423 / 1602972</t>
  </si>
  <si>
    <t>SUCCIONADOR / ATENCION PRE HOSPITALARIA / MOVIL 6423 / 80039</t>
  </si>
  <si>
    <t>TENSIOMETRO / ATENCION PRE HOSPITALARIA / MOVIL 6423 / 1181991</t>
  </si>
  <si>
    <t>CAMILLA / ATENCION PRE HOSPITALARIA / MOVIL 6425 / 80113</t>
  </si>
  <si>
    <t>DEA / ATENCION PRE HOSPITALARIA / MOVIL 6425 / 21265</t>
  </si>
  <si>
    <t>FLUJOMETRO DE OXIGENO / ATENCION PRE HOSPITALARIA / MOVIL 6425 / 61G-16070096/533</t>
  </si>
  <si>
    <t>FONENDOSCOPIO / ATENCION PRE HOSPITALARIA / MOVIL 6425 / NO VISIBLE</t>
  </si>
  <si>
    <t>GLUCOMETRO / ATENCION PRE HOSPITALARIA / MOVIL 6425 / G103A20J1907733</t>
  </si>
  <si>
    <t>MONITOR DE SIGNOS VITALES / ATENCION PRE HOSPITALARIA / MOVIL 6425 / 66970</t>
  </si>
  <si>
    <t>REGULADOR DE OXIGENO / ATENCION PRE HOSPITALARIA / MOVIL 6425 / 1602951</t>
  </si>
  <si>
    <t>SUCCIONADOR / ATENCION PRE HOSPITALARIA / MOVIL 6425 / 80102</t>
  </si>
  <si>
    <t>TENSIOMETRO / ATENCION PRE HOSPITALARIA / MOVIL 6425 / 1089454</t>
  </si>
  <si>
    <t>CAMILLA / ATENCION PRE HOSPITALARIA / MOVIL 6428 / 80096</t>
  </si>
  <si>
    <t>DEA / ATENCION PRE HOSPITALARIA / MOVIL 6428 / 58992053424</t>
  </si>
  <si>
    <t>FLUJOMETRO DE OXIGENO / ATENCION PRE HOSPITALARIA / MOVIL 6428 / 16070096/583</t>
  </si>
  <si>
    <t>FONENDOSCOPIO / ATENCION PRE HOSPITALARIA / MOVIL 6428 / ADULTO</t>
  </si>
  <si>
    <t>FONENDOSCOPIO / ATENCION PRE HOSPITALARIA / MOVIL 6428 / PEDIATRICO</t>
  </si>
  <si>
    <t>GLUCOMETRO / ATENCION PRE HOSPITALARIA / MOVIL 6428 / G103A20J1907702</t>
  </si>
  <si>
    <t>MONITOR DE SIGNOS VITALES / ATENCION PRE HOSPITALARIA / MOVIL 6428 / G04639 / 14111</t>
  </si>
  <si>
    <t>PULSIOXIMETRO / ATENCION PRE HOSPITALARIA / MOVIL 6428 / 3030E20408010110359</t>
  </si>
  <si>
    <t>REGULADOR DE OXIGENO / ATENCION PRE HOSPITALARIA / MOVIL 6428 / 1602945</t>
  </si>
  <si>
    <t>SUCCIONADOR / ATENCION PRE HOSPITALARIA / MOVIL 6428 / 80098</t>
  </si>
  <si>
    <t>TENSIOMETRO / ATENCION PRE HOSPITALARIA / MOVIL 6428 / 1182013</t>
  </si>
  <si>
    <t>TENSIOMETRO / ATENCION PRE HOSPITALARIA / MOVIL 6428 / 1064863</t>
  </si>
  <si>
    <t>CAMILLA / ATENCION PRE HOSPITALARIA / MOVIL 6429 / 80083</t>
  </si>
  <si>
    <t>DEA / ATENCION PRE HOSPITALARIA / MOVIL 6429 / 58994062177</t>
  </si>
  <si>
    <t>FLUJOMETRO DE OXIGENO / ATENCION PRE HOSPITALARIA / MOVIL 6429 / 61g-16070096/539</t>
  </si>
  <si>
    <t>FONENDOSCOPIO / ATENCION PRE HOSPITALARIA / MOVIL 6429 / ADULTO</t>
  </si>
  <si>
    <t>FONENDOSCOPIO / ATENCION PRE HOSPITALARIA / MOVIL 6429 / PEDIATRICO</t>
  </si>
  <si>
    <t>GLUCOMETRO / ATENCION PRE HOSPITALARIA / MOVIL 6429 / G03A20J1906566</t>
  </si>
  <si>
    <t>MONITOR DE SIGNOS VITALES / ATENCION PRE HOSPITALARIA / MOVIL 6429 / 16560</t>
  </si>
  <si>
    <t>REGULADOR DE OXIGENO / ATENCION PRE HOSPITALARIA / MOVIL 6429 / 1602942</t>
  </si>
  <si>
    <t>SUCCIONADOR / ATENCION PRE HOSPITALARIA / MOVIL 6429 / 80085</t>
  </si>
  <si>
    <t>TENSIOMETRO / ATENCION PRE HOSPITALARIA / MOVIL 6429 / 1181995</t>
  </si>
  <si>
    <t>TENSIOMETRO / ATENCION PRE HOSPITALARIA / MOVIL 6429 / 1089483</t>
  </si>
  <si>
    <t>CAMILLA / ATENCION PRE HOSPITALARIA / MOVIL 6430 / 80091</t>
  </si>
  <si>
    <t>FLUJOMETRO DE OXIGENO / ATENCION PRE HOSPITALARIA / MOVIL 6430 / 1240333</t>
  </si>
  <si>
    <t>FONENDOSCOPIO / ATENCION PRE HOSPITALARIA / MOVIL 6430 / ADULTO</t>
  </si>
  <si>
    <t>GLUCOMETRO / ATENCION PRE HOSPITALARIA / MOVIL 6430 / G103A20J1907669</t>
  </si>
  <si>
    <t>MONITOR DE SIGNOS VITALES / ATENCION PRE HOSPITALARIA / MOVIL 6430 / G04788 / 16459</t>
  </si>
  <si>
    <t>PULSIOXIMETRO / ATENCION PRE HOSPITALARIA / MOVIL 6430 / V105738</t>
  </si>
  <si>
    <t>REGULADOR DE OXIGENO / ATENCION PRE HOSPITALARIA / MOVIL 6430 / 1900104</t>
  </si>
  <si>
    <t>SUCCIONADOR / ATENCION PRE HOSPITALARIA / MOVIL 6430 / 80114</t>
  </si>
  <si>
    <t>TENSIOMETRO / ATENCION PRE HOSPITALARIA / MOVIL 6430 / 261420</t>
  </si>
  <si>
    <t>TENSIOMETRO / ATENCION PRE HOSPITALARIA / MOVIL 6430 / 626176</t>
  </si>
  <si>
    <t>CAMILLA / ATENCION PRE HOSPITALARIA / MOVIL 6432 / NO VISIBLE</t>
  </si>
  <si>
    <t>FLUJOMETRO DE OXIGENO / ATENCION PRE HOSPITALARIA / MOVIL 6432 / NO VISIBLE</t>
  </si>
  <si>
    <t>FONENDOSCOPIO / ATENCION PRE HOSPITALARIA / MOVIL 6432 / ADULTO</t>
  </si>
  <si>
    <t>FONENDOSCOPIO / ATENCION PRE HOSPITALARIA / MOVIL 6432 / PEDIATRICO</t>
  </si>
  <si>
    <t>GLUCOMETRO / ATENCION PRE HOSPITALARIA / MOVIL 6432 / G103A20J1906206</t>
  </si>
  <si>
    <t>MONITOR DE SIGNOS VITALES / ATENCION PRE HOSPITALARIA / MOVIL 6432 / EW-55018761</t>
  </si>
  <si>
    <t>REGULADOR DE OXÍGENO / ATENCION PRE HOSPITALARIA / MOVIL 6432 / 14H0191</t>
  </si>
  <si>
    <t>SUCCIONADOR / ATENCION PRE HOSPITALARIA / MOVIL 6432 / G05009</t>
  </si>
  <si>
    <t>TENSIOMETRO / ATENCION PRE HOSPITALARIA / MOVIL 6432 / V104197</t>
  </si>
  <si>
    <t>TENSIOMETRO / ATENCION PRE HOSPITALARIA / MOVIL 6432 / 560190</t>
  </si>
  <si>
    <t>SILLA DE RUEDAS / ATENCION PRE HOSPITALARIA / MOVIL 6432 / NO VISIBLE</t>
  </si>
  <si>
    <t>CAMILLA / ATENCION PRE HOSPITALARIA / MOVIL 6534 / NO VISIBLE</t>
  </si>
  <si>
    <t>FONENDOSCOPIO / ATENCION PRE HOSPITALARIA / MOVIL 6534 / 15324</t>
  </si>
  <si>
    <t>FONENDOSCOPIO / ATENCION PRE HOSPITALARIA / MOVIL 6534 / CD114</t>
  </si>
  <si>
    <t>GLUCOMETRO / ATENCION PRE HOSPITALARIA / MOVIL 6534 / IGM-1003A</t>
  </si>
  <si>
    <t>MONITOR DE SIGNOS VITALES / ATENCION PRE HOSPITALARIA / MOVIL 6534 / 86579</t>
  </si>
  <si>
    <t>REGULADOR DE OXÍGENO / ATENCION PRE HOSPITALARIA / MOVIL 6534 / 20080125-030</t>
  </si>
  <si>
    <t>SUCCIONADOR / ATENCION PRE HOSPITALARIA / MOVIL 6534 / 86595</t>
  </si>
  <si>
    <t>DEA / ATENCION PRE HOSPITALARIA / MOVIL 6534 / 67927</t>
  </si>
  <si>
    <t>TENSIOMETRO / ATENCION PRE HOSPITALARIA / MOVIL 6534 / T242001</t>
  </si>
  <si>
    <t>SILLA DE RUEDAS / ATENCION PRE HOSPITALARIA / MOVIL 6534 / NO VISIBLE</t>
  </si>
  <si>
    <t>CAMILLA / ATENCION PRE HOSPITALARIA / MOVIL 6532 / NO VISIBLE</t>
  </si>
  <si>
    <t>BOMBA DE INFUSION / ATENCION PRE HOSPITALARIA / MOVIL 6532 / 84312 DOC VIRTUAL</t>
  </si>
  <si>
    <t>BOMBA DE INFUSION / ATENCION PRE HOSPITALARIA / MOVIL 6532 / 84313</t>
  </si>
  <si>
    <t>EQUIPO DE ORGANOS / ATENCION PRE HOSPITALARIA / MOVIL 6532 / 14905 SUBA</t>
  </si>
  <si>
    <t>FLUJOMETRO DE OXIGENO / ATENCION PRE HOSPITALARIA / MOVIL 6532 / F242-0055</t>
  </si>
  <si>
    <t>FONENDOSCOPIO / ATENCION PRE HOSPITALARIA / MOVIL 6532 / F001</t>
  </si>
  <si>
    <t>FONENDOSCOPIO / ATENCION PRE HOSPITALARIA / MOVIL 6532 / PEDIATRICO</t>
  </si>
  <si>
    <t>GLUCOMETRO / ATENCION PRE HOSPITALARIA / MOVIL 6532 / G103A16L0617713</t>
  </si>
  <si>
    <t>LARINGOSCOPIO / ATENCION PRE HOSPITALARIA / MOVIL 6532 / 11236</t>
  </si>
  <si>
    <t>LARINGOSCOPIO / ATENCION PRE HOSPITALARIA / MOVIL 6532 / 11237</t>
  </si>
  <si>
    <t>MONITOR DE SIGNOS VITALES / ATENCION PRE HOSPITALARIA / MOVIL 6532 / 15009</t>
  </si>
  <si>
    <t>SUCCIONADOR / ATENCION PRE HOSPITALARIA / MOVIL 6532 / 80042</t>
  </si>
  <si>
    <t>VENTILADOR DE TRANSPORTE / ATENCION PRE HOSPITALARIA / MOVIL 6532 / 85548</t>
  </si>
  <si>
    <t>REGULADOR DE OXÍGENO / ATENCION PRE HOSPITALARIA / MOVIL 6532 / 20040592-083</t>
  </si>
  <si>
    <t>SILLA DE RUEDAS / ATENCION PRE HOSPITALARIA / MOVIL 6532 / NO VISIBLE</t>
  </si>
  <si>
    <t>DESFIBRILADOR / ATENCION PRE HOSPITALARIA / BIOMEDICA / 73675000904</t>
  </si>
  <si>
    <t>VENTILADOR / ATENCION PRE HOSPITALARIA / BIOMEDICA / 82325</t>
  </si>
  <si>
    <t>VENTILADOR / ATENCION PRE HOSPITALARIA / BIOMEDICA / AY20F018293</t>
  </si>
  <si>
    <t>CAMILLA / ATENCION PRE HOSPITALARIA / MOVIL 6585 / NO VISIBLE</t>
  </si>
  <si>
    <t>FLUJOMETRO DE OXIGENO / ATENCION PRE HOSPITALARIA / MOVIL 6585 / 1291985</t>
  </si>
  <si>
    <t>FONENDOSCOPIO / ATENCION PRE HOSPITALARIA / MOVIL 6585 / ADULTO</t>
  </si>
  <si>
    <t>FONENDOSCOPIO / ATENCION PRE HOSPITALARIA / MOVIL 6585 / PEDIATRICO</t>
  </si>
  <si>
    <t>MONITOR DE SIGNOS VITALES / ATENCION PRE HOSPITALARIA / MOVIL 6585 / 42252</t>
  </si>
  <si>
    <t>REGULADOR DE OXIGENO / ATENCION PRE HOSPITALARIA / MOVIL 6585 / 1900046</t>
  </si>
  <si>
    <t>SUCCIONADOR / ATENCION PRE HOSPITALARIA / MOVIL 6585 / 42253</t>
  </si>
  <si>
    <t>TENSIOMETRO / ATENCION PRE HOSPITALARIA / MOVIL 6585 / 19106030</t>
  </si>
  <si>
    <t>TENSIOMETRO / ATENCION PRE HOSPITALARIA / MOVIL 6585 / M-4264</t>
  </si>
  <si>
    <t>SILLA DE RUEDAS / ATENCION PRE HOSPITALARIA / MOVIL 6585 / NO VISIBLE</t>
  </si>
  <si>
    <t>CAMILLA / ATENCION PRE HOSPITALARIA / MOVIL 6586 / 42243</t>
  </si>
  <si>
    <t>DEA / ATENCION PRE HOSPITALARIA / MOVIL 6586 / 16536</t>
  </si>
  <si>
    <t>FLUJOMETRO DE OXIGENO / ATENCION PRE HOSPITALARIA / MOVIL 6586 / 1292032</t>
  </si>
  <si>
    <t>FONENDOSCOPIO / ATENCION PRE HOSPITALARIA / MOVIL 6586 / ADULTO</t>
  </si>
  <si>
    <t>FONENDOSCOPIO / ATENCION PRE HOSPITALARIA / MOVIL 6586 / PEDIATRICO</t>
  </si>
  <si>
    <t>GLUCOMETRO / ATENCION PRE HOSPITALARIA / MOVIL 6586 / NO APLICA DOC VIRTUAL</t>
  </si>
  <si>
    <t>MONITOR DE SIGNOS VITALES / ATENCION PRE HOSPITALARIA / MOVIL 6586 / V001392 / 82596</t>
  </si>
  <si>
    <t>PULSIOXIMETRO / ATENCION PRE HOSPITALARIA / MOVIL 6586 / 360101-M1890620078</t>
  </si>
  <si>
    <t>REGULADOR DE OXÍGENO / ATENCION PRE HOSPITALARIA / MOVIL 6586 / 1900090</t>
  </si>
  <si>
    <t>SUCCIONADOR / ATENCION PRE HOSPITALARIA / MOVIL 6586 / 42244</t>
  </si>
  <si>
    <t>TENSIOMETRO / ATENCION PRE HOSPITALARIA / MOVIL 6586 / 19106036</t>
  </si>
  <si>
    <t>TENSIOMETRO / ATENCION PRE HOSPITALARIA / MOVIL 6586 / 638955</t>
  </si>
  <si>
    <t>SILLA DE RUEDAS / ATENCION PRE HOSPITALARIA / MOVIL 6586 / NO VISIBLE</t>
  </si>
  <si>
    <t>CAMILLA / ATENCION PRE HOSPITALARIA / MOVIL 6587 / 42249 / 82339</t>
  </si>
  <si>
    <t>FONENDOSCOPIO / ATENCION PRE HOSPITALARIA / MOVIL 6587 / ADULLTO</t>
  </si>
  <si>
    <t>FONENDOSCOPIO / ATENCION PRE HOSPITALARIA / MOVIL 6587 / PEDIATRICO</t>
  </si>
  <si>
    <t>GLUCOMETRO / ATENCION PRE HOSPITALARIA / MOVIL 6587 / NO APLICA DOC VIRTUAL</t>
  </si>
  <si>
    <t xml:space="preserve">MONITOR DE SIGNOS VITALES / ATENCION PRE HOSPITALARIA / MOVIL 6587 / 41821 </t>
  </si>
  <si>
    <t>REGULADOR DE OXÍGENO / ATENCION PRE HOSPITALARIA / MOVIL 6587 / 1900072</t>
  </si>
  <si>
    <t>SUCCIONADOR / ATENCION PRE HOSPITALARIA / MOVIL 6587 / 42247</t>
  </si>
  <si>
    <t>TENSIOMETRO / ATENCION PRE HOSPITALARIA / MOVIL 6587 / 559787</t>
  </si>
  <si>
    <t>SILLA DE RUEDAS / ATENCION PRE HOSPITALARIA / MOVIL 6587 / NO VISIBLE</t>
  </si>
  <si>
    <t>CAMILLA / ATENCION PRE HOSPITALARIA / MOVIL 6588 / NO VISIBLE</t>
  </si>
  <si>
    <t>FLUJOMETRO DE OXIGENO / ATENCION PRE HOSPITALARIA / MOVIL 6588 / 1266247</t>
  </si>
  <si>
    <t>FONENDOSCOPIO / ATENCION PRE HOSPITALARIA / MOVIL 6588 / ADULTO</t>
  </si>
  <si>
    <t>FONENDOSCOPIO / ATENCION PRE HOSPITALARIA / MOVIL 6588 / PEDIATRICO</t>
  </si>
  <si>
    <t>MONITOR DE SIGNOS VITALES / ATENCION PRE HOSPITALARIA / MOVIL 6588 / 42372</t>
  </si>
  <si>
    <t>REGULADOR DE OXIGENO / ATENCION PRE HOSPITALARIA / MOVIL 6588 / RO88</t>
  </si>
  <si>
    <t>SUCCIONADOR / ATENCION PRE HOSPITALARIA / MOVIL 6588 / 42373</t>
  </si>
  <si>
    <t>TENSIOMETRO / ATENCION PRE HOSPITALARIA / MOVIL 6588 / 557823</t>
  </si>
  <si>
    <t>TENSIOMETRO / ATENCION PRE HOSPITALARIA / MOVIL 6588 / 1155882</t>
  </si>
  <si>
    <t>SILLA DE RUEDAS / ATENCION PRE HOSPITALARIA / MOVIL 6588 / NO VISIBLE</t>
  </si>
  <si>
    <t>CAMILLA / ATENCION PRE HOSPITALARIA / MOVIL 6589 / NO VISIBLE</t>
  </si>
  <si>
    <t>DEA / ATENCION PRE HOSPITALARIA / MOVIL 6589 / 33619</t>
  </si>
  <si>
    <t>FONENDOSCOPIO / ATENCION PRE HOSPITALARIA / MOVIL 6589 / ADULTO</t>
  </si>
  <si>
    <t>FONENDOSCOPIO / ATENCION PRE HOSPITALARIA / MOVIL 6589 / PEDIATRICO</t>
  </si>
  <si>
    <t>GLUCOMETRO / ATENCION PRE HOSPITALARIA / MOVIL 6589 / NO APLICA DOC VIRTUAL</t>
  </si>
  <si>
    <t>MONITOR DE SIGNOS VITALES / ATENCION PRE HOSPITALARIA / MOVIL 6589 / 84196</t>
  </si>
  <si>
    <t>SUCCIONADOR / ATENCION PRE HOSPITALARIA / MOVIL 6589 / 42385</t>
  </si>
  <si>
    <t>PULSIOXIMETRO / ATENCION PRE HOSPITALARIA / MOVIL 6589 / AY-2A136876</t>
  </si>
  <si>
    <t>REGULADOR DE OXIGENO / ATENCION PRE HOSPITALARIA / MOVIL 6589 / 1900071</t>
  </si>
  <si>
    <t>TENSIOMETRO / ATENCION PRE HOSPITALARIA / MOVIL 6589 / 568797</t>
  </si>
  <si>
    <t>TENSIOMETRO / ATENCION PRE HOSPITALARIA / MOVIL 6589 / 564196</t>
  </si>
  <si>
    <t>SILLA DE RUEDAS / ATENCION PRE HOSPITALARIA / MOVIL 6589 / NO VISIBLE</t>
  </si>
  <si>
    <t>CAMILLA / ATENCION PRE HOSPITALARIA / MOVIL 6591 / NO VISIBLE</t>
  </si>
  <si>
    <t>FLUJOMETRO DE OXIGENO / ATENCION PRE HOSPITALARIA / MOVIL 6591 / 1292036</t>
  </si>
  <si>
    <t>FONENDOSCOPIO / ATENCION PRE HOSPITALARIA / MOVIL 6591 / ADULTO</t>
  </si>
  <si>
    <t>FONENDOSCOPIO / ATENCION PRE HOSPITALARIA / MOVIL 6591 / PEDIATRICO</t>
  </si>
  <si>
    <t>REGULADOR DE OXIGENO / ATENCION PRE HOSPITALARIA / MOVIL 6591 / 20080125-221</t>
  </si>
  <si>
    <t>SUCCIONADOR / ATENCION PRE HOSPITALARIA / MOVIL 6591 / 42240</t>
  </si>
  <si>
    <t>TENSIOMETRO / ATENCION PRE HOSPITALARIA / MOVIL 6591 / 19102533</t>
  </si>
  <si>
    <t>TENSIOMETRO / ATENCION PRE HOSPITALARIA / MOVIL 6591 / 300003</t>
  </si>
  <si>
    <t>SILLA DE RUEDAS / ATENCION PRE HOSPITALARIA / MOVIL 6591 / NO VISIBLE</t>
  </si>
  <si>
    <t>CAMILLA / REFERENCIA Y CONTRAREFERENCIA / MOVIL 5051 / NO VISIBLE</t>
  </si>
  <si>
    <t>FONENDOSCOPIO / REFERENCIA Y CONTRAREFERENCIA / MOVIL 5051 / ADULTO</t>
  </si>
  <si>
    <t>GLUCOMETRO / REFERENCIA Y CONTRAREFERENCIA / MOVIL 5051 / G103A17F2617313 DOC VIRTUAL</t>
  </si>
  <si>
    <t>MONITOR DE SIGNOS VITALES / REFERENCIA Y CONTRAREFERENCIA / MOVIL 5051 / 65426</t>
  </si>
  <si>
    <t>SUCCIONADOR / REFERENCIA Y CONTRAREFERENCIA / MOVIL 5051 / 25740</t>
  </si>
  <si>
    <t>TENSIOMETRO / REFERENCIA Y CONTRAREFERENCIA / MOVIL 5051 / ADULTO</t>
  </si>
  <si>
    <t>TENSIOMETRO / REFERENCIA Y CONTRAREFERENCIA / MOVIL 5051 / 16642</t>
  </si>
  <si>
    <t>FLUJOMETRO / REFERENCIA Y CONTRAREFERENCIA / MOVIL 5051 / F242-0063</t>
  </si>
  <si>
    <t>REGULADOR DE OXIGENO / REFERENCIA Y CONTRAREFERENCIA / MOVIL 5051 / 117459</t>
  </si>
  <si>
    <t>SILLA DE RUEDAS / REFERENCIA Y CONTRAREFERENCIA / MOVIL 5051 / NO VISIBLE</t>
  </si>
  <si>
    <t>CAMILLA / REFERENCIA Y CONTRAREFERENCIA / MOVIL 5055 / NO VISIBLE</t>
  </si>
  <si>
    <t>MONITOR DE SIGNOS VITALES / REFERENCIA Y CONTRAREFERENCIA / MOVIL 5055 / G04760 / 14489</t>
  </si>
  <si>
    <t>SUCCIONADOR / REFERENCIA Y CONTRAREFERENCIA / MOVIL 5055 / 66449</t>
  </si>
  <si>
    <t>FLUJOMETRO DE OXIGENO / REFERENCIA Y CONTRAREFERENCIA / MOVIL 5055 / 15504</t>
  </si>
  <si>
    <t>TENSIOMETRO / REFERENCIA Y CONTRAREFERENCIA / MOVIL 5055 / 288467</t>
  </si>
  <si>
    <t>FONENDOSCOPIO / REFERENCIA Y CONTRAREFERENCIA / MOVIL 5055 / ADULTO</t>
  </si>
  <si>
    <t>REGULADOR DE OXIGENO / REFERENCIA Y CONTRAREFERENCIA / MOVIL 5055 / 15333SUBA</t>
  </si>
  <si>
    <t>SILLA DE RUEDAS / REFERENCIA Y CONTRAREFERENCIA / MOVIL 5055 / NO VISIBLE</t>
  </si>
  <si>
    <t>CAMILLA / REFERENCIA Y CONTRAREFERENCIA / MOVIL 5079 / NO VISIBLE</t>
  </si>
  <si>
    <t>FLUJOMETRO DE OXIGENO / REFERENCIA Y CONTRAREFERENCIA / MOVIL 5079 / NO VISIBLE</t>
  </si>
  <si>
    <t>FONENDOSCOPIO / REFERENCIA Y CONTRAREFERENCIA / MOVIL 5079 / ADULTO</t>
  </si>
  <si>
    <t>FONENDOSCOPIO / REFERENCIA Y CONTRAREFERENCIA / MOVIL 5079 / PEDIATRICO</t>
  </si>
  <si>
    <t>GLUCOMETRO / REFERENCIA Y CONTRAREFERENCIA / MOVIL 5079 / DOC VIRTUAL</t>
  </si>
  <si>
    <t>MONITOR DE SIGNOS VITALES / REFERENCIA Y CONTRAREFERENCIA / MOVIL 5079 / G04813 / 16254 - EQUIPO POR ROBO</t>
  </si>
  <si>
    <t>REGULADOR DE OXÍGENO / REFERENCIA Y CONTRAREFERENCIA / MOVIL 5079 / NO VISIBLE</t>
  </si>
  <si>
    <t>SUCCIONADOR / REFERENCIA Y CONTRAREFERENCIA / MOVIL 5079 / G03996 / 41554</t>
  </si>
  <si>
    <t>TENSIOMETRO / REFERENCIA Y CONTRAREFERENCIA / MOVIL 5079 / 964477</t>
  </si>
  <si>
    <t>TENSIOMETRO / REFERENCIA Y CONTRAREFERENCIA / MOVIL 5079 / 16643</t>
  </si>
  <si>
    <t>TENSIOMETRO / REFERENCIA Y CONTRAREFERENCIA / MOVIL 5079 / 911832</t>
  </si>
  <si>
    <t>SILLA DE RUEDAS / REFERENCIA Y CONTRAREFERENCIA / MOVIL 5079 / NO VISIBLE</t>
  </si>
  <si>
    <t>CAMILLA / REFERENCIA Y CONTRAREFERENCIA / MOVIL 5080 / NO VISIBLE</t>
  </si>
  <si>
    <t>FONENDOSCOPIO / REFERENCIA Y CONTRAREFERENCIA / MOVIL 5080 / ADULTO</t>
  </si>
  <si>
    <t>FONENDOSCOPIO / REFERENCIA Y CONTRAREFERENCIA / MOVIL 5080 / PEDIATRICO</t>
  </si>
  <si>
    <t>MONITOR DE SIGNOS VITALES / REFERENCIA Y CONTRAREFERENCIA / MOVIL 5080 / G4893</t>
  </si>
  <si>
    <t>REGULADOR DE OXÍGENO / REFERENCIA Y CONTRAREFERENCIA / MOVIL 5080 / 20170202607</t>
  </si>
  <si>
    <t>REGULADOR DE OXÍGENO / REFERENCIA Y CONTRAREFERENCIA / MOVIL 5080 / 11030</t>
  </si>
  <si>
    <t>SUCCIONADOR / REFERENCIA Y CONTRAREFERENCIA / MOVIL 5080 / G04758</t>
  </si>
  <si>
    <t>TENSIOMETRO / REFERENCIA Y CONTRAREFERENCIA / MOVIL 5080 / T 242-002</t>
  </si>
  <si>
    <t>TENSIOMETRO / REFERENCIA Y CONTRAREFERENCIA / MOVIL 5080 / 620133</t>
  </si>
  <si>
    <t>FLUJOMETRO DE OXIGENO / REFERENCIA Y CONTRAREFERENCIA / MOVIL 5080 / FM197B-152-CH</t>
  </si>
  <si>
    <t>CAMILLA / REFERENCIA Y CONTRAREFERENCIA / MOVIL 5090 / NO VISIBLE</t>
  </si>
  <si>
    <t>FLUJOMETRO DE OXIGENO / REFERENCIA Y CONTRAREFERENCIA / MOVIL 5090 / F242-0070</t>
  </si>
  <si>
    <t>REGULADOR DE OXÍGENO / REFERENCIA Y CONTRAREFERENCIA / MOVIL 5090 / NO VISIBLE</t>
  </si>
  <si>
    <t>CAMILLA / REFERENCIA Y CONTRAREFERENCIA / MOVIL 5125 / NO VISIBLE</t>
  </si>
  <si>
    <t>FLUJOMETRO DE OXIGENO / REFERENCIA Y CONTRAREFERENCIA / MOVIL 5125 / NO VISIBLE</t>
  </si>
  <si>
    <t>CAMILLA / REFERENCIA Y CONTRAREFERENCIA / MOVIL 5196 / NO VISIBLE</t>
  </si>
  <si>
    <t>FLUJOMETRO DE OXIGENO / REFERENCIA Y CONTRAREFERENCIA / MOVIL 5196 / 11L0129</t>
  </si>
  <si>
    <t>SUCCIONADOR / REFERENCIA Y CONTRAREFERENCIA / MOVIL 5196 / NO VISIBLE</t>
  </si>
  <si>
    <t>CAMILLA / REFERENCIA Y CONTRAREFERENCIA / MOVIL 6421 / NO VISIBLE</t>
  </si>
  <si>
    <t>FLUJOMETRO DE OXIGENO / REFERENCIA Y CONTRAREFERENCIA / MOVIL 6421 / 1241215</t>
  </si>
  <si>
    <t>MONITOR DE SIGNOS VITALES / REFERENCIA Y CONTRAREFERENCIA / MOVIL 6421 / 16318</t>
  </si>
  <si>
    <t>REGULADOR DE OXÍGENO / REFERENCIA Y CONTRAREFERENCIA / MOVIL 6421 / NO VISIBLE</t>
  </si>
  <si>
    <t>GLUCOMETRO / REFERENCIA Y CONTRAREFERENCIA / MOVIL 6421 / NO VISIBLE DOC VIRTUAL</t>
  </si>
  <si>
    <t>REGULADOR DE OXÍGENO / REFERENCIA Y CONTRAREFERENCIA / MOVIL 6421 / 20170902520</t>
  </si>
  <si>
    <t>TENSIOMETRO / REFERENCIA Y CONTRAREFERENCIA / MOVIL 6421 / 243275</t>
  </si>
  <si>
    <t>TENSIOMETRO / REFERENCIA Y CONTRAREFERENCIA / MOVIL 6421 / 625380</t>
  </si>
  <si>
    <t>CAMILLA / REFERENCIA Y CONTRAREFERENCIA / MOVIL 6424 / NO VISIBLE</t>
  </si>
  <si>
    <t>FLUJOMETRO DE OXIGENO / REFERENCIA Y CONTRAREFERENCIA / MOVIL 6424 / 1241159</t>
  </si>
  <si>
    <t>FONENDOSCOPIO / REFERENCIA Y CONTRAREFERENCIA / MOVIL 6424 / ADULTO</t>
  </si>
  <si>
    <t>FONENDOSCOPIO / REFERENCIA Y CONTRAREFERENCIA / MOVIL 6424 / PEDIATRICO</t>
  </si>
  <si>
    <t>MONITOR DE SIGNOS VITALES / REFERENCIA Y CONTRAREFERENCIA / MOVIL 6424 / 5193 / 16628</t>
  </si>
  <si>
    <t>REGULADOR DE OXÍGENO / REFERENCIA Y CONTRAREFERENCIA / MOVIL 6424 / NO VISIBLE</t>
  </si>
  <si>
    <t>SILLA DE RUEDAS / REFERENCIA Y CONTRAREFERENCIA / MOVIL 6424 / NO VISIBLE</t>
  </si>
  <si>
    <t>SUCCIONADOR / REFERENCIA Y CONTRAREFERENCIA / MOVIL 6424 / 80034</t>
  </si>
  <si>
    <t>TENSIOMETRO / REFERENCIA Y CONTRAREFERENCIA / MOVIL 6424 / G01402</t>
  </si>
  <si>
    <t>TENSIOMETRO / REFERENCIA Y CONTRAREFERENCIA / MOVIL 6424 / 286527</t>
  </si>
  <si>
    <t>TENSIOMETRO / REFERENCIA Y CONTRAREFERENCIA / MOVIL 6424 / 627533</t>
  </si>
  <si>
    <t>TENSIOMETRO / REFERENCIA Y CONTRAREFERENCIA / MOVIL 6424 / T242-016</t>
  </si>
  <si>
    <t>CAMILLA / REFERENCIA Y CONTRAREFERENCIA / MOVIL 6592 / NO VISIBLE</t>
  </si>
  <si>
    <t>CAMILLA / REFERENCIA Y CONTRAREFERENCIA / MOVIL 6431 / NO VISIBLE</t>
  </si>
  <si>
    <t>FLUJOMETRO DE OXIGENO / REFERENCIA Y CONTRAREFERENCIA / MOVIL 6431 / 1251329</t>
  </si>
  <si>
    <t>FONENDOSCOPIO / REFERENCIA Y CONTRAREFERENCIA / MOVIL 6431 / ADULTO</t>
  </si>
  <si>
    <t>FONENDOSCOPIO / REFERENCIA Y CONTRAREFERENCIA / MOVIL 6431 / PEDIATRICO</t>
  </si>
  <si>
    <t>FONENDOSCOPIO / REFERENCIA Y CONTRAREFERENCIA / MOVIL 6431 / NO VISIBLE</t>
  </si>
  <si>
    <t>MONITOR DE SIGNOS VITALES / REFERENCIA Y CONTRAREFERENCIA / MOVIL 6431 / G04760 / 14489 / 18612 SUBA</t>
  </si>
  <si>
    <t>REGULADOR DE OXÍGENO / REFERENCIA Y CONTRAREFERENCIA / MOVIL 6431 / 90500300</t>
  </si>
  <si>
    <t>REGULADOR DE OXÍGENO / REFERENCIA Y CONTRAREFERENCIA / MOVIL 6431 / NO VISIBLE</t>
  </si>
  <si>
    <t>SUCCIONADOR / REFERENCIA Y CONTRAREFERENCIA / MOVIL 6431 / 66449</t>
  </si>
  <si>
    <t>TENSIOMETRO / REFERENCIA Y CONTRAREFERENCIA / MOVIL 6431 / NO VISIBLE</t>
  </si>
  <si>
    <t>BOMBA DE INFUSIÓN / REFERENCIA Y CONTRAREFERENCIA / MOVIL 5150 / 2615 NIPRO DOC VIRTUAL</t>
  </si>
  <si>
    <t>BOMBA DE INFUSIÓN / REFERENCIA Y CONTRAREFERENCIA / MOVIL 5150 / 2727 NIPRO DOC VIRTUAL</t>
  </si>
  <si>
    <t>BOMBA DE INFUSIÓN / REFERENCIA Y CONTRAREFERENCIA / MOVIL 5150 / 2661 NIPRO DOC VIRTUAL</t>
  </si>
  <si>
    <t>BOMBA DE INFUSIÓN / REFERENCIA Y CONTRAREFERENCIA / MOVIL 5150 / 2632 NIPRO DOC VIRTUAL</t>
  </si>
  <si>
    <t>BOMBA DE INFUSIÓN / REFERENCIA Y CONTRAREFERENCIA / MOVIL 5150 / 2866 NIPRO DOC VIRTUAL</t>
  </si>
  <si>
    <t>CAMILLA / REFERENCIA Y CONTRAREFERENCIA / MOVIL 5150 / NO VISIBLE</t>
  </si>
  <si>
    <t>ELECTROCARDIOGRAFO / REFERENCIA Y CONTRAREFERENCIA / MOVIL 5150 / 19983</t>
  </si>
  <si>
    <t>EQUIPO DE ORGANOS / ATENCION PRE HOSPITALARIA / MOVIL 5150 / M-4355</t>
  </si>
  <si>
    <t>DESFIBRILADOR  / REFERENCIA Y CONTRAREFERENCIA / MOVIL 5150 / 86589</t>
  </si>
  <si>
    <t>FONENDOSCOPIO / REFERENCIA Y CONTRAREFERENCIA / MOVIL 5150 / ADULTO</t>
  </si>
  <si>
    <t>FONENDOSCOPIO / REFERENCIA Y CONTRAREFERENCIA / MOVIL 5150 / PEDIATRICO</t>
  </si>
  <si>
    <t>FLUJOMETRO DE OXIGENO / REFERENCIA Y CONTRAREFERENCIA / MOVIL 5150 / F03181</t>
  </si>
  <si>
    <t>GLUCOMETRO / REFERENCIA Y CONTRAREFERENCIA / MOVIL 5150 / G103A1561506839 DOC VIRTUAL</t>
  </si>
  <si>
    <t>LARINGOSCOPIO / REFERENCIA Y CONTRAREFERENCIA / MOVIL 5150 / M-5370</t>
  </si>
  <si>
    <t>MONITOR DE SIGNOS VITALES / REFERENCIA Y CONTRAREFERENCIA / MOVIL 5150 / 86577</t>
  </si>
  <si>
    <t>PULSIOXIMETRO / REFERENCIA Y CONTRAREFERENCIA / MOVIL 5150 / AX2A186872</t>
  </si>
  <si>
    <t>REGULADOR DE OXÍGENO / REFERENCIA Y CONTRAREFERENCIA / MOVIL 5150 / NO VISIBLE</t>
  </si>
  <si>
    <t>SUCCIONADOR / REFERENCIA Y CONTRAREFERENCIA / MOVIL 5150 / 15492</t>
  </si>
  <si>
    <t>TENSIOMETRO / REFERENCIA Y CONTRAREFERENCIA / MOVIL 5150 / 559582</t>
  </si>
  <si>
    <t>TENSIOMETRO / REFERENCIA Y CONTRAREFERENCIA / MOVIL 5150 / 1089469</t>
  </si>
  <si>
    <t>VENTILADOR / REFERENCIA Y CONTRAREFERENCIA / MOVIL 5150 / 86600</t>
  </si>
  <si>
    <t>INCUBADORA DE TRANSPORTE / REFERENCIA Y CONTRAREFERENCIA / MOVIL 5150 / NO VISIBLE</t>
  </si>
  <si>
    <t>DESFIBRILADOR / REFERENCIA Y CONTRAREFERENCIA / MOVIL 6847 / 88212</t>
  </si>
  <si>
    <t>MONITOR DE SIGNOS VITALES / REFERENCIA Y CONTRAREFERENCIA / MOVIL 6847 / 88211</t>
  </si>
  <si>
    <t>VENTILADOR / REFERENCIA Y CONTRAREFERENCIA / MOVIL 6847 / 88200</t>
  </si>
  <si>
    <t>SUCCIONADOR / REFERENCIA Y CONTRAREFERENCIA / MOVIL 6847 / 88199</t>
  </si>
  <si>
    <t>TENSIOMETRO / REFERENCIA Y CONTRAREFERENCIA / MOVIL 6847 / 88198</t>
  </si>
  <si>
    <t>TENSIOMETRO / REFERENCIA Y CONTRAREFERENCIA / MOVIL 6847 / 88196</t>
  </si>
  <si>
    <t>CAMILLA / REFERENCIA Y CONTRAREFERENCIA / MOVIL 6847 / 88197</t>
  </si>
  <si>
    <t>GLUCOMETRO / REFERENCIA Y CONTRAREFERENCIA / MOVIL 6847 / 88211</t>
  </si>
  <si>
    <t>BOMBA DE INFUSION / REFERENCIA Y CONTRAREFERENCIA / MOVIL 6847 / 88222</t>
  </si>
  <si>
    <t>BOMBA DE INFUSION / REFERENCIA Y CONTRAREFERENCIA / MOVIL 6847 / 88221</t>
  </si>
  <si>
    <t>LARINGOSCOPIO / REFERENCIA Y CONTRAREFERENCIA / MOVIL 6847 / NT</t>
  </si>
  <si>
    <t>EQUIPO DE ORGANOS / REFERENCIA Y CONTRAREFERENCIA / MOVIL 6847 / 88195</t>
  </si>
  <si>
    <t>SILLA DE RUEDAS / REFERENCIA Y CONTRAREFERENCIA / MOVIL 6847 / 88201</t>
  </si>
  <si>
    <t>REGULADOR DE OXIGENO YUGO / REFERENCIA Y CONTRAREFERENCIA / MOVIL 6847 / AA-0002</t>
  </si>
  <si>
    <t>REGULADOR DE OXIGENO CENTRAL / REFERENCIA Y CONTRAREFERENCIA / MOVIL 6847 / 1625255</t>
  </si>
  <si>
    <t>FLUJOMETRO / REFERENCIA Y CONTRAREFERENCIA / MOVIL 6847 / 1340666</t>
  </si>
  <si>
    <t>FONENDOSCOPIO / REFERENCIA Y CONTRAREFERENCIA / MOVIL 6847 / ADULTO</t>
  </si>
  <si>
    <t>FONENDOSCOPIO / REFERENCIA Y CONTRAREFERENCIA / MOVIL 6847 / PEDIATRICO</t>
  </si>
  <si>
    <t>CAMILLA / REFERENCIA Y CONTRAREFERENCIA / MOVIL 6839 / 88295</t>
  </si>
  <si>
    <t>BOMBA DE INFUSION / REFERENCIA Y CONTRAREFERENCIA / MOVIL 6839 / 88305</t>
  </si>
  <si>
    <t>BOMBA DE INFUSION / REFERENCIA Y CONTRAREFERENCIA / MOVIL 6839 / 88306</t>
  </si>
  <si>
    <t>DESFIBRILADOR / REFERENCIA Y CONTRAREFERENCIA / MOVIL 6839 / 88301</t>
  </si>
  <si>
    <t>VENTILADOR DE TRASPORTE / REFERENCIA Y CONTRAREFERENCIA / MOVIL 6839 / 88304</t>
  </si>
  <si>
    <t>EQUIPO DE ORGANOS / REFERENCIA Y CONTRAREFERENCIA / MOVIL 6839 / 88307</t>
  </si>
  <si>
    <t>LARINGOSCOPIO / REFERENCIA Y CONTRAREFERENCIA / MOVIL 6839 / 88308</t>
  </si>
  <si>
    <t>TENSIOMETRO / REFERENCIA Y CONTRAREFERENCIA / MOVIL 6839 / 210400550</t>
  </si>
  <si>
    <t>TENSIOMETRO / REFERENCIA Y CONTRAREFERENCIA / MOVIL 6839 / NO VISIBLE</t>
  </si>
  <si>
    <t>GLUCOMETRO / REFERENCIA Y CONTRAREFERENCIA / MOVIL 6839 / NO VISIBLE</t>
  </si>
  <si>
    <t>SUCCIONADOR / REFERENCIA Y CONTRAREFERENCIA / MOVIL 6839 / 88297</t>
  </si>
  <si>
    <t>MONITOR DE SIGNOS VITALES / REFERENCIA Y CONTRAREFERENCIA / MOVIL 6839 / 88302</t>
  </si>
  <si>
    <t>SILLA DE RUEDAS / REFERENCIA Y CONTRAREFERENCIA / MOVIL 6839 / 88303</t>
  </si>
  <si>
    <t>REGULADOR DE OXIGENO CENTRAL / REFERENCIA Y CONTRAREFERENCIA / MOVIL 6837 / 1624925</t>
  </si>
  <si>
    <t>REGULADOR DE OXIGENO YUGO / REFERENCIA Y CONTRAREFERENCIA / MOVIL 6837 / 20210300120</t>
  </si>
  <si>
    <t>FLUJOMETRO / REFERENCIA Y CONTRAREFERENCIA / MOVIL 6837 / 1347517</t>
  </si>
  <si>
    <t>FONENDOSCOPIO / REFERENCIA Y CONTRAREFERENCIA / MOVIL 6837 / ADULTO</t>
  </si>
  <si>
    <t>FONENDOSCOPIO / REFERENCIA Y CONTRAREFERENCIA / MOVIL 6837 / PEDIATRICO</t>
  </si>
  <si>
    <t>CAMILLA / REFERENCIA Y CONTRAREFERENCIA / MOVIL 6840 / 88267</t>
  </si>
  <si>
    <t>BOMBA DE INFUSION / REFERENCIA Y CONTRAREFERENCIA / MOVIL 6840 / 88273</t>
  </si>
  <si>
    <t>BOMBA DE INFUSION / REFERENCIA Y CONTRAREFERENCIA / MOVIL 6840 / 88272</t>
  </si>
  <si>
    <t>DESFIBRILADOR / REFERENCIA Y CONTRAREFERENCIA / MOVIL 6840 / 88275</t>
  </si>
  <si>
    <t>VENTILADOR DE TRASPORTE / REFERENCIA Y CONTRAREFERENCIA / MOVIL 6840 / 88274</t>
  </si>
  <si>
    <t>EQUIPO DE ORGANOS / REFERENCIA Y CONTRAREFERENCIA / MOVIL 6840 / 88277</t>
  </si>
  <si>
    <t>LARINGOSCOPIO / REFERENCIA Y CONTRAREFERENCIA / MOVIL 6840 / 88278</t>
  </si>
  <si>
    <t>GLUCOMETRO / REFERENCIA Y CONTRAREFERENCIA / MOVIL 6840 / NO VISIBLE</t>
  </si>
  <si>
    <t>SUCCIONADOR / REFERENCIA Y CONTRAREFERENCIA / MOVIL 6840 / 88276</t>
  </si>
  <si>
    <t>MONITOR DE SIGNOS VITALES / REFERENCIA Y CONTRAREFERENCIA / MOVIL 6840 / 88279</t>
  </si>
  <si>
    <t>SILLA DE RUEDAS / REFERENCIA Y CONTRAREFERENCIA / MOVIL 6840 / 88271</t>
  </si>
  <si>
    <t>REGULADOR DE OXIGENO YUGO / REFERENCIA Y CONTRAREFERENCIA / MOVIL 6840 / 20210300914</t>
  </si>
  <si>
    <t>REGULADOR DE OXIGENO CENTRAL / REFERENCIA Y CONTRAREFERENCIA / MOVIL 6840 / 1625247</t>
  </si>
  <si>
    <t>FLUJOMETRO / REFERENCIA Y CONTRAREFERENCIA / MOVIL 6840 / 1347271</t>
  </si>
  <si>
    <t>TENSIOMETRO / REFERENCIA Y CONTRAREFERENCIA / MOVIL 6840 / 210400308</t>
  </si>
  <si>
    <t>TENSIOMETRO / REFERENCIA Y CONTRAREFERENCIA / MOVIL 6840 / NO VISIBLE</t>
  </si>
  <si>
    <t>FONENDOSCOPIO / REFERENCIA Y CONTRAREFERENCIA / MOVIL 6840 / ADULTO</t>
  </si>
  <si>
    <t>FONENDOSCOPIO / REFERENCIA Y CONTRAREFERENCIA / MOVIL 6840 / PEDIATRICO</t>
  </si>
  <si>
    <t>ELECTROCARDIOGRAFO / REFERENCIA Y CONTRAREFERENCIA / OFICINA SEC / 19984</t>
  </si>
  <si>
    <t>ELECTROCARDIOGRAFO / REFERENCIA Y CONTRAREFERENCIA / OFICINA SEC / 19982</t>
  </si>
  <si>
    <t>CAMILLA / REFERENCIA Y CONTRAREFERENCIA / MOVIL 6841 / 88281</t>
  </si>
  <si>
    <t>BOMBA DE INFUSION / REFERENCIA Y CONTRAREFERENCIA / MOVIL 6841 / 88291</t>
  </si>
  <si>
    <t>BOMBA DE INFUSION / REFERENCIA Y CONTRAREFERENCIA / MOVIL 6841 / 88292</t>
  </si>
  <si>
    <t>DESFIBRILADOR / REFERENCIA Y CONTRAREFERENCIA / MOVIL 6841 / 88286</t>
  </si>
  <si>
    <t>VENTILADOR DE TRASPORTE / REFERENCIA Y CONTRAREFERENCIA / MOVIL 6841 / 88289</t>
  </si>
  <si>
    <t>EQUIPO DE ORGANOS / REFERENCIA Y CONTRAREFERENCIA / MOVIL 6841 / 88293</t>
  </si>
  <si>
    <t>LARINGOSCOPIO / REFERENCIA Y CONTRAREFERENCIA / MOVIL 6841 / 88294</t>
  </si>
  <si>
    <t>TENSIOMETRO / REFERENCIA Y CONTRAREFERENCIA / MOVIL 6841 / 210400942</t>
  </si>
  <si>
    <t>TENSIOMETRO / REFERENCIA Y CONTRAREFERENCIA / MOVIL 6841 / NO VISIBLE</t>
  </si>
  <si>
    <t>GLUCOMETRO / REFERENCIA Y CONTRAREFERENCIA / MOVIL 6841 / NO VISIBLE</t>
  </si>
  <si>
    <t>SUCCIONADOR / REFERENCIA Y CONTRAREFERENCIA / MOVIL 6841 / 88283</t>
  </si>
  <si>
    <t>MONITOR DE SIGNOS VITALES / REFERENCIA Y CONTRAREFERENCIA / MOVIL 6841 / 88287</t>
  </si>
  <si>
    <t>SILLA DE RUEDAS / REFERENCIA Y CONTRAREFERENCIA / MOVIL 6841 / 88288</t>
  </si>
  <si>
    <t>REGULADOR DE OXIGENO YUGO / REFERENCIA Y CONTRAREFERENCIA / MOVIL 6841 / 20210300913</t>
  </si>
  <si>
    <t>REGULADOR DE OXIGENO CENTRAL / REFERENCIA Y CONTRAREFERENCIA / MOVIL 6841 / 1625252</t>
  </si>
  <si>
    <t>FLUJOMETRO / REFERENCIA Y CONTRAREFERENCIA / MOVIL 6840 / 1347625</t>
  </si>
  <si>
    <t>FONENDOSCOPIO / REFERENCIA Y CONTRAREFERENCIA / MOVIL 6841 / ADULTO</t>
  </si>
  <si>
    <t>FONENDOSCOPIO / REFERENCIA Y CONTRAREFERENCIA / MOVIL 6841 / PEDIATRICO</t>
  </si>
  <si>
    <t>MONITOR DE SIGNOS VITALES / REFERENCIA Y CONTRAREFERENCIA / OFICINA SECUNDARIOS / G04634 - 41328</t>
  </si>
  <si>
    <t>INCUBADORA DE TRANSPORTE / REFERENCIA Y CONTRAREFERENCIA / MOVIL 5125 / NO VISIBLE</t>
  </si>
  <si>
    <t>CAMILLA / REFERENCIA Y CONTRAREFERENCIA / MOVIL 6842 / 88309</t>
  </si>
  <si>
    <t>BOMBA DE INFUSION / REFERENCIA Y CONTRAREFERENCIA / MOVIL 6842 / 88318</t>
  </si>
  <si>
    <t>BOMBA DE INFUSION / REFERENCIA Y CONTRAREFERENCIA / MOVIL 6842 / 88319</t>
  </si>
  <si>
    <t>VENTILADOR DE TRASPORTE / REFERENCIA Y CONTRAREFERENCIA / MOVIL 6842 / 88317</t>
  </si>
  <si>
    <t>DESFIBRILADOR / REFERENCIA Y CONTRAREFERENCIA / MOVIL 6842 / 88314</t>
  </si>
  <si>
    <t>EQUIPO DE ORGANOS / REFERENCIA Y CONTRAREFERENCIA / MOVIL 6842 / 88320</t>
  </si>
  <si>
    <t>LARINGOSCOPIO / REFERENCIA Y CONTRAREFERENCIA / MOVIL 6842 / 88321</t>
  </si>
  <si>
    <t>TENSIOMETRO / REFERENCIA Y CONTRAREFERENCIA / MOVIL 6842 / 210400636</t>
  </si>
  <si>
    <t>TENSIOMETRO / REFERENCIA Y CONTRAREFERENCIA / MOVIL 6842 / NO VISIBLE</t>
  </si>
  <si>
    <t>GLUCOMETRO / REFERENCIA Y CONTRAREFERENCIA / MOVIL 6842 / NO VISIBLE</t>
  </si>
  <si>
    <t>SUCCIONADOR / REFERENCIA Y CONTRAREFERENCIA / MOVIL 6842 / 88311</t>
  </si>
  <si>
    <t>MONITOR DE SIGNOS VITALES / REFERENCIA Y CONTRAREFERENCIA / MOVIL 6842 / 88315</t>
  </si>
  <si>
    <t>SILLA DE RUEDAS / REFERENCIA Y CONTRAREFERENCIA / MOVIL 6842 / 88316</t>
  </si>
  <si>
    <t>REGULADOR DE OXIGENO YUGO / REFERENCIA Y CONTRAREFERENCIA / MOVIL 6842 / 20210301090</t>
  </si>
  <si>
    <t>REGULADOR DE OXIGENO CENTRAL / REFERENCIA Y CONTRAREFERENCIA / MOVIL 6842 / 1624952</t>
  </si>
  <si>
    <t>FLUJOMETRO / REFERENCIA Y CONTRAREFERENCIA / MOVIL 6842 / 1347404</t>
  </si>
  <si>
    <t>CAMILLA / REFERENCIA Y CONTRAREFERENCIA / MOVIL 6848 / 88227</t>
  </si>
  <si>
    <t>DESFIBRILADOR / REFERENCIA Y CONTRAREFERENCIA / MOVIL 6848 / 88210</t>
  </si>
  <si>
    <t>MONITOR DE SIGNOS VITALES / REFERENCIA Y CONTRAREFERENCIA / MOVIL 6848 / 88209</t>
  </si>
  <si>
    <t>VENTILADOR DE TRASPORTE / REFERENCIA Y CONTRAREFERENCIA / MOVIL 6848 / 88210</t>
  </si>
  <si>
    <t>SUCCIONADOR / REFERENCIA Y CONTRAREFERENCIA / MOVIL 6848 / 88205</t>
  </si>
  <si>
    <t>TENSIOMETRO / REFERENCIA Y CONTRAREFERENCIA / MOVIL 6848 / 88234</t>
  </si>
  <si>
    <t>TENSIOMETRO / REFERENCIA Y CONTRAREFERENCIA / MOVIL 6848 / 88229</t>
  </si>
  <si>
    <t>GLUCOMETRO / REFERENCIA Y CONTRAREFERENCIA / MOVIL 6848 / NO VISIBLE</t>
  </si>
  <si>
    <t>BOMBA DE INFUSION / REFERENCIA Y CONTRAREFERENCIA / MOVIL 6848 / 88207</t>
  </si>
  <si>
    <t>BOMBA DE INFUSION / REFERENCIA Y CONTRAREFERENCIA / MOVIL 6848 / 88206</t>
  </si>
  <si>
    <t>LARINGOSCOPIO / REFERENCIA Y CONTRAREFERENCIA / MOVIL 6848 / 88235</t>
  </si>
  <si>
    <t>EQUIPO DE ORGANOS / REFERENCIA Y CONTRAREFERENCIA / MOVIL 6848 / 88230</t>
  </si>
  <si>
    <t>SILLA DE RUEDAS / REFERENCIA Y CONTRAREFERENCIA / MOVIL 6848 / 88236</t>
  </si>
  <si>
    <t>REGULADOR DE OXIGENO CENTRAL / REFERENCIA Y CONTRAREFERENCIA / MOVIL 6848 / 1624940</t>
  </si>
  <si>
    <t>REGULADOR DE OXIGENO YUGO / REFERENCIA Y CONTRAREFERENCIA / MOVIL 6848 / AA-0005</t>
  </si>
  <si>
    <t>FLUJOMETRO / REFERENCIA Y CONTRAREFERENCIA / MOVIL 6848 / 1341215</t>
  </si>
  <si>
    <t>FONENDOSCOPIO / REFERENCIA Y CONTRAREFERENCIA / MOVIL 6848 / PEDIATRICO</t>
  </si>
  <si>
    <t>FONENDOSCOPIO / REFERENCIA Y CONTRAREFERENCIA / MOVIL 6848 / ADULTO</t>
  </si>
  <si>
    <t>DESFIBRILADOR / ATENCION PRE HOSPITALARIA / MOVIL 6849 / 88240</t>
  </si>
  <si>
    <t>VENTILADOR DE TRASPORTE / ATENCION PRE HOSPITALARIA / MOVIL 6849 / 88237</t>
  </si>
  <si>
    <t>MONITOR DE SIGNOS VITALES / ATENCION PRE HOSPITALARIA / MOVIL 6849 / 88248</t>
  </si>
  <si>
    <t>CAMILLA / ATENCION PRE HOSPITALARIA / MOVIL 6849 / 88226</t>
  </si>
  <si>
    <t>TENSIOMETRO / ATENCION PRE HOSPITALARIA / MOVIL 6849 / 88244</t>
  </si>
  <si>
    <t>BOMBA DE INFUSION / ATENCION PRE HOSPITALARIA / MOVIL 6849 / 88242</t>
  </si>
  <si>
    <t>BOMBA DE INFUSION / ATENCION PRE HOSPITALARIA / MOVIL 6849 / 88241</t>
  </si>
  <si>
    <t>GLUCOMETRO / ATENCION PRE HOSPITALARIA / MOVIL 6849 / NO VISIBLE</t>
  </si>
  <si>
    <t>TENSIOMETRO / ATENCION PRE HOSPITALARIA / MOVIL 6849 / 88246</t>
  </si>
  <si>
    <t>LARINGOSCOPIO / ATENCION PRE HOSPITALARIA / MOVIL 6849 / 88208</t>
  </si>
  <si>
    <t>SILLA DE RUEDAS / ATENCION PRE HOSPITALARIA / MOVIL 6849 / 88238</t>
  </si>
  <si>
    <t>EQUIPO DE ORGANOS / ATENCION PRE HOSPITALARIA / MOVIL 6849 / 88245</t>
  </si>
  <si>
    <t>SUCCIONADOR / ATENCION PRE HOSPITALARIA / MOVIL 6849 / 88239</t>
  </si>
  <si>
    <t>REGULADOR DE OXIGENO YUGO / ATENCION PRE HOSPITALARIA / MOVIL 6849 / AA-0001</t>
  </si>
  <si>
    <t>REGULADOR DE OXIGENO CENTRAL / ATENCION PRE HOSPITALARIA / MOVIL 6849 / 1624933</t>
  </si>
  <si>
    <t>FLUJOMETRO / ATENCION PRE HOSPITALARIA / MOVIL 6849 / 1340668</t>
  </si>
  <si>
    <t>FONENDOSCOPIO / REFERENCIA Y CONTRAREFERENCIA / MOVIL 6849 / PEDIATRICO</t>
  </si>
  <si>
    <t>FONENDOSCOPIO / REFERENCIA Y CONTRAREFERENCIA / MOVIL 6849 / ADULTO</t>
  </si>
  <si>
    <t>DESFIBRILADOR / ATENCION PRE HOSPITALARIA / MOVIL 6850 / 88232</t>
  </si>
  <si>
    <t>VENTILADOR DE TRASPORTE / ATENCION PRE HOSPITALARIA / MOVIL 6850 / 88225</t>
  </si>
  <si>
    <t>MONITOR DE SIGNOS VITALES / ATENCION PRE HOSPITALARIA / MOVIL 6850 / 88223</t>
  </si>
  <si>
    <t>CAMILLA / ATENCION PRE HOSPITALARIA / MOVIL 6850/ NO VISIBLE</t>
  </si>
  <si>
    <t>SUCCIONADOR / ATENCION PRE HOSPITALARIA / MOVIL 6850 / 88224</t>
  </si>
  <si>
    <t>TENSIOMETRO / ATENCION PRE HOSPITALARIA / MOVIL 6850 / 88202</t>
  </si>
  <si>
    <t>BOMBA DE INFUSION / ATENCION PRE HOSPITALARIA / MOVIL 6850 / 88218</t>
  </si>
  <si>
    <t>BOMBA DE INFUSION / ATENCION PRE HOSPITALARIA / MOVIL 6850 / 88217</t>
  </si>
  <si>
    <t>GLUCOMETRO / ATENCION PRE HOSPITALARIA / MOVIL 6850 / NO VISIBLE</t>
  </si>
  <si>
    <t>SILLA DE RUEDAS / ATENCION PRE HOSPITALARIA / MOVIL 6850 / NO VISIBLE</t>
  </si>
  <si>
    <t>LARINGOSCOPIO / ATENCION PRE HOSPITALARIA / MOVIL 6850 / 88228</t>
  </si>
  <si>
    <t>EQUIPO DE ORGANOS / ATENCION PRE HOSPITALARIA / MOVIL 6850 / 88203</t>
  </si>
  <si>
    <t>REGULADOR DE OXIGENO CENTRAL / ATENCION PRE HOSPITALARIA / MOVIL 6850 / 1625220</t>
  </si>
  <si>
    <t>REGULADOR DE OXIGENO YUGO / ATENCION PRE HOSPITALARIA / MOVIL 6850 / AA-0004</t>
  </si>
  <si>
    <t>FLUJOMETRO / ATENCION PRE HOSPITALARIA / MOVIL 6850 / 1341191</t>
  </si>
  <si>
    <t>TENSIOMETRO / ATENCION PRE HOSPITALARIA / MOVIL 6850 / ADULTO</t>
  </si>
  <si>
    <t>FONENDOSCOPIO / REFERENCIA Y CONTRAREFERENCIA / MOVIL 6850 / PEDIATRICO</t>
  </si>
  <si>
    <t>FONENDOSCOPIO / REFERENCIA Y CONTRAREFERENCIA / MOVIL 6850 / ADULTO</t>
  </si>
  <si>
    <t>CAMILLA / REFERENCIA Y CONTRAREFERENCIA / MOVIL 6426 / 80109</t>
  </si>
  <si>
    <t>FLUJOMETRO DE OXIGENO / REFERENCIA Y CONTRAREFERENCIA / MOVIL 6426 / NO VISIBLE</t>
  </si>
  <si>
    <t>FONENDOSCOPIO / REFERENCIA Y CONTRAREFERENCIA / MOVIL 6426 / NO VISIBLE</t>
  </si>
  <si>
    <t>GLUCOMETRO / REFERENCIA Y CONTRAREFERENCIA / MOVIL 6426 / NO VISIBLE</t>
  </si>
  <si>
    <t>MONITOR DE SIGNOS VITALES / REFERENCIA Y CONTRAREFERENCIA / MOVIL 6426 / 80110</t>
  </si>
  <si>
    <t>PULSIOXIMETRO / REFERENCIA Y CONTRAREFERENCIA / MOVIL 6426 / 15561 / 20095</t>
  </si>
  <si>
    <t>REGULADOR DE OXÍGENO / REFERENCIA Y CONTRAREFERENCIA / MOVIL 6426 / NO VISIBLE</t>
  </si>
  <si>
    <t>SUCCIONADOR / REFERENCIA Y CONTRAREFERENCIA / MOVIL 6426 / 80111</t>
  </si>
  <si>
    <t>TENSIOMETRO / REFERENCIA Y CONTRAREFERENCIA / MOVIL 6426 / NO VISIBLE</t>
  </si>
  <si>
    <t>BOMBA DE INFUSION / ATENCION PRE HOSPITALARIA / BODEGA APH / 84411</t>
  </si>
  <si>
    <t>BOMBA DE INFUSION / ATENCION PRE HOSPITALARIA / BODEGA APH / 84315</t>
  </si>
  <si>
    <t>BOMBA DE INFUSION / ATENCION PRE HOSPITALARIA / BODEGA APH / 84314</t>
  </si>
  <si>
    <t>BOMBA DE INFUSION / ATENCION PRE HOSPITALARIA / BODEGA APH / 84469</t>
  </si>
  <si>
    <t>BOMBA DE INFUSION / ATENCION PRE HOSPITALARIA / BODEGA APH / 84317</t>
  </si>
  <si>
    <t>BOMBA DE INFUSION / ATENCION PRE HOSPITALARIA / BODEGA APH / 84246</t>
  </si>
  <si>
    <t>BOMBA DE INFUSION / ATENCION PRE HOSPITALARIA / BODEGA APH / 84394</t>
  </si>
  <si>
    <t>BOMBA DE INFUSION / ATENCION PRE HOSPITALARIA / BODEGA APH / 84249</t>
  </si>
  <si>
    <r>
      <rPr>
        <b/>
        <sz val="11"/>
        <rFont val="Arial"/>
        <family val="2"/>
      </rPr>
      <t>Unidad Administrativa:</t>
    </r>
    <r>
      <rPr>
        <sz val="11"/>
        <color rgb="FF000000"/>
        <rFont val="Arial"/>
        <family val="2"/>
      </rPr>
      <t xml:space="preserve"> </t>
    </r>
  </si>
  <si>
    <r>
      <rPr>
        <b/>
        <sz val="11"/>
        <rFont val="Arial"/>
        <family val="2"/>
      </rPr>
      <t xml:space="preserve">Cargo: </t>
    </r>
  </si>
  <si>
    <r>
      <rPr>
        <b/>
        <sz val="11"/>
        <rFont val="Arial"/>
        <family val="2"/>
      </rPr>
      <t xml:space="preserve">No de Orden: </t>
    </r>
  </si>
  <si>
    <r>
      <rPr>
        <b/>
        <sz val="11"/>
        <rFont val="Arial"/>
        <family val="2"/>
      </rPr>
      <t xml:space="preserve">Código: </t>
    </r>
  </si>
  <si>
    <t>SUBRED INTEGRADA DE SERVICIOS DE SALUD NORTE</t>
  </si>
  <si>
    <t>UMHES SUBA</t>
  </si>
  <si>
    <t>320 DIRECCION ADMINSTRATIVA</t>
  </si>
  <si>
    <t>INVENTARIO ARCHIVO DE GESTIÓN</t>
  </si>
  <si>
    <t>STEFANIA MORALES RODRIGUEZ</t>
  </si>
  <si>
    <t>INGENIERA BIOMEDICA</t>
  </si>
  <si>
    <t>ANALIZADOR DE QUIMICA CLINICA/ CENTRO DE SERVICIO ESPECIALIZADO/ LABORATORIO CLINICO/2018020269</t>
  </si>
  <si>
    <t>N/A</t>
  </si>
  <si>
    <t>ALTO</t>
  </si>
  <si>
    <t>NINGUNO</t>
  </si>
  <si>
    <t>ANALIZADOR DE HEMATOLOGIA / CENTRO DE SERVICIO ESPECIALIZADO/ LABORATORIO CLINICO/SH - 3B001108</t>
  </si>
  <si>
    <t>ANALIZADOR DE QUIMICA URINARIA/ CENTRO DE SERVICIO ESPECIALIZADO/ LABORATORIO CLINICO/UF - 40100129</t>
  </si>
  <si>
    <t>ANALIZADOR DE HORMONAS/ CENTRO DE SERVICIO ESPECIALIZADO/ LABORATORIO CLINICO/10895005R</t>
  </si>
  <si>
    <t>ANALIZADOR DE GASES ARTERIALES/ CENTRO DE SERVICIO ESPECIALIZADO/ LABORATORIO CLINICO/P07B15090</t>
  </si>
  <si>
    <t>ANALIZADOR DE COAGULACION/ CENTRO DE SERVICIO ESPECIALIZADO/ LABORATORIO CLINICO/0601-0806-0318</t>
  </si>
  <si>
    <t>TERMOHIGROMETRO/ CENTRO DE SERVICIO ESPECIALIZADO/ LABORATORIO CLINICO/KAZTH101</t>
  </si>
  <si>
    <t>TERMOHIGROMETRO/ CENTRO DE SERVICIO ESPECIALIZADO/ LABORATORIO CLINICO/KAZTH106</t>
  </si>
  <si>
    <t>TERMOHIGROMETRO/ CENTRO DE SERVICIO ESPECIALIZADO/ LABORATORIO CLINICO/KAZTH107</t>
  </si>
  <si>
    <t>TERMOHIGROMETRO/ CENTRO DE SERVICIO ESPECIALIZADO/ LABORATORIO CLINICO/KAZTH108</t>
  </si>
  <si>
    <t>TERMOHIGROMETRO/ CENTRO DE SERVICIO ESPECIALIZADO/ LABORATORIO CLINICO/KAZTH109</t>
  </si>
  <si>
    <t>TERMOMETRO/ CENTRO DE SERVICIO ESPECIALIZADO/ LABORATORIO CLINICO/TH-SSN-68</t>
  </si>
  <si>
    <t>TERMOMETRO/ CENTRO DE SERVICIO ESPECIALIZADO/ LABORATORIO CLINICO/MKT388</t>
  </si>
  <si>
    <t>TERMOMETRO/ CENTRO DE SERVICIO ESPECIALIZADO/ LABORATORIO CLINICO/NO VISIBLE</t>
  </si>
  <si>
    <t>CENTRIFUGA/ CENTRO DE SERVICIO ESPECIALIZADO/ LABORATORIO CLINICO/2004075</t>
  </si>
  <si>
    <t>DESCONGELADOR DE PLASMAS/ CENTRO DE SERVICIO ESPECIALIZADO/ LABORATORIO CLINICO/1014083</t>
  </si>
  <si>
    <t>REFRIGERADOR/ CENTRO DE SERVICIO ESPECIALIZADO/ LABORATORIO CLINICO/BIO140045</t>
  </si>
  <si>
    <t>NEVERA TIPO MINIBAR/ CENTRO DE SERVICIO ESPECIALIZADO/ LABORATORIO CLINICO/008TRFK00147</t>
  </si>
  <si>
    <t>CONGELADOR DE PLASMAS/ CENTRO DE SERVICIO ESPECIALIZADO/ LABORATORIO CLINICO/BIO140069</t>
  </si>
  <si>
    <t>MICROSCOPIO/ CENTRO DE SERVICIO ESPECIALIZADO/ LABORATORIO CLINICO/2K86905</t>
  </si>
  <si>
    <t>MICROSCOPIO/ CENTRO DE SERVICIO ESPECIALIZADO/ LABORATORIO CLINICO/3J85685</t>
  </si>
  <si>
    <t>AGITADOR DE MAZZINI/ CENTRO DE SERVICIO ESPECIALIZADO/ LABORATORIO CLINICO/1314937</t>
  </si>
  <si>
    <t>AGITADOR/ CENTRO DE SERVICIO ESPECIALIZADO/ LABORATORIO CLINICO/117-88</t>
  </si>
  <si>
    <t>AGITADOR HEMATOLOGICO/ CENTRO DE SERVICIO ESPECIALIZADO/ LABORATORIO CLINICO/0893 - 21133</t>
  </si>
  <si>
    <t>CONTADOR DE CELULAR ELECTRONICO/ CENTRO DE SERVICIO ESPECIALIZADO/ LABORATORIO CLINICO/854</t>
  </si>
  <si>
    <t>PIPETA/ CENTRO DE SERVICIO ESPECIALIZADO/ LABORATORIO CLINICO/14606217</t>
  </si>
  <si>
    <t>PIPETA/ CENTRO DE SERVICIO ESPECIALIZADO/ LABORATORIO CLINICO/13024465</t>
  </si>
  <si>
    <t>PIPETA/ CENTRO DE SERVICIO ESPECIALIZADO/ LABORATORIO CLINICO/E15Y02941</t>
  </si>
  <si>
    <t>PIPETA/ CENTRO DE SERVICIO ESPECIALIZADO/ LABORATORIO CLINICO/10166544</t>
  </si>
  <si>
    <t>PIPETA/ CENTRO DE SERVICIO ESPECIALIZADO/ LABORATORIO CLINICO/IG453213</t>
  </si>
  <si>
    <t>PIPETA/ CENTRO DE SERVICIO ESPECIALIZADO/ LABORATORIO CLINICO/IG453051</t>
  </si>
  <si>
    <t>PIPETA/ CENTRO DE SERVICIO ESPECIALIZADO/ LABORATORIO CLINICO/IG453683</t>
  </si>
  <si>
    <t>PIPETA/ CENTRO DE SERVICIO ESPECIALIZADO/ LABORATORIO CLINICO/IG453621</t>
  </si>
  <si>
    <t>PIPETA/ CENTRO DE SERVICIO ESPECIALIZADO/ LABORATORIO CLINICO/5839</t>
  </si>
  <si>
    <t>CONGELADOR/ CENTRO DE SERVICIO ESPECIALIZADO/ LABORATORIO CLINICO/BIO140070</t>
  </si>
  <si>
    <t>REFRIGERADOR/ CENTRO DE SERVICIO ESPECIALIZADO/ LABORATORIO CLINICO/7892067</t>
  </si>
  <si>
    <t>NEVERA/ CENTRO DE SERVICIO ESPECIALIZADO/ LABORATORIO CLINICO/41AE700096P</t>
  </si>
  <si>
    <t>CENTRIFUGA/ CENTRO DE SERVICIO ESPECIALIZADO/ LABORATORIO CLINICO/76145017</t>
  </si>
  <si>
    <t>CENTRIFUGA/ CENTRO DE SERVICIO ESPECIALIZADO/ LABORATORIO CLINICO/212.476</t>
  </si>
  <si>
    <t>CENTRIFUGA/ CENTRO DE SERVICIO ESPECIALIZADO/ LABORATORIO CLINICO/HICRF418091612003</t>
  </si>
  <si>
    <t>BAÑO SEROLOGICO/ CENTRO DE SERVICIO ESPECIALIZADO/ LABORATORIO CLINICO/DIN12876-3-K1</t>
  </si>
  <si>
    <t>INCUBADORA/ CENTRO DE SERVICIO ESPECIALIZADO/ LABORATORIO CLINICO/2003900</t>
  </si>
  <si>
    <t>AGITADOR DE PLAQUETAS/ CENTRO DE SERVICIO ESPECIALIZADO/ LABORATORIO CLINICO/15375 - 5921</t>
  </si>
  <si>
    <t>MICROSCOPIO/ CENTRO DE SERVICIO ESPECIALIZADO/ LABORATORIO CLINICO/13410 - 5941</t>
  </si>
  <si>
    <t>MICROSCOPIO/ CENTRO DE SERVICIO ESPECIALIZADO/ LABORATORIO CLINICO/13401 - 5940</t>
  </si>
  <si>
    <t>LAMPARA CUELLO DE CISNE/ CENTRO DE SERVICIO ESPECIALIZADO/ LABORATORIO CLINICO/13408 - 5913</t>
  </si>
  <si>
    <t>SEROFUGA/ CENTRO DE SERVICIO ESPECIALIZADO/ LABORATORIO CLINICO/13836 - 5922</t>
  </si>
  <si>
    <t>HORNO DE SECADO/ CENTRO DE SERVICIO ESPECIALIZADO/ LABORATORIO CLINICO/1772 - 5919</t>
  </si>
  <si>
    <t>ANALIZADOR DE GASES/ CENTRO DE SERVICIO ESPECIALIZADO/ LAB CLINICO/ P07B15090</t>
  </si>
  <si>
    <t>ANALIZADOR DE GASES/ CENTRO DE SERVICIO ESPECIALIZADO/ LAB CLINICO/ P076200720C</t>
  </si>
  <si>
    <t>ANALIZADOR DE GASES/ CENTRO DE SERVICIO ESPECIALIZADO/ LAB CLINICO/ P07418180C</t>
  </si>
  <si>
    <t>ANALIZADOR/ CENTRO DE SERVICIO ESPECIALIZADO/ LAB CLINICO/ KS0405852</t>
  </si>
  <si>
    <t>ANALIZADOR DE HEMATOLOGIA/ CENTRO DE SERVICIO ESPECIALIZADO/ LAB CLINICO/.00138</t>
  </si>
  <si>
    <t>ANALIZADOR DE COAGULACION/ CENTRO DE SERVICIO ESPECIALIZADO/ LAB CLINICO/ 0601-0806-0318</t>
  </si>
  <si>
    <t xml:space="preserve">UMHES SIMON BOLIVAR </t>
  </si>
  <si>
    <t>WILMAR MUÑOZ</t>
  </si>
  <si>
    <t>MONITOR DE SIGNOS VITALES // UMHES SIMON BOLIVAR  // UCI 8 PISO HX // 82162</t>
  </si>
  <si>
    <t xml:space="preserve">NINGUNO </t>
  </si>
  <si>
    <t>MONITOR DE SIGNOS VITALES // UMHES SIMON BOLIVAR  // UCI 8 PISO HX // 82087</t>
  </si>
  <si>
    <t>MONITOR DE SIGNOS VITALES // UMHES SIMON BOLIVAR  // UCI 8 PISO HX // 82207</t>
  </si>
  <si>
    <t>MONITOR DE SIGNOS VITALES // UMHES SIMON BOLIVAR  // UCI 8 PISO HX // 82198</t>
  </si>
  <si>
    <t>MONITOR DE SIGNOS VITALES // UMHES SIMON BOLIVAR  // UCI 8 PISO HX // 82205</t>
  </si>
  <si>
    <t>MONITOR DE SIGNOS VITALES // UMHES SIMON BOLIVAR  // UCI 8 PISO HX // 82208</t>
  </si>
  <si>
    <t>MONITOR DE SIGNOS VITALES // UMHES SIMON BOLIVAR  // UCI 8 PISO HX // 82196</t>
  </si>
  <si>
    <t>MONITOR DE SIGNOS VITALES // UMHES SIMON BOLIVAR  // UCI 8 PISO HX // 82203</t>
  </si>
  <si>
    <t>MONITOR DE SIGNOS VITALES // UMHES SIMON BOLIVAR  // UCI 8 PISO HX // 82204</t>
  </si>
  <si>
    <t>MONITOR DE SIGNOS VITALES // UMHES SIMON BOLIVAR  // UCI 8 PISO HX // 82201</t>
  </si>
  <si>
    <t>MONITOR DE SIGNOS VITALES // UMHES SIMON BOLIVAR  // UCI 8 PISO HX // 82197</t>
  </si>
  <si>
    <t>MONITOR DE SIGNOS VITALES // UMHES SIMON BOLIVAR  // UCI 8 PISO HX // 82200</t>
  </si>
  <si>
    <t>MONITOR DE SIGNOS VITALES // UMHES SIMON BOLIVAR  // UCI 8 PISO HX // 82202</t>
  </si>
  <si>
    <t>MONITOR DE SIGNOS VITALES // UMHES SIMON BOLIVAR  // UCI 8 PISO HX // 82206</t>
  </si>
  <si>
    <t>MONITOR DE SIGNOS VITALES // UMHES SIMON BOLIVAR  // UCI 8 PISO HX // 33939</t>
  </si>
  <si>
    <t>VENTILADOR MECANICO // UMHES SIMON BOLIVAR  // UCI 8 PISO HX // 84156</t>
  </si>
  <si>
    <t>VENTILADOR MECANICO // UMHES SIMON BOLIVAR  // UCI 8 PISO HX // 20951</t>
  </si>
  <si>
    <t>VENTILADOR MECANICO // UMHES SIMON BOLIVAR  // UCI 8 PISO HX // 20947</t>
  </si>
  <si>
    <t>VENTILADOR MECANICO // UMHES SIMON BOLIVAR  // UCI 8 PISO HX // 84154</t>
  </si>
  <si>
    <t>VENTILADOR MECANICO // UMHES SIMON BOLIVAR  // UCI 8 PISO HX // 84155</t>
  </si>
  <si>
    <t>VENTILADOR DE TRANSPORTE // UMHES SIMON BOLIVAR  // UCI 8 PISO HX // 86069</t>
  </si>
  <si>
    <t>ELECTROCARDIOGRAFO // UMHES SIMON BOLIVAR  // UCI 8 PISO HX // 21098</t>
  </si>
  <si>
    <t>DESFIBRILADOR // UMHES SIMON BOLIVAR  // UCI 8 PISO HX // 80742</t>
  </si>
  <si>
    <t>CENTRAL DE MONITOREO // UMHES SIMON BOLIVAR  // UCI 8 PISO HX // 21151</t>
  </si>
  <si>
    <t>CENTRAL DE MONITOREO // UMHES SIMON BOLIVAR  // UCI 8 PISO HX // 84636</t>
  </si>
  <si>
    <t>EQUIPO DE ORGANOS // UMHES SIMON BOLIVAR  // UCI 8 PISO HX // 24237- 84632</t>
  </si>
  <si>
    <t>EQUIPO DE ORGANOS // UMHES SIMON BOLIVAR  // UCI 8 PISO HX // 84633</t>
  </si>
  <si>
    <t>LARINGOSCOPIO // UMHES SIMON BOLIVAR  // UCI 8 PISO HX // 84634</t>
  </si>
  <si>
    <t>LARINGOSCOPIO // UMHES SIMON BOLIVAR  // UCI 8 PISO HX // 84635</t>
  </si>
  <si>
    <t>MARCAPASOS  // UMHES SIMON BOLIVAR  // UCI 8 PISO HX // 84631</t>
  </si>
  <si>
    <t>MONITOR DE SIGNOS VITALES // UMHES SIMON BOLIVAR  // UCI 1 - 8VO PISO    // 20977</t>
  </si>
  <si>
    <t>MONITOR DE SIGNOS VITALES // UMHES SIMON BOLIVAR  // UCI 1 - 8VO PISO    // 20974</t>
  </si>
  <si>
    <t>MONITOR DE SIGNOS VITALES // UMHES SIMON BOLIVAR  // UCI 1 - 8VO PISO    // 20979</t>
  </si>
  <si>
    <t>MONITOR DE SIGNOS VITALES // UMHES SIMON BOLIVAR  // UCI 1 - 8VO PISO    // 20981</t>
  </si>
  <si>
    <t>MONITOR DE SIGNOS VITALES // UMHES SIMON BOLIVAR  // UCI 1 - 8VO PISO    // 20975</t>
  </si>
  <si>
    <t>MONITOR DE SIGNOS VITALES // UMHES SIMON BOLIVAR  // UCI 1 - 8VO PISO    // 20983</t>
  </si>
  <si>
    <t>MONITOR DE SIGNOS VITALES // UMHES SIMON BOLIVAR  // UCI 1 - 8VO PISO    // 20982</t>
  </si>
  <si>
    <t>MONITOR DE SIGNOS VITALES // UMHES SIMON BOLIVAR  // UCI 1 - 8VO PISO    // 20976</t>
  </si>
  <si>
    <t>MONITOR DE SIGNOS VITALES // UMHES SIMON BOLIVAR  // UCI 1 - 8VO PISO    // 20980</t>
  </si>
  <si>
    <t>MONITOR DE SIGNOS VITALES // UMHES SIMON BOLIVAR  // UCI 1 - 8VO PISO    // 20966</t>
  </si>
  <si>
    <t>MONITOR DE SIGNOS VITALES // UMHES SIMON BOLIVAR  // UCI 1 - 8VO PISO    // 20971</t>
  </si>
  <si>
    <t>MONITOR DE SIGNOS VITALES // UMHES SIMON BOLIVAR  // UCI 1 - 8VO PISO    // 20968</t>
  </si>
  <si>
    <t>MONITOR DE SIGNOS VITALES // UMHES SIMON BOLIVAR  // UCI 1 - 8VO PISO    // 20970</t>
  </si>
  <si>
    <t>MONITOR DE SIGNOS VITALES // UMHES SIMON BOLIVAR  // UCI 1 - 8VO PISO    // 20969</t>
  </si>
  <si>
    <t>MONITOR DE SIGNOS VITALES // UMHES SIMON BOLIVAR  // UCI 1 - 8VO PISO    // 20972</t>
  </si>
  <si>
    <t>MONITOR DE SIGNOS VITALES // UMHES SIMON BOLIVAR  // UCI 1 - 8VO PISO    // 20973</t>
  </si>
  <si>
    <t>MONITOR DE SIGNOS VITALES // UMHES SIMON BOLIVAR  // UCI 1 - 8VO PISO    // 7911</t>
  </si>
  <si>
    <t>VENTILADOR DE TRANSPORTE // UMHES SIMON BOLIVAR  // UCI 1 - 8VO PISO    // 86066</t>
  </si>
  <si>
    <t>VENTILADOR MECANICO // UMHES SIMON BOLIVAR  // UCI 1 - 8VO PISO    // 80466</t>
  </si>
  <si>
    <t>VENTILADOR MECANICO // UMHES SIMON BOLIVAR  // UCI 1 - 8VO PISO    // 80461</t>
  </si>
  <si>
    <t>VENTILADOR MECANICO // UMHES SIMON BOLIVAR  // UCI 1 - 8VO PISO    // 80463</t>
  </si>
  <si>
    <t>VENTILADOR MECANICO // UMHES SIMON BOLIVAR  // UCI 1 - 8VO PISO    // 84620</t>
  </si>
  <si>
    <t>VENTILADOR MECANICO // UMHES SIMON BOLIVAR  // UCI 1 - 8VO PISO    // 84623</t>
  </si>
  <si>
    <t>VENTILADOR MECANICO // UMHES SIMON BOLIVAR  // UCI 1 - 8VO PISO    // 20952</t>
  </si>
  <si>
    <t>VENTILADOR MECANICO // UMHES SIMON BOLIVAR  // UCI 1 - 8VO PISO    // 84621</t>
  </si>
  <si>
    <t>VENTILADOR MECANICO // UMHES SIMON BOLIVAR  // UCI 1 - 8VO PISO    // 84171</t>
  </si>
  <si>
    <t>VENTILADOR MECANICO // UMHES SIMON BOLIVAR  // UCI 1 - 8VO PISO    // 84188</t>
  </si>
  <si>
    <t>VENTILADOR MECANICO // UMHES SIMON BOLIVAR  // UCI 1 - 8VO PISO    // 84169</t>
  </si>
  <si>
    <t>VENTILADOR MECANICO // UMHES SIMON BOLIVAR  // UCI 1 - 8VO PISO    // 84178</t>
  </si>
  <si>
    <t>VENTILADOR MECANICO // UMHES SIMON BOLIVAR  // UCI 1 - 8VO PISO    // 84181</t>
  </si>
  <si>
    <t>VENTILADOR MECANICO // UMHES SIMON BOLIVAR  // UCI 1 - 8VO PISO    // 84179</t>
  </si>
  <si>
    <t>VENTILADOR MECANICO // UMHES SIMON BOLIVAR  // UCI 1 - 8VO PISO    // 84173</t>
  </si>
  <si>
    <t>VENTILADOR MECANICO // UMHES SIMON BOLIVAR  // UCI 1 - 8VO PISO    // 84170</t>
  </si>
  <si>
    <t>VENTILADOR MECANICO // UMHES SIMON BOLIVAR  // UCI 1 - 8VO PISO    // 20950</t>
  </si>
  <si>
    <t>ECOGRAFO // UMHES SIMON BOLIVAR  // UCI 1 - 8VO PISO    // 20964</t>
  </si>
  <si>
    <t>DESFIBRILADOR // UMHES SIMON BOLIVAR  // UCI 1 - 8VO PISO    // 21130</t>
  </si>
  <si>
    <t>SUCCIONADOR // UMHES SIMON BOLIVAR  // UCI 1 - 8VO PISO    // 21132</t>
  </si>
  <si>
    <t>EQUIPO DE ORGANOS // UMHES SIMON BOLIVAR  // UCI 1 - 8VO PISO    // 21191</t>
  </si>
  <si>
    <t>LARINGOSCOPIO // UMHES SIMON BOLIVAR  // UCI 1 - 8VO PISO    // 84627</t>
  </si>
  <si>
    <t>LARINGOSCOPIO // UMHES SIMON BOLIVAR  // UCI 1 - 8VO PISO    // 84630</t>
  </si>
  <si>
    <t>MARCAPASOS // UMHES SIMON BOLIVAR  // UCI 1 - 8VO PISO    // 84627</t>
  </si>
  <si>
    <t>LARINGOSCOPIO // UMHES SIMON BOLIVAR  // UCI 1 - 8VO PISO    // 84628</t>
  </si>
  <si>
    <t>EQUIPO DE ORGANOS // UMHES SIMON BOLIVAR  // UCI 1 - 8VO PISO    // 21192</t>
  </si>
  <si>
    <t>DESFIBRILADOR // UMHES SIMON BOLIVAR  // UCI 1 - 8VO PISO    // 21129</t>
  </si>
  <si>
    <t>VIDEO LARINGOSCOPIO // UMHES SIMON BOLIVAR  // UCI 1 - 8VO PISO    // 84629</t>
  </si>
  <si>
    <t>ELECTROCARDIOGRAFO // UMHES SIMON BOLIVAR  // UCI 1 - 8VO PISO    // 21099</t>
  </si>
  <si>
    <t xml:space="preserve">CENTRAL DE MONITOREO // UMHES SIMON BOLIVAR  // UCI 1 - 8VO PISO    // NO TIENE </t>
  </si>
  <si>
    <t>SUCCIONADOR // UMHES SIMON BOLIVAR  // UCI 1 - 8VO PISO    // 21133</t>
  </si>
  <si>
    <t>FONENDOSCOPIO // UMHES SIMON BOLIVAR  // UCI 1 - 8VO PISO    // NO VISIBLE</t>
  </si>
  <si>
    <t>MONITOR DE SIGNOS VITALES // UMHES SIMON BOLIVAR  // UNIDAD DE QUEMADOS INTENSIVOS // 82199</t>
  </si>
  <si>
    <t>MONITOR DE SIGNOS VITALES // UMHES SIMON BOLIVAR  // UNIDAD DE QUEMADOS INTENSIVOS // 42273</t>
  </si>
  <si>
    <t>MONITOR DE SIGNOS VITALES // UMHES SIMON BOLIVAR  // UNIDAD DE QUEMADOS INTENSIVOS // 42264</t>
  </si>
  <si>
    <t>MONITOR DE SIGNOS VITALES // UMHES SIMON BOLIVAR  // UNIDAD DE QUEMADOS INTENSIVOS // 42256</t>
  </si>
  <si>
    <t>MONITOR DE SIGNOS VITALES // UMHES SIMON BOLIVAR  // UNIDAD DE QUEMADOS INTENSIVOS // 42271</t>
  </si>
  <si>
    <t>MONITOR DE SIGNOS VITALES // UMHES SIMON BOLIVAR  // UNIDAD DE QUEMADOS INTENSIVOS // 42262</t>
  </si>
  <si>
    <t>MONITOR DE SIGNOS VITALES // UMHES SIMON BOLIVAR  // UNIDAD DE QUEMADOS INTENSIVOS // 42260</t>
  </si>
  <si>
    <t>MONITOR DE SIGNOS VITALES // UMHES SIMON BOLIVAR  // UNIDAD DE QUEMADOS INTENSIVOS // 42272</t>
  </si>
  <si>
    <t>MONITOR DE SIGNOS VITALES // UMHES SIMON BOLIVAR  // UNIDAD DE QUEMADOS INTENSIVOS // 42263</t>
  </si>
  <si>
    <t>MONITOR DE SIGNOS VITALES // UMHES SIMON BOLIVAR  // UNIDAD DE QUEMADOS INTENSIVOS // 42269</t>
  </si>
  <si>
    <t>MONITOR DE SIGNOS VITALES // UMHES SIMON BOLIVAR  // UNIDAD DE QUEMADOS INTENSIVOS // 42266</t>
  </si>
  <si>
    <t>MONITOR DE SIGNOS VITALES // UMHES SIMON BOLIVAR  // UNIDAD DE QUEMADOS INTENSIVOS // 42259</t>
  </si>
  <si>
    <t>MONITOR DE SIGNOS VITALES // UMHES SIMON BOLIVAR  // UNIDAD DE QUEMADOS INTENSIVOS // 42267</t>
  </si>
  <si>
    <t>MONITOR DE SIGNOS VITALES // UMHES SIMON BOLIVAR  // UNIDAD DE QUEMADOS INTENSIVOS // 42265</t>
  </si>
  <si>
    <t>MONITOR DE SIGNOS VITALES // UMHES SIMON BOLIVAR  // UNIDAD DE QUEMADOS INTENSIVOS // 42274</t>
  </si>
  <si>
    <t>MONITOR DE SIGNOS VITALES // UMHES SIMON BOLIVAR  // UNIDAD DE QUEMADOS INTENSIVOS // 42258</t>
  </si>
  <si>
    <t>MONITOR DE SIGNOS VITALES // UMHES SIMON BOLIVAR  // UNIDAD DE QUEMADOS INTENSIVOS // 42268</t>
  </si>
  <si>
    <t>MONITOR DE SIGNOS VITALES // UMHES SIMON BOLIVAR  // UNIDAD DE QUEMADOS INTENSIVOS // 42261</t>
  </si>
  <si>
    <t>MONITOR DE SIGNOS VITALES // UMHES SIMON BOLIVAR  // UNIDAD DE QUEMADOS INTENSIVOS // 42270</t>
  </si>
  <si>
    <t>MONITOR DE SIGNOS VITALES // UMHES SIMON BOLIVAR  // UNIDAD DE QUEMADOS INTENSIVOS // 8004</t>
  </si>
  <si>
    <t>MONITOR DE SIGNOS VITALES // UMHES SIMON BOLIVAR  // UNIDAD DE QUEMADOS INTENSIVOS // 82244</t>
  </si>
  <si>
    <t>MONITOR DE SIGNOS VITALES // UMHES SIMON BOLIVAR  // UNIDAD DE QUEMADOS INTENSIVOS // 82252</t>
  </si>
  <si>
    <t>MONITOR DE SIGNOS VITALES // UMHES SIMON BOLIVAR  // UNIDAD DE QUEMADOS INTENSIVOS // 42184</t>
  </si>
  <si>
    <t>MONITOR DE SIGNOS VITALES // UMHES SIMON BOLIVAR  // UNIDAD DE QUEMADOS INTENSIVOS // 82230</t>
  </si>
  <si>
    <t>VENTILADOR MECANICO // UMHES SIMON BOLIVAR  // UNIDAD DE QUEMADOS INTENSIVOS // 80464</t>
  </si>
  <si>
    <t>VENTILADOR DE TRANSPORTE // UMHES SIMON BOLIVAR  // UNIDAD DE QUEMADOS INTENSIVOS // 82321</t>
  </si>
  <si>
    <t>VENTILADOR MECANICO // UMHES SIMON BOLIVAR  // UNIDAD DE QUEMADOS INTENSIVOS // 80455</t>
  </si>
  <si>
    <t>VENTILADOR MECANICO // UMHES SIMON BOLIVAR  // UNIDAD DE QUEMADOS INTENSIVOS // 84645</t>
  </si>
  <si>
    <t>VENTILADOR MECANICO // UMHES SIMON BOLIVAR  // UNIDAD DE QUEMADOS INTENSIVOS // 42516</t>
  </si>
  <si>
    <t>VENTILADOR MECANICO // UMHES SIMON BOLIVAR  // UNIDAD DE QUEMADOS INTENSIVOS // 42522</t>
  </si>
  <si>
    <t>VENTILADOR MECANICO // UMHES SIMON BOLIVAR  // UNIDAD DE QUEMADOS INTENSIVOS // 42529</t>
  </si>
  <si>
    <t>VENTILADOR MECANICO // UMHES SIMON BOLIVAR  // UNIDAD DE QUEMADOS INTENSIVOS // 80450</t>
  </si>
  <si>
    <t>VENTILADOR MECANICO // UMHES SIMON BOLIVAR  // UNIDAD DE QUEMADOS INTENSIVOS // 84040</t>
  </si>
  <si>
    <t>VENTILADOR MECANICO // UMHES SIMON BOLIVAR  // UNIDAD DE QUEMADOS INTENSIVOS // 80449</t>
  </si>
  <si>
    <t>VENTILADOR MECANICO // UMHES SIMON BOLIVAR  // UNIDAD DE QUEMADOS INTENSIVOS // 80454</t>
  </si>
  <si>
    <t>VENTILADOR MECANICO // UMHES SIMON BOLIVAR  // UNIDAD DE QUEMADOS INTENSIVOS // 80448</t>
  </si>
  <si>
    <t>VENTILADOR MECANICO // UMHES SIMON BOLIVAR  // UNIDAD DE QUEMADOS INTENSIVOS // 80457</t>
  </si>
  <si>
    <t>BASCULA TALLIMETRO // UMHES SIMON BOLIVAR  // UNIDAD DE QUEMADOS INTENSIVOS // 25185 - 2524</t>
  </si>
  <si>
    <t>DESFIBRILADOR // UMHES SIMON BOLIVAR  // UNIDAD DE QUEMADOS INTENSIVOS // 42353</t>
  </si>
  <si>
    <t>DESFIBRILADOR // UMHES SIMON BOLIVAR  // UNIDAD DE QUEMADOS INTENSIVOS // 42350</t>
  </si>
  <si>
    <t>ECOGRAFO // UMHES SIMON BOLIVAR  // UNIDAD DE QUEMADOS INTENSIVOS // 82165</t>
  </si>
  <si>
    <t>LARINGOSCOPIO // UMHES SIMON BOLIVAR  // UNIDAD DE QUEMADOS INTENSIVOS // 84644</t>
  </si>
  <si>
    <t>LARINGOSCOPIO // UMHES SIMON BOLIVAR  // UNIDAD DE QUEMADOS INTENSIVOS // 84643</t>
  </si>
  <si>
    <t>SUCCIONADOR // UMHES SIMON BOLIVAR  // UNIDAD DE QUEMADOS INTENSIVOS // 42107</t>
  </si>
  <si>
    <t>VENTILADOR MECANICO // UMHES SIMON BOLIVAR  // UNIDAD DE QUEMADOS INTENSIVOS // 20953</t>
  </si>
  <si>
    <t>VENTILADOR MECANICO // UMHES SIMON BOLIVAR  // UNIDAD DE QUEMADOS INTENSIVOS // 20949</t>
  </si>
  <si>
    <t>VENTILADOR MECANICO // UMHES SIMON BOLIVAR  // UNIDAD DE QUEMADOS INTENSIVOS // 82078</t>
  </si>
  <si>
    <t>VENTILADOR MECANICO // UMHES SIMON BOLIVAR  // UNIDAD DE QUEMADOS INTENSIVOS // 82079</t>
  </si>
  <si>
    <t>VENTILADOR MECANICO // UMHES SIMON BOLIVAR  // UNIDAD DE QUEMADOS INTENSIVOS // 84036</t>
  </si>
  <si>
    <t>VENTILADOR MECANICO // UMHES SIMON BOLIVAR  // UNIDAD DE QUEMADOS INTENSIVOS // 84038</t>
  </si>
  <si>
    <t>ELECTROCARDIOGRAFO // UMHES SIMON BOLIVAR  // UNIDAD DE QUEMADOS INTENSIVOS // 8085</t>
  </si>
  <si>
    <t>GRUA PARA PACIENTE  // UMHES SIMON BOLIVAR  // UNIDAD DE QUEMADOS INTENSIVOS // 82298</t>
  </si>
  <si>
    <t xml:space="preserve">FONENDOSCOPIO  // UMHES SIMON BOLIVAR  // UNIDAD DE QUEMADOS INTENSIVOS // NO TIENE </t>
  </si>
  <si>
    <t>FONENDOSCOPIO  // UMHES SIMON BOLIVAR  // UNIDAD DE QUEMADOS INTENSIVOS // V104340</t>
  </si>
  <si>
    <t>FONENDOSCOPIO  // UMHES SIMON BOLIVAR  // UNIDAD DE QUEMADOS INTENSIVOS // 3175</t>
  </si>
  <si>
    <t>CENTRAL DE MONITOREO  // UMHES SIMON BOLIVAR  // UNIDAD DE QUEMADOS INTENSIVOS // 84646</t>
  </si>
  <si>
    <t>MONITOR DE SIGNOS VITALES // UMHES SIMON BOLIVAR  // QUEMADOS PEDIATRIA // 42281</t>
  </si>
  <si>
    <t>MONITOR DE SIGNOS VITALES // UMHES SIMON BOLIVAR  // QUEMADOS PEDIATRIA // 42291</t>
  </si>
  <si>
    <t>MONITOR DE SIGNOS VITALES // UMHES SIMON BOLIVAR  // QUEMADOS PEDIATRIA // 42293</t>
  </si>
  <si>
    <t>MONITOR DE SIGNOS VITALES // UMHES SIMON BOLIVAR  // QUEMADOS PEDIATRIA // 42295</t>
  </si>
  <si>
    <t>MONITOR DE SIGNOS VITALES // UMHES SIMON BOLIVAR  // QUEMADOS PEDIATRIA // 42280</t>
  </si>
  <si>
    <t>MONITOR DE SIGNOS VITALES // UMHES SIMON BOLIVAR  // QUEMADOS PEDIATRIA // 42292</t>
  </si>
  <si>
    <t>MONITOR DE SIGNOS VITALES // UMHES SIMON BOLIVAR  // QUEMADOS PEDIATRIA // 42277</t>
  </si>
  <si>
    <t>MONITOR DE SIGNOS VITALES // UMHES SIMON BOLIVAR  // QUEMADOS PEDIATRIA // 42287</t>
  </si>
  <si>
    <t>MONITOR DE SIGNOS VITALES // UMHES SIMON BOLIVAR  // QUEMADOS PEDIATRIA // 42279</t>
  </si>
  <si>
    <t>MONITOR DE SIGNOS VITALES // UMHES SIMON BOLIVAR  // QUEMADOS PEDIATRIA // 42282</t>
  </si>
  <si>
    <t>MONITOR DE SIGNOS VITALES // UMHES SIMON BOLIVAR  // QUEMADOS PEDIATRIA // 42276</t>
  </si>
  <si>
    <t>MONITOR DE SIGNOS VITALES // UMHES SIMON BOLIVAR  // QUEMADOS PEDIATRIA // 33892</t>
  </si>
  <si>
    <t>MONITOR DE SIGNOS VITALES // UMHES SIMON BOLIVAR  // QUEMADOS PEDIATRIA // 7950</t>
  </si>
  <si>
    <t>MONITOR DE SIGNOS VITALES // UMHES SIMON BOLIVAR  // QUEMADOS PEDIATRIA // 7938</t>
  </si>
  <si>
    <t>MONITOR DE SIGNOS VITALES // UMHES SIMON BOLIVAR  // QUEMADOS PEDIATRIA // 5485</t>
  </si>
  <si>
    <t>VENTILADOR MECANICO // UMHES SIMON BOLIVAR  // QUEMADOS PEDIATRIA // 85683</t>
  </si>
  <si>
    <t>VENTILADOR MECANICO // UMHES SIMON BOLIVAR  // QUEMADOS PEDIATRIA // 82287</t>
  </si>
  <si>
    <t>VENTILADOR MECANICO // UMHES SIMON BOLIVAR  // QUEMADOS PEDIATRIA // 87160</t>
  </si>
  <si>
    <t>VENTILADOR MECANICO // UMHES SIMON BOLIVAR  // QUEMADOS PEDIATRIA // 82289</t>
  </si>
  <si>
    <t>VENTILADOR MECANICO // UMHES SIMON BOLIVAR  // QUEMADOS PEDIATRIA // 86640</t>
  </si>
  <si>
    <t>BASCULA TALLIMETRO // UMHES SIMON BOLIVAR  // QUEMADOS PEDIATRIA // 2367</t>
  </si>
  <si>
    <t>EQUIPO DE ORGANOS // UMHES SIMON BOLIVAR  // QUEMADOS PEDIATRIA // 84639</t>
  </si>
  <si>
    <t>LARINGOSCOPIO // UMHES SIMON BOLIVAR  // QUEMADOS PEDIATRIA // 84638</t>
  </si>
  <si>
    <t>LARINGOSCOPIO // UMHES SIMON BOLIVAR  // QUEMADOS PEDIATRIA // 84626</t>
  </si>
  <si>
    <t>LARINGOSCOPIO // UMHES SIMON BOLIVAR  // QUEMADOS PEDIATRIA // 84637</t>
  </si>
  <si>
    <t>PESA PAÑAL // UMHES SIMON BOLIVAR  // QUEMADOS PEDIATRIA // 2280</t>
  </si>
  <si>
    <t>TENSIOMETRO  // UMHES SIMON BOLIVAR  // QUEMADOS PEDIATRIA // 65420</t>
  </si>
  <si>
    <t>DESFIBRILADOR  // UMHES SIMON BOLIVAR  // QUEMADOS PEDIATRIA // 37389</t>
  </si>
  <si>
    <t xml:space="preserve">FONENDOSCOPIO // UMHES SIMON BOLIVAR  // QUEMADOS PEDIATRIA // NO TIENE </t>
  </si>
  <si>
    <t>LAMPARA CIELITICA // UMHES SIMON BOLIVAR  // SALAS DE CIRUGIA QUEMADOS  // 24305- 6151</t>
  </si>
  <si>
    <t>CICLOERGOMETRO // UMHES SIMON BOLIVAR  // FISIOTERAPIA  PISO 7 // 2504</t>
  </si>
  <si>
    <t>SISTEMA DE POLEAS // UMHES SIMON BOLIVAR  // FISIOTERAPIA  PISO 7 // 2617 -- 2635 -- 2636</t>
  </si>
  <si>
    <t>BASCULA TALLIMETRO // UMHES SIMON BOLIVAR  // FISIOTERAPIA  PISO 7 // 26353</t>
  </si>
  <si>
    <t>BANDA TROTADORA // UMHES SIMON BOLIVAR  // FISIOTERAPIA  PISO 7 // 26359</t>
  </si>
  <si>
    <t>ELECTROESTIMULADOR // UMHES SIMON BOLIVAR  // FISIOTERAPIA  PISO 7 // 25358</t>
  </si>
  <si>
    <t>LASER // UMHES SIMON BOLIVAR  // FISIOTERAPIA  PISO 7 // 2423</t>
  </si>
  <si>
    <t>ELECTROESTIMULADOR // UMHES SIMON BOLIVAR  // FISIOTERAPIA  PISO 7 // 17328</t>
  </si>
  <si>
    <t>BICICLETA ESTATICA // UMHES SIMON BOLIVAR  // FISIOTERAPIA  PISO 7 // 2629</t>
  </si>
  <si>
    <t>ESCALERILLA TERAPEUTICA // UMHES SIMON BOLIVAR  // FISIOTERAPIA  PISO 7 // 2703</t>
  </si>
  <si>
    <t>PLANCHA ELECTRICA // UMHES SIMON BOLIVAR  // FISIOTERAPIA  PISO 7 // 25499</t>
  </si>
  <si>
    <t>ULTRASONIDO // UMHES SIMON BOLIVAR  // FISIOTERAPIA  PISO 7 // 20295</t>
  </si>
  <si>
    <t>ELIPTICA // UMHES SIMON BOLIVAR  // FISIOTERAPIA  PISO 7 // 23376</t>
  </si>
  <si>
    <t xml:space="preserve">MASAJEADOR // UMHES SIMON BOLIVAR  // FISIOTERAPIA  PISO 7 // NO TIENE </t>
  </si>
  <si>
    <t>RUEDA DE HOMBRO // UMHES SIMON BOLIVAR  // FISIOTERAPIA  PISO 7 // 23259</t>
  </si>
  <si>
    <t>SUCCIONADOR // UMHES SIMON BOLIVAR  // FISIOTERAPIA  PISO 7 // 25498</t>
  </si>
  <si>
    <t>MONITOR DE SIGNOS VITALES // UMHES SIMON BOLIVAR  // MEDICINA INTERNA  // 82156</t>
  </si>
  <si>
    <t>MONITOR DE SIGNOS VITALES // UMHES SIMON BOLIVAR  // MEDICINA INTERNA  // 82158</t>
  </si>
  <si>
    <t>MONITOR DE SIGNOS VITALES // UMHES SIMON BOLIVAR  // MEDICINA INTERNA  // 86041</t>
  </si>
  <si>
    <t>MONITOR DE SIGNOS VITALES // UMHES SIMON BOLIVAR  // MEDICINA INTERNA  // 82157</t>
  </si>
  <si>
    <t>BOMBA DE NUTRICIÓN  // UMHES SIMON BOLIVAR  // MEDICINA INTERNA  // 8954</t>
  </si>
  <si>
    <t>BOMBA DE NUTRICIÓN  // UMHES SIMON BOLIVAR  // MEDICINA INTERNA  // 8955</t>
  </si>
  <si>
    <t>BOMBA DE NUTRICIÓN  // UMHES SIMON BOLIVAR  // MEDICINA INTERNA  // 8956</t>
  </si>
  <si>
    <t>BOMBA DE NUTRICIÓN  // UMHES SIMON BOLIVAR  // MEDICINA INTERNA  // 8957</t>
  </si>
  <si>
    <t>BOMBA DE NUTRICIÓN  // UMHES SIMON BOLIVAR  // MEDICINA INTERNA  // 8958</t>
  </si>
  <si>
    <t>BASCULA DE PISO // UMHES SIMON BOLIVAR  // MEDICINA INTERNA  // 8176</t>
  </si>
  <si>
    <t>LARINGOSCOPIO // UMHES SIMON BOLIVAR  // MEDICINA INTERNA  // 84649</t>
  </si>
  <si>
    <t xml:space="preserve">DESFIBRILADOR // UMHES SIMON BOLIVAR  // MEDICINA INTERNA  // NO TIENE </t>
  </si>
  <si>
    <t>SUCCIONADOR // UMHES SIMON BOLIVAR  // MEDICINA INTERNA  // 1756</t>
  </si>
  <si>
    <t>ELECTROCARDIOGRAFO // UMHES SIMON BOLIVAR  // MEDICINA INTERNA  // 19981</t>
  </si>
  <si>
    <t>MONITOR DE SIGNOS VITALES // UMHES SIMON BOLIVAR  // UCI PEDIATRIA  // 33914</t>
  </si>
  <si>
    <t>MONITOR DE SIGNOS VITALES // UMHES SIMON BOLIVAR  // UCI PEDIATRIA  // 37865</t>
  </si>
  <si>
    <t>MONITOR DE SIGNOS VITALES // UMHES SIMON BOLIVAR  // UCI PEDIATRIA  // 84690</t>
  </si>
  <si>
    <t>MONITOR DE SIGNOS VITALES // UMHES SIMON BOLIVAR  // UCI PEDIATRIA  // 86037</t>
  </si>
  <si>
    <t>MONITOR DE SIGNOS VITALES // UMHES SIMON BOLIVAR  // UCI PEDIATRIA  // 33956</t>
  </si>
  <si>
    <t>MONITOR DE SIGNOS VITALES // UMHES SIMON BOLIVAR  // UCI PEDIATRIA  // 33951</t>
  </si>
  <si>
    <t>MONITOR DE SIGNOS VITALES // UMHES SIMON BOLIVAR  // UCI PEDIATRIA  // 33950</t>
  </si>
  <si>
    <t>MONITOR DE SIGNOS VITALES // UMHES SIMON BOLIVAR  // UCI PEDIATRIA  // 33949</t>
  </si>
  <si>
    <t>MONITOR DE SIGNOS VITALES // UMHES SIMON BOLIVAR  // UCI PEDIATRIA  // 33948</t>
  </si>
  <si>
    <t>MONITOR DE SIGNOS VITALES // UMHES SIMON BOLIVAR  // UCI PEDIATRIA  // 33952</t>
  </si>
  <si>
    <t>MONITOR DE SIGNOS VITALES // UMHES SIMON BOLIVAR  // UCI PEDIATRIA  // 33955</t>
  </si>
  <si>
    <t>MONITOR DE SIGNOS VITALES // UMHES SIMON BOLIVAR  // UCI PEDIATRIA  // 33947</t>
  </si>
  <si>
    <t>MONITOR DE SIGNOS VITALES // UMHES SIMON BOLIVAR  // UCI PEDIATRIA  // 8451</t>
  </si>
  <si>
    <t>VENTILADOR MECANICO // UMHES SIMON BOLIVAR  // UCI PEDIATRIA  // 86034</t>
  </si>
  <si>
    <t>VENTILADOR MECANICO // UMHES SIMON BOLIVAR  // UCI PEDIATRIA  // 80458</t>
  </si>
  <si>
    <t>VENTILADOR MECANICO // UMHES SIMON BOLIVAR  // UCI PEDIATRIA  // 80459</t>
  </si>
  <si>
    <t>VENTILADOR MECANICO // UMHES SIMON BOLIVAR  // UCI PEDIATRIA  // 80451</t>
  </si>
  <si>
    <t>VENTILADOR MECANICO // UMHES SIMON BOLIVAR  // UCI PEDIATRIA  // 80447</t>
  </si>
  <si>
    <t>VENTILADOR MECANICO // UMHES SIMON BOLIVAR  // UCI PEDIATRIA  // 80376</t>
  </si>
  <si>
    <t>VENTILADOR MECANICO // UMHES SIMON BOLIVAR  // UCI PEDIATRIA  // 82112</t>
  </si>
  <si>
    <t>VENTILADOR MECANICO // UMHES SIMON BOLIVAR  // UCI PEDIATRIA  // 82110</t>
  </si>
  <si>
    <t>VENTILADOR MECANICO // UMHES SIMON BOLIVAR  // UCI PEDIATRIA  // 80461</t>
  </si>
  <si>
    <t>VENTILADOR MECANICO // UMHES SIMON BOLIVAR  // UCI PEDIATRIA  // 80456</t>
  </si>
  <si>
    <t>VENTILADOR MECANICO // UMHES SIMON BOLIVAR  // UCI PEDIATRIA  // 80452</t>
  </si>
  <si>
    <t>VENTILADOR MECANICO // UMHES SIMON BOLIVAR  // UCI PEDIATRIA  // 80453</t>
  </si>
  <si>
    <t>VENTILADOR MECANICO // UMHES SIMON BOLIVAR  // UCI PEDIATRIA  // 80468</t>
  </si>
  <si>
    <t>ECOGRAFO // UMHES SIMON BOLIVAR  // UCI PEDIATRIA  // 82075</t>
  </si>
  <si>
    <t xml:space="preserve">EQUIPO DE ORGANOS  // UMHES SIMON BOLIVAR  // UCI PEDIATRIA  // NO TIENE </t>
  </si>
  <si>
    <t>LAMPARA CUELLO DE CISNE // UMHES SIMON BOLIVAR  // UCI PEDIATRIA  // 7552</t>
  </si>
  <si>
    <t>LAMPARA CUELLO DE CISNE // UMHES SIMON BOLIVAR  // UCI PEDIATRIA  // 7614</t>
  </si>
  <si>
    <t>MARCAPASOS // UMHES SIMON BOLIVAR  // UCI PEDIATRIA  // 24031</t>
  </si>
  <si>
    <t xml:space="preserve">PESA BEBE // UMHES SIMON BOLIVAR  // UCI PEDIATRIA  // NO TIENE </t>
  </si>
  <si>
    <t xml:space="preserve">GRAMERA // UMHES SIMON BOLIVAR  // UCI PEDIATRIA  // NO TIENE </t>
  </si>
  <si>
    <t xml:space="preserve">PESA PAÑAL // UMHES SIMON BOLIVAR  // UCI PEDIATRIA  // NO TIENE </t>
  </si>
  <si>
    <t>SUCCIONADOR // UMHES SIMON BOLIVAR  // UCI PEDIATRIA  // 42105</t>
  </si>
  <si>
    <t xml:space="preserve">LARINGOSCOPIO // UMHES SIMON BOLIVAR  // UCI PEDIATRIA  // NO TIENE </t>
  </si>
  <si>
    <t xml:space="preserve">FONENDOSCOPIO // UMHES SIMON BOLIVAR  // UCI PEDIATRIA  // NO TIENE </t>
  </si>
  <si>
    <t>DESFIBRILADOR // UMHES SIMON BOLIVAR  // UCI PEDIATRIA  // 86036</t>
  </si>
  <si>
    <t>ELECTROCARDIOGRAFO // UMHES SIMON BOLIVAR  // UCI PEDIATRIA  // 7870</t>
  </si>
  <si>
    <t>LAMPARA PIELITICA // UMHES SIMON BOLIVAR // UCI PEDIATRIA // NO TIENE</t>
  </si>
  <si>
    <t xml:space="preserve">LAMPARA PIELITICA  // UMHES SIMON BOLIVAR  // UCI PEDIATRIA  // NO VISIBLE </t>
  </si>
  <si>
    <t>MONITOR DE SIGNOS VITALES // UMHES SIMON BOLIVAR  // HOSP. PEDIATRIA // 82153</t>
  </si>
  <si>
    <t>MONITOR DE SIGNOS VITALES // UMHES SIMON BOLIVAR  // HOSP. PEDIATRIA // 82152</t>
  </si>
  <si>
    <t>MONITOR DE SIGNOS VITALES // UMHES SIMON BOLIVAR  // HOSP. PEDIATRIA // 82154</t>
  </si>
  <si>
    <t>MONITOR DE SIGNOS VITALES // UMHES SIMON BOLIVAR  // HOSP. PEDIATRIA // 42187</t>
  </si>
  <si>
    <t>MONITOR DE SIGNOS VITALES // UMHES SIMON BOLIVAR  // HOSP. PEDIATRIA // 33897</t>
  </si>
  <si>
    <t>MONITOR DE SIGNOS VITALES // UMHES SIMON BOLIVAR  // HOSP. PEDIATRIA // 33929</t>
  </si>
  <si>
    <t>DESFIBRILADOR // UMHES SIMON BOLIVAR  // HOSP. PEDIATRIA // 5664</t>
  </si>
  <si>
    <t>ELECTROCARDIOGRAFO // UMHES SIMON BOLIVAR  // HOSP. PEDIATRIA // 13043</t>
  </si>
  <si>
    <t xml:space="preserve">FONENDOSCOPIO // UMHES SIMON BOLIVAR  // HOSP. PEDIATRIA // NO TIENE </t>
  </si>
  <si>
    <t xml:space="preserve">LAMPARA CUELLO DE CISNE // UMHES SIMON BOLIVAR  // HOSP. PEDIATRIA // NO TIENE </t>
  </si>
  <si>
    <t>LARINGOSCOPIO // UMHES SIMON BOLIVAR  // HOSP. PEDIATRIA // 84694</t>
  </si>
  <si>
    <t>NEBULIZADOR // UMHES SIMON BOLIVAR  // HOSP. PEDIATRIA // 84698</t>
  </si>
  <si>
    <t>PESA BEBE // UMHES SIMON BOLIVAR  // HOSP. PEDIATRIA // 9116</t>
  </si>
  <si>
    <t>PESA BEBE // UMHES SIMON BOLIVAR  // HOSP. PEDIATRIA // 7114</t>
  </si>
  <si>
    <t>PESA BEBE // UMHES SIMON BOLIVAR  // HOSP. PEDIATRIA // 8917</t>
  </si>
  <si>
    <t>PESA BEBE // UMHES SIMON BOLIVAR  // HOSP. PEDIATRIA // 8757</t>
  </si>
  <si>
    <t>PESA BEBE // UMHES SIMON BOLIVAR  // HOSP. PEDIATRIA // 8805</t>
  </si>
  <si>
    <t>PESA PAÑAL // UMHES SIMON BOLIVAR  // HOSP. PEDIATRIA // 80740</t>
  </si>
  <si>
    <t>PESA PAÑAL // UMHES SIMON BOLIVAR  // HOSP. PEDIATRIA // 80735</t>
  </si>
  <si>
    <t>PESA PAÑAL // UMHES SIMON BOLIVAR  // HOSP. PEDIATRIA // 25354 - 84697</t>
  </si>
  <si>
    <t>PESA PAÑAL // UMHES SIMON BOLIVAR  // HOSP. PEDIATRIA // 80738</t>
  </si>
  <si>
    <t>PESA PAÑAL // UMHES SIMON BOLIVAR  // HOSP. PEDIATRIA // 8862</t>
  </si>
  <si>
    <t xml:space="preserve">PESA PAÑAL // UMHES SIMON BOLIVAR  // HOSP. PEDIATRIA // NO TIENE </t>
  </si>
  <si>
    <t>PESA PAÑAL // UMHES SIMON BOLIVAR  // HOSP. PEDIATRIA // 20835</t>
  </si>
  <si>
    <t>PESA PAÑAL // UMHES SIMON BOLIVAR  // HOSP. PEDIATRIA // 80739</t>
  </si>
  <si>
    <t>PESA PAÑAL // UMHES SIMON BOLIVAR  // HOSP. PEDIATRIA // 8933 - 18336</t>
  </si>
  <si>
    <t>PESA PAÑAL // UMHES SIMON BOLIVAR  // HOSP. PEDIATRIA // 18337</t>
  </si>
  <si>
    <t>SUCCIONADOR  // UMHES SIMON BOLIVAR  // HOSP. PEDIATRIA // 8938</t>
  </si>
  <si>
    <t>SUCCIONADOR  // UMHES SIMON BOLIVAR  // HOSP. PEDIATRIA // 82580</t>
  </si>
  <si>
    <t>PULSOXIMETRO // UMHES SIMON BOLIVAR  // HOSP. PEDIATRIA // 20537</t>
  </si>
  <si>
    <t xml:space="preserve">AUTOCLAVE DE VAPOR  // UMHES SIMON BOLIVAR  // LACTARIO // NO TIENE </t>
  </si>
  <si>
    <t>MONITOR DE SIGNOS VITALES // UMHES SIMON BOLIVAR  // UNIDAD INTERMEDIOS QUEMADOS  // 80391</t>
  </si>
  <si>
    <t>MONITOR DE SIGNOS VITALES // UMHES SIMON BOLIVAR  // UNIDAD INTERMEDIOS QUEMADOS  // 42304</t>
  </si>
  <si>
    <t>MONITOR DE SIGNOS VITALES // UMHES SIMON BOLIVAR  // UNIDAD INTERMEDIOS QUEMADOS  // 42285</t>
  </si>
  <si>
    <t>MONITOR DE SIGNOS VITALES // UMHES SIMON BOLIVAR  // UNIDAD INTERMEDIOS QUEMADOS  // 42314</t>
  </si>
  <si>
    <t>MONITOR DE SIGNOS VITALES // UMHES SIMON BOLIVAR  // UNIDAD INTERMEDIOS QUEMADOS  // 42300</t>
  </si>
  <si>
    <t>MONITOR DE SIGNOS VITALES // UMHES SIMON BOLIVAR  // UNIDAD INTERMEDIOS QUEMADOS  // 42309</t>
  </si>
  <si>
    <t>MONITOR DE SIGNOS VITALES // UMHES SIMON BOLIVAR  // UNIDAD INTERMEDIOS QUEMADOS  // 42301</t>
  </si>
  <si>
    <t>MONITOR DE SIGNOS VITALES // UMHES SIMON BOLIVAR  // UNIDAD INTERMEDIOS QUEMADOS  // 42312</t>
  </si>
  <si>
    <t>MONITOR DE SIGNOS VITALES // UMHES SIMON BOLIVAR  // UNIDAD INTERMEDIOS QUEMADOS  // 42254</t>
  </si>
  <si>
    <t>MONITOR DE SIGNOS VITALES // UMHES SIMON BOLIVAR  // UNIDAD INTERMEDIOS QUEMADOS  // 80389</t>
  </si>
  <si>
    <t>MONITOR DE SIGNOS VITALES // UMHES SIMON BOLIVAR  // UNIDAD INTERMEDIOS QUEMADOS  // 42298</t>
  </si>
  <si>
    <t>MONITOR DE SIGNOS VITALES // UMHES SIMON BOLIVAR  // UNIDAD INTERMEDIOS QUEMADOS  // 42255</t>
  </si>
  <si>
    <t>MONITOR DE SIGNOS VITALES // UMHES SIMON BOLIVAR  // UNIDAD INTERMEDIOS QUEMADOS  // 42303</t>
  </si>
  <si>
    <t>MONITOR DE SIGNOS VITALES // UMHES SIMON BOLIVAR  // UNIDAD INTERMEDIOS QUEMADOS  // 42313</t>
  </si>
  <si>
    <t>MONITOR DE SIGNOS VITALES // UMHES SIMON BOLIVAR  // UNIDAD INTERMEDIOS QUEMADOS  // 42305</t>
  </si>
  <si>
    <t>MONITOR DE SIGNOS VITALES // UMHES SIMON BOLIVAR  // UNIDAD INTERMEDIOS QUEMADOS  // 80294</t>
  </si>
  <si>
    <t>MONITOR DE SIGNOS VITALES // UMHES SIMON BOLIVAR  // UNIDAD INTERMEDIOS QUEMADOS  // 80390</t>
  </si>
  <si>
    <t>MONITOR DE SIGNOS VITALES // UMHES SIMON BOLIVAR  // UNIDAD INTERMEDIOS QUEMADOS  // 42257</t>
  </si>
  <si>
    <t>MONITOR DE SIGNOS VITALES // UMHES SIMON BOLIVAR  // UNIDAD INTERMEDIOS QUEMADOS  // 80392</t>
  </si>
  <si>
    <t>MONITOR DE SIGNOS VITALES // UMHES SIMON BOLIVAR  // UNIDAD INTERMEDIOS QUEMADOS  // 42306</t>
  </si>
  <si>
    <t>MONITOR DE SIGNOS VITALES // UMHES SIMON BOLIVAR  // UNIDAD INTERMEDIOS QUEMADOS  // 42302</t>
  </si>
  <si>
    <t>MONITOR DE SIGNOS VITALES // UMHES SIMON BOLIVAR  // UNIDAD INTERMEDIOS QUEMADOS  // 80387</t>
  </si>
  <si>
    <t>MONITOR DE SIGNOS VITALES // UMHES SIMON BOLIVAR  // UNIDAD INTERMEDIOS QUEMADOS  // 80388</t>
  </si>
  <si>
    <t>VENTILADOR MECANICO // UMHES SIMON BOLIVAR  // UNIDAD INTERMEDIOS QUEMADOS  // 82109</t>
  </si>
  <si>
    <t>VENTILADOR MECANICO // UMHES SIMON BOLIVAR  // UNIDAD INTERMEDIOS QUEMADOS  // 85875</t>
  </si>
  <si>
    <t>VENTILADOR MECANICO // UMHES SIMON BOLIVAR  // UNIDAD INTERMEDIOS QUEMADOS  // 9397</t>
  </si>
  <si>
    <t>VENTILADOR MECANICO // UMHES SIMON BOLIVAR  // UNIDAD INTERMEDIOS QUEMADOS  // 42947 – 4198</t>
  </si>
  <si>
    <t>VENTILADOR MECANICO // UMHES SIMON BOLIVAR  // UNIDAD INTERMEDIOS QUEMADOS  // 16626 – 5198</t>
  </si>
  <si>
    <t>VENTILADOR MECANICO // UMHES SIMON BOLIVAR  // UNIDAD INTERMEDIOS QUEMADOS  // 82108</t>
  </si>
  <si>
    <t>VENTILADOR MECANICO // UMHES SIMON BOLIVAR  // UNIDAD INTERMEDIOS QUEMADOS  // 82113</t>
  </si>
  <si>
    <t>VENTILADOR MECANICO // UMHES SIMON BOLIVAR  // UNIDAD INTERMEDIOS QUEMADOS  // 82111</t>
  </si>
  <si>
    <t>VENTILADOR MECANICO // UMHES SIMON BOLIVAR  // UNIDAD INTERMEDIOS QUEMADOS  // 82116</t>
  </si>
  <si>
    <t>VENTILADOR MECANICO // UMHES SIMON BOLIVAR  // UNIDAD INTERMEDIOS QUEMADOS  // 85876</t>
  </si>
  <si>
    <t>VENTILADOR MECANICO // UMHES SIMON BOLIVAR  // UNIDAD INTERMEDIOS QUEMADOS  // 82317</t>
  </si>
  <si>
    <t>VENTILADOR MECANICO // UMHES SIMON BOLIVAR  // UNIDAD INTERMEDIOS QUEMADOS  // 82314</t>
  </si>
  <si>
    <t>VENTILADOR MECANICO // UMHES SIMON BOLIVAR  // UNIDAD INTERMEDIOS QUEMADOS  // 86514</t>
  </si>
  <si>
    <t>VENTILADOR MECANICO // UMHES SIMON BOLIVAR  // UNIDAD INTERMEDIOS QUEMADOS  // 82312</t>
  </si>
  <si>
    <t>VENTILADOR MECANICO // UMHES SIMON BOLIVAR  // UNIDAD INTERMEDIOS QUEMADOS  // 82303</t>
  </si>
  <si>
    <t>VENTILADOR MECANICO // UMHES SIMON BOLIVAR  // UNIDAD INTERMEDIOS QUEMADOS  // 82316</t>
  </si>
  <si>
    <t>VENTILADOR MECANICO // UMHES SIMON BOLIVAR  // UNIDAD INTERMEDIOS QUEMADOS  // 86515</t>
  </si>
  <si>
    <t>VENTILADOR MECANICO // UMHES SIMON BOLIVAR  // UNIDAD INTERMEDIOS QUEMADOS  // 82311</t>
  </si>
  <si>
    <t>VENTILADOR MECANICO // UMHES SIMON BOLIVAR  // UNIDAD INTERMEDIOS QUEMADOS  // 85676</t>
  </si>
  <si>
    <t>SUCCIONADOR  // UMHES SIMON BOLIVAR  // UNIDAD INTERMEDIOS QUEMADOS  // 85632</t>
  </si>
  <si>
    <t>DESFIBRILADOR // UMHES SIMON BOLIVAR  // UNIDAD INTERMEDIOS QUEMADOS  // V001286 - 82560</t>
  </si>
  <si>
    <t>CENTRAL DE MONITOREO // UMHES SIMON BOLIVAR  // UNIDAD INTERMEDIOS QUEMADOS  // N.V</t>
  </si>
  <si>
    <t>BASCULA // UMHES SIMON BOLIVAR  // UNIDAD INTERMEDIOS QUEMADOS  // 82569</t>
  </si>
  <si>
    <t>MONITOR DE SIGNOS VITALES // UMHES SIMON BOLIVAR  // HOSP. GINECOLOGIA  // 82149</t>
  </si>
  <si>
    <t>MONITOR DE SIGNOS VITALES // UMHES SIMON BOLIVAR  // HOSP. GINECOLOGIA  // 82150</t>
  </si>
  <si>
    <t>MONITOR DE SIGNOS VITALES // UMHES SIMON BOLIVAR  // HOSP. GINECOLOGIA  // 82148</t>
  </si>
  <si>
    <t>MONITOR DE SIGNOS VITALES // UMHES SIMON BOLIVAR  // HOSP. GINECOLOGIA - CONST // 33896</t>
  </si>
  <si>
    <t>MONITOR DE SIGNOS VITALES // UMHES SIMON BOLIVAR  // HOSP. GINECOLOGIA // 33936</t>
  </si>
  <si>
    <t>BOMBA DE NUTRICIÓN  // UMHES SIMON BOLIVAR  // HOSP. GINECOLOGIA  // 8959</t>
  </si>
  <si>
    <t>BOMBA DE NUTRICIÓN  // UMHES SIMON BOLIVAR  // HOSP. GINECOLOGIA  // 8960</t>
  </si>
  <si>
    <t>BOMBA DE NUTRICIÓN  // UMHES SIMON BOLIVAR  // HOSP. GINECOLOGIA  // 8961</t>
  </si>
  <si>
    <t>BOMBA DE NUTRICIÓN  // UMHES SIMON BOLIVAR  // HOSP. GINECOLOGIA  // 8962</t>
  </si>
  <si>
    <t>BOMBA DE NUTRICIÓN  // UMHES SIMON BOLIVAR  // HOSP. GINECOLOGIA  // 8963</t>
  </si>
  <si>
    <t>DESFIBRILADOR // UMHES SIMON BOLIVAR  // HOSP. GINECOLOGIA  // 80741</t>
  </si>
  <si>
    <t xml:space="preserve">FONENDOSCOPIO // UMHES SIMON BOLIVAR  // HOSP. GINECOLOGIA  // NO TIENE </t>
  </si>
  <si>
    <t xml:space="preserve">LAMPARA CUELLO DE CISNE // UMHES SIMON BOLIVAR  // HOSP. GINECOLOGIA  // NO TIENE </t>
  </si>
  <si>
    <t>LARINGOSCOPIO // UMHES SIMON BOLIVAR  // HOSP. GINECOLOGIA  // 1994</t>
  </si>
  <si>
    <t xml:space="preserve">LARINGOSCOPIO // UMHES SIMON BOLIVAR  // HOSP. GINECOLOGIA  // NO TIENE </t>
  </si>
  <si>
    <t>SUCCIONADOR  // UMHES SIMON BOLIVAR  // HOSP. GINECOLOGIA  // 1982</t>
  </si>
  <si>
    <t>PESA BEBE // UMHES SIMON BOLIVAR  // HOSP. GINECOLOGIA  // V111197/66421</t>
  </si>
  <si>
    <t>SUCCIONADOR // UMHES SIMON BOLIVAR  // HOSP. GINECOLOGIA  // 13845</t>
  </si>
  <si>
    <t xml:space="preserve">SUCCIONADOR // UMHES SIMON BOLIVAR  // HOSP. GINECOLOGIA  // NO TIENE </t>
  </si>
  <si>
    <t>SUCCIONADOR // UMHES SIMON BOLIVAR  // HOSP. GINECOLOGIA  // 1752</t>
  </si>
  <si>
    <t>ELECTROCARDIOGRAFO // UMHES SIMON BOLIVAR  // HOSP. GINECOLOGIA  // 82151</t>
  </si>
  <si>
    <t>DOPPLER FETAL // UMHES SIMON BOLIVAR // HOSP. GINECOLOGIA// 87082</t>
  </si>
  <si>
    <t>MONITOR DE SIGNOS VITALES // UMHES SIMON BOLIVAR // HOSP. QUIRUGICOS // 82147</t>
  </si>
  <si>
    <t>MONITOR DE SIGNOS VITALES // UMHES SIMON BOLIVAR // HOSP. QUIRUGICOS // 82143</t>
  </si>
  <si>
    <t>MONITOR DE SIGNOS VITALES // UMHES SIMON BOLIVAR // HOSP. QUIRUGICOS // 86042</t>
  </si>
  <si>
    <t>MONITOR DE SIGNOS VITALES // UMHES SIMON BOLIVAR // HOSP. QUIRUGICOS // 82144</t>
  </si>
  <si>
    <t>MONITOR DE SIGNOS VITALES // UMHES SIMON BOLIVAR // HOSP. QUIRUGICOS // 82146</t>
  </si>
  <si>
    <t>BASCULA DE PISO // UMHES SIMON BOLIVAR // HOSP. QUIRUGICOS // 7871</t>
  </si>
  <si>
    <t>DESFIBRILADOR // UMHES SIMON BOLIVAR // HOSP. QUIRUGICOS // 37881</t>
  </si>
  <si>
    <t>ELECTROCARDIOGRAFO // UMHES SIMON BOLIVAR // HOSP. QUIRUGICOS // 1985</t>
  </si>
  <si>
    <t>LARINGOSCOPIO // UMHES SIMON BOLIVAR // HOSP. QUIRUGICOS // NO TIENE</t>
  </si>
  <si>
    <t>NEGATOSCOPIO // UMHES SIMON BOLIVAR // HOSP. QUIRUGICOS // NO TIENE</t>
  </si>
  <si>
    <t>SUCCIONADOR // UMHES SIMON BOLIVAR // HOSP. QUIRUGICOS // 2995</t>
  </si>
  <si>
    <t>SUCCIONADOR // UMHES SIMON BOLIVAR // HOSP. QUIRUGICOS // NO TIENE</t>
  </si>
  <si>
    <t>SUCCIONADOR // UMHES SIMON BOLIVAR // HOSP. QUIRUGICOS // 2101020 440009</t>
  </si>
  <si>
    <t>TENSIOMETRO // UMHES SIMON BOLIVAR // HOSP. QUIRUGICOS // 59152</t>
  </si>
  <si>
    <t>TENSIOMETRO DIGITAL // UMHES SIMON BOLIVAR // HOSP. QUIRUGICOS // 2961</t>
  </si>
  <si>
    <t>TENSIOMETRO DIGITAL // UMHES SIMON BOLIVAR // HOSP. QUIRUGICOS // 2363</t>
  </si>
  <si>
    <t>GRAMERA // UMHES SIMON BOLIVAR // HOSP. QUIRUGICOS // 20628</t>
  </si>
  <si>
    <t>FONENDOSCOPIO // UMHES SIMON BOLIVAR // HOSP. QUIRUGICOS // NO TIENE</t>
  </si>
  <si>
    <t>GRAMERA // UMHES SIMON BOLIVAR // HOSP. QUIRUGICOS // NO TIENE</t>
  </si>
  <si>
    <t>SUCCIONADOR // UMHES SIMON BOLIVAR // HOSP. QUIRUGICOS // 42104</t>
  </si>
  <si>
    <t>MONITOR DE SIGNOS VITALES // UMHES SIMON BOLIVAR // CX SALA 2 // 84662</t>
  </si>
  <si>
    <t>MONITOR DE SIGNOS VITALES // UMHES SIMON BOLIVAR // CX SALA 6 // 84664</t>
  </si>
  <si>
    <t>MONITOR DE SIGNOS VITALES // UMHES SIMON BOLIVAR // CX SALA 8 // 38106</t>
  </si>
  <si>
    <t>MONITOR DE SIGNOS VITALES // UMHES SIMON BOLIVAR // CX SALA 4 // 42109</t>
  </si>
  <si>
    <t>MONITOR DE SIGNOS VITALES // UMHES SIMON BOLIVAR // CX SALA 2 // 84666</t>
  </si>
  <si>
    <t>MONITOR DE SIGNOS VITALES // UMHES SIMON BOLIVAR // CX SALA 3 // 84665</t>
  </si>
  <si>
    <t>MONITOR DE SIGNOS VITALES // UMHES SIMON BOLIVAR // CX SALA 9 // 84667</t>
  </si>
  <si>
    <t>MONITOR DE SIGNOS VITALES // UMHES SIMON BOLIVAR // CX SALA 1 // 84658</t>
  </si>
  <si>
    <t>MONITOR DE SIGNOS VITALES // UMHES SIMON BOLIVAR // RECUPERACION CIRUGIA // 84923</t>
  </si>
  <si>
    <t>MONITOR DE SIGNOS VITALES // UMHES SIMON BOLIVAR // RECUPERACION CIRUGIA // 84920</t>
  </si>
  <si>
    <t>MONITOR DE SIGNOS VITALES // UMHES SIMON BOLIVAR // RECUPERACION CIRUGIA // 84917</t>
  </si>
  <si>
    <t>MONITOR DE SIGNOS VITALES // UMHES SIMON BOLIVAR // RECUPERACION CIRUGIA // 84921</t>
  </si>
  <si>
    <t>MONITOR DE SIGNOS VITALES // UMHES SIMON BOLIVAR // RECUPERACION CIRUGIA // 84899</t>
  </si>
  <si>
    <t>MONITOR DE SIGNOS VITALES // UMHES SIMON BOLIVAR // RECUPERACION CIRUGIA // 84888</t>
  </si>
  <si>
    <t>MONITOR DE SIGNOS VITALES // UMHES SIMON BOLIVAR // RECUPERACION CIRUGIA // 84904</t>
  </si>
  <si>
    <t>MONITOR DE SIGNOS VITALES // UMHES SIMON BOLIVAR // RECUPERACION CIRUGIA // 84519</t>
  </si>
  <si>
    <t>MONITOR DE SIGNOS VITALES // UMHES SIMON BOLIVAR // RECUPERACION CIRUGIA // 84924</t>
  </si>
  <si>
    <t>MONITOR DE SIGNOS VITALES // UMHES SIMON BOLIVAR // RECUPERACION CIRUGIA // 84922</t>
  </si>
  <si>
    <t>MONITOR DE SIGNOS VITALES // UMHES SIMON BOLIVAR // RECUPERACION CIRUGIA // 84913</t>
  </si>
  <si>
    <t>MONITOR DE SIGNOS VITALES // UMHES SIMON BOLIVAR // RECUPERACION CIRUGIA // 84909</t>
  </si>
  <si>
    <t>MONITOR DE SIGNOS VITALES // UMHES SIMON BOLIVAR // RECUPERACION CIRUGIA // 84902</t>
  </si>
  <si>
    <t>MONITOR DE SIGNOS VITALES // UMHES SIMON BOLIVAR // RECUPERACION CIRUGIA // 84894</t>
  </si>
  <si>
    <t>MONITOR DE SIGNOS VITALES // UMHES SIMON BOLIVAR // RECUPERACION CIRUGIA // 84898</t>
  </si>
  <si>
    <t>MONITOR DE SIGNOS VITALES // UMHES SIMON BOLIVAR // SALAS DE CIRUGIA // 82086</t>
  </si>
  <si>
    <t>MONITOR DE SIGNOS VITALES // UMHES SIMON BOLIVAR // AMBULATORIO // 42658 - 016774</t>
  </si>
  <si>
    <t>MONITOR DE SIGNOS VITALES // UMHES SIMON BOLIVAR // AMBULATORIO // 66965</t>
  </si>
  <si>
    <t>MONITOR DE SIGNOS VITALES // UMHES SIMON BOLIVAR // SALAS DE CIRUGIA // 80714</t>
  </si>
  <si>
    <t>MONITOR DE SIGNOS VITALES // UMHES SIMON BOLIVAR // SALAS DE CIRUGIA // 33960</t>
  </si>
  <si>
    <t>VENTILADOR MECANICO // UMHES SIMON BOLIVAR // SALAS DE CIRUGIA // 84553</t>
  </si>
  <si>
    <t>ARCO EN C // UMHES SIMON BOLIVAR // SALAS DE CIRUGIA // 20871</t>
  </si>
  <si>
    <t>ARCO EN C // UMHES SIMON BOLIVAR // SALAS DE CIRUGIA // NO TIENE</t>
  </si>
  <si>
    <t>AUTOCLAVE OFTALMOLOGIA // UMHES SIMON BOLIVAR // SALAS DE CIRUGIA // 82248</t>
  </si>
  <si>
    <t>BASCULA TALLIMETRO // UMHES SIMON BOLIVAR // SALAS DE CIRUGIA // 19516 - 37690</t>
  </si>
  <si>
    <t>CALENTADOR DE LIQUIDOS // UMHES SIMON BOLIVAR // SALAS DE CIRUGIA // 19527</t>
  </si>
  <si>
    <t>CALENTADOR DE LIQUIDOS // UMHES SIMON BOLIVAR // SALAS DE CIRUGIA // 21409</t>
  </si>
  <si>
    <t>DESFIBRILADOR // UMHES SIMON BOLIVAR // SALAS DE CIRUGIA // 20819</t>
  </si>
  <si>
    <t>DESFIBRILADOR // UMHES SIMON BOLIVAR // RECUPERACION CIRUGIA // 42351</t>
  </si>
  <si>
    <t>ECOGRAFO // UMHES SIMON BOLIVAR // SALAS DE CIRUGIA // 82163</t>
  </si>
  <si>
    <t>ELECTROBISTURI // UMHES SIMON BOLIVAR // SALAS DE CIRUGIA // 7137</t>
  </si>
  <si>
    <t>ELECTROBISTURI // UMHES SIMON BOLIVAR // SALAS DE CIRUGIA // 38086</t>
  </si>
  <si>
    <t>ELECTROBISTURI // UMHES SIMON BOLIVAR // SALAS DE CIRUGIA // 38057</t>
  </si>
  <si>
    <t>ELECTROBISTURI // UMHES SIMON BOLIVAR // SALAS DE CIRUGIA // 37962</t>
  </si>
  <si>
    <t>ELECTROBISTURI // UMHES SIMON BOLIVAR // SALAS DE CIRUGIA // 38024</t>
  </si>
  <si>
    <t>ELECTROBISTURI // UMHES SIMON BOLIVAR // SALAS DE CIRUGIA // 38103</t>
  </si>
  <si>
    <t>ELECTROBISTURI // UMHES SIMON BOLIVAR // SALAS DE CIRUGIA // 84661</t>
  </si>
  <si>
    <t>ELECTROCARDIOGRAFO // UMHES SIMON BOLIVAR // SALAS DE CIRUGIA // 18692 - 38077</t>
  </si>
  <si>
    <t>EQUIPO DE FACOVITRECTOMIA // UMHES SIMON BOLIVAR // SALAS DE CIRUGIA // 33964</t>
  </si>
  <si>
    <t>FIBROBRONCOSCOPIO // UMHES SIMON BOLIVAR // SALAS DE CIRUGIA // 84802</t>
  </si>
  <si>
    <t>FIBROBRONCOSCOPIO // UMHES SIMON BOLIVAR // SALAS DE CIRUGIA // NO TIENE</t>
  </si>
  <si>
    <t>FOTOSFORO // UMHES SIMON BOLIVAR // SALAS DE CIRUGIA // 22821 - 38075</t>
  </si>
  <si>
    <t>LAMPARA DE CALOR RADIANTE // UMHES SIMON BOLIVAR // SALAS DE CIRUGIA // 9042</t>
  </si>
  <si>
    <t>LAMPARA DE CALOR RADIANTE // UMHES SIMON BOLIVAR // SALAS DE CIRUGIA // 37969</t>
  </si>
  <si>
    <t>LAMPARA CIELITICA // UMHES SIMON BOLIVAR // SALAS DE CIRUGIA // NO TIENE</t>
  </si>
  <si>
    <t>LAMPARA CIELITICA // UMHES SIMON BOLIVAR // SALAS DE CIRUGIA // 84861</t>
  </si>
  <si>
    <t>LAMPARA CIELITICA // UMHES SIMON BOLIVAR // SALAS DE CIRUGIA // 24306 - 84663</t>
  </si>
  <si>
    <t>LAMPARA PIELITICA // UMHES SIMON BOLIVAR // SALAS DE CIRUGIA // 38101</t>
  </si>
  <si>
    <t>LAMPARA PIELITICA // UMHES SIMON BOLIVAR // SALAS DE CIRUGIA // 24968 - 37925</t>
  </si>
  <si>
    <t>LAMPARA PIELITICA // UMHES SIMON BOLIVAR // SALAS DE CIRUGIA // NO TIENE</t>
  </si>
  <si>
    <t>LARINGOSCOPIO // UMHES SIMON BOLIVAR // SALAS DE CIRUGIA // M-3376</t>
  </si>
  <si>
    <t>LARINGOSCOPIO // UMHES SIMON BOLIVAR // SALAS DE CIRUGIA // NO TIENE</t>
  </si>
  <si>
    <t>LARINGOSCOPIO // UMHES SIMON BOLIVAR // SALAS DE CIRUGIA // M-3366</t>
  </si>
  <si>
    <t>LARINGOSCOPIO // UMHES SIMON BOLIVAR // SALAS DE CIRUGIA // M-3057</t>
  </si>
  <si>
    <t>LARINGOSCOPIO // UMHES SIMON BOLIVAR // SALAS DE CIRUGIA // M-3390</t>
  </si>
  <si>
    <t>LARINGOSCOPIO // UMHES SIMON BOLIVAR // SALAS DE CIRUGIA // M-3058</t>
  </si>
  <si>
    <t>LASER UROLOGIA // UMHES SIMON BOLIVAR // SALAS DE CIRUGIA // 8732</t>
  </si>
  <si>
    <t>LITOTRIPTOR // UMHES SIMON BOLIVAR // SALAS DE CIRUGIA // NO TIENE</t>
  </si>
  <si>
    <t>MANTA TERMICA // UMHES SIMON BOLIVAR // SALAS DE CIRUGIA // 34025</t>
  </si>
  <si>
    <t>MAQUINA DE ANESTESIA // UMHES SIMON BOLIVAR // SALAS DE CIRUGIA // 38031</t>
  </si>
  <si>
    <t>MAQUINA DE ANESTESIA // UMHES SIMON BOLIVAR // SALAS DE CIRUGIA // 42108</t>
  </si>
  <si>
    <t>MAQUINA DE ANESTESIA // UMHES SIMON BOLIVAR // SALAS DE CIRUGIA //  37981</t>
  </si>
  <si>
    <t>MAQUINA DE ANESTESIA // UMHES SIMON BOLIVAR // SALAS DE CIRUGIA // 37943</t>
  </si>
  <si>
    <t>MAQUINA DE ANESTESIA // UMHES SIMON BOLIVAR // SALAS DE CIRUGIA // 25068 - 7095</t>
  </si>
  <si>
    <t>MAQUINA DE ANESTESIA // UMHES SIMON BOLIVAR // SALAS DE CIRUGIA // 86056</t>
  </si>
  <si>
    <t>MAQUINA DE ANESTESIA // UMHES SIMON BOLIVAR // SALAS DE CIRUGIA // 86262</t>
  </si>
  <si>
    <t>MAQUINA DE ANESTESIA // UMHES SIMON BOLIVAR // SALAS DE CIRUGIA // 38051</t>
  </si>
  <si>
    <t>MAQUINA EXTRACORPOREA // UMHES SIMON BOLIVAR // SALAS DE CIRUGIA // NO TIENE</t>
  </si>
  <si>
    <t>MESA DE CIRUGIA // UMHES SIMON BOLIVAR // SALAS DE CIRUGIA // 38010</t>
  </si>
  <si>
    <t>MESA DE CIRUGIA // UMHES SIMON BOLIVAR // SALAS DE CIRUGIA // 37930</t>
  </si>
  <si>
    <t>MESA DE CIRUGIA // UMHES SIMON BOLIVAR // SALAS DE CIRUGIA // 38055</t>
  </si>
  <si>
    <t>MESA DE CIRUGIA // UMHES SIMON BOLIVAR // SALAS DE CIRUGIA // 37983</t>
  </si>
  <si>
    <t>MESA DE CIRUGIA // UMHES SIMON BOLIVAR // SALAS DE CIRUGIA // 38037</t>
  </si>
  <si>
    <t>MESA DE CIRUGIA // UMHES SIMON BOLIVAR // SALAS DE CIRUGIA // 6560 - 37937</t>
  </si>
  <si>
    <t>MESA DE CIRUGIA // UMHES SIMON BOLIVAR // SALAS DE CIRUGIA // 38095</t>
  </si>
  <si>
    <t>MESA DE CIRUGIA // UMHES SIMON BOLIVAR // SALAS DE CIRUGIA // 66742</t>
  </si>
  <si>
    <t>MICROSCOPIO DE CIRUGIA // UMHES SIMON BOLIVAR // SALAS DE CIRUGIA // 38096</t>
  </si>
  <si>
    <t>MICROSCOPIO DE CIRUGIA // UMHES SIMON BOLIVAR // SALAS DE CIRUGIA // 38080</t>
  </si>
  <si>
    <t>MICROSCOPIO DE CIRUGIA // UMHES SIMON BOLIVAR // SALAS DE CIRUGIA // 37939</t>
  </si>
  <si>
    <t>MONITOR DE TRANSMISION NEUROMUSCULAR // UMHES SIMON BOLIVAR // SALAS DE CIRUGIA // 84668</t>
  </si>
  <si>
    <t>TORRE DE LAPAROSCOPIA // UMHES SIMON BOLIVAR // SALAS DE CIRUGIA // RV731383-P</t>
  </si>
  <si>
    <t>TORRE DE LAPAROSCOPIA // UMHES SIMON BOLIVAR // SALAS DE CIRUGIA // EJ-MLA26EK1/ EJ-MLA26UK1</t>
  </si>
  <si>
    <t>TORRE DE LAPAROSCOPIA // UMHES SIMON BOLIVAR // SALAS DE CIRUGIA // 380063/ OW702628-P</t>
  </si>
  <si>
    <t>TORRE DE UROLOGIA – TRICOLOR // UMHES SIMON BOLIVAR // SALAS DE CIRUGIA // QZ671611-P</t>
  </si>
  <si>
    <t>UNIDAD ODONTOLOGICA // UMHES SIMON BOLIVAR // SALAS DE CIRUGIA // 34026</t>
  </si>
  <si>
    <t xml:space="preserve">BOMBA DE INFILTRACION  // UMHES SIMON BOLIVAR  // SALAS DE QUEMADOS  // NO TIENE </t>
  </si>
  <si>
    <t xml:space="preserve">SISTEMA DE EXTENSION DE TEJIDO  // UMHES SIMON BOLIVAR  // SALAS DE QUEMADOS  // NO TIENE </t>
  </si>
  <si>
    <t xml:space="preserve">VERSAJET // UMHES SIMON BOLIVAR  // SALAS DE QUEMADOS  // NO TIENE </t>
  </si>
  <si>
    <t>VIDEO LARINGOSCOPIO // UMHES SIMON BOLIVAR // SALAS DE CIRUGIA // NO TIENE</t>
  </si>
  <si>
    <t>DESFIBRILADOR // UMHES SIMON BOLIVAR // SALAS DE CIRUGIA QUEMADOS // CX QUEMADOS</t>
  </si>
  <si>
    <t>ELECTROBISTURI // UMHES SIMON BOLIVAR // SALAS DE CIRUGIA // 84659</t>
  </si>
  <si>
    <t>LAMPARA PIELITICA // UMHES SIMON BOLIVAR // SALAS DE CIRUGIA // 66795</t>
  </si>
  <si>
    <t>LARINGOSCOPIO // UMHES SIMON BOLIVAR // SALAS DE CIRUGIA QUEMADOS // NO TIENE</t>
  </si>
  <si>
    <t>MAQUINA DE ANESTESIA // UMHES SIMON BOLIVAR // SALAS DE CIRUGIA QUEMADOS // 37968</t>
  </si>
  <si>
    <t>MESA DE CIRUGIA // UMHES SIMON BOLIVAR // SALAS DE CIRUGIA // 6158</t>
  </si>
  <si>
    <t>MONITOR DE TRANSMISION NEUROMUSCULAR // UMHES SIMON BOLIVAR // SALAS DE CIRUGIA // 84669</t>
  </si>
  <si>
    <t>ECOGRAFO // UMHES SIMON BOLIVAR // SALAS DE CIRUGIA // 85647</t>
  </si>
  <si>
    <t>TENSIOMETRO // UMHES SIMON BOLIVAR // SALAS DE CIRUGIA // 4817</t>
  </si>
  <si>
    <t>GRUA PARA PACIENTE // UMHES SIMON BOLIVAR // SALAS DE CIRUGIA // 82297</t>
  </si>
  <si>
    <t>MONITOR DE SIGNOS VITALES // UMHES SIMON BOLIVAR // SALAS DE CIRUGIA // 84190</t>
  </si>
  <si>
    <t>CORTADORA DE YESO // UMHES SIMON BOLIVAR // SALAS DE CIRUGIA // 42096</t>
  </si>
  <si>
    <t>CORTADORA DE YESO // UMHES SIMON BOLIVAR // SALAS DE CIRUGIA // 21435</t>
  </si>
  <si>
    <t>CORTADORA DE YESO // UMHES SIMON BOLIVAR // SALAS DE CIRUGIA // 21437</t>
  </si>
  <si>
    <t>FOTOSFORO // UMHES SIMON BOLIVAR // SALAS DE CIRUGIA // NO TIENE</t>
  </si>
  <si>
    <t>LASER DE CO2 // UMHES SIMON BOLIVAR // SALAS DE CIRUGIA // 87046</t>
  </si>
  <si>
    <t>MICROSCOPIO // UMHES SIMON BOLIVAR // SALAS DE CIRUGIA // 38281</t>
  </si>
  <si>
    <t>MAQUINA DE ANESTESIA // UMHES SIMON BOLIVAR // SALAS DE CIRUGIA //86601</t>
  </si>
  <si>
    <t>MAQUINA DE ANESTESIA // UMHES SIMON BOLIVAR // SALAS DE CIRUGIA //88152</t>
  </si>
  <si>
    <t>MONITOR DE SIGNOS VITALES // UMHES SIMON BOLIVAR // RECUPERACION PARTOS // 81524</t>
  </si>
  <si>
    <t>MONITOR DE SIGNOS VITALES // UMHES SIMON BOLIVAR // RECUPERACION PARTOS // 33903</t>
  </si>
  <si>
    <t>MONITOR DE SIGNOS VITALES // UMHES SIMON BOLIVAR // RECUPERACION PARTOS // 33547</t>
  </si>
  <si>
    <t>MONITOR DE SIGNOS VITALES // UMHES SIMON BOLIVAR // RECUPERACION PARTOS // 33900</t>
  </si>
  <si>
    <t>MONITOR DE SIGNOS VITALES // UMHES SIMON BOLIVAR // RECUPERACION PARTOS // 20967</t>
  </si>
  <si>
    <t>MONITOR DE SIGNOS VITALES // UMHES SIMON BOLIVAR // RECUPERACION PARTOS // 33931</t>
  </si>
  <si>
    <t>MONITOR DE SIGNOS VITALES // UMHES SIMON BOLIVAR // CONSULTORIO PARTOS // 33943</t>
  </si>
  <si>
    <t>MONITOR DE SIGNOS VITALES // UMHES SIMON BOLIVAR // SALAS DE PARTOS // 82067</t>
  </si>
  <si>
    <t>MONITOR DE SIGNOS VITALES // UMHES SIMON BOLIVAR // SALAS DE PARTOS // 82082</t>
  </si>
  <si>
    <t>VENTILADOR DE TRANSPORTE // UMHES SIMON BOLIVAR // SALAS DE PARTOS // 6675</t>
  </si>
  <si>
    <t>LARINGOSCOPIO // UMHES SIMON BOLIVAR // SALAS DE PARTOS // 87100</t>
  </si>
  <si>
    <t>MAQUINA DE ANESTESIA // UMHES SIMON BOLIVAR // SALAS DE PARTOS // 38002</t>
  </si>
  <si>
    <t>BASCULA TALLIMETRO // UMHES SIMON BOLIVAR // SALAS DE PARTOS // 7187</t>
  </si>
  <si>
    <t>MAQUINA DE ANESTESIA // UMHES SIMON BOLIVAR // SALAS DE PARTOS // 5537 - 5536</t>
  </si>
  <si>
    <t>MAQUINA DE ANESTESIA // UMHES SIMON BOLIVAR // SALAS DE PARTOS // 7108</t>
  </si>
  <si>
    <t>ELECTROCARDIOGRAFO // UMHES SIMON BOLIVAR // SALAS DE PARTOS // 7100</t>
  </si>
  <si>
    <t>LAMPARA PIELITICA // UMHES SIMON BOLIVAR // SALAS DE PARTOS // 5778</t>
  </si>
  <si>
    <t>MESA DE CIRUGIA // UMHES SIMON BOLIVAR // SALAS DE CIRUGIA // 5535 - 14612</t>
  </si>
  <si>
    <t>MESA DE CIRUGIA // UMHES SIMON BOLIVAR // SALAS DE PARTOS // 7087</t>
  </si>
  <si>
    <t>LAMPARA CUELLO DE CISNE // UMHES SIMON BOLIVAR // SALAS DE PARTOS // 7876</t>
  </si>
  <si>
    <t>LAMPARA CIELITICA // UMHES SIMON BOLIVAR // SALAS DE PARTOS // 7083 - 25067</t>
  </si>
  <si>
    <t>DESFIBRILADOR // UMHES SIMON BOLIVAR // SALAS DE PARTOS // 7257</t>
  </si>
  <si>
    <t>ECOGRAFO // UMHES SIMON BOLIVAR // SALAS DE PARTOS // 33922</t>
  </si>
  <si>
    <t>COLPOSCOPIO // UMHES SIMON BOLIVAR // SALAS DE PARTOS // NO TIENE</t>
  </si>
  <si>
    <t>TENSIOMETRO // UMHES SIMON BOLIVAR // SALAS DE PARTOS // NO TIENE</t>
  </si>
  <si>
    <t>DOPPLER FETAL // UMHES SIMON BOLIVAR // SALAS DE PARTOS // 7172</t>
  </si>
  <si>
    <t>DOPPLER FETAL // UMHES SIMON BOLIVAR // SALAS DE PARTOS // NO TIENE</t>
  </si>
  <si>
    <t>TENSIOMETRO // UMHES SIMON BOLIVAR // SALAS DE PARTOS // 7216</t>
  </si>
  <si>
    <t>TENSIOMETRO // UMHES SIMON BOLIVAR // SALAS DE PARTOS // 7230</t>
  </si>
  <si>
    <t>MONITOR FETAL // UMHES SIMON BOLIVAR // SALAS DE PARTOS // 25396 - 7249</t>
  </si>
  <si>
    <t>MONITOR FETAL // UMHES SIMON BOLIVAR // SALAS DE PARTOS // 7242</t>
  </si>
  <si>
    <t>MONITOR FETAL // UMHES SIMON BOLIVAR // SALAS DE PARTOS // 7246</t>
  </si>
  <si>
    <t>SUCCIONADOR // UMHES SIMON BOLIVAR // SALAS DE PARTOS // 7256 - 25187</t>
  </si>
  <si>
    <t>SUCCIONADOR // UMHES SIMON BOLIVAR // SALAS DE PARTOS // 82563</t>
  </si>
  <si>
    <t>PESA BEBE // UMHES SIMON BOLIVAR // SALAS DE PARTOS // 6682</t>
  </si>
  <si>
    <t>NEOPUFF // UMHES SIMON BOLIVAR // SALAS DE PARTOS // 6676</t>
  </si>
  <si>
    <t>INCUBADORA CERRADA // UMHES SIMON BOLIVAR // SALAS DE PARTOS // 6639</t>
  </si>
  <si>
    <t>FONENDOSCOPIO // UMHES SIMON BOLIVAR // SALAS DE PARTOS // V104235</t>
  </si>
  <si>
    <t>PULSOXIMETRO // UMHES SIMON BOLIVAR // SALAS DE PARTOS // 87099</t>
  </si>
  <si>
    <t>MONITOR DE SIGNOS VITALES // UMHES SIMON BOLIVAR // URN // 42275</t>
  </si>
  <si>
    <t>MONITOR DE SIGNOS VITALES // UMHES SIMON BOLIVAR // URN // 42311</t>
  </si>
  <si>
    <t>MONITOR DE SIGNOS VITALES // UMHES SIMON BOLIVAR // URN // 82084</t>
  </si>
  <si>
    <t>MONITOR DE SIGNOS VITALES // UMHES SIMON BOLIVAR // URN // 82089</t>
  </si>
  <si>
    <t>MONITOR DE SIGNOS VITALES // UMHES SIMON BOLIVAR // URN // 6650</t>
  </si>
  <si>
    <t>MONITOR DE SIGNOS VITALES // UMHES SIMON BOLIVAR // URN // 25320 - 6653</t>
  </si>
  <si>
    <t>NEOPUFF // UMHES SIMON BOLIVAR // URN // NO TIENE</t>
  </si>
  <si>
    <t>NEOPUFF // UMHES SIMON BOLIVAR // URN // 6679</t>
  </si>
  <si>
    <t>INCUBADORA CERRADA // UMHES SIMON BOLIVAR // URN // 6535</t>
  </si>
  <si>
    <t>INCUBADORA CERRADA // UMHES SIMON BOLIVAR // URN // 6576</t>
  </si>
  <si>
    <t>INCUBADORA CERRADA // UMHES SIMON BOLIVAR // URN // 25014 - 6580</t>
  </si>
  <si>
    <t>INCUBADORA CERRADA // UMHES SIMON BOLIVAR // URN // 25015 - 6679</t>
  </si>
  <si>
    <t>INCUBADORA CERRADA // UMHES SIMON BOLIVAR // URN // 25016 - 6659</t>
  </si>
  <si>
    <t>INCUBADORA CERRADA // UMHES SIMON BOLIVAR // URN // 6658</t>
  </si>
  <si>
    <t>INCUBADORA CERRADA // UMHES SIMON BOLIVAR // URN // 6644</t>
  </si>
  <si>
    <t>INCUBADORA CERRADA // UMHES SIMON BOLIVAR // URN // 6574</t>
  </si>
  <si>
    <t>INCUBADORA CERRADA // UMHES SIMON BOLIVAR // URN // 6660</t>
  </si>
  <si>
    <t>LAMPARA DE CALOR RADIANTE // UMHES SIMON BOLIVAR // URN // 6677 - 19805</t>
  </si>
  <si>
    <t>LARINGOSCOPIO // UMHES SIMON BOLIVAR // URN // NO TIENE</t>
  </si>
  <si>
    <t>GRAMERA // UMHES SIMON BOLIVAR // URN // NO TIENE</t>
  </si>
  <si>
    <t>PESA BEBE // UMHES SIMON BOLIVAR // URN // 8240 - 25814</t>
  </si>
  <si>
    <t>LAMPARA DE LUZ FRIA // UMHES SIMON BOLIVAR // URN // 6566</t>
  </si>
  <si>
    <t>LAMPARA DE FOTOTERAPIA // UMHES SIMON BOLIVAR // URN // 6553</t>
  </si>
  <si>
    <t>LAMPARA DE FOTOTERAPIA // UMHES SIMON BOLIVAR // URN // 6559</t>
  </si>
  <si>
    <t>LAMPARA DE FOTOTERAPIA // UMHES SIMON BOLIVAR // URN // 86184</t>
  </si>
  <si>
    <t>LAMPARA DE FOTOTERAPIA // UMHES SIMON BOLIVAR // URN // 6558</t>
  </si>
  <si>
    <t>LAMPARA DE FOTOTERAPIA // UMHES SIMON BOLIVAR // URN // 6568</t>
  </si>
  <si>
    <t>LAMPARA DE FOTOTERAPIA // UMHES SIMON BOLIVAR // URN // 6560</t>
  </si>
  <si>
    <t>LAMPARA DE FOTOTERAPIA // UMHES SIMON BOLIVAR // URN // 6571</t>
  </si>
  <si>
    <t>LAMPARA DE FOTOTERAPIA // UMHES SIMON BOLIVAR // URN // 6569</t>
  </si>
  <si>
    <t>LAMPARA DE FOTOTERAPIA // UMHES SIMON BOLIVAR // URN // 6570</t>
  </si>
  <si>
    <t>LAMPARA DE FOTOTERAPIA // UMHES SIMON BOLIVAR // URN // 6555</t>
  </si>
  <si>
    <t>LAMPARA DE FOTOTERAPIA // UMHES SIMON BOLIVAR // URN // 20792</t>
  </si>
  <si>
    <t>LAMPARA DE FOTOTERAPIA // UMHES SIMON BOLIVAR // URN // 20793</t>
  </si>
  <si>
    <t>LAMPARA DE FOTOTERAPIA // UMHES SIMON BOLIVAR // URN // 20794</t>
  </si>
  <si>
    <t>PULSOXIMETRO // UMHES SIMON BOLIVAR // URN // NO TIENE</t>
  </si>
  <si>
    <t>PESA BEBE // UMHES SIMON BOLIVAR // URN // 7875</t>
  </si>
  <si>
    <t>VENTILADOR MECANICO // UMHES SIMON BOLIVAR // URN // 6670</t>
  </si>
  <si>
    <t>VENTILADOR MECANICO // UMHES SIMON BOLIVAR // URN // 86206</t>
  </si>
  <si>
    <t>VENTILADOR MECANICO // UMHES SIMON BOLIVAR // URN // 86207</t>
  </si>
  <si>
    <t>VENTILADOR MECANICO // UMHES SIMON BOLIVAR // URN // 86226</t>
  </si>
  <si>
    <t>VENTILADOR MECANICO // UMHES SIMON BOLIVAR // URN // 86227</t>
  </si>
  <si>
    <t>VENTILADOR MECANICO // UMHES SIMON BOLIVAR // URN // 6671</t>
  </si>
  <si>
    <t>VENTILADOR MECANICO // UMHES SIMON BOLIVAR // URN // 6674</t>
  </si>
  <si>
    <t>VENTILADOR MECANICO // UMHES SIMON BOLIVAR // URN // 6673</t>
  </si>
  <si>
    <t>VENTILADOR MECANICO // UMHES SIMON BOLIVAR // URN // 6672</t>
  </si>
  <si>
    <t>VENTILADOR MECANICO // UMHES SIMON BOLIVAR // URN // 25194</t>
  </si>
  <si>
    <t>VENTILADOR MECANICO // UMHES SIMON BOLIVAR // URN // 6668 - 25193</t>
  </si>
  <si>
    <t>FONENDOSCOPIO // UMHES SIMON BOLIVAR // URN // NO TIENE</t>
  </si>
  <si>
    <t>BLENDER // UMHES SIMON BOLIVAR // URN // 6719</t>
  </si>
  <si>
    <t>BLENDER // UMHES SIMON BOLIVAR // URN // NO VISIBLE</t>
  </si>
  <si>
    <t>DESFIBRILADOR // UMHES SIMON BOLIVAR // URN // 6857</t>
  </si>
  <si>
    <t>INCUBADORA CERRADA // UMHES SIMON BOLIVAR // URN // 6642</t>
  </si>
  <si>
    <t>INCUBADORA CERRADA // UMHES SIMON BOLIVAR // URN // 6681</t>
  </si>
  <si>
    <t>INCUBADORA CERRADA // UMHES SIMON BOLIVAR // URN // 6640</t>
  </si>
  <si>
    <t>INCUBADORA CERRADA // UMHES SIMON BOLIVAR // URN // 25577 / 6609</t>
  </si>
  <si>
    <t>INCUBADORA CERRADA // UMHES SIMON BOLIVAR // URN // 6575 / 25581</t>
  </si>
  <si>
    <t>INCUBADORA CERRADA // UMHES SIMON BOLIVAR // URN // 6641</t>
  </si>
  <si>
    <t>INCUBADORA CERRADA // UMHES SIMON BOLIVAR // URN // 6637</t>
  </si>
  <si>
    <t>INCUBADORA CERRADA // UMHES SIMON BOLIVAR // URN // 6577</t>
  </si>
  <si>
    <t>INCUBADORA CERRADA // UMHES SIMON BOLIVAR // URN // 6578</t>
  </si>
  <si>
    <t>INCUBADORA CERRADA // UMHES SIMON BOLIVAR // URN // 6636</t>
  </si>
  <si>
    <t>INCUBADORA CERRADA // UMHES SIMON BOLIVAR // URN // 25409 - 6573</t>
  </si>
  <si>
    <t>INCUBADORA CERRADA // UMHES SIMON BOLIVAR // URN // 6646</t>
  </si>
  <si>
    <t>INCUBADORA CERRADA // UMHES SIMON BOLIVAR // URN // 6647 - 25593</t>
  </si>
  <si>
    <t>LÁMPARA CUELLO DE CISNE // UMHES SIMON BOLIVAR // URN // 6328 / 42651</t>
  </si>
  <si>
    <t>LÁMPARA CUELLO DE CISNE // UMHES SIMON BOLIVAR // URN // 7531</t>
  </si>
  <si>
    <t>LÁMPARA CUELLO DE CISNE // UMHES SIMON BOLIVAR // URN // 7602</t>
  </si>
  <si>
    <t>LARINGOSCOPIO // UMHES SIMON BOLIVAR // URN // NO VISIBLE</t>
  </si>
  <si>
    <t>MONITOR DE SIGNOS VITALES // UMHES SIMON BOLIVAR // URN // 42296</t>
  </si>
  <si>
    <t>MONITOR DE SIGNOS VITALES // UMHES SIMON BOLIVAR // URN // 42286</t>
  </si>
  <si>
    <t>MONITOR DE SIGNOS VITALES // UMHES SIMON BOLIVAR // URN // 42297</t>
  </si>
  <si>
    <t>MONITOR DE SIGNOS VITALES // UMHES SIMON BOLIVAR // URN // 42290</t>
  </si>
  <si>
    <t>MONITOR DE SIGNOS VITALES // UMHES SIMON BOLIVAR // URN // 42289</t>
  </si>
  <si>
    <t>MONITOR DE SIGNOS VITALES // UMHES SIMON BOLIVAR // URN // 42294</t>
  </si>
  <si>
    <t>MONITOR DE SIGNOS VITALES // UMHES SIMON BOLIVAR // URN // 42288</t>
  </si>
  <si>
    <t>MONITOR DE SIGNOS VITALES // UMHES SIMON BOLIVAR // URN // 42283</t>
  </si>
  <si>
    <t>MONITOR DE SIGNOS VITALES // UMHES SIMON BOLIVAR // URN // 42278</t>
  </si>
  <si>
    <t>MONITOR DE SIGNOS VITALES // UMHES SIMON BOLIVAR // URN // 25314 /6665</t>
  </si>
  <si>
    <t>MONITOR DE SIGNOS VITALES // UMHES SIMON BOLIVAR // URN // 25324 / 6656</t>
  </si>
  <si>
    <t>MONITOR DE SIGNOS VITALES // UMHES SIMON BOLIVAR // URN // 25322 / 6651</t>
  </si>
  <si>
    <t>MONITOR DE SIGNOS VITALES // UMHES SIMON BOLIVAR // URN // 25319 - 6654</t>
  </si>
  <si>
    <t>MONITOR DE SIGNOS VITALES // UMHES SIMON BOLIVAR // URN // 6667</t>
  </si>
  <si>
    <t>MONITOR DE SIGNOS VITALES // UMHES SIMON BOLIVAR // URN // 6663</t>
  </si>
  <si>
    <t>MONITOR DE SIGNOS VITALES // UMHES SIMON BOLIVAR // URN // 6648 - 25316</t>
  </si>
  <si>
    <t>MONITOR DE SIGNOS VITALES // UMHES SIMON BOLIVAR // URN // 6657 - 25325</t>
  </si>
  <si>
    <t>PESA BEBE // UMHES SIMON BOLIVAR // URN // 7874 - 25815</t>
  </si>
  <si>
    <t>PESA PAÑAL // UMHES SIMON BOLIVAR // URN // NO TIENE</t>
  </si>
  <si>
    <t>LAMPARA DE CALOR RADIANTE // UMHES SIMON BOLIVAR // URN // 6556</t>
  </si>
  <si>
    <t>LAMPARA DE CALOR RADIANTE // UMHES SIMON BOLIVAR // URN // 6557</t>
  </si>
  <si>
    <t>SUCCIONADOR // UMHES SIMON BOLIVAR // URN // 6632</t>
  </si>
  <si>
    <t>SUCCIONADOR // UMHES SIMON BOLIVAR // URN // 6689- 25190</t>
  </si>
  <si>
    <t>EQUIPO DE OXIDO NITRICO // UMHES SIMON BOLIVAR // URN // NO VISIBLE</t>
  </si>
  <si>
    <t>LAMPARA DE CALOR RADIANTE // UMHES SIMON BOLIVAR // URN // 6678</t>
  </si>
  <si>
    <t>LAMPARA DE CALOR RADIANTE // UMHES SIMON BOLIVAR // URN // 6680</t>
  </si>
  <si>
    <t>MONITOR DE SIGNOS VITALES // UMHES SIMON BOLIVAR // UCI NEUROLOGICA // 42185</t>
  </si>
  <si>
    <t>MONITOR DE SIGNOS VITALES // UMHES SIMON BOLIVAR // UCI NEUROLOGICA // 84016</t>
  </si>
  <si>
    <t>MONITOR DE SIGNOS VITALES // UMHES SIMON BOLIVAR // UCI NEUROLOGICA // 81521</t>
  </si>
  <si>
    <t>MONITOR DE SIGNOS VITALES // UMHES SIMON BOLIVAR // UCI NEUROLOGICA // 81526</t>
  </si>
  <si>
    <t>MONITOR DE SIGNOS VITALES // UMHES SIMON BOLIVAR // UCI NEUROLOGICA // 84019</t>
  </si>
  <si>
    <t>MONITOR DE SIGNOS VITALES // UMHES SIMON BOLIVAR // UCI NEUROLOGICA // 84018</t>
  </si>
  <si>
    <t>MONITOR DE SIGNOS VITALES // UMHES SIMON BOLIVAR // UCI NEUROLOGICA // 81527</t>
  </si>
  <si>
    <t>MONITOR DE SIGNOS VITALES // UMHES SIMON BOLIVAR // UCI NEUROLOGICA // 81525</t>
  </si>
  <si>
    <t>MONITOR DE SIGNOS VITALES // UMHES SIMON BOLIVAR // UCI NEUROLOGICA // 81522</t>
  </si>
  <si>
    <t>MONITOR DE SIGNOS VITALES // UMHES SIMON BOLIVAR // UCI NEUROLOGICA // 84017</t>
  </si>
  <si>
    <t>MONITOR DE SIGNOS VITALES // UMHES SIMON BOLIVAR // UCI NEUROLOGICA // 82142</t>
  </si>
  <si>
    <t>VENTILADOR MECANICO // UMHES SIMON BOLIVAR // UCI NEUROLOGICA // 20958</t>
  </si>
  <si>
    <t>VENTILADOR MECANICO // UMHES SIMON BOLIVAR // UCI NEUROLOGICA // 20962</t>
  </si>
  <si>
    <t>VENTILADOR MECANICO // UMHES SIMON BOLIVAR // UCI NEUROLOGICA // 20948</t>
  </si>
  <si>
    <t>VENTILADOR MECANICO // UMHES SIMON BOLIVAR // UCI NEUROLOGICA // 20960</t>
  </si>
  <si>
    <t>VENTILADOR MECANICO // UMHES SIMON BOLIVAR // UCI NEUROLOGICA // 20955</t>
  </si>
  <si>
    <t>VENTILADOR MECANICO // UMHES SIMON BOLIVAR // UCI NEUROLOGICA // 82099</t>
  </si>
  <si>
    <t>VENTILADOR MECANICO // UMHES SIMON BOLIVAR // UCI NEUROLOGICA // 82101</t>
  </si>
  <si>
    <t>VENTILADOR MECANICO // UMHES SIMON BOLIVAR // UCI NEUROLOGICA // 82102</t>
  </si>
  <si>
    <t>VENTILADOR MECANICO // UMHES SIMON BOLIVAR // UCI NEUROLOGICA // 86269</t>
  </si>
  <si>
    <t>VENTILADOR MECANICO // UMHES SIMON BOLIVAR // UCI NEUROLOGICA // 20961</t>
  </si>
  <si>
    <t>VENTILADOR DE TRANSPORTE // UMHES SIMON BOLIVAR // UCI NEUROLOGICA // 86067</t>
  </si>
  <si>
    <t>DESFIBRILADOR // UMHES SIMON BOLIVAR // UCI NEUROLOGICA // 21131</t>
  </si>
  <si>
    <t>ELECTROCARDIOGRAFO // UMHES SIMON BOLIVAR // UCI NEUROLOGICA // 569 - 12812</t>
  </si>
  <si>
    <t>SUCCIONADOR // UMHES SIMON BOLIVAR // UCI NEUROLOGICA // 21134</t>
  </si>
  <si>
    <t>SUCCIONADOR // UMHES SIMON BOLIVAR // UCI NEUROLOGICA // 9200</t>
  </si>
  <si>
    <t>FONENDOSCOPIO // UMHES SIMON BOLIVAR // UCI NEUROLOGICA // NO VISIBLE</t>
  </si>
  <si>
    <t>LARINGOSCOPIO // UMHES SIMON BOLIVAR // UCI NEUROLOGICA // NO TIENE</t>
  </si>
  <si>
    <t>EQUIPO DE ORGANOS // UMHES SIMON BOLIVAR // UCI NEUROLOGICA // NO TIENE</t>
  </si>
  <si>
    <t>MONITOR DE SIGNOS VITALES // UMHES SIMON BOLIVAR // UCI ADULTOS 2 PISO // 81536</t>
  </si>
  <si>
    <t>MONITOR DE SIGNOS VITALES // UMHES SIMON BOLIVAR // UCI ADULTOS 2 PISO // 81528</t>
  </si>
  <si>
    <t>MONITOR DE SIGNOS VITALES // UMHES SIMON BOLIVAR // UCI ADULTOS 2 PISO // 81535</t>
  </si>
  <si>
    <t>MONITOR DE SIGNOS VITALES // UMHES SIMON BOLIVAR // UCI ADULTOS 2 PISO // 81531</t>
  </si>
  <si>
    <t>MONITOR DE SIGNOS VITALES // UMHES SIMON BOLIVAR // UCI ADULTOS 2 PISO // 81538</t>
  </si>
  <si>
    <t>MONITOR DE SIGNOS VITALES // UMHES SIMON BOLIVAR // UCI ADULTOS 2 PISO // 81539</t>
  </si>
  <si>
    <t>MONITOR DE SIGNOS VITALES // UMHES SIMON BOLIVAR // UCI ADULTOS 2 PISO // 81529</t>
  </si>
  <si>
    <t>MONITOR DE SIGNOS VITALES // UMHES SIMON BOLIVAR // UCI ADULTOS 2 PISO // 81537</t>
  </si>
  <si>
    <t>MONITOR DE SIGNOS VITALES // UMHES SIMON BOLIVAR // UCI ADULTOS 2 PISO // 81530</t>
  </si>
  <si>
    <t>MONITOR DE SIGNOS VITALES // UMHES SIMON BOLIVAR // UCI ADULTOS 2 PISO // 81532</t>
  </si>
  <si>
    <t>MONITOR DE SIGNOS VITALES // UMHES SIMON BOLIVAR // UCI ADULTOS 2 PISO // 42186</t>
  </si>
  <si>
    <t>VENTILADOR MECANICO // UMHES SIMON BOLIVAR // UCI ADULTOS 2 PISO // 20957</t>
  </si>
  <si>
    <t>VENTILADOR MECANICO // UMHES SIMON BOLIVAR // UCI ADULTOS 2 PISO // 20954</t>
  </si>
  <si>
    <t>VENTILADOR MECANICO // UMHES SIMON BOLIVAR // UCI ADULTOS 2 PISO // 80470</t>
  </si>
  <si>
    <t>VENTILADOR MECANICO // UMHES SIMON BOLIVAR // UCI ADULTOS 2 PISO // 80467</t>
  </si>
  <si>
    <t>VENTILADOR MECANICO // UMHES SIMON BOLIVAR // UCI ADULTOS 2 PISO // 80465</t>
  </si>
  <si>
    <t>VENTILADOR MECANICO // UMHES SIMON BOLIVAR // UCI ADULTOS 2 PISO // 20956</t>
  </si>
  <si>
    <t>VENTILADOR MECANICO // UMHES SIMON BOLIVAR // UCI ADULTOS 2 PISO // 80460</t>
  </si>
  <si>
    <t>VENTILADOR MECANICO // UMHES SIMON BOLIVAR // UCI ADULTOS 2 PISO // 2501</t>
  </si>
  <si>
    <t>VENTILADOR MECANICO // UMHES SIMON BOLIVAR // UCI ADULTOS 2 PISO // 86263</t>
  </si>
  <si>
    <t>VENTILADOR DE TRANSPORTE // UMHES SIMON BOLIVAR // UCI ADULTOS 2 PISO // 86070</t>
  </si>
  <si>
    <t>VENTILADOR MECANICO // UMHES SIMON BOLIVAR // UCI ADULTOS 2 PISO // 82106</t>
  </si>
  <si>
    <t>BASCULA DE PISO // UMHES SIMON BOLIVAR // UCI ADULTOS 2 PISO // 42097</t>
  </si>
  <si>
    <t>DESFIBRILADOR // UMHES SIMON BOLIVAR // UCI ADULTOS 2 PISO // NO TIENE</t>
  </si>
  <si>
    <t>ECOGRAFO // UMHES SIMON BOLIVAR // UCI ADULTOS 2 PISO // NO TIENE</t>
  </si>
  <si>
    <t>ELECTROCARDIOGRAFO // UMHES SIMON BOLIVAR // UCI ADULTOS 2 PISO // 6766</t>
  </si>
  <si>
    <t>EQUIPO DE ORGANOS // UMHES SIMON BOLIVAR // UCI ADULTOS 2 PISO // 18032</t>
  </si>
  <si>
    <t>EQUIPO DE ORGANOS // UMHES SIMON BOLIVAR // UCI ADULTOS 2 PISO // 2596</t>
  </si>
  <si>
    <t>FONENDOSCOPIO // UMHES SIMON BOLIVAR // UCI ADULTOS 2 PISO // NO TIENE</t>
  </si>
  <si>
    <t>LARINGOSCOPIO // UMHES SIMON BOLIVAR // UCI ADULTOS 2 PISO // NO TIENE</t>
  </si>
  <si>
    <t>MARCAPASOS // UMHES SIMON BOLIVAR // UCI ADULTOS 2 PISO // NO TIENE</t>
  </si>
  <si>
    <t>MASAJEADOR // UMHES SIMON BOLIVAR // UCI ADULTOS 2 PISO // NO TIENE</t>
  </si>
  <si>
    <t>SUCCIONADOR // UMHES SIMON BOLIVAR // UCI ADULTOS 2 PISO // 18330</t>
  </si>
  <si>
    <t>LITOTRIPTOR PORTATIL // UMHES SIMON BOLIVAR // ESTERILIZACION // NO TIENE</t>
  </si>
  <si>
    <t>CORTADORA DE YESO // UMHES SIMON BOLIVAR // ESTERILIZACION // 23094</t>
  </si>
  <si>
    <t>CORTADORA DE GASAS // UMHES SIMON BOLIVAR // ESTERILIZACION // 22811</t>
  </si>
  <si>
    <t>DERMATOMO // UMHES SIMON BOLIVAR // ESTERILIZACION // NO TIENE</t>
  </si>
  <si>
    <t>AUTOCLAVE DE VAPOR // UMHES SIMON BOLIVAR // ESTERILIZACION // 25729</t>
  </si>
  <si>
    <t>AUTOCLAVE DE VAPOR // UMHES SIMON BOLIVAR // ESTERILIZACION // NO TIENE</t>
  </si>
  <si>
    <t>LAVADORA TERMODESINFECTORA // UMHES SIMON BOLIVAR // ESTERILIZACION // 10699</t>
  </si>
  <si>
    <t>LAVADORA ULTRASONICA // UMHES SIMON BOLIVAR // ESTERILIZACION // NO TIENE</t>
  </si>
  <si>
    <t>SELLADORA // UMHES SIMON BOLIVAR // ESTERILIZACION // NO TIENE</t>
  </si>
  <si>
    <t>NASOFIBROBRONCOSCOPIO // UMHES SIMON BOLIVAR // ESTERILIZACION // NO TIENE</t>
  </si>
  <si>
    <t>INCUBADORA DE BIOLOGICOS // UMHES SIMON BOLIVAR // ESTERILIZACION // NO TIENE</t>
  </si>
  <si>
    <t>MONITOR DE SIGNOS VITALES // UMHES SIMON BOLIVAR // CONS. EXTERNA NEUMOLOGIA PEDIATRIA // 33938</t>
  </si>
  <si>
    <t>MONITOR DE SIGNOS VITALES // UMHES SIMON BOLIVAR // CONS. 115 // 33933</t>
  </si>
  <si>
    <t>ECOGRAFO // UMHES SIMON BOLIVAR // CONSULTA EXTERNA URGENCIA GINECO // NO TIENE</t>
  </si>
  <si>
    <t>ELECTROMIOGRAFO // UMHES SIMON BOLIVAR // CONSULTA EXTERNA // 27026</t>
  </si>
  <si>
    <t>LÁMPARA CUELLO DE CISNE // UMHES SIMON BOLIVAR // CONSULTA EXTERNA // 80351</t>
  </si>
  <si>
    <t>LÁMPARA CUELLO DE CISNE // UMHES SIMON BOLIVAR // CONSULTA EXTERNA // 80352</t>
  </si>
  <si>
    <t>LÁMPARA CUELLO DE CISNE // UMHES SIMON BOLIVAR // CONSULTA EXTERNA // 80353</t>
  </si>
  <si>
    <t>LÁMPARA CUELLO DE CISNE // UMHES SIMON BOLIVAR // CONSULTA EXTERNA // 80354</t>
  </si>
  <si>
    <t>TENSIOMETRO // UMHES SIMON BOLIVAR // CONSULTA EXTERNA - ORTOPEDIA // 6474</t>
  </si>
  <si>
    <t>TENSIOMETRO // UMHES SIMON BOLIVAR // CONSULTA EXTERNA - ORTOPEDIA // 6454</t>
  </si>
  <si>
    <t>BASCULA TALLIMETRO // UMHES SIMON BOLIVAR // CONSULTA EXTERNA // 2201 - 6469</t>
  </si>
  <si>
    <t>NEGATOSCOPIO // UMHES SIMON BOLIVAR // CONSULTA EXTERNA // 10043</t>
  </si>
  <si>
    <t>NEGATOSCOPIO // UMHES SIMON BOLIVAR // CONSULTA EXTERNA // 2194</t>
  </si>
  <si>
    <t>NEGATOSCOPIO // UMHES SIMON BOLIVAR // CONSULTA EXTERNA // 2171</t>
  </si>
  <si>
    <t>NEGATOSCOPIO // UMHES SIMON BOLIVAR // CONSULTA EXTERNA // 2170</t>
  </si>
  <si>
    <t>BASCULA TALLIMETRO // UMHES SIMON BOLIVAR // CONSULTA EXTERNA - ORTOPEDIA // M-3346 - 6467</t>
  </si>
  <si>
    <t>BASCULA TALLIMETRO // UMHES SIMON BOLIVAR // CONSULTA EXTERNA - ORTOPEDIA // 6450</t>
  </si>
  <si>
    <t>FUENTE DE LUZ // UMHES SIMON BOLIVAR // CONSULTA EXTERNA // NO TIENE</t>
  </si>
  <si>
    <t>PULSOXIMETRO // UMHES SIMON BOLIVAR // CONSULTA EXTERNA // 67123</t>
  </si>
  <si>
    <t>BASCULA DE PISO // UMHES SIMON BOLIVAR // CONSULTA EXTERNA // M- 2737 - 6120</t>
  </si>
  <si>
    <t>NEGATOSCOPIO // UMHES SIMON BOLIVAR // CONSULTA EXTERNA // 2241</t>
  </si>
  <si>
    <t>NEGATOSCOPIO // UMHES SIMON BOLIVAR // CONSULTA EXTERNA // 1170</t>
  </si>
  <si>
    <t>EQUIPO DE ORGANOS // UMHES SIMON BOLIVAR // CONSULTA EXTERNA // 24072</t>
  </si>
  <si>
    <t>FOTOSFORO // UMHES SIMON BOLIVAR // CONSULTA EXTERNA // NO TIENE</t>
  </si>
  <si>
    <t>MICROSCOPIO // UMHES SIMON BOLIVAR // CONSULTA EXTERNA // 2250</t>
  </si>
  <si>
    <t>SUCCIONADOR // UMHES SIMON BOLIVAR // CONSULTA EXTERNA // 20100</t>
  </si>
  <si>
    <t>EQUIPO DE ORGANOS // UMHES SIMON BOLIVAR // CONSULTA EXTERNA // 13417</t>
  </si>
  <si>
    <t>LÁMPARA CUELLO DE CISNE // UMHES SIMON BOLIVAR // CONSULTA EXTERNA // 6440</t>
  </si>
  <si>
    <t>LÁMPARA CUELLO DE CISNE // UMHES SIMON BOLIVAR // CONSULTA EXTERNA // M2836</t>
  </si>
  <si>
    <t>LÁMPARA CUELLO DE CISNE // UMHES SIMON BOLIVAR // CONSULTA EXTERNA - ORTOPEDIA // 19125</t>
  </si>
  <si>
    <t>LÁMPARA CUELLO DE CISNE // UMHES SIMON BOLIVAR // CONSULTA EXTERNA // M-2645</t>
  </si>
  <si>
    <t>LÁMPARA CUELLO DE CISNE // UMHES SIMON BOLIVAR // CONSULTA EXTERNA // M-3216</t>
  </si>
  <si>
    <t>LÁMPARA CUELLO DE CISNE // UMHES SIMON BOLIVAR // CONSULTA EXTERNA // M-4282</t>
  </si>
  <si>
    <t>LÁMPARA CUELLO DE CISNE // UMHES SIMON BOLIVAR // CONSULTA EXTERNA // 1565</t>
  </si>
  <si>
    <t>TENSIOMETRO // UMHES SIMON BOLIVAR // CONSULTA EXTERNA // 6397</t>
  </si>
  <si>
    <t>BASCULA TALLIMETRO // UMHES SIMON BOLIVAR // CONSULTA EXTERNA // 20088 - 6270</t>
  </si>
  <si>
    <t>TENSIOMETRO // UMHES SIMON BOLIVAR // CONSULTA EXTERNA // M-3288</t>
  </si>
  <si>
    <t>TENSIOMETRO // UMHES SIMON BOLIVAR // CONSULTA EXTERNA // 19107</t>
  </si>
  <si>
    <t>LÁMPARA CUELLO DE CISNE // UMHES SIMON BOLIVAR // CONSULTA EXTERNA // 19125</t>
  </si>
  <si>
    <t>TENSIOMETRO // UMHES SIMON BOLIVAR // CONSULTA EXTERNA - 117 // M-3116 - 6307</t>
  </si>
  <si>
    <t>BASCULA TALLIMETRO // UMHES SIMON BOLIVAR // CONSULTA EXTERNA // 665 - 6391</t>
  </si>
  <si>
    <t>PESA BEBE // UMHES SIMON BOLIVAR // CONSULTA EXTERNA // 6330</t>
  </si>
  <si>
    <t>EQUIPO DE ORGANOS // UMHES SIMON BOLIVAR // CONSULTA EXTERNA // 19099</t>
  </si>
  <si>
    <t>BASCULA TALLIMETRO // UMHES SIMON BOLIVAR // CONSULTA EXTERNA // 11092 - 6859</t>
  </si>
  <si>
    <t>PULSOXIMETRO // UMHES SIMON BOLIVAR // CONSULTA EXTERNA // 20092</t>
  </si>
  <si>
    <t>TENSIOMETRO // UMHES SIMON BOLIVAR // CONSULTA EXTERNA // 7018</t>
  </si>
  <si>
    <t>BASCULA TALLIMETRO // UMHES SIMON BOLIVAR // CONSULTA EXTERNA // M-3176 - 6986</t>
  </si>
  <si>
    <t>PESA BEBE // UMHES SIMON BOLIVAR // CONSULTA EXTERNA // 6250</t>
  </si>
  <si>
    <t>TENSIOMETRO // UMHES SIMON BOLIVAR // CONSULTA EXTERNA // 19113</t>
  </si>
  <si>
    <t>PESA BEBE // UMHES SIMON BOLIVAR // CONSULTA EXTERNA // 6534</t>
  </si>
  <si>
    <t>PESA BEBE // UMHES SIMON BOLIVAR // CONSULTA EXTERNA // 20027</t>
  </si>
  <si>
    <t>TENSIOMETRO // UMHES SIMON BOLIVAR // CONSULTA EXTERNA // 17430</t>
  </si>
  <si>
    <t>TENSIOMETRO // UMHES SIMON BOLIVAR // CONSULTA EXTERNA // 6252</t>
  </si>
  <si>
    <t>BASCULA TALLIMETRO // UMHES SIMON BOLIVAR // CONSULTA EXTERNA // 6309</t>
  </si>
  <si>
    <t>TENSIOMETRO // UMHES SIMON BOLIVAR // CONSULTA EXTERNA // 19555</t>
  </si>
  <si>
    <t>TENSIOMETRO // UMHES SIMON BOLIVAR // CONSULTA EXTERNA - 115 // 6269</t>
  </si>
  <si>
    <t>TENSIOMETRO // UMHES SIMON BOLIVAR // CONSULTA EXTERNA // 19114</t>
  </si>
  <si>
    <t>BASCULA TALLIMETRO // UMHES SIMON BOLIVAR // CONSULTA EXTERNA // 19547 - 6826</t>
  </si>
  <si>
    <t>BASCULA TALLIMETRO // UMHES SIMON BOLIVAR // CONSULTA EXTERNA - NUTRICION // NO TIENE</t>
  </si>
  <si>
    <t>BASCULA TALLIMETRO // UMHES SIMON BOLIVAR // CONSULTA EXTERNA // 1542 - 6346</t>
  </si>
  <si>
    <t>TENSIOMETRO // UMHES SIMON BOLIVAR // CONSULTA EXTERNA // 19103</t>
  </si>
  <si>
    <t>TENSIOMETRO // UMHES SIMON BOLIVAR // CONSULTA EXTERNA // 6240</t>
  </si>
  <si>
    <t>BASCULA TALLIMETRO // UMHES SIMON BOLIVAR // CONSULTA EXTERNA // 6332</t>
  </si>
  <si>
    <t>BASCULA TALLIMETRO // UMHES SIMON BOLIVAR // CONSULTA EXTERNA // 69996</t>
  </si>
  <si>
    <t>FONENDOSCOPIO // UMHES SIMON BOLIVAR // CONSULTA EXTERNA // NO TIENE</t>
  </si>
  <si>
    <t>MESA DE CIRUGIA – UROLOGIA // UMHES SIMON BOLIVAR // CONSULTA EXTERNA // 11528</t>
  </si>
  <si>
    <t>ECOGRAFO // UMHES SIMON BOLIVAR // CONSULTA EXTERNA UROLOGIA // NO TIENE</t>
  </si>
  <si>
    <t>BASCULA TALLIMETRO // UMHES SIMON BOLIVAR // CONSULTA EXTERNA // 20864</t>
  </si>
  <si>
    <t>BASCULA TALLIMETRO // UMHES SIMON BOLIVAR // CONSULTA EXTERNA // 19795 - 20865</t>
  </si>
  <si>
    <t>TENSIOMETRO // UMHES SIMON BOLIVAR // CONSULTA EXTERNA // 23782</t>
  </si>
  <si>
    <t>FOTOSFORO // UMHES SIMON BOLIVAR // CONSULTA EXTERNA // M-3401</t>
  </si>
  <si>
    <t>FOTOSFORO // UMHES SIMON BOLIVAR // CONSULTA EXTERNA // 21353</t>
  </si>
  <si>
    <t>FOTOSFORO // UMHES SIMON BOLIVAR // CONSULTA EXTERNA // 21354</t>
  </si>
  <si>
    <t>FOTOSFORO // UMHES SIMON BOLIVAR // CONSULTA EXTERNA // 21352</t>
  </si>
  <si>
    <t>TENSIOMETRO // UMHES SIMON BOLIVAR // CONSULTA EXTERNA // V105052</t>
  </si>
  <si>
    <t>TENSIOMETRO // UMHES SIMON BOLIVAR // CONSULTA EXTERNA // 359</t>
  </si>
  <si>
    <t>FONENDOSCOPIO // UMHES SIMON BOLIVAR // CONSULTA EXTERNA // V105076</t>
  </si>
  <si>
    <t>FONENDOSCOPIO // UMHES SIMON BOLIVAR // CONSULTA EXTERNA // V1058080</t>
  </si>
  <si>
    <t>TENSIOMETRO // UMHES SIMON BOLIVAR // CONSULTA EXTERNA // 2110 1020460182</t>
  </si>
  <si>
    <t>TENSIOMETRO // UMHES SIMON BOLIVAR // CONSULTA EXTERNA // 24226</t>
  </si>
  <si>
    <t>TENSIOMETRO // UMHES SIMON BOLIVAR // CONSULTA EXTERNA // 24215</t>
  </si>
  <si>
    <t>TENSIOMETRO // UMHES SIMON BOLIVAR // CONSULTA EXTERNA // 24216</t>
  </si>
  <si>
    <t>TENSIOMETRO // UMHES SIMON BOLIVAR // CONSULTA EXTERNA // 24218</t>
  </si>
  <si>
    <t>TENSIOMETRO // UMHES SIMON BOLIVAR // CONSULTA EXTERNA // 24223</t>
  </si>
  <si>
    <t>TENSIOMETRO // UMHES SIMON BOLIVAR // CONSULTA EXTERNA // 24222</t>
  </si>
  <si>
    <t>TENSIOMETRO // UMHES SIMON BOLIVAR // CONSULTA EXTERNA // 24227</t>
  </si>
  <si>
    <t>TENSIOMETRO // UMHES SIMON BOLIVAR // CONSULTA EXTERNA // 2110 1020460054</t>
  </si>
  <si>
    <t>BASCULA TALLIMETRO // UMHES SIMON BOLIVAR // CONSULTA EXTERNA // 24253</t>
  </si>
  <si>
    <t>BASCULA DE PISO // UMHES SIMON BOLIVAR // CONSULTA EXTERNA // M - 2738</t>
  </si>
  <si>
    <t>BASCULA TALLIMETRO // UMHES SIMON BOLIVAR // CONSULTA EXTERNA // 24275</t>
  </si>
  <si>
    <t>BASCULA TALLIMETRO // UMHES SIMON BOLIVAR // CONSULTA EXTERNA // 24252</t>
  </si>
  <si>
    <t>BASCULA TALLIMETRO // UMHES SIMON BOLIVAR // CONSULTA EXTERNA // 24245</t>
  </si>
  <si>
    <t>EQUIPO DE ORGANOS // UMHES SIMON BOLIVAR // CONSULTA EXTERNA // NO TIENE</t>
  </si>
  <si>
    <t>TENSIOMETRO DIGITAL // UMHES SIMON BOLIVAR // CONSULTA EXTERNA DERMATOLOGIA // 23768</t>
  </si>
  <si>
    <t>BASCULA TALLIMETRO // UMHES SIMON BOLIVAR // CONSULTA EXTERNA DERMATOLOGIA // 17248</t>
  </si>
  <si>
    <t>FONENDOSCOPIO // UMHES SIMON BOLIVAR // CONSULTA EXTERNA DERMATOLOGIA // NO TIENE</t>
  </si>
  <si>
    <t>EQUIPO DE ORGANOS // UMHES SIMON BOLIVAR // OTORRINOLARINGOLOGIA // 8211 - 25811</t>
  </si>
  <si>
    <t>EQUIPO DE ORGANOS // UMHES SIMON BOLIVAR // CONSULTA EXTERNA DERMATOLOGIA // M-3478</t>
  </si>
  <si>
    <t>PESA BEBE // UMHES SIMON BOLIVAR // CONSULTA EXTERNA - NUTRICION // NO TIENE</t>
  </si>
  <si>
    <t>EQUIPO URODINAMIA // UMHES SIMON BOLIVAR // CONSULTA EXTERNA // NO TIENE</t>
  </si>
  <si>
    <t>POTENCIAL AUDITIVO AUTOMATIZADO // UMHES SIMON BOLIVAR // FONOAUDIOLOGIA // NO TIENE</t>
  </si>
  <si>
    <t>CAMPIMETRO // UMHES SIMON BOLIVAR // OFTALMOLOGIA // 38282</t>
  </si>
  <si>
    <t>TONOMETRO DE APLANACION // UMHES SIMON BOLIVAR // OFTALMOLOGIA // NO TIENE</t>
  </si>
  <si>
    <t>FOROPTER // UMHES SIMON BOLIVAR // OFTALMOLOGIA // M-2903</t>
  </si>
  <si>
    <t>FOROPTER // UMHES SIMON BOLIVAR // OFTALMOLOGIA // M-2895</t>
  </si>
  <si>
    <t>OFTALMOSCOPIO INDIRECTO // UMHES SIMON BOLIVAR // OFTALMOLOGIA // M-4347</t>
  </si>
  <si>
    <t>TOPOGRAFO CORNEAL // UMHES SIMON BOLIVAR // OFTALMOLOGIA // NO TIENE</t>
  </si>
  <si>
    <t>TOMOGRAFO OPTICO COHERENTE // UMHES SIMON BOLIVAR // OFTALMOLOGIA // NO TIENE</t>
  </si>
  <si>
    <t>EQUIPO DE ORGANOS // UMHES SIMON BOLIVAR // OFTALMOLOGIA // 10447</t>
  </si>
  <si>
    <t>QUERATOMETRO // UMHES SIMON BOLIVAR // OFTALMOLOGIA // 1142</t>
  </si>
  <si>
    <t>PROYECTOR // UMHES SIMON BOLIVAR // OFTALMOLOGIA // NO TIENE</t>
  </si>
  <si>
    <t>UNIDAD DE REFRACCION // UMHES SIMON BOLIVAR // OFTALMOLOGIA // NO TIENE</t>
  </si>
  <si>
    <t>LENSOMETRO // UMHES SIMON BOLIVAR // OFTALMOLOGIA // 1345</t>
  </si>
  <si>
    <t>MICROSCOPIO // UMHES SIMON BOLIVAR // OFTALMOLOGIA // 12536</t>
  </si>
  <si>
    <t>QUERATOMETRO // UMHES SIMON BOLIVAR // OFTALMOLOGIA // M-2901</t>
  </si>
  <si>
    <t>QUERATOMETRO // UMHES SIMON BOLIVAR // OFTALMOLOGIA // 84572</t>
  </si>
  <si>
    <t>LAMPARA DE HENDIDURA // UMHES SIMON BOLIVAR // OFTALMOLOGIA // NO TIENE</t>
  </si>
  <si>
    <t>LAMPARA DE HENDIDURA // UMHES SIMON BOLIVAR // OFTALMOLOGIA // M-3145</t>
  </si>
  <si>
    <t>LAMPARA DE HENDIDURA // UMHES SIMON BOLIVAR // OFTALMOLOGIA // 1387 - 1104</t>
  </si>
  <si>
    <t>LAMPARA DE HENDIDURA // UMHES SIMON BOLIVAR // OFTALMOLOGIA // 23774</t>
  </si>
  <si>
    <t>FOROPTER // UMHES SIMON BOLIVAR // OFTALMOLOGIA // 20902</t>
  </si>
  <si>
    <t>LASER FOTOCOAGULADOR / ARGON // UMHES SIMON BOLIVAR // OFTALMOLOGIA // NO TIENE</t>
  </si>
  <si>
    <t>LASER YAG // UMHES SIMON BOLIVAR // OFTALMOLOGIA // NO TIENE</t>
  </si>
  <si>
    <t>LAMPARA DE HENDIDURA // UMHES SIMON BOLIVAR // OFTALMOLOGIA // 1724</t>
  </si>
  <si>
    <t>CAMARA RETINAL ANGIOGRA // UMHES SIMON BOLIVAR // OFTALMOLOGIA // 21593</t>
  </si>
  <si>
    <t>EQUIPO DE ORGANOS // UMHES SIMON BOLIVAR // OFTALMOLOGIA // 10443/10445</t>
  </si>
  <si>
    <t>EQUIPO DE ORGANOS // UMHES SIMON BOLIVAR // OFTALMOLOGIA // 10444</t>
  </si>
  <si>
    <t>ECOGRAFO // UMHES SIMON BOLIVAR // OFTALMOLOGIA // NO TIENE</t>
  </si>
  <si>
    <t>RETINOMETRO // UMHES SIMON BOLIVAR // OFTALMOLOGIA // 86028</t>
  </si>
  <si>
    <t>MONITOR DE SIGNOS VITALES // UMHES SIMON BOLIVAR // CARDIOLOGIA // 84571</t>
  </si>
  <si>
    <t>MAPAS DE TENSION ARTERIAL // UMHES SIMON BOLIVAR // CARDIOLOGIA // 6126</t>
  </si>
  <si>
    <t>MAPAS DE TENSION ARTERIAL // UMHES SIMON BOLIVAR // CARDIOLOGIA // 6125</t>
  </si>
  <si>
    <t>MAPAS DE TENSION ARTERIAL // UMHES SIMON BOLIVAR // CARDIOLOGIA // 6127</t>
  </si>
  <si>
    <t>GRABADORA HOLTER // UMHES SIMON BOLIVAR // CARDIOLOGIA // NO TIENE</t>
  </si>
  <si>
    <t>PRUEBA DE ESFUERZO // UMHES SIMON BOLIVAR // CARDIOLOGIA // 6095</t>
  </si>
  <si>
    <t>BASCULA DE PISO // UMHES SIMON BOLIVAR // CARDIOLOGIA // 11093 - 6120</t>
  </si>
  <si>
    <t>ELECTROCARDIOGRAFO // UMHES SIMON BOLIVAR // CARDIOLOGIA // 6116</t>
  </si>
  <si>
    <t>BASCULA DE PISO // UMHES SIMON BOLIVAR // CARDIOLOGIA // 6104</t>
  </si>
  <si>
    <t>BASCULA TALLIMETRO // UMHES SIMON BOLIVAR // CARDIOLOGIA // 6201</t>
  </si>
  <si>
    <t>TENSIOMETRO // UMHES SIMON BOLIVAR // CARDIOLOGIA // 6119</t>
  </si>
  <si>
    <t>LARINGOSCOPIO // UMHES SIMON BOLIVAR // CARDIOLOGIA // NO TIENE</t>
  </si>
  <si>
    <t>DESFIBRILADOR // UMHES SIMON BOLIVAR // CARDIOLOGIA // 84612</t>
  </si>
  <si>
    <t>TENSIOMETRO // UMHES SIMON BOLIVAR // CARDIOLOGIA // 6064</t>
  </si>
  <si>
    <t>TENSIOMETRO // UMHES SIMON BOLIVAR // CARDIOLOGIA // 19553 - 6209</t>
  </si>
  <si>
    <t>ECOCARDIOGRAFO // UMHES SIMON BOLIVAR // CARDIOLOGIA // NO TIENE</t>
  </si>
  <si>
    <t>MONITOR DE SIGNOS VITALES // UMHES SIMON BOLIVAR // GASTROENTEROLOGÍA // 8026</t>
  </si>
  <si>
    <t>MAQUINA DE ANESTESIA // UMHES SIMON BOLIVAR // GASTROENTEROLOGÍA // 20766</t>
  </si>
  <si>
    <t>LARINGOSCOPIO // UMHES SIMON BOLIVAR // GASTROENTEROLOGÍA // NO TIENE</t>
  </si>
  <si>
    <t>FONENDOSCOPIO // UMHES SIMON BOLIVAR // GASTROENTEROLOGÍA // NO TIENE</t>
  </si>
  <si>
    <t>MONITOR DE SIGNOS VITALES // UMHES SIMON BOLIVAR // GASTROENTEROLOGÍA // NO TIENE</t>
  </si>
  <si>
    <t>MONITOR DE VIDEO // UMHES SIMON BOLIVAR // GASTROENTEROLOGÍA // NO TIENE</t>
  </si>
  <si>
    <t>GASTROSCOPIO // UMHES SIMON BOLIVAR // GASTROENTEROLOGÍA // NO TIENE</t>
  </si>
  <si>
    <t>COLONOSCOPIO // UMHES SIMON BOLIVAR // GASTROENTEROLOGÍA // NO TIENE</t>
  </si>
  <si>
    <t>ENDOSCOPIO // UMHES SIMON BOLIVAR // GASTROENTEROLOGÍA // NO TIENE</t>
  </si>
  <si>
    <t>ELECTROBISTURI // UMHES SIMON BOLIVAR // GASTROENTEROLOGÍA // NO TIENE</t>
  </si>
  <si>
    <t>ARCO EN C // UMHES SIMON BOLIVAR // GASTROENTEROLOGÍA // NO TIENE</t>
  </si>
  <si>
    <t>PULSOXIMETRO // UMHES SIMON BOLIVAR // GASTROENTEROLOGÍA // NO TIENE</t>
  </si>
  <si>
    <t>ECOGRAFO // UMHES SIMON BOLIVAR // GASTROENTEROLOGÍA // NO VISIBLE</t>
  </si>
  <si>
    <t>ELECTROBISTURI // UMHES SIMON BOLIVAR // GASTROENTEROLOGÍA // NO VISIBLE</t>
  </si>
  <si>
    <t>FUENTE DE LUZ // UMHES SIMON BOLIVAR // GASTROENTEROLOGÍA // NO VISIBLE</t>
  </si>
  <si>
    <t>VIDEOPROCESADOR // UMHES SIMON BOLIVAR // GASTROENTEROLOGÍA // NO VISIBLE</t>
  </si>
  <si>
    <t>MONITOR DE SIGNOS VITALES // UMHES SIMON BOLIVAR // HEMODINAMIA // 82085</t>
  </si>
  <si>
    <t>MONITOR DE SIGNOS VITALES // UMHES SIMON BOLIVAR // HEMODINAMIA // 33893</t>
  </si>
  <si>
    <t>MONITOR DE SIGNOS VITALES // UMHES SIMON BOLIVAR // HEMODINAMIA // 21407</t>
  </si>
  <si>
    <t>DESFIBRILADOR // UMHES SIMON BOLIVAR // HEMODINAMIA // 9399</t>
  </si>
  <si>
    <t>FONENDOSCOPIO // UMHES SIMON BOLIVAR // HEMODINAMIA // NO TIENE</t>
  </si>
  <si>
    <t>LARINGOSCOPIO // UMHES SIMON BOLIVAR // HEMODINAMIA // 4086</t>
  </si>
  <si>
    <t>SUCCIONADOR // UMHES SIMON BOLIVAR // HEMODINAMIA // 19668</t>
  </si>
  <si>
    <t>ARCO EN C // UMHES SIMON BOLIVAR // HEMODINAMIA // NO TIENE</t>
  </si>
  <si>
    <t>MARCAPASOS // UMHES SIMON BOLIVAR // HEMODINAMIA // 41754</t>
  </si>
  <si>
    <t>MESA DE HEMODINAMIA // UMHES SIMON BOLIVAR // HEMODINAMIA // NO TIENE</t>
  </si>
  <si>
    <t>MONITOR DE SIGNOS VITALES // UMHES SIMON BOLIVAR // HEMODINAMIA // NO TIENE</t>
  </si>
  <si>
    <t>LOCALIZADOR APICAL // UMHES SIMON BOLIVAR // ODONTOLOGIA // 21464</t>
  </si>
  <si>
    <t>UNIDAD ODONTOLOGICA // UMHES SIMON BOLIVAR // ODONTOLOGIA // NO TIENE</t>
  </si>
  <si>
    <t>PIEZO SCALER ULTRASONICO // UMHES SIMON BOLIVAR // ODONTOLOGIA // NO TIENE</t>
  </si>
  <si>
    <t>LAMPARA DE FOTOCURADO // UMHES SIMON BOLIVAR // ODONTOLOGIA // NO TIENE</t>
  </si>
  <si>
    <t>FOTOSFORO // UMHES SIMON BOLIVAR // ODONTOLOGIA // NO TIENE</t>
  </si>
  <si>
    <t>RAYOS X PERIAPICAL // UMHES SIMON BOLIVAR // ODONTOLOGIA // NO TIENE</t>
  </si>
  <si>
    <t>TENSIOMETRO // UMHES SIMON BOLIVAR // ODONTOLOGIA // NO TIENE</t>
  </si>
  <si>
    <t>NEGATOSCOPIO // UMHES SIMON BOLIVAR // ODONTOLOGIA // 3634</t>
  </si>
  <si>
    <t>NEGATOSCOPIO // UMHES SIMON BOLIVAR // ODONTOLOGIA // 210000 050028</t>
  </si>
  <si>
    <t>NEGATOSCOPIO // UMHES SIMON BOLIVAR // ODONTOLOGIA // 3685</t>
  </si>
  <si>
    <t>SUCCIONADOR // UMHES SIMON BOLIVAR // ODONTOLOGIA // NO TIENE</t>
  </si>
  <si>
    <t>ELECTROBISTURI // UMHES SIMON BOLIVAR // ODONTOLOGIA // 19901</t>
  </si>
  <si>
    <t>SUCCIONADOR // UMHES SIMON BOLIVAR // ODONTOLOGIA // 9039</t>
  </si>
  <si>
    <t>LOCALIZADOR APICAL // UMHES SIMON BOLIVAR // ODONTOLOGIA // NO TIENE</t>
  </si>
  <si>
    <t>COMPRESOR // UMHES SIMON BOLIVAR // ODONTOLOGIA // NO VISIBLE</t>
  </si>
  <si>
    <t>MOTOR DE ENDODONCIA // UMHES SIMON BOLIVAR // ODONTOLOGIA</t>
  </si>
  <si>
    <t>MAQUINA DIALISIS // UMHES SIMON BOLIVAR // UNIDAD RENAL // 16W4707</t>
  </si>
  <si>
    <t>MAQUINA DIALISIS // UMHES SIMON BOLIVAR // UNIDAD RENAL // 16W4686</t>
  </si>
  <si>
    <t>MAQUINA DIALISIS // UMHES SIMON BOLIVAR // UNIDAD RENAL // 16W4693</t>
  </si>
  <si>
    <t>MAQUINA DIALISIS // UMHES SIMON BOLIVAR // UNIDAD RENAL // 16W4700</t>
  </si>
  <si>
    <t>MAQUINA DIALISIS // UMHES SIMON BOLIVAR // UNIDAD RENAL // 16W4708</t>
  </si>
  <si>
    <t>MAQUINA DIALISIS // UMHES SIMON BOLIVAR // UNIDAD RENAL // 16W4706</t>
  </si>
  <si>
    <t>MAQUINA DIALISIS // UMHES SIMON BOLIVAR // UNIDAD RENAL // 16W4701</t>
  </si>
  <si>
    <t>MAQUINA DIALISIS // UMHES SIMON BOLIVAR // UNIDAD RENAL // 16W4705</t>
  </si>
  <si>
    <t>MAQUINA DIALISIS // UMHES SIMON BOLIVAR // UNIDAD RENAL // 16W4709</t>
  </si>
  <si>
    <t>MAQUINA DIALISIS // UMHES SIMON BOLIVAR // UNIDAD RENAL // 15W4683</t>
  </si>
  <si>
    <t>MAQUINA DIALISIS // UMHES SIMON BOLIVAR // UNIDAD RENAL // 16W4698</t>
  </si>
  <si>
    <t>MAQUINA DIALISIS // UMHES SIMON BOLIVAR // UNIDAD RENAL // 16W4687</t>
  </si>
  <si>
    <t>MAQUINA DIALISIS // UMHES SIMON BOLIVAR // UNIDAD RENAL // 16W4684</t>
  </si>
  <si>
    <t>MAQUINA DIALISIS // UMHES SIMON BOLIVAR // UNIDAD RENAL // 16W4690</t>
  </si>
  <si>
    <t>MAQUINA DIALISIS // UMHES SIMON BOLIVAR // UNIDAD RENAL // 16W4691</t>
  </si>
  <si>
    <t>MAQUINA DIALISIS // UMHES SIMON BOLIVAR // UNIDAD RENAL // 16W4695</t>
  </si>
  <si>
    <t>MAQUINA DIALISIS // UMHES SIMON BOLIVAR // UNIDAD RENAL // 16W4699</t>
  </si>
  <si>
    <t>MAQUINA DIALISIS // UMHES SIMON BOLIVAR // UNIDAD RENAL // 16W4685</t>
  </si>
  <si>
    <t>MAQUINA DIALISIS // UMHES SIMON BOLIVAR // UNIDAD RENAL // 16W4696</t>
  </si>
  <si>
    <t>MAQUINA DIALISIS // UMHES SIMON BOLIVAR // UNIDAD RENAL // 16W4692</t>
  </si>
  <si>
    <t>MAQUINA DIALISIS // UMHES SIMON BOLIVAR // UNIDAD RENAL // 16W4703</t>
  </si>
  <si>
    <t>MAQUINA DIALISIS // UMHES SIMON BOLIVAR // UNIDAD RENAL // 16W4704</t>
  </si>
  <si>
    <t>MAQUINA DIALISIS // UMHES SIMON BOLIVAR // UNIDAD RENAL // 16W4697</t>
  </si>
  <si>
    <t>MAQUINA DIALISIS // UMHES SIMON BOLIVAR // UNIDAD RENAL // 16W4689</t>
  </si>
  <si>
    <t>MAQUINA DIALISIS // UMHES SIMON BOLIVAR // UNIDAD RENAL // 15W4531</t>
  </si>
  <si>
    <t>MAQUINA DIALISIS // UMHES SIMON BOLIVAR // UNIDAD RENAL // 15W4532</t>
  </si>
  <si>
    <t>MAQUINA DIALISIS // UMHES SIMON BOLIVAR // UNIDAD RENAL // 15W4551</t>
  </si>
  <si>
    <t>MAQUINA DIALISIS // UMHES SIMON BOLIVAR // UNIDAD RENAL // 15W4588</t>
  </si>
  <si>
    <t>MAQUINA DIALISIS // UMHES SIMON BOLIVAR // UNIDAD RENAL // 15W4552</t>
  </si>
  <si>
    <t>MAQUINA DIALISIS // UMHES SIMON BOLIVAR // UNIDAD RENAL // 15W4553</t>
  </si>
  <si>
    <t>MAQUINA DIALISIS // UMHES SIMON BOLIVAR // UNIDAD RENAL // 15W4554</t>
  </si>
  <si>
    <t>MAQUINA DIALISIS // UMHES SIMON BOLIVAR // UNIDAD RENAL // 15W4555</t>
  </si>
  <si>
    <t>MAQUINA DIALISIS // UMHES SIMON BOLIVAR // UNIDAD RENAL // 15W4556</t>
  </si>
  <si>
    <t>MAQUINA DIALISIS // UMHES SIMON BOLIVAR // UNIDAD RENAL // 15W4557</t>
  </si>
  <si>
    <t>MAQUINA DIALISIS // UMHES SIMON BOLIVAR // UNIDAD RENAL // 15W4558</t>
  </si>
  <si>
    <t>MAQUINA DIALISIS // UMHES SIMON BOLIVAR // UNIDAD RENAL // 15W4559</t>
  </si>
  <si>
    <t>MAQUINA DIALISIS // UMHES SIMON BOLIVAR // UNIDAD RENAL // 15W4560</t>
  </si>
  <si>
    <t>MAQUINA DIALISIS // UMHES SIMON BOLIVAR // UNIDAD RENAL // 15W4561</t>
  </si>
  <si>
    <t>MAQUINA DIALISIS // UMHES SIMON BOLIVAR // UNIDAD RENAL // 15W4562</t>
  </si>
  <si>
    <t>MAQUINA DIALISIS // UMHES SIMON BOLIVAR // UNIDAD RENAL // 15W4564</t>
  </si>
  <si>
    <t>MAQUINA DIALISIS // UMHES SIMON BOLIVAR // UNIDAD RENAL // 15W4566</t>
  </si>
  <si>
    <t>MAQUINA DIALISIS // UMHES SIMON BOLIVAR // UNIDAD RENAL // 15W4567</t>
  </si>
  <si>
    <t>MAQUINA DIALISIS // UMHES SIMON BOLIVAR // UNIDAD RENAL // 15W4568</t>
  </si>
  <si>
    <t>MAQUINA DIALISIS // UMHES SIMON BOLIVAR // UNIDAD RENAL // 15W4569</t>
  </si>
  <si>
    <t>MAQUINA DIALISIS // UMHES SIMON BOLIVAR // UNIDAD RENAL // 15W4570</t>
  </si>
  <si>
    <t>MAQUINA DIALISIS // UMHES SIMON BOLIVAR // UNIDAD RENAL // 15W4571</t>
  </si>
  <si>
    <t>MAQUINA DIALISIS // UMHES SIMON BOLIVAR // UNIDAD RENAL // 15W4572</t>
  </si>
  <si>
    <t>MAQUINA DIALISIS // UMHES SIMON BOLIVAR // UNIDAD RENAL // 15W4573</t>
  </si>
  <si>
    <t>MAQUINA DIALISIS // UMHES SIMON BOLIVAR // UNIDAD RENAL // 15W4574</t>
  </si>
  <si>
    <t>MAQUINA DIALISIS // UMHES SIMON BOLIVAR // UNIDAD RENAL // 15W4575</t>
  </si>
  <si>
    <t>MAQUINA DIALISIS // UMHES SIMON BOLIVAR // UNIDAD RENAL // 15W4576</t>
  </si>
  <si>
    <t>MAQUINA DIALISIS // UMHES SIMON BOLIVAR // UNIDAD RENAL // 15W4577</t>
  </si>
  <si>
    <t>MAQUINA DIALISIS // UMHES SIMON BOLIVAR // UNIDAD RENAL // 15W4578</t>
  </si>
  <si>
    <t>MAQUINA DIALISIS // UMHES SIMON BOLIVAR // UNIDAD RENAL //15W4544</t>
  </si>
  <si>
    <t>MONITOR DE SIGNOS VITALES // UMHES SIMON BOLIVAR // UNIDAD RENAL // 5080</t>
  </si>
  <si>
    <t>MONITOR DE SIGNOS VITALES // UMHES SIMON BOLIVAR // UNIDAD RENAL // 15879/5072</t>
  </si>
  <si>
    <t>MONITOR DE SIGNOS VITALES // UMHES SIMON BOLIVAR // UNIDAD RENAL // 33669</t>
  </si>
  <si>
    <t>MONITOR DE SIGNOS VITALES // UMHES SIMON BOLIVAR // UNIDAD RENAL // 33909</t>
  </si>
  <si>
    <t>EQUIPO DE ORGANOS // UMHES SIMON BOLIVAR // UNIDAD RENAL // 24240</t>
  </si>
  <si>
    <t>FONENDOSCOPIO // UMHES SIMON BOLIVAR // UNIDAD RENAL // NO TIENE</t>
  </si>
  <si>
    <t>TALLIMETRO // UMHES SIMON BOLIVAR // UNIDAD RENAL // 25983</t>
  </si>
  <si>
    <t>LARINGOSCOPIO // UMHES SIMON BOLIVAR // UNIDAD RENAL // V108742</t>
  </si>
  <si>
    <t>BASCULA TALLIMETRO // UMHES SIMON BOLIVAR // UNIDAD RENAL // 19600 - 25358</t>
  </si>
  <si>
    <t>LAMPARA PIELITICA // UMHES SIMON BOLIVAR // UNIDAD RENAL // 37924</t>
  </si>
  <si>
    <t>DESFIBRILADOR // UMHES SIMON BOLIVAR // UNIDAD RENAL // 21231</t>
  </si>
  <si>
    <t>TENSIOMETRO // UMHES SIMON BOLIVAR // UNIDAD RENAL // 21234 - 19754</t>
  </si>
  <si>
    <t>SUCCIONADOR // UMHES SIMON BOLIVAR // UNIDAD RENAL // 21195</t>
  </si>
  <si>
    <t>BASCULA PLATAFORMA // UMHES SIMON BOLIVAR // UNIDAD RENAL // NO TIENE</t>
  </si>
  <si>
    <t>TENSIOMETRO DIGITAL // UMHES SIMON BOLIVAR // UNIDAD RENAL // 84656</t>
  </si>
  <si>
    <t>TENSIOMETRO DIGITAL // UMHES SIMON BOLIVAR // UNIDAD RENAL // 21263</t>
  </si>
  <si>
    <t>TENSIOMETRO DIGITAL // UMHES SIMON BOLIVAR // UNIDAD RENAL // 21266</t>
  </si>
  <si>
    <t>TENSIOMETRO DIGITAL // UMHES SIMON BOLIVAR // UNIDAD RENAL // 21262</t>
  </si>
  <si>
    <t>TENSIOMETRO DIGITAL // UMHES SIMON BOLIVAR // UNIDAD RENAL // 21253</t>
  </si>
  <si>
    <t>TENSIOMETRO DIGITAL // UMHES SIMON BOLIVAR // UNIDAD RENAL // 21240</t>
  </si>
  <si>
    <t>TENSIOMETRO DIGITAL // UMHES SIMON BOLIVAR // UNIDAD RENAL // 84616</t>
  </si>
  <si>
    <t>TENSIOMETRO DIGITAL // UMHES SIMON BOLIVAR // UNIDAD RENAL // NO TIENE</t>
  </si>
  <si>
    <t>TENSIOMETRO DIGITAL // UMHES SIMON BOLIVAR // UNIDAD RENAL // 42343</t>
  </si>
  <si>
    <t>LECTOR DE TARJETAS // UMHES SIMON BOLIVAR // UNIDAD TRANSFUSIONAL // 40284</t>
  </si>
  <si>
    <t>CENTRIFUGA DE TARJETAS // UMHES SIMON BOLIVAR // UNIDAD TRANSFUSIONAL // NO TIENE</t>
  </si>
  <si>
    <t>INCUBADORA DE TARJETAS // UMHES SIMON BOLIVAR // UNIDAD TRANSFUSIONAL // NO TIENE</t>
  </si>
  <si>
    <t>PIPETA ELECTRONICA // UMHES SIMON BOLIVAR // UNIDAD TRANSFUSIONAL // NO TIENE</t>
  </si>
  <si>
    <t>DISPENSADOR // UMHES SIMON BOLIVAR // UNIDAD TRANSFUSIONAL // NO TIENE</t>
  </si>
  <si>
    <t>AGITADOR DE PLAQUETAS // UMHES SIMON BOLIVAR // UNIDAD TRANSFUSIONAL // 9538</t>
  </si>
  <si>
    <t>SELLADOR DE TUBOS // UMHES SIMON BOLIVAR // UNIDAD TRANSFUSIONAL // 10122</t>
  </si>
  <si>
    <t>BAÑO SEROLOGICO // UMHES SIMON BOLIVAR // UNIDAD TRANSFUSIONAL // V10734</t>
  </si>
  <si>
    <t>VORTEX // UMHES SIMON BOLIVAR // LABORATORIO CLINICO // NO TIENE</t>
  </si>
  <si>
    <t>CONTADOR DE CELULAS // UMHES SIMON BOLIVAR // LABORATORIO CLINICO // NO TIENE</t>
  </si>
  <si>
    <t>CONTADOR DE CELULAS // UMHES SIMON BOLIVAR // LABORATORIO CLINICO // 5811</t>
  </si>
  <si>
    <t>MICROSCOPIO // UMHES SIMON BOLIVAR // LABORATORIO CLINICO // NO TIENE</t>
  </si>
  <si>
    <t>INCUBADORA // UMHES SIMON BOLIVAR // LABORATORIO CLINICO // G04262 - 41734</t>
  </si>
  <si>
    <t>INCUBADORA // UMHES SIMON BOLIVAR // LABORATORIO CLINICO // 9442</t>
  </si>
  <si>
    <t>INCUBADORA // UMHES SIMON BOLIVAR // LABORATORIO CLINICO // 40374</t>
  </si>
  <si>
    <t>INCUBADORA // UMHES SIMON BOLIVAR // LABORATORIO CLINICO // 40368</t>
  </si>
  <si>
    <t>INCUBADORA // UMHES SIMON BOLIVAR // LABORATORIO CLINICO // 40369</t>
  </si>
  <si>
    <t>MICROSCOPIO // UMHES SIMON BOLIVAR // LABORATORIO CLINICO // 40377</t>
  </si>
  <si>
    <t>MICROSCOPIO // UMHES SIMON BOLIVAR // LABORATORIO CLINICO // 1252/ 20896</t>
  </si>
  <si>
    <t>AGITADOR // UMHES SIMON BOLIVAR // LABORATORIO CLINICO // 40348</t>
  </si>
  <si>
    <t>AGITADOR DE TUBOS // UMHES SIMON BOLIVAR // LABORATORIO CLINICO // M-5383</t>
  </si>
  <si>
    <t>CONTADOR DE CELULAS // UMHES SIMON BOLIVAR // LABORATORIO CLINICO // 21498</t>
  </si>
  <si>
    <t>AGITADOR DE TUBOS // UMHES SIMON BOLIVAR // LABORATORIO CLINICO // 20976</t>
  </si>
  <si>
    <t>BALANZA // UMHES SIMON BOLIVAR // LABORATORIO CLINICO // 1228</t>
  </si>
  <si>
    <t>PORTALAMINAS // UMHES SIMON BOLIVAR // LABORATORIO CLINICO // 9469</t>
  </si>
  <si>
    <t>PIPETA // UMHES SIMON BOLIVAR // LABORATORIO CLINICO // NO TIENE</t>
  </si>
  <si>
    <t>MICROSCOPIO // UMHES SIMON BOLIVAR // LABORATORIO CLINICO // 24071</t>
  </si>
  <si>
    <t>PIPETA // UMHES SIMON BOLIVAR // LABORATORIO CLINICO // K23381J</t>
  </si>
  <si>
    <t>MONITOR DE SIGNOS VITALES // UMHES SIMON BOLIVAR // IMAGENES DIAGNOSTICAS // 84208</t>
  </si>
  <si>
    <t>MONITOR DE SIGNOS VITALES // UMHES SIMON BOLIVAR // IMAGENES DIAGNOSTICAS // 82217</t>
  </si>
  <si>
    <t>BASCULA DE PISO // UMHES SIMON BOLIVAR // IMAGENES DIAGNOSTICAS // 8258</t>
  </si>
  <si>
    <t>SUCCIONADOR // UMHES SIMON BOLIVAR // IMAGENES DIAGNOSTICAS // 19065</t>
  </si>
  <si>
    <t>LARINGOSCOPIO // UMHES SIMON BOLIVAR // IMAGENES DIAGNOSTICAS // V109526</t>
  </si>
  <si>
    <t>ECOGRAFO // UMHES SIMON BOLIVAR // IMAGENES DIAGNOSTICAS // NO TIENE</t>
  </si>
  <si>
    <t>EQUIPO RX PORTATIL // UMHES SIMON BOLIVAR // IMAGENES DIAGNOSTICAS // 80443</t>
  </si>
  <si>
    <t>EQUIPO RX PORTATIL // UMHES SIMON BOLIVAR // IMAGENES DIAGNOSTICAS URN // 80444</t>
  </si>
  <si>
    <t>EQUIPO RX PORTATIL // UMHES SIMON BOLIVAR // IMAGENES DIAGNOSTICAS // 85116</t>
  </si>
  <si>
    <t>EQUIPO RAYOS X FIJO // UMHES SIMON BOLIVAR // IMAGENES DIAGNOSTICAS // NO TIENE</t>
  </si>
  <si>
    <t>TOMOGRAFO // UMHES SIMON BOLIVAR // IMAGENES DIAGNOSTICAS // NO TIENE</t>
  </si>
  <si>
    <t>RESONADOR // UMHES SIMON BOLIVAR // IMAGENES DIAGNOSTICAS // NO TIENE</t>
  </si>
  <si>
    <t>DESFIBRILADOR // UMHES SIMON BOLIVAR // IMAGENES DIAGNOSTICAS // NO TIENE</t>
  </si>
  <si>
    <t>MICROSCOPIO // UMHES SIMON BOLIVAR // PATOLOGIA // 39524</t>
  </si>
  <si>
    <t>HORNO DE SECADO // UMHES SIMON BOLIVAR // PATOLOGIA // 43624</t>
  </si>
  <si>
    <t>PESA DIGITAL // UMHES SIMON BOLIVAR // PATOLOGIA // 3439</t>
  </si>
  <si>
    <t>DISPENSADOR DE PARAFINA // UMHES SIMON BOLIVAR // PATOLOGIA // 1100000 410031</t>
  </si>
  <si>
    <t>MICROSCOPIO // UMHES SIMON BOLIVAR // PATOLOGIA // 39517</t>
  </si>
  <si>
    <t>BAÑO DE FLOTACION // UMHES SIMON BOLIVAR // PATOLOGIA // 6469</t>
  </si>
  <si>
    <t>CRIOSTATO ELECTRONICO // UMHES SIMON BOLIVAR // PATOLOGIA // NO TIENE</t>
  </si>
  <si>
    <t>BAÑO DE FLOTACION // UMHES SIMON BOLIVAR // PATOLOGIA // 24004</t>
  </si>
  <si>
    <t>MICROTOMO // UMHES SIMON BOLIVAR // PATOLOGIA // NO TIENE</t>
  </si>
  <si>
    <t>PROCESADOR DE TEJIDOS // UMHES SIMON BOLIVAR // PATOLOGIA // NO TIENE</t>
  </si>
  <si>
    <t>CENTRAL DE INCLUSION // UMHES SIMON BOLIVAR // PATOLOGIA // NO TIENE</t>
  </si>
  <si>
    <t>HORNO DE SECADO // UMHES SIMON BOLIVAR // PATOLOGIA // NO TIENE</t>
  </si>
  <si>
    <t>MONITOR DE SIGNOS VITALES // UMHES SIMON BOLIVAR // URGENCIAS CRITICOS // 34293</t>
  </si>
  <si>
    <t>MONITOR DE SIGNOS VITALES // UMHES SIMON BOLIVAR // URGENCIAS CRITICOS // 34297</t>
  </si>
  <si>
    <t>MONITOR DE SIGNOS VITALES // UMHES SIMON BOLIVAR // URGENCIAS CRITICOS // 66980</t>
  </si>
  <si>
    <t>MONITOR DE SIGNOS VITALES // UMHES SIMON BOLIVAR // URGENCIAS CRITICOS // 42188</t>
  </si>
  <si>
    <t>MONITOR DE SIGNOS VITALES // UMHES SIMON BOLIVAR // URGENCIAS CRITICOS // 33912</t>
  </si>
  <si>
    <t>MONITOR DE SIGNOS VITALES // UMHES SIMON BOLIVAR // URGENCIAS CRITICOS // 34292</t>
  </si>
  <si>
    <t>MONITOR DE SIGNOS VITALES // UMHES SIMON BOLIVAR // URGENCIAS CRITICOS // 34294</t>
  </si>
  <si>
    <t>MONITOR DE SIGNOS VITALES // UMHES SIMON BOLIVAR // URGENCIAS SALA 4 // 42190</t>
  </si>
  <si>
    <t>MONITOR DE SIGNOS VITALES // UMHES SIMON BOLIVAR // URGENCIAS SALA 5 // 42189</t>
  </si>
  <si>
    <t>MONITOR DE SIGNOS VITALES // UMHES SIMON BOLIVAR // URGENCIAS SALA 5 // 42191</t>
  </si>
  <si>
    <t>MONITOR DE SIGNOS VITALES // UMHES SIMON BOLIVAR // URGENCIAS SALA 4 // 34295</t>
  </si>
  <si>
    <t>MONITOR DE SIGNOS VITALES // UMHES SIMON BOLIVAR // URGENCIAS SALA 5 // 34296</t>
  </si>
  <si>
    <t>MONITOR DE SIGNOS VITALES // UMHES SIMON BOLIVAR // URGENCIAS CRITICOS // 18611 - 5208</t>
  </si>
  <si>
    <t>MONITOR DE SIGNOS VITALES // UMHES SIMON BOLIVAR // URGENCIAS CRITICOS // 6614</t>
  </si>
  <si>
    <t>MONITOR DE SIGNOS VITALES // UMHES SIMON BOLIVAR // URGENCIAS SALA 4 // 37749</t>
  </si>
  <si>
    <t>MONITOR DE SIGNOS VITALES // UMHES SIMON BOLIVAR // URGENCIAS PROCEDIMIENTOS // 86154</t>
  </si>
  <si>
    <t>MONITOR DE SIGNOS VITALES // UMHES SIMON BOLIVAR // URGENCIAS SALA 4 // 25156</t>
  </si>
  <si>
    <t>MONITOR DE SIGNOS VITALES // UMHES SIMON BOLIVAR // URGENCIAS CRITICOS // 7164 - 25153</t>
  </si>
  <si>
    <t>MONITOR DE SIGNOS VITALES // UMHES SIMON BOLIVAR // URGENCIAS SALA 4 // 7245</t>
  </si>
  <si>
    <t>MONITOR DE SIGNOS VITALES // UMHES SIMON BOLIVAR // URGENCIAS CRITICOS // 21408</t>
  </si>
  <si>
    <t>MONITOR DE SIGNOS VITALES // UMHES SIMON BOLIVAR // URGENCIAS SALA 5 // 7943</t>
  </si>
  <si>
    <t>MONITOR DE SIGNOS VITALES // UMHES SIMON BOLIVAR // URGENCIAS SALA 4 // 7895</t>
  </si>
  <si>
    <t>MONITOR DE SIGNOS VITALES // UMHES SIMON BOLIVAR // URGENCIAS SALA 5 // 5200 - 18640</t>
  </si>
  <si>
    <t>MONITOR DE SIGNOS VITALES // UMHES SIMON BOLIVAR // URGENCIAS ADULTOS // 8172</t>
  </si>
  <si>
    <t>MONITOR DE SIGNOS VITALES // UMHES SIMON BOLIVAR // URGENCIAS SALA 5 // 7242</t>
  </si>
  <si>
    <t>MONITOR DE SIGNOS VITALES // UMHES SIMON BOLIVAR // URGENCIAS CRITICOS // 33930</t>
  </si>
  <si>
    <t>MONITOR DE SIGNOS VITALES // UMHES SIMON BOLIVAR // URGENCIAS REANIMACION COVID // 82260</t>
  </si>
  <si>
    <t>MONITOR DE SIGNOS VITALES // UMHES SIMON BOLIVAR // URGENCIAS REANIMACION COVID // 7924</t>
  </si>
  <si>
    <t>MONITOR DE SIGNOS VITALES // UMHES SIMON BOLIVAR // URGENCIAS AISLADOS // 7885</t>
  </si>
  <si>
    <t>MONITOR DE SIGNOS VITALES // UMHES SIMON BOLIVAR // URGENCIAS SALA 3 // 84892</t>
  </si>
  <si>
    <t>MONITOR DE SIGNOS VITALES // UMHES SIMON BOLIVAR // URGENCIAS SALA 3 // 84910</t>
  </si>
  <si>
    <t>MONITOR DE SIGNOS VITALES // UMHES SIMON BOLIVAR // URGENCIAS SALA 3 // 84919</t>
  </si>
  <si>
    <t>MONITOR DE SIGNOS VITALES // UMHES SIMON BOLIVAR // URGENCIAS SALA 3 // 84893</t>
  </si>
  <si>
    <t>MONITOR DE SIGNOS VITALES // UMHES SIMON BOLIVAR // URGENCIAS SALA 2 // 84890</t>
  </si>
  <si>
    <t>MONITOR DE SIGNOS VITALES // UMHES SIMON BOLIVAR // URGENCIAS SALA 3 // 84891</t>
  </si>
  <si>
    <t>MONITOR DE SIGNOS VITALES // UMHES SIMON BOLIVAR // URGENCIAS SALA 3 // 84926</t>
  </si>
  <si>
    <t>MONITOR DE SIGNOS VITALES // UMHES SIMON BOLIVAR // URGENCIAS SALA 3 // 84886</t>
  </si>
  <si>
    <t>MONITOR DE SIGNOS VITALES // UMHES SIMON BOLIVAR // URGENCIAS SALA 2 // 84925</t>
  </si>
  <si>
    <t>MONITOR DE SIGNOS VITALES // UMHES SIMON BOLIVAR // URGENCIAS SALA 2 // 84897</t>
  </si>
  <si>
    <t>MONITOR DE SIGNOS VITALES // UMHES SIMON BOLIVAR // URGENCIAS SALA 1 // 84927</t>
  </si>
  <si>
    <t>MONITOR DE SIGNOS VITALES // UMHES SIMON BOLIVAR // URGENCIAS SALA 1 // 84900</t>
  </si>
  <si>
    <t>MONITOR DE SIGNOS VITALES // UMHES SIMON BOLIVAR // URGENCIAS SALA 1 // 84908</t>
  </si>
  <si>
    <t>MONITOR DE SIGNOS VITALES // UMHES SIMON BOLIVAR // URGENCIAS SALA 1 // 84916</t>
  </si>
  <si>
    <t>MONITOR DE SIGNOS VITALES // UMHES SIMON BOLIVAR // URGENCIAS SALA 1 // 84911</t>
  </si>
  <si>
    <t>MONITOR DE SIGNOS VITALES // UMHES SIMON BOLIVAR // URGENCIAS SALA 1 // 84907</t>
  </si>
  <si>
    <t>MONITOR DE SIGNOS VITALES // UMHES SIMON BOLIVAR // URGENCIAS SALA 1 // 84901</t>
  </si>
  <si>
    <t>MONITOR DE SIGNOS VITALES // UMHES SIMON BOLIVAR // URGENCIAS SALA 1 // 84918</t>
  </si>
  <si>
    <t>MONITOR DE SIGNOS VITALES // UMHES SIMON BOLIVAR // URGENCIAS SALA 1 // 84915</t>
  </si>
  <si>
    <t>MONITOR DE SIGNOS VITALES // UMHES SIMON BOLIVAR // URGENCIAS SALA 2 // 84906</t>
  </si>
  <si>
    <t>MONITOR DE SIGNOS VITALES // UMHES SIMON BOLIVAR // URGENCIAS SALA 2 // 84896</t>
  </si>
  <si>
    <t>MONITOR DE SIGNOS VITALES // UMHES SIMON BOLIVAR // URGENCIAS SALA 2 // 84889</t>
  </si>
  <si>
    <t>MONITOR DE SIGNOS VITALES // UMHES SIMON BOLIVAR // URGENCIAS AISLADOS // 33935</t>
  </si>
  <si>
    <t>MONITOR DE SIGNOS VITALES // UMHES SIMON BOLIVAR // URGENCIAS TRIAGE // 8304</t>
  </si>
  <si>
    <t>MONITOR DE SIGNOS VITALES // UMHES SIMON BOLIVAR // URGENCIAS SALA 3 // 82056</t>
  </si>
  <si>
    <t>MONITOR DE SIGNOS VITALES // UMHES SIMON BOLIVAR // URGENCIAS SALA 3 // 84895</t>
  </si>
  <si>
    <t>MONITOR DE SIGNOS VITALES // UMHES SIMON BOLIVAR // URGENCIAS SALA 2 // 84912</t>
  </si>
  <si>
    <t>MONITOR DE SIGNOS VITALES // UMHES SIMON BOLIVAR // URGENCIAS SALA 3 // 84914</t>
  </si>
  <si>
    <t>MONITOR DE SIGNOS VITALES // UMHES SIMON BOLIVAR // URGENCIAS SALA 2 // 84903</t>
  </si>
  <si>
    <t>MONITOR DE SIGNOS VITALES // UMHES SIMON BOLIVAR // URGENCIAS REANIMACION // 33928</t>
  </si>
  <si>
    <t>MONITOR DE SIGNOS VITALES // UMHES SIMON BOLIVAR // URGENCIAS SALA 4 // 33967</t>
  </si>
  <si>
    <t>MONITOR DE SIGNOS VITALES // UMHES SIMON BOLIVAR // URGENCIAS ALMACENAMIENTO // 82595 – V001409</t>
  </si>
  <si>
    <t>MONITOR DE SIGNOS VITALES // UMHES SIMON BOLIVAR // URGENCIAS ALMACENAMIENTO // 82594 – V001382</t>
  </si>
  <si>
    <t>LARINGOSCOPIO // UMHES SIMON BOLIVAR // URGENCIAS COVID 19 // NO TIENE</t>
  </si>
  <si>
    <t>BASCULA DE PISO // UMHES SIMON BOLIVAR // URGENCIAS ADULTOS // 617898-39</t>
  </si>
  <si>
    <t>FONENDOSCOPIO // UMHES SIMON BOLIVAR // URGENCIAS ADULTOS // 617898-34</t>
  </si>
  <si>
    <t>FONENDOSCOPIO // UMHES SIMON BOLIVAR // URGENCIAS ADULTOS // 617898-37</t>
  </si>
  <si>
    <t>FONENDOSCOPIO // UMHES SIMON BOLIVAR // URGENCIAS ADULTOS // 617898-32</t>
  </si>
  <si>
    <t>FONENDOSCOPIO // UMHES SIMON BOLIVAR // URGENCIAS ADULTOS // 617898-33</t>
  </si>
  <si>
    <t>FONENDOSCOPIO // UMHES SIMON BOLIVAR // URGENCIAS ADULTOS // 617898-40</t>
  </si>
  <si>
    <t>FONENDOSCOPIO // UMHES SIMON BOLIVAR // URGENCIAS ADULTOS //617898-31</t>
  </si>
  <si>
    <t>FONENDOSCOPIO // UMHES SIMON BOLIVAR // URGENCIAS COVID 19 // 617898-38</t>
  </si>
  <si>
    <t>FONENDOSCOPIO // UMHES SIMON BOLIVAR // URGENCIAS COVID 19 // 617898-36</t>
  </si>
  <si>
    <t>FONENDOSCOPIO // UMHES SIMON BOLIVAR // URGENCIAS COVID 19 //617898-30</t>
  </si>
  <si>
    <t>FONENDOSCOPIO // UMHES SIMON BOLIVAR // URGENCIAS COVID 19 // 617898-35</t>
  </si>
  <si>
    <t>FONENDOSCOPIO // UMHES SIMON BOLIVAR // URGENCIAS COVID 19 // 617898-41</t>
  </si>
  <si>
    <t>FONENDOSCOPIO // UMHES SIMON BOLIVAR // URGENCIAS COVID 19 // NO TIENE</t>
  </si>
  <si>
    <t>DESFIBRILADOR // UMHES SIMON BOLIVAR // URGENCIAS REANIMACION // 85588</t>
  </si>
  <si>
    <t>DESFIBRILADOR // UMHES SIMON BOLIVAR // URGENCIAS REANIMACION // 84597</t>
  </si>
  <si>
    <t>BASCULA DE PISO // UMHES SIMON BOLIVAR // URGENCIAS CONSULTORIOS // 82574 - V002176</t>
  </si>
  <si>
    <t>BASCULA DE PISO // UMHES SIMON BOLIVAR // URGENCIAS CONSULTORIOS // 82576 - V002172</t>
  </si>
  <si>
    <t>LARINGOSCOPIO // UMHES SIMON BOLIVAR // URGENCIAS ADULTOS // NO TIENE</t>
  </si>
  <si>
    <t>MARCAPASOS // UMHES SIMON BOLIVAR // URGENCIAS ADULTOS // NO TIENE</t>
  </si>
  <si>
    <t>LARINGOSCOPIO // UMHES SIMON BOLIVAR // URGENCIAS ADULTOS // 25540</t>
  </si>
  <si>
    <t>LARINGOSCOPIO // UMHES SIMON BOLIVAR // URGENCIAS ADULTOS // M-3434</t>
  </si>
  <si>
    <t>LAMPARA CUELLO DE CISNE // UMHES SIMON BOLIVAR // URGENCIAS CONSULTORIOS // 8247</t>
  </si>
  <si>
    <t>SUCCIONADOR // UMHES SIMON BOLIVAR // URGENCIAS ADULTOS // NO TIENE</t>
  </si>
  <si>
    <t>TENSIOMETRO // UMHES SIMON BOLIVAR // URGENCIAS ADULTOS // NO TIENE</t>
  </si>
  <si>
    <t>TENSIOMETRO // UMHES SIMON BOLIVAR // URGENCIAS CONSULTORIOS // 8276</t>
  </si>
  <si>
    <t>TENSIOMETRO // UMHES SIMON BOLIVAR // URGENCIAS CONSULTORIOS // 8294</t>
  </si>
  <si>
    <t>TENSIOMETRO // UMHES SIMON BOLIVAR // URGENCIAS CONSULTORIOS // 9272</t>
  </si>
  <si>
    <t>LAMPARA CUELLO DE CISNE // UMHES SIMON BOLIVAR // URGENCIAS REANIMACION // 8257</t>
  </si>
  <si>
    <t>ELECTROCARDIOGRAFO // UMHES SIMON BOLIVAR // URGENCIAS ADULTOS // 82195</t>
  </si>
  <si>
    <t>TENSIOMETRO // UMHES SIMON BOLIVAR // URGENCIAS CONSULTORIOS // 6971</t>
  </si>
  <si>
    <t>SUCCIONADOR // UMHES SIMON BOLIVAR // URGENCIAS TERAPIA // 42106</t>
  </si>
  <si>
    <t>PULSOXIMETRO // UMHES SIMON BOLIVAR // URGENCIAS TERAPIA // V105841</t>
  </si>
  <si>
    <t>EQUIPO DE ORGANOS // UMHES SIMON BOLIVAR // URGENCIAS TRIAGE // 8303 - 24042</t>
  </si>
  <si>
    <t>CENTRAL DE MONITOREO // UMHES SIMON BOLIVAR // URGENCIAS SALA 1 // NO TIENE</t>
  </si>
  <si>
    <t>CENTRAL DE MONITOREO // UMHES SIMON BOLIVAR // URGENCIAS SALA 2 // NO TIENE</t>
  </si>
  <si>
    <t>CENTRAL DE MONITOREO // UMHES SIMON BOLIVAR // URGENCIAS CRITICOS // NO TIENE</t>
  </si>
  <si>
    <t>MONITOR DE SIGNOS VITALES // UMHES SIMON BOLIVAR // URGENCIAS REANIMACION // 8087</t>
  </si>
  <si>
    <t>VENTILADOR MECANICO // UMHES SIMON BOLIVAR // URGENCIAS SALA 4 // 80118</t>
  </si>
  <si>
    <t>VENTILADOR MECANICO // UMHES SIMON BOLIVAR // URGENCIAS SALA 3 // 84037</t>
  </si>
  <si>
    <t>VENTILADOR MECANICO // UMHES SIMON BOLIVAR // URGENCIAS CRITICOS // 82114</t>
  </si>
  <si>
    <t>VENTILADOR MECANICO // UMHES SIMON BOLIVAR // URGENCIAS SALA 3 // 84163</t>
  </si>
  <si>
    <t>VENTILADOR MECANICO // UMHES SIMON BOLIVAR // URGENCIAS SALA 2 // 84164</t>
  </si>
  <si>
    <t>VENTILADOR MECANICO // UMHES SIMON BOLIVAR // URGENCIAS SALA 2 // 84165</t>
  </si>
  <si>
    <t>VENTILADOR MECANICO // UMHES SIMON BOLIVAR // URGENCIAS SALA 3 // 82322</t>
  </si>
  <si>
    <t>VENTILADOR MECANICO // UMHES SIMON BOLIVAR // URGENCIAS SALA 3 // 42518</t>
  </si>
  <si>
    <t>VENTILADOR MECANICO // UMHES SIMON BOLIVAR // URGENCIAS SALA 1 // 85678</t>
  </si>
  <si>
    <t>VENTILADOR MECANICO // UMHES SIMON BOLIVAR // URGENCIAS CRITICOS COVID 19 // 85681</t>
  </si>
  <si>
    <t>VENTILADOR MECANICO // UMHES SIMON BOLIVAR // URGENCIAS CRITICOS COVID 19 // 85694</t>
  </si>
  <si>
    <t>VENTILADOR MECANICO // UMHES SIMON BOLIVAR // URGENCIAS CRITICOS COVID 19 // 85693</t>
  </si>
  <si>
    <t>VENTILADOR MECANICO // UMHES SIMON BOLIVAR // URGENCIAS CRITICOS COVID 19 // 85692</t>
  </si>
  <si>
    <t>VENTILADOR MECANICO // UMHES SIMON BOLIVAR // URGENCIAS CRITICOS COVID 19 // 85685</t>
  </si>
  <si>
    <t>VENTILADOR MECANICO // UMHES SIMON BOLIVAR // URGENCIAS SALA 1 // 85691</t>
  </si>
  <si>
    <t>VENTILADOR MECANICO // UMHES SIMON BOLIVAR // URGENCIAS CRITICOS COVID 19 // 85688</t>
  </si>
  <si>
    <t>VENTILADOR MECANICO // UMHES SIMON BOLIVAR // URGENCIAS CRITICOS COVID 19 // 85698</t>
  </si>
  <si>
    <t>VENTILADOR MECANICO // UMHES SIMON BOLIVAR // URGENCIAS CRITICOS COVID 19 // 85687</t>
  </si>
  <si>
    <t>VENTILADOR MECANICO // UMHES SIMON BOLIVAR // URGENCIAS CRITICOS COVID 19 // 85699</t>
  </si>
  <si>
    <t>VENTILADOR MECANICO // UMHES SIMON BOLIVAR // URGENCIAS CRITICOS COVID 19 // 85686</t>
  </si>
  <si>
    <t>VENTILADOR MECANICO // UMHES SIMON BOLIVAR // URGENCIAS SALA 3 // 85671</t>
  </si>
  <si>
    <t>VENTILADOR MECANICO // UMHES SIMON BOLIVAR // URGENCIAS CRITICOS COVID 19 // 85684</t>
  </si>
  <si>
    <t>VENTILADOR MECANICO // UMHES SIMON BOLIVAR // URGENCIAS CRITICOS COVID 19 // 85696</t>
  </si>
  <si>
    <t>VENTILADOR MECANICO // UMHES SIMON BOLIVAR // URGENCIAS CRITICOS COVID 19 // 85673</t>
  </si>
  <si>
    <t>VENTILADOR MECANICO // UMHES SIMON BOLIVAR // URGENCIAS CRITICOS COVID 19 // 85679</t>
  </si>
  <si>
    <t>VENTILADOR MECANICO // UMHES SIMON BOLIVAR // URGENCIAS CRITICOS COVID 19 // 86183</t>
  </si>
  <si>
    <t>VENTILADOR MECANICO // UMHES SIMON BOLIVAR // URGENCIAS CRITICOS COVID 19 // 85690</t>
  </si>
  <si>
    <t>VENTILADOR MECANICO // UMHES SIMON BOLIVAR // URGENCIAS CRITICOS COVID 19 // 85680</t>
  </si>
  <si>
    <t>VENTILADOR MECANICO // UMHES SIMON BOLIVAR // URGENCIAS CRITICOS COVID 19 // 85682</t>
  </si>
  <si>
    <t>VENTILADOR MECANICO // UMHES SIMON BOLIVAR // URGENCIAS CRITICOS COVID 19 // 85689</t>
  </si>
  <si>
    <t>VENTILADOR MECANICO // UMHES SIMON BOLIVAR // URGENCIAS CRITICOS COVID 19 // 85695</t>
  </si>
  <si>
    <t>VENTILADOR MECANICO // UMHES SIMON BOLIVAR // URGENCIAS CRITICOS COVID 19 // 85697</t>
  </si>
  <si>
    <t>VENTILADOR MECANICO // UMHES SIMON BOLIVAR // URGENCIAS SALA 1 // 85672</t>
  </si>
  <si>
    <t>VENTILADOR MECANICO // UMHES SIMON BOLIVAR // URGENCIAS SALA YESOS // 85675</t>
  </si>
  <si>
    <t>VENTILADOR MECANICO // UMHES SIMON BOLIVAR // URGENCIAS REANIMACION // 86038</t>
  </si>
  <si>
    <t>VENTILADOR MECANICO // UMHES SIMON BOLIVAR // URGENCIAS SALA 3 // 86052</t>
  </si>
  <si>
    <t>VENTILADOR MECANICO // UMHES SIMON BOLIVAR // URGENCIAS SALA 2 // 86057</t>
  </si>
  <si>
    <t>VENTILADOR MECANICO // UMHES SIMON BOLIVAR // URGENCIAS SALA 2 // 82222</t>
  </si>
  <si>
    <t>VENTILADOR DE TRANSPORTE // UMHES SIMON BOLIVAR // URGENCIAS SALA 1 // 82332</t>
  </si>
  <si>
    <t>VENTILADOR MECANICO // UMHES SIMON BOLIVAR // URGENCIAS SALA 2 // 85665</t>
  </si>
  <si>
    <t>VENTILADOR MECANICO // UMHES SIMON BOLIVAR // URGENCIAS SALA 2 // 85669</t>
  </si>
  <si>
    <t>VENTILADOR MECANICO // UMHES SIMON BOLIVAR // URGENCIAS SALA 2 // 85666</t>
  </si>
  <si>
    <t>VENTILADOR MECANICO // UMHES SIMON BOLIVAR // URGENCIAS SALA 1 // 84172</t>
  </si>
  <si>
    <t>VENTILADOR MECANICO // UMHES SIMON BOLIVAR // URGENCIAS SALA 1 // 84187</t>
  </si>
  <si>
    <t>VENTILADOR MECANICO // UMHES SIMON BOLIVAR // URGENCIAS SALA 1 // 85677</t>
  </si>
  <si>
    <t>VENTILADOR DE TRANSPORTE // UMHES SIMON BOLIVAR // URGENCIAS SALA 2 // 86068</t>
  </si>
  <si>
    <t>VENTILADOR MECANICO // UMHES SIMON BOLIVAR // URGENCIAS SALA 3 // 82092</t>
  </si>
  <si>
    <t>VENTILADOR MECANICO // UMHES SIMON BOLIVAR // URGENCIAS SALA 3 // 82095</t>
  </si>
  <si>
    <t>VENTILADOR MECANICO // UMHES SIMON BOLIVAR // URGENCIAS SALA 2 // 82313</t>
  </si>
  <si>
    <t>VENTILADOR MECANICO // UMHES SIMON BOLIVAR // URGENCIAS SALA 3 // 82305</t>
  </si>
  <si>
    <t>VENTILADOR MECANICO // UMHES SIMON BOLIVAR // URGENCIAS SALA 3 // 86045</t>
  </si>
  <si>
    <t>VIDEO LARINGOSCOPIO // UMHES SIMON BOLIVAR // URGENCIAS COVID 19 // NO TIENE</t>
  </si>
  <si>
    <t>MONITOR DE SIGNOS VITALES // UMHES SIMON BOLIVAR // URGENCIAS PEDIATRIA // 33934</t>
  </si>
  <si>
    <t>MONITOR DE SIGNOS VITALES // UMHES SIMON BOLIVAR // URGENCIAS PEDIATRIA // 8313</t>
  </si>
  <si>
    <t>MONITOR DE SIGNOS VITALES // UMHES SIMON BOLIVAR // URGENCIAS PEDIATRIA // 7901</t>
  </si>
  <si>
    <t>MONITOR DE SIGNOS VITALES // UMHES SIMON BOLIVAR // URGENCIAS PEDIATRIA // 8259</t>
  </si>
  <si>
    <t>MONITOR DE SIGNOS VITALES // UMHES SIMON BOLIVAR // URGENCIAS PEDIATRIA // 33932</t>
  </si>
  <si>
    <t>VENTILADOR MECANICO // UMHES SIMON BOLIVAR // URGENCIAS PEDIATRIA // 85668</t>
  </si>
  <si>
    <t>DESFIBRILADOR // UMHES SIMON BOLIVAR // URGENCIAS PEDIATRIA // 81631</t>
  </si>
  <si>
    <t>PESA BEBE // UMHES SIMON BOLIVAR // URGENCIAS PEDIATRIA // 7139 - 25174</t>
  </si>
  <si>
    <t>MONITOR DE SIGNOS VITALES // UMHES SIMON BOLIVAR // URGENCIAS PEDIATRIA // 577 - 16776</t>
  </si>
  <si>
    <t>BASCULA CON TALLIMETRO // UMHES SIMON BOLIVAR // URGENCIAS PEDIATRIA // 82568 - V002173</t>
  </si>
  <si>
    <t>PESA BEBE // UMHES SIMON BOLIVAR // URGENCIAS PEDIATRIA // 86117</t>
  </si>
  <si>
    <t>MONITOR DE SIGNOS VITALES // UMHES SIMON BOLIVAR // URGENCIAS PEDIATRIA // 82236</t>
  </si>
  <si>
    <t>TENSIOMETRO // UMHES SIMON BOLIVAR // URGENCIAS PEDIATRIA // 5395 - 6606</t>
  </si>
  <si>
    <t>TENSIOMETRO // UMHES SIMON BOLIVAR // URGENCIAS PEDIATRIA // 86142 - 1594</t>
  </si>
  <si>
    <t>LAMPARA CUELLO DE CISNE // UMHES SIMON BOLIVAR // URGENCIAS PEDIATRIA // 8262</t>
  </si>
  <si>
    <t>SUCCIONADOR // UMHES SIMON BOLIVAR // URGENCIAS PEDIATRIA // 7094</t>
  </si>
  <si>
    <t>BASCULA CON TALLIMETRO // UMHES SIMON BOLIVAR // URGENCIAS PEDIATRIA // 82575 - V002184</t>
  </si>
  <si>
    <t>TENSIOMETRO // UMHES SIMON BOLIVAR // TERMINAL DEL NORTE // NO TIENE</t>
  </si>
  <si>
    <t>FONENDOSCOPIO // UMHES SIMON BOLIVAR // TERMINAL DEL NORTE // NO TIENE</t>
  </si>
  <si>
    <t>FONENDOSCOPIO // UMHES SIMON BOLIVAR // TERMINAL DEL NORTE // 726</t>
  </si>
  <si>
    <t>BASCULA // UMHES SIMON BOLIVAR // TERMINAL DEL NORTE // 16670</t>
  </si>
  <si>
    <t>PESA BEBE // UMHES SIMON BOLIVAR // TERMINAL DEL NORTE // 16670</t>
  </si>
  <si>
    <t>MONITOR DE SIGNOS VITALES // UMHES SIMON BOLIVAR // TERMINAL DEL NORTE // 82212</t>
  </si>
  <si>
    <t>MONITOR DE SIGNOS VITALES // UMHES SIMON BOLIVAR // ALMACENAMIENTO BIOMEDICA // 33907</t>
  </si>
  <si>
    <t>MONITOR DE SIGNOS VITALES // UMHES SIMON BOLIVAR // ALMACENAMIENTO BIOMEDICA // 42307</t>
  </si>
  <si>
    <t>MONITOR DE SIGNOS VITALES // UMHES SIMON BOLIVAR // ALMACENAMIENTO BIOMEDICA // 42299</t>
  </si>
  <si>
    <t>MONITOR DE SIGNOS VITALES // UMHES SIMON BOLIVAR // ALMACENAMIENTO BIOMEDICA // 42308</t>
  </si>
  <si>
    <t>MONITOR DE SIGNOS VITALES // UMHES SIMON BOLIVAR // ALMACENAMIENTO BIOMEDICA // 42310</t>
  </si>
  <si>
    <t>MONITOR DE SIGNOS VITALES // UMHES SIMON BOLIVAR // ALMACENAMIENTO BIOMEDICA // 7954</t>
  </si>
  <si>
    <t>MONITOR DE SIGNOS VITALES // UMHES SIMON BOLIVAR // ALMACENAMIENTO BIOMEDICA // 7906</t>
  </si>
  <si>
    <t>MONITOR DE SIGNOS VITALES // UMHES SIMON BOLIVAR // ALMACENAMIENTO BIOMEDICA // 8019</t>
  </si>
  <si>
    <t>MONITOR DE SIGNOS VITALES // UMHES SIMON BOLIVAR // ALMACENAMIENTO BIOMEDICA // 7993</t>
  </si>
  <si>
    <t>MONITOR DE SIGNOS VITALES // UMHES SIMON BOLIVAR // ALMACENAMIENTO BIOMEDICA // 7890</t>
  </si>
  <si>
    <t>MONITOR DE SIGNOS VITALES // UMHES SIMON BOLIVAR // ALMACENAMIENTO BIOMEDICA // 33915</t>
  </si>
  <si>
    <t>MONITOR DE SIGNOS VITALES // UMHES SIMON BOLIVAR // ALMACENAMIENTO BIOMEDICA // 33899</t>
  </si>
  <si>
    <t>MONITOR DE SIGNOS VITALES // UMHES SIMON BOLIVAR // ALMACENAMIENTO BIOMEDICA // 33894</t>
  </si>
  <si>
    <t>MONITOR DE SIGNOS VITALES // UMHES SIMON BOLIVAR // ALMACENAMIENTO BIOMEDICA // 7962</t>
  </si>
  <si>
    <t>MONITOR DE SIGNOS VITALES // UMHES SIMON BOLIVAR // ALMACENAMIENTO BIOMEDICA // 81523</t>
  </si>
  <si>
    <t>MONITOR DE SIGNOS VITALES // UMHES SIMON BOLIVAR // ALMACENAMIENTO BIOMEDICA // 82160</t>
  </si>
  <si>
    <t>MONITOR DE SIGNOS VITALES // UMHES SIMON BOLIVAR // ALMACENAMIENTO BIOMEDICA // 7239 - 25134</t>
  </si>
  <si>
    <t>MONITOR DE SIGNOS VITALES // UMHES SIMON BOLIVAR // ALMACENAMIENTO BIOMEDICA // 33905</t>
  </si>
  <si>
    <t>MONITOR DE SIGNOS VITALES // UMHES SIMON BOLIVAR // ALMACENAMIENTO BIOMEDICA // 33895</t>
  </si>
  <si>
    <t>MONITOR DE SIGNOS VITALES // UMHES SIMON BOLIVAR // ALMACENAMIENTO BIOMEDICA // 82159</t>
  </si>
  <si>
    <t>MONITOR DE SIGNOS VITALES // UMHES SIMON BOLIVAR // ALMACENAMIENTO BIOMEDICA // 20978</t>
  </si>
  <si>
    <t>MONITOR DE SIGNOS VITALES // UMHES SIMON BOLIVAR // ALMACENAMIENTO BIOMEDICA // 33927</t>
  </si>
  <si>
    <t>MONITOR DE SIGNOS VITALES // UMHES SIMON BOLIVAR // ALMACENAMIENTO BIOMEDICA // 33904</t>
  </si>
  <si>
    <t>MONITOR DE SIGNOS VITALES // UMHES SIMON BOLIVAR // ALMACENAMIENTO BIOMEDICA // 6652</t>
  </si>
  <si>
    <t>MONITOR DE SIGNOS VITALES // UMHES SIMON BOLIVAR // ALMACENAMIENTO BIOMEDICA // 42284</t>
  </si>
  <si>
    <t>MONITOR DE SIGNOS VITALES // UMHES SIMON BOLIVAR // ALMACENAMIENTO BIOMEDICA // 8351</t>
  </si>
  <si>
    <t>MONITOR DE SIGNOS VITALES // UMHES SIMON BOLIVAR // ALMACENAMIENTO BIOMEDICA // 84905</t>
  </si>
  <si>
    <t>MONITOR DE SIGNOS VITALES // UMHES SIMON BOLIVAR // ALMACENAMIENTO BIOMEDICA // NO TIENE</t>
  </si>
  <si>
    <t>VENTILADOR MECANICO // UMHES SIMON BOLIVAR // ALMACENAMIENTO BIOMEDICA // 84185</t>
  </si>
  <si>
    <t>VENTILADOR MECANICO // UMHES SIMON BOLIVAR // ALMACENAMIENTO BIOMEDICA // 82115</t>
  </si>
  <si>
    <t>VENTILADOR MECANICO // UMHES SIMON BOLIVAR // ALMACENAMIENTO BIOMEDICA // 84641</t>
  </si>
  <si>
    <t>VENTILADOR MECANICO // UMHES SIMON BOLIVAR // ALMACENAMIENTO BIOMEDICA // 86039</t>
  </si>
  <si>
    <t>VENTILADOR MECANICO // UMHES SIMON BOLIVAR // ALMACENAMIENTO BIOMEDICA // 2489 – 19799</t>
  </si>
  <si>
    <t>VENTILADOR MECANICO // UMHES SIMON BOLIVAR // ALMACENAMIENTO BIOMEDICA // 84167</t>
  </si>
  <si>
    <t>VENTILADOR MECANICO // UMHES SIMON BOLIVAR // ALMACENAMIENTO BIOMEDICA // 84160</t>
  </si>
  <si>
    <t>VENTILADOR MECANICO // UMHES SIMON BOLIVAR // ALMACENAMIENTO BIOMEDICA // 84166</t>
  </si>
  <si>
    <t>VENTILADOR MECANICO // UMHES SIMON BOLIVAR // ALMACENAMIENTO BIOMEDICA // 84177</t>
  </si>
  <si>
    <t>VENTILADOR MECANICO // UMHES SIMON BOLIVAR // ALMACENAMIENTO BIOMEDICA // 84168</t>
  </si>
  <si>
    <t>VENTILADOR MECANICO // UMHES SIMON BOLIVAR // ALMACENAMIENTO BIOMEDICA // 84158</t>
  </si>
  <si>
    <t>VENTILADOR MECANICO // UMHES SIMON BOLIVAR // ALMACENAMIENTO BIOMEDICA // 84766</t>
  </si>
  <si>
    <t>MONITOR DE SIGNOS VITALES // UMHES SIMON BOLIVAR // ALMACENAMIENTO BIOMEDICA // 82209</t>
  </si>
  <si>
    <t>VENTILADOR MECANICO // UMHES SIMON BOLIVAR // ALMACENAMIENTO BIOMEDICA // 84769</t>
  </si>
  <si>
    <t>VENTILADOR MECANICO // UMHES SIMON BOLIVAR // ALMACENAMIENTO BIOMEDICA // 42531</t>
  </si>
  <si>
    <t>VENTILADOR MECANICO // UMHES SIMON BOLIVAR // ALMACENAMIENTO BIOMEDICA // 86073</t>
  </si>
  <si>
    <t>VENTILADOR MECANICO // UMHES SIMON BOLIVAR // ALMACENAMIENTO BIOMEDICA // 84180</t>
  </si>
  <si>
    <t>VENTILADOR MECANICO // UMHES SIMON BOLIVAR // ALMACENAMIENTO BIOMEDICA // 84041</t>
  </si>
  <si>
    <t>VENTILADOR MECANICO // UMHES SIMON BOLIVAR // ALMACENAMIENTO BIOMEDICA // 85660</t>
  </si>
  <si>
    <t>VENTILADOR MECANICO // UMHES SIMON BOLIVAR // ALMACENAMIENTO BIOMEDICA // 84683</t>
  </si>
  <si>
    <t>VENTILADOR MECANICO // UMHES SIMON BOLIVAR // ALMACENAMIENTO BIOMEDICA // 84184</t>
  </si>
  <si>
    <t>VENTILADOR MECANICO // UMHES SIMON BOLIVAR // ALMACENAMIENTO BIOMEDICA // 12109</t>
  </si>
  <si>
    <t>VENTILADOR MECANICO // UMHES SIMON BOLIVAR // ALMACENAMIENTO BIOMEDICA // 34307</t>
  </si>
  <si>
    <t>VENTILADOR MECANICO // UMHES SIMON BOLIVAR // ALMACENAMIENTO BIOMEDICA // 34309</t>
  </si>
  <si>
    <t>VENTILADOR MECANICO // UMHES SIMON BOLIVAR // ALMACENAMIENTO BIOMEDICA // 82097</t>
  </si>
  <si>
    <t>VENTILADOR MECANICO // UMHES SIMON BOLIVAR // ALMACENAMIENTO BIOMEDICA // 82098</t>
  </si>
  <si>
    <t>VENTILADOR MECANICO // UMHES SIMON BOLIVAR // ALMACENAMIENTO BIOMEDICA // 86072</t>
  </si>
  <si>
    <t>VENTILADOR MECANICO // UMHES SIMON BOLIVAR // ALMACENAMIENTO BIOMEDICA // 82304</t>
  </si>
  <si>
    <t>SUCCIONADOR // UMHES SIMON BOLIVAR // ALMACENAMIENTO BIOMEDICA // 1757</t>
  </si>
  <si>
    <t>DESFIBRILADOR // UMHES SIMON BOLIVAR // ALMACENAMIENTO BIOMEDICA // 42352</t>
  </si>
  <si>
    <t>SUCCIONADOR // UMHES SIMON BOLIVAR // ALMACENAMIENTO BIOMEDICA // NO TIENE</t>
  </si>
  <si>
    <t>BASCULA DE PISO // UMHES SIMON BOLIVAR // ALMACENAMIENTO BIOMEDICA // 7872</t>
  </si>
  <si>
    <t>CALENTADOR DE LIQUIDOS // UMHES SIMON BOLIVAR // ALMACENAMIENTO BIOMEDICA // 19528 - 37984</t>
  </si>
  <si>
    <t>BASCULA TALLIMETRO // UMHES SIMON BOLIVAR // ALMACENAMIENTO BIOMEDICA // 7211</t>
  </si>
  <si>
    <t>BASCULA TALLIMETRO // UMHES SIMON BOLIVAR // ALMACENAMIENTO BIOMEDICA // 7234</t>
  </si>
  <si>
    <t>ECOGRAFO // UMHES SIMON BOLIVAR // ALMACENAMIENTO BIOMEDICA // 25089</t>
  </si>
  <si>
    <t>PESA BEBE // UMHES SIMON BOLIVAR // ALMACENAMIENTO BIOMEDICA // 41793</t>
  </si>
  <si>
    <t>PESA BEBE // UMHES SIMON BOLIVAR // ALMACENAMIENTO BIOMEDICA // 6673</t>
  </si>
  <si>
    <t>SUCCIONADOR // UMHES SIMON BOLIVAR // ALMACENAMIENTO BIOMEDICA // 37934</t>
  </si>
  <si>
    <t>DESFIBRILADOR // UMHES SIMON BOLIVAR // ALMACENAMIENTO BIOMEDICA // 7916 - 25093</t>
  </si>
  <si>
    <t>ELECTROCARDIOGRAFO // UMHES SIMON BOLIVAR // ALMACENAMIENTO BIOMEDICA // 84884</t>
  </si>
  <si>
    <t>BASCULA DE PISO // UMHES SIMON BOLIVAR // ALMACENAMIENTO BIOMEDICA // 8345</t>
  </si>
  <si>
    <t>BASCULA DE PISO // UMHES SIMON BOLIVAR // ALMACENAMIENTO BIOMEDICA // 7880</t>
  </si>
  <si>
    <t>ELECTROCARDIOGRAFO // UMHES SIMON BOLIVAR // ALMACENAMIENTO BIOMEDICA // 5482 - 13986</t>
  </si>
  <si>
    <t>BASCULA DE PISO // UMHES SIMON BOLIVAR // ALMACENAMIENTO BIOMEDICA // NO TIENE</t>
  </si>
  <si>
    <t>MONITOR DE SIGNOS VITALES // UMHES SIMON BOLIVAR // ALMACENAMIENTO BIOMEDICA // 16771</t>
  </si>
  <si>
    <t>BASCULA TALLIMETRO // UMHES SIMON BOLIVAR // ALMACENAMIENTO BIOMEDICA // 20020</t>
  </si>
  <si>
    <t>MONITOR DE SIGNOS VITALES // UMHES SIMON BOLIVAR // ALMACENAMIENTO BIOMEDICA // 25318 / 6655</t>
  </si>
  <si>
    <t>HORNO DE SECADO // UMHES SIMON BOLIVAR // ALMACENAMIENTO BIOMEDICA // NO TIENE</t>
  </si>
  <si>
    <t>SUCCIONADOR // UMHES SIMON BOLIVAR // ALMACENAMIENTO BIOMEDICA // 82564</t>
  </si>
  <si>
    <t>FONENDOSCOPIO // UMHES SIMON BOLIVAR // ALMACENAMIENTO BIOMEDICA // NO TIENE</t>
  </si>
  <si>
    <t>EQUIPO DE ORGANOS // UMHES SIMON BOLIVAR // ALMACENAMIENTO BIOMEDICA // 8249 - 25813</t>
  </si>
  <si>
    <t>EQUIPO DE ORGANOS // UMHES SIMON BOLIVAR // ALMACENAMIENTO BIOMEDICA // 827 - 25809</t>
  </si>
  <si>
    <t>EQUIPO DE ORGANOS // UMHES SIMON BOLIVAR // ALMACENAMIENTO BIOMEDICA // 8287</t>
  </si>
  <si>
    <t>EQUIPO DE ORGANOS // UMHES SIMON BOLIVAR // ALMACENAMIENTO BIOMEDICA // 8295 - 25807</t>
  </si>
  <si>
    <t>EQUIPO DE ORGANOS // UMHES SIMON BOLIVAR // ALMACENAMIENTO BIOMEDICA // 6424</t>
  </si>
  <si>
    <t>MONITOR FETAL // UMHES SIMON BOLIVAR // ALMACENAMIENTO BIOMEDICA // 25400</t>
  </si>
  <si>
    <t>EQUIPO DE ORGANOS // UMHES SIMON BOLIVAR // ALMACENAMIENTO BIOMEDICA // 8842</t>
  </si>
  <si>
    <t xml:space="preserve">FIBROBRONCOSCOPIO // UMHES SIMON BOLIVAR // SALAS DE CX QUEMADOS </t>
  </si>
  <si>
    <t>DESFIBRILADOR // UMHES SIMON BOLIVAR// ALMACENAMIENTO BIOMEDICA// 7093</t>
  </si>
  <si>
    <t>BOMBA DE INFUSIÓN // UMHES SIMON BOLIVAR  // HOSP. PEDIATRIA // 84445</t>
  </si>
  <si>
    <t>BOMBA DE INFUSIÓN // UMHES SIMON BOLIVAR  // SALAS DE CIRUGIA // 84226</t>
  </si>
  <si>
    <t>BOMBA DE INFUSIÓN // UMHES SIMON BOLIVAR  // BIOMEDICA // 84224</t>
  </si>
  <si>
    <t>BOMBA DE INFUSIÓN // UMHES SIMON BOLIVAR  // UCI 8 PISO HX // 84225</t>
  </si>
  <si>
    <t>BOMBA DE INFUSIÓN // UMHES SIMON BOLIVAR  // UCI 8 PISO HX // 84348</t>
  </si>
  <si>
    <t>BOMBA DE INFUSIÓN // UMHES SIMON BOLIVAR  // UCI 8 PISO HX // 84349</t>
  </si>
  <si>
    <t>BOMBA DE INFUSIÓN // UMHES SIMON BOLIVAR  // UCI 8 PISO HX // 84346</t>
  </si>
  <si>
    <t>BOMBA DE INFUSIÓN // UMHES SIMON BOLIVAR  // UCI 8 PISO HX // 84347</t>
  </si>
  <si>
    <t>BOMBA DE INFUSIÓN // UMHES SIMON BOLIVAR  // UCI 8 PISO HX // 84471</t>
  </si>
  <si>
    <t>BOMBA DE INFUSIÓN // UMHES SIMON BOLIVAR  // UCI 8 PISO HX // 84420</t>
  </si>
  <si>
    <t>BOMBA DE INFUSIÓN // UMHES SIMON BOLIVAR  // UCI 8 PISO HX // 84421</t>
  </si>
  <si>
    <t>BOMBA DE INFUSIÓN // UMHES SIMON BOLIVAR  // UCI 8 PISO HX // 84418</t>
  </si>
  <si>
    <t>BOMBA DE INFUSIÓN // UMHES SIMON BOLIVAR  // UCI 8 PISO HX // 84419</t>
  </si>
  <si>
    <t>BOMBA DE INFUSIÓN // UMHES SIMON BOLIVAR  // UCI 8 PISO HX // 84353</t>
  </si>
  <si>
    <t>BOMBA DE INFUSIÓN // UMHES SIMON BOLIVAR  // UCI 8 PISO HX // 84350</t>
  </si>
  <si>
    <t>BOMBA DE INFUSIÓN // UMHES SIMON BOLIVAR  // UCI 8 PISO HX // 84351</t>
  </si>
  <si>
    <t>BOMBA DE INFUSIÓN // UMHES SIMON BOLIVAR  // UCI 8 PISO HX // 84236</t>
  </si>
  <si>
    <t>BOMBA DE INFUSIÓN // UMHES SIMON BOLIVAR  // UCI 8 PISO HX // 84237</t>
  </si>
  <si>
    <t>BOMBA DE INFUSIÓN // UMHES SIMON BOLIVAR  // UCI 8 PISO HX // 84234</t>
  </si>
  <si>
    <t>BOMBA DE INFUSIÓN // UMHES SIMON BOLIVAR  // UCI 8 PISO HX // 84235</t>
  </si>
  <si>
    <t>BOMBA DE INFUSIÓN // UMHES SIMON BOLIVAR  // SALAS DE CIRUGIA // 84295</t>
  </si>
  <si>
    <t>BOMBA DE INFUSIÓN // UMHES SIMON BOLIVAR  // SALAS DE CIRUGIA // 84428</t>
  </si>
  <si>
    <t>BOMBA DE INFUSIÓN // UMHES SIMON BOLIVAR  // SALAS DE CIRUGIA // 84429</t>
  </si>
  <si>
    <t>BOMBA DE INFUSIÓN // UMHES SIMON BOLIVAR  // SALAS DE CIRUGIA // 84426</t>
  </si>
  <si>
    <t>BOMBA DE INFUSIÓN // UMHES SIMON BOLIVAR  // SALAS DE CIRUGIA // 84427</t>
  </si>
  <si>
    <t>BOMBA DE INFUSIÓN // UMHES SIMON BOLIVAR  // SALAS DE CIRUGIA // 84340</t>
  </si>
  <si>
    <t>BOMBA DE INFUSIÓN // UMHES SIMON BOLIVAR  // SALAS DE CIRUGIA // 84341</t>
  </si>
  <si>
    <t>BOMBA DE INFUSIÓN // UMHES SIMON BOLIVAR  // BIOMEDICA // 84334</t>
  </si>
  <si>
    <t>BOMBA DE INFUSIÓN // UMHES SIMON BOLIVAR  // SALAS DE CIRUGIA // 84335</t>
  </si>
  <si>
    <t>BOMBA DE INFUSIÓN // UMHES SIMON BOLIVAR  // SALAS DE CIRUGIA // 84396</t>
  </si>
  <si>
    <t>BOMBA DE INFUSIÓN // UMHES SIMON BOLIVAR  // SALAS DE CIRUGIA // 84397</t>
  </si>
  <si>
    <t>BOMBA DE INFUSIÓN // UMHES SIMON BOLIVAR  // SALAS DE CIRUGIA // 84394</t>
  </si>
  <si>
    <t>BOMBA DE INFUSIÓN // UMHES SIMON BOLIVAR  // SALAS DE CIRUGIA // 84395</t>
  </si>
  <si>
    <t>BOMBA DE INFUSIÓN // UMHES SIMON BOLIVAR  // SALAS DE CIRUGIA // 84292</t>
  </si>
  <si>
    <t>BOMBA DE INFUSIÓN // UMHES SIMON BOLIVAR  // SALAS DE CIRUGIA // 84293</t>
  </si>
  <si>
    <t>BOMBA DE INFUSIÓN // UMHES SIMON BOLIVAR  // SALAS DE CIRUGIA // 84290</t>
  </si>
  <si>
    <t>BOMBA DE INFUSIÓN // UMHES SIMON BOLIVAR  // SALAS DE CIRUGIA // 84291</t>
  </si>
  <si>
    <t>BOMBA DE INFUSIÓN // UMHES SIMON BOLIVAR  // SALAS DE CIRUGIA // 84405</t>
  </si>
  <si>
    <t>BOMBA DE INFUSIÓN // UMHES SIMON BOLIVAR  // SALAS DE CIRUGIA // 84404</t>
  </si>
  <si>
    <t>BOMBA DE INFUSIÓN // UMHES SIMON BOLIVAR  // SALAS DE CIRUGIA // 84403</t>
  </si>
  <si>
    <t>BOMBA DE INFUSIÓN // UMHES SIMON BOLIVAR  // SALAS DE CIRUGIA // 84273</t>
  </si>
  <si>
    <t>BOMBA DE INFUSIÓN // UMHES SIMON BOLIVAR  // SALAS DE CIRUGIA // 84270</t>
  </si>
  <si>
    <t>BOMBA DE INFUSIÓN // UMHES SIMON BOLIVAR  // SALAS DE CIRUGIA // 84271</t>
  </si>
  <si>
    <t>BOMBA DE INFUSIÓN // UMHES SIMON BOLIVAR  // SALAS DE CIRUGIA // 84316</t>
  </si>
  <si>
    <t>BOMBA DE INFUSIÓN // UMHES SIMON BOLIVAR  // SALAS DE CIRUGIA // 84317</t>
  </si>
  <si>
    <t>BOMBA DE INFUSIÓN // UMHES SIMON BOLIVAR  // SALAS DE CIRUGIA // 84314</t>
  </si>
  <si>
    <t>BOMBA DE INFUSIÓN // UMHES SIMON BOLIVAR  // SALAS DE CIRUGIA // 84315</t>
  </si>
  <si>
    <t>BOMBA DE INFUSIÓN // UMHES SIMON BOLIVAR  // SALAS DE CIRUGIA // 84312</t>
  </si>
  <si>
    <t>BOMBA DE INFUSIÓN // UMHES SIMON BOLIVAR  // SALAS DE CIRUGIA // 84313</t>
  </si>
  <si>
    <t>BOMBA DE INFUSIÓN // UMHES SIMON BOLIVAR  // SALAS DE CIRUGIA // 84310</t>
  </si>
  <si>
    <t>BOMBA DE INFUSIÓN // UMHES SIMON BOLIVAR  // SALAS DE CIRUGIA // 84409</t>
  </si>
  <si>
    <t>BOMBA DE INFUSIÓN // UMHES SIMON BOLIVAR  // SALAS DE CIRUGIA // 84407</t>
  </si>
  <si>
    <t>BOMBA DE INFUSIÓN // UMHES SIMON BOLIVAR  // SALAS DE CIRUGIA // 84406</t>
  </si>
  <si>
    <t>BOMBA DE INFUSIÓN // UMHES SIMON BOLIVAR  // SALAS DE CIRUGIA // 84416</t>
  </si>
  <si>
    <t>BOMBA DE INFUSIÓN // UMHES SIMON BOLIVAR  // SALAS DE CIRUGIA // 84417</t>
  </si>
  <si>
    <t>BOMBA DE INFUSIÓN // UMHES SIMON BOLIVAR  // SALAS DE CIRUGIA // 84414</t>
  </si>
  <si>
    <t>BOMBA DE INFUSIÓN // UMHES SIMON BOLIVAR  // SALAS DE CIRUGIA // 84415</t>
  </si>
  <si>
    <t>BOMBA DE INFUSIÓN // UMHES SIMON BOLIVAR  // SALAS DE CIRUGIA // 84332</t>
  </si>
  <si>
    <t>BOMBA DE INFUSIÓN // UMHES SIMON BOLIVAR  // SALAS DE CIRUGIA // 84333</t>
  </si>
  <si>
    <t>BOMBA DE INFUSIÓN // UMHES SIMON BOLIVAR  // SALAS DE CIRUGIA // 84331</t>
  </si>
  <si>
    <t>BOMBA DE INFUSIÓN // UMHES SIMON BOLIVAR  // SALAS DE CIRUGIA // 84248</t>
  </si>
  <si>
    <t>BOMBA DE INFUSIÓN // UMHES SIMON BOLIVAR  // SALAS DE CIRUGIA // 84249</t>
  </si>
  <si>
    <t>BOMBA DE INFUSIÓN // UMHES SIMON BOLIVAR  // SALAS DE CIRUGIA // 84246</t>
  </si>
  <si>
    <t>BOMBA DE INFUSIÓN // UMHES SIMON BOLIVAR  // SALAS DE CIRUGIA // 84247</t>
  </si>
  <si>
    <t>BOMBA DE INFUSIÓN // UMHES SIMON BOLIVAR  // SALAS DE CIRUGIA // 84457</t>
  </si>
  <si>
    <t>BOMBA DE INFUSIÓN // UMHES SIMON BOLIVAR  // SALAS DE CIRUGIA // 84456</t>
  </si>
  <si>
    <t>BOMBA DE INFUSIÓN // UMHES SIMON BOLIVAR  // SALAS DE CIRUGIA // 84446</t>
  </si>
  <si>
    <t>BOMBA DE INFUSIÓN // UMHES SIMON BOLIVAR  // SALAS DE CIRUGIA // 84469</t>
  </si>
  <si>
    <t>BOMBA DE INFUSIÓN // UMHES SIMON BOLIVAR  // SALAS DE CIRUGIA // 84468</t>
  </si>
  <si>
    <t>BOMBA DE INFUSIÓN // UMHES SIMON BOLIVAR  // SALAS DE CIRUGIA // 84413</t>
  </si>
  <si>
    <t>BOMBA DE INFUSIÓN // UMHES SIMON BOLIVAR  // SALAS DE CIRUGIA // 84410</t>
  </si>
  <si>
    <t>BOMBA DE INFUSIÓN // UMHES SIMON BOLIVAR  // SALAS DE CIRUGIA // 84411</t>
  </si>
  <si>
    <t>BOMBA DE INFUSIÓN // UMHES SIMON BOLIVAR  // SALAS DE CIRUGIA // 84356</t>
  </si>
  <si>
    <t>BOMBA DE INFUSIÓN // UMHES SIMON BOLIVAR  // BIOMEDICA // 84357</t>
  </si>
  <si>
    <t>BOMBA DE INFUSIÓN // UMHES SIMON BOLIVAR  // BIOMEDICA // 84355</t>
  </si>
  <si>
    <t>BOMBA DE INFUSIÓN // UMHES SIMON BOLIVAR  // SALAS DE CIRUGIA // 84354</t>
  </si>
  <si>
    <t>BOMBA DE INFUSIÓN // UMHES SIMON BOLIVAR  // SALAS DE CIRUGIA // 84288</t>
  </si>
  <si>
    <t>BOMBA DE INFUSIÓN // UMHES SIMON BOLIVAR  // SALAS DE CIRUGIA // 84289</t>
  </si>
  <si>
    <t>BOMBA DE INFUSIÓN // UMHES SIMON BOLIVAR  // SALAS DE CIRUGIA // 84286</t>
  </si>
  <si>
    <t>BOMBA DE INFUSIÓN // UMHES SIMON BOLIVAR  // SALAS DE CIRUGIA // 84287</t>
  </si>
  <si>
    <t>BOMBA DE INFUSIÓN // UMHES SIMON BOLIVAR  // SALAS DE CIRUGIA // 84231</t>
  </si>
  <si>
    <t>BOMBA DE INFUSIÓN // UMHES SIMON BOLIVAR  // SALAS DE CIRUGIA // 84229</t>
  </si>
  <si>
    <t>BOMBA DE INFUSIÓN // UMHES SIMON BOLIVAR  // SALAS DE CIRUGIA // 84228</t>
  </si>
  <si>
    <t>BOMBA DE INFUSIÓN // UMHES SIMON BOLIVAR  // SALAS DE CIRUGIA // 84227</t>
  </si>
  <si>
    <t>BOMBA DE INFUSIÓN // UMHES SIMON BOLIVAR  // BIOMEDICA // 84280</t>
  </si>
  <si>
    <t>BOMBA DE INFUSIÓN // UMHES SIMON BOLIVAR  // BIOMEDICA // 84281</t>
  </si>
  <si>
    <t>BOMBA DE INFUSIÓN // UMHES SIMON BOLIVAR  // SALAS DE CIRUGIA // 84278</t>
  </si>
  <si>
    <t>BOMBA DE INFUSIÓN // UMHES SIMON BOLIVAR  // SALAS DE CIRUGIA // 84279</t>
  </si>
  <si>
    <t>BOMBA DE INFUSIÓN // UMHES SIMON BOLIVAR  // URGENCIAS OBSERVACION // 84445</t>
  </si>
  <si>
    <t>BOMBA DE INFUSIÓN // UMHES SIMON BOLIVAR  // URGENCIAS OBSERVACION // 84444</t>
  </si>
  <si>
    <t>BOMBA DE INFUSIÓN // UMHES SIMON BOLIVAR  // URGENCIAS OBSERVACION // 84443</t>
  </si>
  <si>
    <t>BOMBA DE INFUSIÓN // UMHES SIMON BOLIVAR  // URGENCIAS OBSERVACION // 84442</t>
  </si>
  <si>
    <t>BOMBA DE INFUSIÓN // UMHES SIMON BOLIVAR  // URGENCIAS // 84338</t>
  </si>
  <si>
    <t>BOMBA DE INFUSIÓN // UMHES SIMON BOLIVAR  // URGENCIAS OBSERVACION // 84339</t>
  </si>
  <si>
    <t>BOMBA DE INFUSIÓN // UMHES SIMON BOLIVAR  // URGENCIAS OBSERVACION // 84336</t>
  </si>
  <si>
    <t>BOMBA DE INFUSIÓN // UMHES SIMON BOLIVAR  // URGENCIAS OBSERVACION // 84337</t>
  </si>
  <si>
    <t>BOMBA DE INFUSIÓN // UMHES SIMON BOLIVAR  // URGENCIAS OBSERVACION // 84372</t>
  </si>
  <si>
    <t>BOMBA DE INFUSIÓN // UMHES SIMON BOLIVAR  // URGENCIAS OBSERVACION // 84371</t>
  </si>
  <si>
    <t>BOMBA DE INFUSIÓN // UMHES SIMON BOLIVAR  // URGENCIAS OBSERVACION // 84267</t>
  </si>
  <si>
    <t>BOMBA DE INFUSIÓN // UMHES SIMON BOLIVAR  // URGENCIAS OBSERVACION // 84284</t>
  </si>
  <si>
    <t>BOMBA DE INFUSIÓN // UMHES SIMON BOLIVAR  // URGENCIAS OBSERVACION // 84285</t>
  </si>
  <si>
    <t>BOMBA DE INFUSIÓN // UMHES SIMON BOLIVAR  // URGENCIAS OBSERVACION // 84282</t>
  </si>
  <si>
    <t>BOMBA DE INFUSIÓN // UMHES SIMON BOLIVAR  // URGENCIAS OBSERVACION // 84283</t>
  </si>
  <si>
    <t>BOMBA DE INFUSIÓN // UMHES SIMON BOLIVAR  // URGENCIAS OBSERVACION // 84328</t>
  </si>
  <si>
    <t>BOMBA DE INFUSIÓN // UMHES SIMON BOLIVAR  // URGENCIAS OBSERVACION // 84329</t>
  </si>
  <si>
    <t>BOMBA DE INFUSIÓN // UMHES SIMON BOLIVAR  // URGENCIAS OBSERVACION // 84344</t>
  </si>
  <si>
    <t>BOMBA DE INFUSIÓN // UMHES SIMON BOLIVAR  // URGENCIAS OBSERVACION // 84345</t>
  </si>
  <si>
    <t>BOMBA DE INFUSIÓN // UMHES SIMON BOLIVAR  // URGENCIAS OBSERVACION // 84342</t>
  </si>
  <si>
    <t>BOMBA DE INFUSIÓN // UMHES SIMON BOLIVAR  // URGENCIAS OBSERVACION // 84343</t>
  </si>
  <si>
    <t>BOMBA DE INFUSIÓN // UMHES SIMON BOLIVAR  // URGENCIAS // 84470</t>
  </si>
  <si>
    <t>BOMBA DE INFUSIÓN // UMHES SIMON BOLIVAR  // URGENCIAS OBSERVACION // 84218</t>
  </si>
  <si>
    <t>BOMBA DE INFUSIÓN // UMHES SIMON BOLIVAR  // URGENCIAS OBSERVACION // 84219</t>
  </si>
  <si>
    <t>BOMBA DE INFUSIÓN // UMHES SIMON BOLIVAR  // URGENCIAS OBSERVACION // 84216</t>
  </si>
  <si>
    <t>BOMBA DE INFUSIÓN // UMHES SIMON BOLIVAR  // URGENCIAS OBSERVACION // 84217</t>
  </si>
  <si>
    <t>BOMBA DE INFUSIÓN // UMHES SIMON BOLIVAR  // BIOMEDICA // 84276</t>
  </si>
  <si>
    <t>BOMBA DE INFUSIÓN // UMHES SIMON BOLIVAR  // BIOMEDICA // 84277</t>
  </si>
  <si>
    <t>BOMBA DE INFUSIÓN // UMHES SIMON BOLIVAR  // URGENCIAS OBSERVACION // 84275</t>
  </si>
  <si>
    <t>BOMBA DE INFUSIÓN // UMHES SIMON BOLIVAR  // BIOMEDICA // 84274</t>
  </si>
  <si>
    <t>BOMBA DE INFUSIÓN // UMHES SIMON BOLIVAR  // URGENCIAS OBSERVACION // 84321</t>
  </si>
  <si>
    <t>BOMBA DE INFUSIÓN // UMHES SIMON BOLIVAR  // URGENCIAS OBSERVACION // 84320</t>
  </si>
  <si>
    <t>BOMBA DE INFUSIÓN // UMHES SIMON BOLIVAR  // URGENCIAS OBSERVACION // 84318</t>
  </si>
  <si>
    <t>BOMBA DE INFUSIÓN // UMHES SIMON BOLIVAR  // URGENCIAS OBSERVACION // 84319</t>
  </si>
  <si>
    <t>BOMBA DE INFUSIÓN // UMHES SIMON BOLIVAR  // URGENCIAS OBSERVACION // 84376</t>
  </si>
  <si>
    <t>BOMBA DE INFUSIÓN // UMHES SIMON BOLIVAR  // URGENCIAS OBSERVACION // 84377</t>
  </si>
  <si>
    <t>BOMBA DE INFUSIÓN // UMHES SIMON BOLIVAR  // URGENCIAS OBSERVACION // 84375</t>
  </si>
  <si>
    <t>BOMBA DE INFUSIÓN // UMHES SIMON BOLIVAR  // URGENCIAS // 84374</t>
  </si>
  <si>
    <t>BOMBA DE INFUSIÓN // UMHES SIMON BOLIVAR  // URGENCIAS OBSERVACION // 84454</t>
  </si>
  <si>
    <t>BOMBA DE INFUSIÓN // UMHES SIMON BOLIVAR  // URGENCIAS OBSERVACION // 84455</t>
  </si>
  <si>
    <t>BOMBA DE INFUSIÓN // UMHES SIMON BOLIVAR  // URGENCIAS OBSERVACION // 84352</t>
  </si>
  <si>
    <t>BOMBA DE INFUSIÓN // UMHES SIMON BOLIVAR  // URGENCIAS OBSERVACION // 84215</t>
  </si>
  <si>
    <t>BOMBA DE INFUSIÓN // UMHES SIMON BOLIVAR  // URGENCIAS OBSERVACION // 84214</t>
  </si>
  <si>
    <t>BOMBA DE INFUSIÓN // UMHES SIMON BOLIVAR  // URGENCIAS OBSERVACION // 84213</t>
  </si>
  <si>
    <t>BOMBA DE INFUSIÓN // UMHES SIMON BOLIVAR  // URGENCIAS OBSERVACION // 84212</t>
  </si>
  <si>
    <t>BOMBA DE INFUSIÓN // UMHES SIMON BOLIVAR  // URGENCIAS // 84400</t>
  </si>
  <si>
    <t>BOMBA DE INFUSIÓN // UMHES SIMON BOLIVAR  // URGENCIAS OBSERVACION // 84244</t>
  </si>
  <si>
    <t>BOMBA DE INFUSIÓN // UMHES SIMON BOLIVAR  // URGENCIAS OBSERVACION // 84245</t>
  </si>
  <si>
    <t>BOMBA DE INFUSIÓN // UMHES SIMON BOLIVAR  // BIOMEDICA // 84242</t>
  </si>
  <si>
    <t>BOMBA DE INFUSIÓN // UMHES SIMON BOLIVAR  // URGENCIAS OBSERVACION // 84243</t>
  </si>
  <si>
    <t>BOMBA DE INFUSIÓN // UMHES SIMON BOLIVAR  // URGENCIAS // 84364</t>
  </si>
  <si>
    <t>BOMBA DE INFUSIÓN // UMHES SIMON BOLIVAR  // URGENCIAS OBSERVACION // 84223</t>
  </si>
  <si>
    <t>BOMBA DE INFUSIÓN // UMHES SIMON BOLIVAR  // URGENCIAS OBSERVACION // 84220</t>
  </si>
  <si>
    <t>BOMBA DE INFUSIÓN // UMHES SIMON BOLIVAR  // URGENCIAS OBSERVACION // 84222</t>
  </si>
  <si>
    <t>BOMBA DE INFUSIÓN // UMHES SIMON BOLIVAR  // URGENCIAS OBSERVACION // 84221</t>
  </si>
  <si>
    <t>BOMBA DE INFUSIÓN // UMHES SIMON BOLIVAR  // URGENCIAS // 84311</t>
  </si>
  <si>
    <t>BOMBA DE INFUSIÓN // UMHES SIMON BOLIVAR  // URGENCIAS OBSERVACION // 84408</t>
  </si>
  <si>
    <t>BOMBA DE INFUSIÓN // UMHES SIMON BOLIVAR  // URGENCIAS OBSERVACION // 84330</t>
  </si>
  <si>
    <t>BOMBA DE INFUSIÓN // UMHES SIMON BOLIVAR  // URGENCIAS OBSERVACION // 84467</t>
  </si>
  <si>
    <t>BOMBA DE INFUSIÓN // UMHES SIMON BOLIVAR  // URGENCIAS OBSERVACION // 84451</t>
  </si>
  <si>
    <t>BOMBA DE INFUSIÓN // UMHES SIMON BOLIVAR  // URGENCIAS // 84450</t>
  </si>
  <si>
    <t>BOMBA DE INFUSIÓN // UMHES SIMON BOLIVAR  // URGENCIAS OBSERVACION // 84453</t>
  </si>
  <si>
    <t>BOMBA DE INFUSIÓN // UMHES SIMON BOLIVAR  // URGENCIAS OBSERVACION // 84452</t>
  </si>
  <si>
    <t>BOMBA DE INFUSIÓN // UMHES SIMON BOLIVAR  // URGENCIAS OBSERVACION // 84483</t>
  </si>
  <si>
    <t>BOMBA DE INFUSIÓN // UMHES SIMON BOLIVAR  // URGENCIAS OBSERVACION // 84485</t>
  </si>
  <si>
    <t>BOMBA DE INFUSIÓN // UMHES SIMON BOLIVAR  // URGENCIAS OBSERVACION // 84484</t>
  </si>
  <si>
    <t>BOMBA DE INFUSIÓN // UMHES SIMON BOLIVAR  // URGENCIAS OBSERVACION // 84482</t>
  </si>
  <si>
    <t>BOMBA DE INFUSIÓN // UMHES SIMON BOLIVAR  // URGENCIAS OBSERVACION // 84264</t>
  </si>
  <si>
    <t>BOMBA DE INFUSIÓN // UMHES SIMON BOLIVAR  // URGENCIAS OBSERVACION // 84265</t>
  </si>
  <si>
    <t>BOMBA DE INFUSIÓN // UMHES SIMON BOLIVAR  // URGENCIAS OBSERVACION // 84262</t>
  </si>
  <si>
    <t>BOMBA DE INFUSIÓN // UMHES SIMON BOLIVAR  // URGENCIAS OBSERVACION // 84263</t>
  </si>
  <si>
    <t>BOMBA DE INFUSIÓN // UMHES SIMON BOLIVAR  // URGENCIAS OBSERVACION // 84233</t>
  </si>
  <si>
    <t>BOMBA DE INFUSIÓN // UMHES SIMON BOLIVAR  // URGENCIAS OBSERVACION // 84230</t>
  </si>
  <si>
    <t>BOMBA DE INFUSION // UMHES SIMON BOLIVAR  // ALMACENAMIENTO BIOMEDICA // 84746</t>
  </si>
  <si>
    <t>BOMBA DE INFUSION // UMHES SIMON BOLIVAR  // ALMACENAMIENTO BIOMEDICA // 84749</t>
  </si>
  <si>
    <t>BOMBA DE INFUSION // UMHES SIMON BOLIVAR  // ALMACENAMIENTO BIOMEDICA // 84741</t>
  </si>
  <si>
    <t>BOMBA DE INFUSION // UMHES SIMON BOLIVAR  // ALMACENAMIENTO BIOMEDICA // 84760</t>
  </si>
  <si>
    <t>BOMBA DE INFUSION // UMHES SIMON BOLIVAR  // ALMACENAMIENTO BIOMEDICA // 84748</t>
  </si>
  <si>
    <t>BOMBA DE INFUSION // UMHES SIMON BOLIVAR  // ALMACENAMIENTO BIOMEDICA // 84736</t>
  </si>
  <si>
    <t>BOMBA DE INFUSION // UMHES SIMON BOLIVAR  // ALMACENAMIENTO BIOMEDICA // 84762</t>
  </si>
  <si>
    <t>BOMBA DE INFUSION // UMHES SIMON BOLIVAR  // ALMACENAMIENTO BIOMEDICA // 84686</t>
  </si>
  <si>
    <t>BOMBA DE INFUSION // UMHES SIMON BOLIVAR  // ALMACENAMIENTO BIOMEDICA // 84754</t>
  </si>
  <si>
    <t>BOMBA DE INFUSION // UMHES SIMON BOLIVAR  // ALMACENAMIENTO BIOMEDICA // 84737</t>
  </si>
  <si>
    <t>BOMBA DE INFUSION // UMHES SIMON BOLIVAR  // ALMACENAMIENTO BIOMEDICA // 84761</t>
  </si>
  <si>
    <t>BOMBA DE INFUSION // UMHES SIMON BOLIVAR  // ALMACENAMIENTO BIOMEDICA // 84687</t>
  </si>
  <si>
    <t>BOMBA DE INFUSION // UMHES SIMON BOLIVAR  // ALMACENAMIENTO BIOMEDICA // 84750</t>
  </si>
  <si>
    <t>BOMBA DE INFUSION // UMHES SIMON BOLIVAR  // ALMACENAMIENTO BIOMEDICA // 84742</t>
  </si>
  <si>
    <t>BOMBA DE INFUSION // UMHES SIMON BOLIVAR  // ALMACENAMIENTO BIOMEDICA // 84755</t>
  </si>
  <si>
    <t>BOMBA DE INFUSION // UMHES SIMON BOLIVAR  // ALMACENAMIENTO BIOMEDICA // 84744</t>
  </si>
  <si>
    <t>BOMBA DE INFUSION // UMHES SIMON BOLIVAR  // ALMACENAMIENTO BIOMEDICA // 84759</t>
  </si>
  <si>
    <t>BOMBA DE INFUSION // UMHES SIMON BOLIVAR  // ALMACENAMIENTO BIOMEDICA // 84753</t>
  </si>
  <si>
    <t>BOMBA DE INFUSION // UMHES SIMON BOLIVAR  // ALMACENAMIENTO BIOMEDICA // 84752</t>
  </si>
  <si>
    <t>BOMBA DE INFUSION // UMHES SIMON BOLIVAR  // ALMACENAMIENTO BIOMEDICA // 84738</t>
  </si>
  <si>
    <t>BOMBA DE INFUSION // UMHES SIMON BOLIVAR  // ALMACENAMIENTO BIOMEDICA // 84739</t>
  </si>
  <si>
    <t>BOMBA DE INFUSION // UMHES SIMON BOLIVAR  // ALMACENAMIENTO BIOMEDICA // 84743</t>
  </si>
  <si>
    <t>BOMBA DE INFUSION // UMHES SIMON BOLIVAR  // ALMACENAMIENTO BIOMEDICA // 84751</t>
  </si>
  <si>
    <t>BOMBA DE INFUSION // UMHES SIMON BOLIVAR  // ALMACENAMIENTO BIOMEDICA // 84757</t>
  </si>
  <si>
    <t>BOMBA DE INFUSION // UMHES SIMON BOLIVAR  // ALMACENAMIENTO BIOMEDICA // 84756</t>
  </si>
  <si>
    <t>BOMBA DE INFUSION // UMHES SIMON BOLIVAR  // ALMACENAMIENTO BIOMEDICA // 84758</t>
  </si>
  <si>
    <t>BOMBA DE INFUSION // UMHES SIMON BOLIVAR  // ALMACENAMIENTO BIOMEDICA // 84745</t>
  </si>
  <si>
    <t>BOMBA DE INFUSION // UMHES SIMON BOLIVAR  // ALMACENAMIENTO BIOMEDICA // 84747</t>
  </si>
  <si>
    <t>BOMBA DE INFUSION // UMHES SIMON BOLIVAR  // ALMACENAMIENTO BIOMEDICA // 84740</t>
  </si>
  <si>
    <t>BASCULA DE PISO // UMHES SIMON BOLIVAR  // SALUD PUBLICA  // 1739</t>
  </si>
  <si>
    <t>BASCULA DE PISO // UMHES SIMON BOLIVAR  // SALUD PUBLICA  // 8269</t>
  </si>
  <si>
    <t>TENSIÓMETRO // UMHES SIMON BOLIVAR  // SALUD PUBLICA  // 14952</t>
  </si>
  <si>
    <t>BASCULA DE PISO // UMHES SIMON BOLIVAR  // SALUD PUBLICA  // 14983</t>
  </si>
  <si>
    <t>FONENDOSCOPIO // UMHES SIMON BOLIVAR  // SALUD PUBLICA  // 401432</t>
  </si>
  <si>
    <t>FONENDOSCOPIO // UMHES SIMON BOLIVAR  // SALUD PUBLICA  // 403120</t>
  </si>
  <si>
    <t xml:space="preserve">TENSIÓMETRO // UMHES SIMON BOLIVAR  // SALUD PUBLICA  // NO TIENE </t>
  </si>
  <si>
    <t>TENSIÓMETRO // UMHES SIMON BOLIVAR  // SALUD PUBLICA  // 15989</t>
  </si>
  <si>
    <t>TENSIÓMETRO // UMHES SIMON BOLIVAR  // SALUD PUBLICA  // 16210</t>
  </si>
  <si>
    <t xml:space="preserve">FONENDOSCOPIO // UMHES SIMON BOLIVAR  // SALUD PUBLICA  // NO TIENE </t>
  </si>
  <si>
    <t xml:space="preserve">BASCULA DE PISO // UMHES SIMON BOLIVAR  // SALUD PUBLICA  // NO TIENE </t>
  </si>
  <si>
    <t>BASCULA DE PISO // UMHES SIMON BOLIVAR  // SALUD PUBLICA  // 16176</t>
  </si>
  <si>
    <t>BASCULA DE PISO // UMHES SIMON BOLIVAR  // SALUD PUBLICA  // 11241</t>
  </si>
  <si>
    <t>TENSIÓMETRO // UMHES SIMON BOLIVAR  // SALUD PUBLICA  // 14975</t>
  </si>
  <si>
    <t>BASCULA DE PISO // UMHES SIMON BOLIVAR  // SALUD PUBLICA  // 14986</t>
  </si>
  <si>
    <t>TENSIÓMETRO // UMHES SIMON BOLIVAR  // SALUD PUBLICA  // 14967</t>
  </si>
  <si>
    <t>BASCULA DE PISO // UMHES SIMON BOLIVAR  // SALUD PUBLICA  // 16195</t>
  </si>
  <si>
    <t>BASCULA DE PISO // UMHES SIMON BOLIVAR  // SALUD PUBLICA  // 14992</t>
  </si>
  <si>
    <t>BASCULA DE PISO // UMHES SIMON BOLIVAR  // SALUD PUBLICA  // 16177</t>
  </si>
  <si>
    <t>BASCULA DE PISO // UMHES SIMON BOLIVAR  // SALUD PUBLICA  // 11228</t>
  </si>
  <si>
    <t>TENSIÓMETRO // UMHES SIMON BOLIVAR  // SALUD PUBLICA  // 16061</t>
  </si>
  <si>
    <t>TENSIÓMETRO // UMHES SIMON BOLIVAR  // SALUD PUBLICA  // 16294</t>
  </si>
  <si>
    <t>TENSIÓMETRO // UMHES SIMON BOLIVAR  // SALUD PUBLICA  // 16051</t>
  </si>
  <si>
    <t>BASCULA DE PISO // UMHES SIMON BOLIVAR  // SALUD PUBLICA  // 33222</t>
  </si>
  <si>
    <t>BASCULA DE PISO // UMHES SIMON BOLIVAR  // SALUD PUBLICA  // 33224</t>
  </si>
  <si>
    <t>BASCULA DE PISO // UMHES SIMON BOLIVAR  // SALUD PUBLICA  // 33221</t>
  </si>
  <si>
    <t>BASCULA DE PISO // UMHES SIMON BOLIVAR  // SALUD PUBLICA  // 33220</t>
  </si>
  <si>
    <t>BASCULA DE PISO // UMHES SIMON BOLIVAR  // SALUD PUBLICA  // 33225</t>
  </si>
  <si>
    <t>BASCULA DE PISO // UMHES SIMON BOLIVAR  // SALUD PUBLICA  // 33223</t>
  </si>
  <si>
    <t>BASCULA DE PISO // UMHES SIMON BOLIVAR  // SALUD PUBLICA  // 33218</t>
  </si>
  <si>
    <t>BASCULA DE PISO // UMHES SIMON BOLIVAR  // SALUD PUBLICA  // 1379</t>
  </si>
  <si>
    <t>BASCULA DE PISO // UMHES SIMON BOLIVAR  // SALUD PUBLICA  // 1378</t>
  </si>
  <si>
    <t>BASCULA DE PISO // UMHES SIMON BOLIVAR  // SALUD PUBLICA  // 33227</t>
  </si>
  <si>
    <t>BASCULA DE PISO // UMHES SIMON BOLIVAR  // SALUD PUBLICA  // 33226</t>
  </si>
  <si>
    <t>BASCULA DE PISO // UMHES SIMON BOLIVAR  // SALUD PUBLICA  // 1372</t>
  </si>
  <si>
    <t>BASCULA DE PISO // UMHES SIMON BOLIVAR  // SALUD PUBLICA  // 1377</t>
  </si>
  <si>
    <t>BASCULA DE PISO // UMHES SIMON BOLIVAR  // SALUD PUBLICA  // 1375</t>
  </si>
  <si>
    <t>BASCULA DE PISO // UMHES SIMON BOLIVAR  // SALUD PUBLICA  // 1374</t>
  </si>
  <si>
    <t>BASCULA DE PISO // UMHES SIMON BOLIVAR  // SALUD PUBLICA  // 1382</t>
  </si>
  <si>
    <t>BASCULA DE PISO // UMHES SIMON BOLIVAR  // SALUD PUBLICA  // 1381</t>
  </si>
  <si>
    <t>BASCULA DE PISO // UMHES SIMON BOLIVAR  // SALUD PUBLICA  // 1373</t>
  </si>
  <si>
    <t>BASCULA DE PISO // UMHES SIMON BOLIVAR  // SALUD PUBLICA  // 16185</t>
  </si>
  <si>
    <t>BASCULA DE PISO // UMHES SIMON BOLIVAR  // SALUD PUBLICA  // 15000</t>
  </si>
  <si>
    <t>TENSIÓMETRO // UMHES SIMON BOLIVAR  // SALUD PUBLICA  // 16308</t>
  </si>
  <si>
    <t>TENSIÓMETRO // UMHES SIMON BOLIVAR  // SALUD PUBLICA  // 16055</t>
  </si>
  <si>
    <t>TENSIÓMETRO // UMHES SIMON BOLIVAR  // SALUD PUBLICA  // 16073</t>
  </si>
  <si>
    <t>FONENDOSCOPIO // UMHES SIMON BOLIVAR  // SALUD PUBLICA  // 403290</t>
  </si>
  <si>
    <t>BASCULA DE PISO // UMHES SIMON BOLIVAR  // SALUD PUBLICA  // 14977</t>
  </si>
  <si>
    <t>BASCULA DE PISO // UMHES SIMON BOLIVAR  // SALUD PUBLICA  // 16183</t>
  </si>
  <si>
    <t>TENSIÓMETRO // UMHES SIMON BOLIVAR  // SALUD PUBLICA  // 14949</t>
  </si>
  <si>
    <t>TENSIÓMETRO // UMHES SIMON BOLIVAR  // SALUD PUBLICA  // 14913</t>
  </si>
  <si>
    <t>TENSIÓMETRO // UMHES SIMON BOLIVAR  // SALUD PUBLICA  // 16059</t>
  </si>
  <si>
    <t>TENSIÓMETRO // UMHES SIMON BOLIVAR  // SALUD PUBLICA  // 10559</t>
  </si>
  <si>
    <t>TENSIÓMETRO // UMHES SIMON BOLIVAR  // SALUD PUBLICA  // 10558</t>
  </si>
  <si>
    <t>TENSIÓMETRO // UMHES SIMON BOLIVAR  // SALUD PUBLICA  // 15985</t>
  </si>
  <si>
    <t>TENSIÓMETRO // UMHES SIMON BOLIVAR  // SALUD PUBLICA  // 10560</t>
  </si>
  <si>
    <t>TENSIÓMETRO // UMHES SIMON BOLIVAR  // SALUD PUBLICA  // 123</t>
  </si>
  <si>
    <t>BASCULA DE PISO // UMHES SIMON BOLIVAR  // SALUD PUBLICA  // 16192</t>
  </si>
  <si>
    <t>BASCULA DE PISO // UMHES SIMON BOLIVAR  // SALUD PUBLICA  // 16190</t>
  </si>
  <si>
    <t>BASCULA DE PISO // UMHES SIMON BOLIVAR  // SALUD PUBLICA  // 14989</t>
  </si>
  <si>
    <t>BASCULA DE PISO // UMHES SIMON BOLIVAR  // SALUD PUBLICA  // 15007</t>
  </si>
  <si>
    <t>BASCULA DE PISO // UMHES SIMON BOLIVAR  // SALUD PUBLICA  // 16202</t>
  </si>
  <si>
    <t>TENSIÓMETRO // UMHES SIMON BOLIVAR  // SALUD PUBLICA  // 15984</t>
  </si>
  <si>
    <t>TENSIÓMETRO // UMHES SIMON BOLIVAR  // SALUD PUBLICA  // 16036</t>
  </si>
  <si>
    <t>TENSIÓMETRO // UMHES SIMON BOLIVAR  // SALUD PUBLICA  // 16209</t>
  </si>
  <si>
    <t>TENSIÓMETRO // UMHES SIMON BOLIVAR  // SALUD PUBLICA  // 16289</t>
  </si>
  <si>
    <t>TENSIÓMETRO // UMHES SIMON BOLIVAR  // SALUD PUBLICA  // 16041</t>
  </si>
  <si>
    <t>TENSIÓMETRO // UMHES SIMON BOLIVAR  // SALUD PUBLICA  // 16316</t>
  </si>
  <si>
    <t>TENSIÓMETRO // UMHES SIMON BOLIVAR  // SALUD PUBLICA  // 16329</t>
  </si>
  <si>
    <t>TENSIÓMETRO // UMHES SIMON BOLIVAR  // SALUD PUBLICA  // HUCC725</t>
  </si>
  <si>
    <t>TENSIÓMETRO // UMHES SIMON BOLIVAR  // SALUD PUBLICA  // 16290</t>
  </si>
  <si>
    <t>TENSIÓMETRO // UMHES SIMON BOLIVAR  // SALUD PUBLICA  // 14940</t>
  </si>
  <si>
    <t>TENSIÓMETRO // UMHES SIMON BOLIVAR  // SALUD PUBLICA  // 16299</t>
  </si>
  <si>
    <t>BASCULA DE PISO // UMHES SIMON BOLIVAR  // SALUD PUBLICA  // 16130</t>
  </si>
  <si>
    <t>BASCULA DE PISO // UMHES SIMON BOLIVAR  // SALUD PUBLICA  // 16180</t>
  </si>
  <si>
    <t>TENSIÓMETRO // UMHES SIMON BOLIVAR  // SALUD PUBLICA  // 16043</t>
  </si>
  <si>
    <t>TENSIÓMETRO // UMHES SIMON BOLIVAR  // SALUD PUBLICA  // 14973</t>
  </si>
  <si>
    <t>TENSIÓMETRO // UMHES SIMON BOLIVAR  // SALUD PUBLICA  // 16086</t>
  </si>
  <si>
    <t>TENSIÓMETRO // UMHES SIMON BOLIVAR  // SALUD PUBLICA  // 16306</t>
  </si>
  <si>
    <t>TENSIÓMETRO // UMHES SIMON BOLIVAR  // SALUD PUBLICA  // 18136</t>
  </si>
  <si>
    <t>TENSIÓMETRO // UMHES SIMON BOLIVAR  // SALUD PUBLICA  // 16046</t>
  </si>
  <si>
    <t>TENSIÓMETRO // UMHES SIMON BOLIVAR  // SALUD PUBLICA  // 16258</t>
  </si>
  <si>
    <t>TENSIÓMETRO // UMHES SIMON BOLIVAR  // SALUD PUBLICA  // 16085</t>
  </si>
  <si>
    <t>TENSIÓMETRO // UMHES SIMON BOLIVAR  // SALUD PUBLICA  // 16076</t>
  </si>
  <si>
    <t>TENSIÓMETRO // UMHES SIMON BOLIVAR  // SALUD PUBLICA  // 14921</t>
  </si>
  <si>
    <t>TENSIÓMETRO // UMHES SIMON BOLIVAR  // SALUD PUBLICA  // 16057</t>
  </si>
  <si>
    <t>TENSIÓMETRO // UMHES SIMON BOLIVAR  // SALUD PUBLICA  // 16035</t>
  </si>
  <si>
    <t>TENSIÓMETRO // UMHES SIMON BOLIVAR  // SALUD PUBLICA  // 16349</t>
  </si>
  <si>
    <t>TENSIÓMETRO // UMHES SIMON BOLIVAR  // SALUD PUBLICA  // 15986</t>
  </si>
  <si>
    <t>TENSIÓMETRO // UMHES SIMON BOLIVAR  // SALUD PUBLICA  // 16062</t>
  </si>
  <si>
    <t>TENSIÓMETRO // UMHES SIMON BOLIVAR  // SALUD PUBLICA  // 16331</t>
  </si>
  <si>
    <t>TENSIÓMETRO // UMHES SIMON BOLIVAR  // SALUD PUBLICA  // 16270</t>
  </si>
  <si>
    <t xml:space="preserve">PULSOXIMETRO // UMHES SIMON BOLIVAR  // SALUD PUBLICA  // NO TIENE </t>
  </si>
  <si>
    <t>CUNA HOSPITALARIA  // UMHES SIMON BOLIVAR  // URGENCIAS PEDIATRIA  // 86127</t>
  </si>
  <si>
    <t>CUNA HOSPITALARIA  // UMHES SIMON BOLIVAR  // URGENCIAS PEDIATRIA  // 86128</t>
  </si>
  <si>
    <t>CUNA HOSPITALARIA  // UMHES SIMON BOLIVAR  // URGENCIAS PEDIATRIA  // 86129</t>
  </si>
  <si>
    <t>CUNA HOSPITALARIA  // UMHES SIMON BOLIVAR  // URGENCIAS PEDIATRIA  // 86130</t>
  </si>
  <si>
    <t>CUNA HOSPITALARIA  // UMHES SIMON BOLIVAR  // URGENCIAS PEDIATRIA  // 86131</t>
  </si>
  <si>
    <t>CUNA HOSPITALARIA  // UMHES SIMON BOLIVAR  // URGENCIAS PEDIATRIA  // 86132</t>
  </si>
  <si>
    <t>CUNA HOSPITALARIA  // UMHES SIMON BOLIVAR  // URGENCIAS PEDIATRIA  // 86133</t>
  </si>
  <si>
    <t>CUNA HOSPITALARIA  // UMHES SIMON BOLIVAR  // URGENCIAS PEDIATRIA  // 86134</t>
  </si>
  <si>
    <t>CUNA HOSPITALARIA  // UMHES SIMON BOLIVAR  // URGENCIAS PEDIATRIA  // 86135</t>
  </si>
  <si>
    <t>CUNA HOSPITALARIA  // UMHES SIMON BOLIVAR  // URGENCIAS PEDIATRIA  // 86136</t>
  </si>
  <si>
    <t>CAMA HOSPITALARIA  // UMHES SIMON BOLIVAR  // URGENCIAS PEDIATRIA  // 86090</t>
  </si>
  <si>
    <t>CAMA HOSPITALARIA  // UMHES SIMON BOLIVAR  // URGENCIAS PEDIATRIA  // 86097</t>
  </si>
  <si>
    <t>CAMA HOSPITALARIA  // UMHES SIMON BOLIVAR  // URGENCIAS PEDIATRIA  // 86094</t>
  </si>
  <si>
    <t>CAMILLA  // UMHES SIMON BOLIVAR  // URGENCIAS PEDIATRIA  // 7922 - 25863</t>
  </si>
  <si>
    <t>MESA DE NOCHE  // UMHES SIMON BOLIVAR  // URGENCIAS PEDIATRIA  // 86137</t>
  </si>
  <si>
    <t>MESA DE NOCHE  // UMHES SIMON BOLIVAR  // URGENCIAS PEDIATRIA  // 12124</t>
  </si>
  <si>
    <t>MESA DE NOCHE  // UMHES SIMON BOLIVAR  // URGENCIAS PEDIATRIA  // 13136</t>
  </si>
  <si>
    <t>MESA DE NOCHE  // UMHES SIMON BOLIVAR  // URGENCIAS PEDIATRIA  // 13169</t>
  </si>
  <si>
    <t>MESA DE NOCHE  // UMHES SIMON BOLIVAR  // URGENCIAS PEDIATRIA  // 86138</t>
  </si>
  <si>
    <t>MESA DE NOCHE  // UMHES SIMON BOLIVAR  // URGENCIAS PEDIATRIA  // 86139</t>
  </si>
  <si>
    <t>MESA DE NOCHE  // UMHES SIMON BOLIVAR  // URGENCIAS PEDIATRIA  // 12335</t>
  </si>
  <si>
    <t>MESA DE NOCHE  // UMHES SIMON BOLIVAR  // URGENCIAS PEDIATRIA  // 13270</t>
  </si>
  <si>
    <t>MESA DE NOCHE  // UMHES SIMON BOLIVAR  // URGENCIAS PEDIATRIA  // 86140</t>
  </si>
  <si>
    <t>MESA DE NOCHE  // UMHES SIMON BOLIVAR  // URGENCIAS PEDIATRIA  // 13122</t>
  </si>
  <si>
    <t>MESA DE NOCHE  // UMHES SIMON BOLIVAR  // URGENCIAS PEDIATRIA  // 86144</t>
  </si>
  <si>
    <t>MESA PUENTE  // UMHES SIMON BOLIVAR  // URGENCIAS PEDIATRIA  // 85629</t>
  </si>
  <si>
    <t>MESA PUENTE  // UMHES SIMON BOLIVAR  // URGENCIAS PEDIATRIA  // 85373</t>
  </si>
  <si>
    <t>MESA PUENTE  // UMHES SIMON BOLIVAR  // URGENCIAS PEDIATRIA  // 81807</t>
  </si>
  <si>
    <t>MESA PUENTE  // UMHES SIMON BOLIVAR  // URGENCIAS PEDIATRIA  // 85436</t>
  </si>
  <si>
    <t>MESA PUENTE  // UMHES SIMON BOLIVAR  // URGENCIAS PEDIATRIA  // 81806</t>
  </si>
  <si>
    <t>MESA PUENTE  // UMHES SIMON BOLIVAR  // URGENCIAS PEDIATRIA  // 85626</t>
  </si>
  <si>
    <t>MESA PUENTE  // UMHES SIMON BOLIVAR  // URGENCIAS PEDIATRIA  // 85541</t>
  </si>
  <si>
    <t>MESA PUENTE  // UMHES SIMON BOLIVAR  // URGENCIAS PEDIATRIA  // 85637</t>
  </si>
  <si>
    <t>MESA PUENTE  // UMHES SIMON BOLIVAR  // URGENCIAS PEDIATRIA  // 81810</t>
  </si>
  <si>
    <t>MESA PUENTE  // UMHES SIMON BOLIVAR  // URGENCIAS PEDIATRIA  // 85441</t>
  </si>
  <si>
    <t>MESA PUENTE  // UMHES SIMON BOLIVAR  // URGENCIAS PEDIATRIA  // 81797</t>
  </si>
  <si>
    <t>MESA PUENTE  // UMHES SIMON BOLIVAR  // URGENCIAS PEDIATRIA  // 85635</t>
  </si>
  <si>
    <t>MESA PUENTE  // UMHES SIMON BOLIVAR  // URGENCIAS PEDIATRIA  // 85446</t>
  </si>
  <si>
    <t>DIVAN  // UMHES SIMON BOLIVAR  // URGENCIAS PEDIATRIA  // 10075</t>
  </si>
  <si>
    <t>DIVAN  // UMHES SIMON BOLIVAR  // URGENCIAS PEDIATRIA  // 9255</t>
  </si>
  <si>
    <t>CARRO DE MEDICAMENTOS  // UMHES SIMON BOLIVAR  // URGENCIAS PEDIATRIA  // 80301</t>
  </si>
  <si>
    <t>CAMILLA // UMHES SIMON BOLIVAR  // PATOLOGIA  // N.T</t>
  </si>
  <si>
    <t>CAMA HOSPITALARIA // UMHES SIMON BOLIVAR  // URGENCIAS SALA 1 // 86092</t>
  </si>
  <si>
    <t>CAMA HOSPITALARIA // UMHES SIMON BOLIVAR  // URGENCIAS SALA 1 // 85708</t>
  </si>
  <si>
    <t>CAMA HOSPITALARIA // UMHES SIMON BOLIVAR  // URGENCIAS SALA 1 // 85715</t>
  </si>
  <si>
    <t>CAMA HOSPITALARIA // UMHES SIMON BOLIVAR  // URGENCIAS SALA 1 // 85702</t>
  </si>
  <si>
    <t>CAMA HOSPITALARIA // UMHES SIMON BOLIVAR  // URGENCIAS SALA 1 // 85710</t>
  </si>
  <si>
    <t>CAMA HOSPITALARIA // UMHES SIMON BOLIVAR  // URGENCIAS SALA 1 // 86088</t>
  </si>
  <si>
    <t>CAMA HOSPITALARIA // UMHES SIMON BOLIVAR  // URGENCIAS SALA 1 // 85707</t>
  </si>
  <si>
    <t>CAMA HOSPITALARIA // UMHES SIMON BOLIVAR  // URGENCIAS SALA 1 // 85709</t>
  </si>
  <si>
    <t>CAMA HOSPITALARIA // UMHES SIMON BOLIVAR  // URGENCIAS SALA 1 // 85713</t>
  </si>
  <si>
    <t>CAMA HOSPITALARIA // UMHES SIMON BOLIVAR  // URGENCIAS SALA 2 // 26384</t>
  </si>
  <si>
    <t>CAMA HOSPITALARIA // UMHES SIMON BOLIVAR  // URGENCIAS SALA 2 // N.T</t>
  </si>
  <si>
    <t>CAMA HOSPITALARIA // UMHES SIMON BOLIVAR  // URGENCIAS SALA 2 // 85703</t>
  </si>
  <si>
    <t>CAMILLA // UMHES SIMON BOLIVAR  // URGENCIAS SALA 2 // 25510</t>
  </si>
  <si>
    <t>CAMILLA // UMHES SIMON BOLIVAR  // URGENCIAS SALA 2 // 25524</t>
  </si>
  <si>
    <t>CAMILLA // UMHES SIMON BOLIVAR  // URGENCIAS SALA 2 // 25515</t>
  </si>
  <si>
    <t>CAMA HOSPITALARIA // UMHES SIMON BOLIVAR  // URGENCIAS SALA 2 // 19199</t>
  </si>
  <si>
    <t>CAMILLA // UMHES SIMON BOLIVAR  // URGENCIAS SALA 2 // 25519</t>
  </si>
  <si>
    <t>CAMILLA // UMHES SIMON BOLIVAR  // URGENCIAS SALA 2 // 25517</t>
  </si>
  <si>
    <t>CAMILLA // UMHES SIMON BOLIVAR  // URGENCIAS SALA 2 // 20946</t>
  </si>
  <si>
    <t>CAMILLA // UMHES SIMON BOLIVAR  // URGENCIAS SALA 3 // 25502</t>
  </si>
  <si>
    <t>CAMILLA // UMHES SIMON BOLIVAR  // URGENCIAS SALA 3 // 25524</t>
  </si>
  <si>
    <t>CAMILLA // UMHES SIMON BOLIVAR  // URGENCIAS SALA 3 // 25860</t>
  </si>
  <si>
    <t>CAMILLA // UMHES SIMON BOLIVAR  // URGENCIAS SALA 3 // 25501</t>
  </si>
  <si>
    <t>CAMILLA // UMHES SIMON BOLIVAR  // URGENCIAS SALA 3 // 25503</t>
  </si>
  <si>
    <t>CAMILLA // UMHES SIMON BOLIVAR  // URGENCIAS SALA 3 // 7159</t>
  </si>
  <si>
    <t>CAMILLA // UMHES SIMON BOLIVAR  // URGENCIAS SALA 3 // 8229</t>
  </si>
  <si>
    <t>CAMILLA // UMHES SIMON BOLIVAR  // URGENCIAS SALA 3 // 7162</t>
  </si>
  <si>
    <t>CAMILLA // UMHES SIMON BOLIVAR  // CORREDOR  // 25514</t>
  </si>
  <si>
    <t>CAMILLA // UMHES SIMON BOLIVAR  // ALMACENAMIENTO BIOMEDICA // 85589</t>
  </si>
  <si>
    <t>CAMILLA // UMHES SIMON BOLIVAR  // CORREDOR  // 25507</t>
  </si>
  <si>
    <t>CAMILLA // UMHES SIMON BOLIVAR  // CORREDOR  // 25513</t>
  </si>
  <si>
    <t>CAMILLA // UMHES SIMON BOLIVAR  // CORREDOR  // 25521</t>
  </si>
  <si>
    <t>CAMILLA // UMHES SIMON BOLIVAR  // CORREDOR  // 25523</t>
  </si>
  <si>
    <t>CAMILLA // UMHES SIMON BOLIVAR  // CORREDOR  // 7160</t>
  </si>
  <si>
    <t>CAMILLA // UMHES SIMON BOLIVAR  // URGENCIAS SALA 3 // 8009</t>
  </si>
  <si>
    <t>CAMILLA // UMHES SIMON BOLIVAR  // URGENCIAS SALA 3 // 25518</t>
  </si>
  <si>
    <t>CAMILLA // UMHES SIMON BOLIVAR  // URGENCIAS SALA 3 // 25512</t>
  </si>
  <si>
    <t>CAMA HOSPITALARIA // UMHES SIMON BOLIVAR  // URGENCIAS SALA 4  // 84593</t>
  </si>
  <si>
    <t>CAMA HOSPITALARIA // UMHES SIMON BOLIVAR  // URGENCIAS SALA 4  // 86091</t>
  </si>
  <si>
    <t>CAMA HOSPITALARIA // UMHES SIMON BOLIVAR  // URGENCIAS SALA 4  // 2772</t>
  </si>
  <si>
    <t>CAMA HOSPITALARIA // UMHES SIMON BOLIVAR  // URGENCIAS SALA 4  // 86157</t>
  </si>
  <si>
    <t>CAMA HOSPITALARIA // UMHES SIMON BOLIVAR  // URGENCIAS SALA 4  // 85704</t>
  </si>
  <si>
    <t>CAMA HOSPITALARIA // UMHES SIMON BOLIVAR  // URGENCIAS SALA 4  // 37293</t>
  </si>
  <si>
    <t>CAMA HOSPITALARIA // UMHES SIMON BOLIVAR  // URGENCIAS SALA 4  // 85706</t>
  </si>
  <si>
    <t>CAMA HOSPITALARIA // UMHES SIMON BOLIVAR  // URGENCIAS SALA 4  // 85714</t>
  </si>
  <si>
    <t>CAMA HOSPITALARIA // UMHES SIMON BOLIVAR  // URGENCIAS SALA 4  // 85723</t>
  </si>
  <si>
    <t>CAMA HOSPITALARIA // UMHES SIMON BOLIVAR  // URGENCIAS SALA 4  // 86083</t>
  </si>
  <si>
    <t>CAMA HOSPITALARIA // UMHES SIMON BOLIVAR  // URGENCIAS SALA 4  // 2471</t>
  </si>
  <si>
    <t>CAMA HOSPITALARIA // UMHES SIMON BOLIVAR  // URGENCIAS SALA 4  // 86089</t>
  </si>
  <si>
    <t>CAMA HOSPITALARIA // UMHES SIMON BOLIVAR  // URGENCIAS SALA 4  // 85711</t>
  </si>
  <si>
    <t>CAMA HOSPITALARIA // UMHES SIMON BOLIVAR  // URGENCIAS SALA 4  // 1860</t>
  </si>
  <si>
    <t>CAMA HOSPITALARIA // UMHES SIMON BOLIVAR  // URGENCIAS SALA 5 // 1523</t>
  </si>
  <si>
    <t>CAMA HOSPITALARIA // UMHES SIMON BOLIVAR  // URGENCIAS SALA 5 // 85712</t>
  </si>
  <si>
    <t>CAMA HOSPITALARIA // UMHES SIMON BOLIVAR  // URGENCIAS SALA 5 // 85715</t>
  </si>
  <si>
    <t>CAMA HOSPITALARIA // UMHES SIMON BOLIVAR  // URGENCIAS SALA 5 // 66808</t>
  </si>
  <si>
    <t>CAMA HOSPITALARIA // UMHES SIMON BOLIVAR  // URGENCIAS SALA 5 // 1864</t>
  </si>
  <si>
    <t>CAMA HOSPITALARIA // UMHES SIMON BOLIVAR  // URGENCIAS SALA 5 // 66807</t>
  </si>
  <si>
    <t>CAMA HOSPITALARIA // UMHES SIMON BOLIVAR  // URGENCIAS SALA 5 // 18654</t>
  </si>
  <si>
    <t>CAMA HOSPITALARIA // UMHES SIMON BOLIVAR  // URGENCIAS SALA 5 // 66806</t>
  </si>
  <si>
    <t>CAMA HOSPITALARIA // UMHES SIMON BOLIVAR  // URGENCIAS SALA 5 // 66804</t>
  </si>
  <si>
    <t>DIVÁN // UMHES SIMON BOLIVAR  // CONSULTORIO 117 // N.T</t>
  </si>
  <si>
    <t>CAMILLA // UMHES SIMON BOLIVAR  // CONSULTORIO 122 // 5625</t>
  </si>
  <si>
    <t>CAMILLA // UMHES SIMON BOLIVAR  // CONSULTORIO 120 // 6305</t>
  </si>
  <si>
    <t>CAMILLA // UMHES SIMON BOLIVAR  // CONSULTORIO 128 // 20030</t>
  </si>
  <si>
    <t>CAMILLA // UMHES SIMON BOLIVAR  // CONSULTORIO 119 // 765</t>
  </si>
  <si>
    <t>DIVÁN // UMHES SIMON BOLIVAR  // CONSULTORIO 125 // 6724</t>
  </si>
  <si>
    <t>DIVÁN // UMHES SIMON BOLIVAR  // CONSULTORIO 126 // 6984</t>
  </si>
  <si>
    <t>DIVÁN // UMHES SIMON BOLIVAR  // CONSULTORIO 127 // 4271</t>
  </si>
  <si>
    <t>CAMILLA // UMHES SIMON BOLIVAR  // CONSULTORIO 123 // 6360</t>
  </si>
  <si>
    <t>DIVÁN // UMHES SIMON BOLIVAR  // CONSULTORIO 114 // 10061</t>
  </si>
  <si>
    <t>CAMILLA // UMHES SIMON BOLIVAR  // CONSULTORIO 115 // 6966</t>
  </si>
  <si>
    <t>CAMILLA // UMHES SIMON BOLIVAR  // CONSULTORIO 116 // 84808</t>
  </si>
  <si>
    <t>CAMILLA // UMHES SIMON BOLIVAR  // CARDIOLOGIA  // 81637</t>
  </si>
  <si>
    <t>DIVÁN // UMHES SIMON BOLIVAR  // CARDIOLOGIA  // 6105</t>
  </si>
  <si>
    <t>DIVÁN // UMHES SIMON BOLIVAR  // CARDIOLOGIA  // 6200</t>
  </si>
  <si>
    <t>CAMILLA // UMHES SIMON BOLIVAR  // HEMODINAMIA  // 5779</t>
  </si>
  <si>
    <t>CAMILLA // UMHES SIMON BOLIVAR  // HEMODINAMIA  // 7953</t>
  </si>
  <si>
    <t>CAMILLA // UMHES SIMON BOLIVAR  // HEMODINAMIA  // 8006</t>
  </si>
  <si>
    <t>CAMA HOSPITALARIA // UMHES SIMON BOLIVAR  // UCI ADULTOS // 82244</t>
  </si>
  <si>
    <t>CAMA HOSPITALARIA // UMHES SIMON BOLIVAR  // UCI ADULTOS // 42367</t>
  </si>
  <si>
    <t>CAMA HOSPITALARIA // UMHES SIMON BOLIVAR  // UCI ADULTOS // 42389</t>
  </si>
  <si>
    <t>CAMA HOSPITALARIA // UMHES SIMON BOLIVAR  // UCI ADULTOS // 42369</t>
  </si>
  <si>
    <t>CAMA HOSPITALARIA // UMHES SIMON BOLIVAR  // UCI ADULTOS // 42414</t>
  </si>
  <si>
    <t>CAMA HOSPITALARIA // UMHES SIMON BOLIVAR  // UCI ADULTOS // 1514</t>
  </si>
  <si>
    <t>CAMA HOSPITALARIA // UMHES SIMON BOLIVAR  // UCI ADULTOS // 3137</t>
  </si>
  <si>
    <t>CAMA HOSPITALARIA // UMHES SIMON BOLIVAR  // UCI ADULTOS // 20937</t>
  </si>
  <si>
    <t>CAMA HOSPITALARIA // UMHES SIMON BOLIVAR  // UCI ADULTOS // 20936</t>
  </si>
  <si>
    <t>CAMA HOSPITALARIA // UMHES SIMON BOLIVAR  // UCI ADULTOS // 1402</t>
  </si>
  <si>
    <t>CAMA HOSPITALARIA // UMHES SIMON BOLIVAR  // NEUROLOGIA  // 2756</t>
  </si>
  <si>
    <t>CAMA HOSPITALARIA // UMHES SIMON BOLIVAR  // NEUROLOGIA  // 1864</t>
  </si>
  <si>
    <t>CAMA HOSPITALARIA // UMHES SIMON BOLIVAR  // NEUROLOGIA  // 2788</t>
  </si>
  <si>
    <t>CAMA HOSPITALARIA // UMHES SIMON BOLIVAR  // NEUROLOGIA  // 1532</t>
  </si>
  <si>
    <t>CAMA HOSPITALARIA // UMHES SIMON BOLIVAR  // NEUROLOGIA  // 2784</t>
  </si>
  <si>
    <t>CAMA HOSPITALARIA // UMHES SIMON BOLIVAR  // NEUROLOGIA  // 82265</t>
  </si>
  <si>
    <t>CAMA HOSPITALARIA // UMHES SIMON BOLIVAR  // NEUROLOGIA  // 42364</t>
  </si>
  <si>
    <t>CAMA HOSPITALARIA // UMHES SIMON BOLIVAR  // NEUROLOGIA  // 20935</t>
  </si>
  <si>
    <t>CAMA HOSPITALARIA // UMHES SIMON BOLIVAR  // NEUROLOGIA  // 20930</t>
  </si>
  <si>
    <t>CAMA HOSPITALARIA // UMHES SIMON BOLIVAR  // NEUROLOGIA  // 2945</t>
  </si>
  <si>
    <t>CAMA HOSPITALARIA // UMHES SIMON BOLIVAR  // NEUROLOGIA  // 20924</t>
  </si>
  <si>
    <t>CAMA HOSPITALARIA // UMHES SIMON BOLIVAR  // NEUROLOGIA  // 20932</t>
  </si>
  <si>
    <t>CAMA HOSPITALARIA // UMHES SIMON BOLIVAR  // NEUROLOGIA  // 42416</t>
  </si>
  <si>
    <t>CAMA HOSPITALARIA // UMHES SIMON BOLIVAR  // NEUROLOGIA  // 82243</t>
  </si>
  <si>
    <t>CAMILLA // UMHES SIMON BOLIVAR  // NEUROLOGIA  // N.T</t>
  </si>
  <si>
    <t>CAMILLA // UMHES SIMON BOLIVAR  // UCI ADULTOS  // 704221</t>
  </si>
  <si>
    <t>CAMILLA // UMHES SIMON BOLIVAR  // SALAS DE CIRUGIA // N.V</t>
  </si>
  <si>
    <t>CAMILLA // UMHES SIMON BOLIVAR  // SALAS DE CIRUGIA // 37902</t>
  </si>
  <si>
    <t>CAMA HOSPITALARIA // UMHES SIMON BOLIVAR  // QUIRURGICOS  // 1518</t>
  </si>
  <si>
    <t>CAMA HOSPITALARIA // UMHES SIMON BOLIVAR  // QUIRURGICOS  // 2738</t>
  </si>
  <si>
    <t>CAMA HOSPITALARIA // UMHES SIMON BOLIVAR  // QUIRURGICOS  // 2735</t>
  </si>
  <si>
    <t>CAMA HOSPITALARIA // UMHES SIMON BOLIVAR  // QUIRURGICOS  // 1545</t>
  </si>
  <si>
    <t>CAMA HOSPITALARIA // UMHES SIMON BOLIVAR  // QUIRURGICOS  // 37327</t>
  </si>
  <si>
    <t>CAMA HOSPITALARIA // UMHES SIMON BOLIVAR  // QUIRURGICOS  // 1849</t>
  </si>
  <si>
    <t>CAMA HOSPITALARIA // UMHES SIMON BOLIVAR  // QUIRURGICOS  // 1730</t>
  </si>
  <si>
    <t>CAMA HOSPITALARIA // UMHES SIMON BOLIVAR  // QUIRURGICOS  // 1520</t>
  </si>
  <si>
    <t>CAMA HOSPITALARIA // UMHES SIMON BOLIVAR  // QUIRURGICOS  // 1538</t>
  </si>
  <si>
    <t>CAMA HOSPITALARIA // UMHES SIMON BOLIVAR  // QUIRURGICOS  // 2733</t>
  </si>
  <si>
    <t>CAMA HOSPITALARIA // UMHES SIMON BOLIVAR  // QUIRURGICOS  // 1852</t>
  </si>
  <si>
    <t>CAMA HOSPITALARIA // UMHES SIMON BOLIVAR  // QUIRURGICOS  // 2769</t>
  </si>
  <si>
    <t>CAMA HOSPITALARIA // UMHES SIMON BOLIVAR  // QUIRURGICOS  // 2795</t>
  </si>
  <si>
    <t>CAMA HOSPITALARIA // UMHES SIMON BOLIVAR  // QUIRURGICOS  // 2785</t>
  </si>
  <si>
    <t>CAMA HOSPITALARIA // UMHES SIMON BOLIVAR  // QUIRURGICOS  // 1858</t>
  </si>
  <si>
    <t>CAMA HOSPITALARIA // UMHES SIMON BOLIVAR  // QUIRURGICOS  // 1543</t>
  </si>
  <si>
    <t>CAMA HOSPITALARIA // UMHES SIMON BOLIVAR  // QUIRURGICOS  // 1516</t>
  </si>
  <si>
    <t>CAMA HOSPITALARIA // UMHES SIMON BOLIVAR  // QUIRURGICOS  // 2770</t>
  </si>
  <si>
    <t>CAMA HOSPITALARIA // UMHES SIMON BOLIVAR  // QUIRURGICOS  // 26489</t>
  </si>
  <si>
    <t>CAMA HOSPITALARIA // UMHES SIMON BOLIVAR  // QUIRURGICOS  // 1528</t>
  </si>
  <si>
    <t>CAMA HOSPITALARIA // UMHES SIMON BOLIVAR  // QUIRURGICOS  // 7292</t>
  </si>
  <si>
    <t>CAMA HOSPITALARIA // UMHES SIMON BOLIVAR  // QUIRURGICOS  // 85727</t>
  </si>
  <si>
    <t>CAMA HOSPITALARIA // UMHES SIMON BOLIVAR  // QUIRURGICOS  // 85720</t>
  </si>
  <si>
    <t>CAMA HOSPITALARIA // UMHES SIMON BOLIVAR  // QUIRURGICOS  // 85717</t>
  </si>
  <si>
    <t>CAMA HOSPITALARIA // UMHES SIMON BOLIVAR  // QUIRURGICOS  // 85719</t>
  </si>
  <si>
    <t>CAMA HOSPITALARIA // UMHES SIMON BOLIVAR  // QUIRURGICOS  // 85705</t>
  </si>
  <si>
    <t>CAMA HOSPITALARIA // UMHES SIMON BOLIVAR  // QUIRURGICOS  // 85722</t>
  </si>
  <si>
    <t>CAMA HOSPITALARIA // UMHES SIMON BOLIVAR  // QUIRURGICOS  // 85726</t>
  </si>
  <si>
    <t>CAMA HOSPITALARIA // UMHES SIMON BOLIVAR  // QUIRURGICOS  // 85718</t>
  </si>
  <si>
    <t>CAMA HOSPITALARIA // UMHES SIMON BOLIVAR  // QUIRURGICOS  // 85724</t>
  </si>
  <si>
    <t>CAMA HOSPITALARIA // UMHES SIMON BOLIVAR  // QUIRURGICOS  // 2736</t>
  </si>
  <si>
    <t>CAMA HOSPITALARIA // UMHES SIMON BOLIVAR  // QUIRURGICOS  // 1850</t>
  </si>
  <si>
    <t>CAMA HOSPITALARIA // UMHES SIMON BOLIVAR  // QUIRURGICOS  // 1553</t>
  </si>
  <si>
    <t>CAMA HOSPITALARIA // UMHES SIMON BOLIVAR  // QUIRURGICOS  // 2731</t>
  </si>
  <si>
    <t>CAMA HOSPITALARIA // UMHES SIMON BOLIVAR  // QUIRURGICOS  // 1532</t>
  </si>
  <si>
    <t>CAMA HOSPITALARIA // UMHES SIMON BOLIVAR  // QUIRURGICOS  // 1526</t>
  </si>
  <si>
    <t>CAMA HOSPITALARIA // UMHES SIMON BOLIVAR  // QUIRURGICOS  // 2747</t>
  </si>
  <si>
    <t>CAMA HOSPITALARIA // UMHES SIMON BOLIVAR  // QUIRURGICOS  // 2748</t>
  </si>
  <si>
    <t>CAMA HOSPITALARIA // UMHES SIMON BOLIVAR  // QUIRURGICOS  // 2734</t>
  </si>
  <si>
    <t>CAMA HOSPITALARIA // UMHES SIMON BOLIVAR  // QUIRURGICOS  // 1861</t>
  </si>
  <si>
    <t>CAMA HOSPITALARIA // UMHES SIMON BOLIVAR  // QUIRURGICOS  // 2732</t>
  </si>
  <si>
    <t>CAMA HOSPITALARIA // UMHES SIMON BOLIVAR  // QUIRURGICOS  // 1506</t>
  </si>
  <si>
    <t>CAMA HOSPITALARIA // UMHES SIMON BOLIVAR  // QUIRURGICOS  // 2751</t>
  </si>
  <si>
    <t>CAMA HOSPITALARIA // UMHES SIMON BOLIVAR  // QUIRURGICOS  // 2746</t>
  </si>
  <si>
    <t>CAMA HOSPITALARIA // UMHES SIMON BOLIVAR  // QUIRURGICOS  // 2755</t>
  </si>
  <si>
    <t>CAMA HOSPITALARIA // UMHES SIMON BOLIVAR  // QUIRURGICOS  // 1503</t>
  </si>
  <si>
    <t>CAMA HOSPITALARIA // UMHES SIMON BOLIVAR  // QUIRURGICOS  // 1507</t>
  </si>
  <si>
    <t>CAMA HOSPITALARIA // UMHES SIMON BOLIVAR  // QUIRURGICOS  // 1554</t>
  </si>
  <si>
    <t>CAMA HOSPITALARIA // UMHES SIMON BOLIVAR  // QUIRURGICOS  // 26498</t>
  </si>
  <si>
    <t>CAMA HOSPITALARIA // UMHES SIMON BOLIVAR  // QUIRURGICOS  // 1549</t>
  </si>
  <si>
    <t>CAMA HOSPITALARIA // UMHES SIMON BOLIVAR  // QUIRURGICOS  // 2766</t>
  </si>
  <si>
    <t>CAMA HOSPITALARIA // UMHES SIMON BOLIVAR  // QUIRURGICOS  // 2740</t>
  </si>
  <si>
    <t>CAMA HOSPITALARIA // UMHES SIMON BOLIVAR  // QUIRURGICOS  // 1509</t>
  </si>
  <si>
    <t>CAMA HOSPITALARIA // UMHES SIMON BOLIVAR  // QUIRURGICOS  // 2749</t>
  </si>
  <si>
    <t>CAMA HOSPITALARIA // UMHES SIMON BOLIVAR  // QUIRURGICOS  // 12271</t>
  </si>
  <si>
    <t>CAMA HOSPITALARIA // UMHES SIMON BOLIVAR  // QUIRURGICOS  // 81796</t>
  </si>
  <si>
    <t>CAMA HOSPITALARIA // UMHES SIMON BOLIVAR  // QUIRURGICOS  // 86096</t>
  </si>
  <si>
    <t>CAMA HOSPITALARIA // UMHES SIMON BOLIVAR  // QUIRURGICOS  // 82257</t>
  </si>
  <si>
    <t>CAMA HOSPITALARIA // UMHES SIMON BOLIVAR  // QUIRURGICOS  // N.T</t>
  </si>
  <si>
    <t>CAMILLA // UMHES SIMON BOLIVAR  // ALMACENAMIENTO BIOMEDICA // 85682</t>
  </si>
  <si>
    <t>CAMA HOSPITALARIA // UMHES SIMON BOLIVAR  // HOSPITALIZACION   // 1859</t>
  </si>
  <si>
    <t>CAMA HOSPITALARIA // UMHES SIMON BOLIVAR  // HOSPITALIZACION   // 1869</t>
  </si>
  <si>
    <t>CAMA HOSPITALARIA // UMHES SIMON BOLIVAR  // HOSPITALIZACION   // 1537</t>
  </si>
  <si>
    <t>CAMA HOSPITALARIA // UMHES SIMON BOLIVAR  // HOSPITALIZACION   // 1512</t>
  </si>
  <si>
    <t>CAMA HOSPITALARIA // UMHES SIMON BOLIVAR  // HOSPITALIZACION   // 1857</t>
  </si>
  <si>
    <t>CAMA HOSPITALARIA // UMHES SIMON BOLIVAR  // HOSPITALIZACION   // 1541</t>
  </si>
  <si>
    <t>CAMA HOSPITALARIA // UMHES SIMON BOLIVAR  // HOSPITALIZACION   // 7209</t>
  </si>
  <si>
    <t>CAMA HOSPITALARIA // UMHES SIMON BOLIVAR  // HOSPITALIZACION   // 1536</t>
  </si>
  <si>
    <t>CAMA HOSPITALARIA // UMHES SIMON BOLIVAR  // HOSPITALIZACION   // 7205</t>
  </si>
  <si>
    <t>CAMA HOSPITALARIA // UMHES SIMON BOLIVAR  // HOSPITALIZACION   // 7206</t>
  </si>
  <si>
    <t>CAMA HOSPITALARIA // UMHES SIMON BOLIVAR  // HOSPITALIZACION   // 2779</t>
  </si>
  <si>
    <t>CAMA HOSPITALARIA // UMHES SIMON BOLIVAR  // HOSPITALIZACION   // 1855</t>
  </si>
  <si>
    <t>CAMA HOSPITALARIA // UMHES SIMON BOLIVAR  // HOSPITALIZACION   // 1533</t>
  </si>
  <si>
    <t>CAMA HOSPITALARIA // UMHES SIMON BOLIVAR  // HOSPITALIZACION   // 2796</t>
  </si>
  <si>
    <t>CAMA HOSPITALARIA // UMHES SIMON BOLIVAR  // HOSPITALIZACION   // 85728</t>
  </si>
  <si>
    <t>CAMA HOSPITALARIA // UMHES SIMON BOLIVAR  // HOSPITALIZACION   // 1559</t>
  </si>
  <si>
    <t>CAMA HOSPITALARIA // UMHES SIMON BOLIVAR  // HOSPITALIZACION   // 1862</t>
  </si>
  <si>
    <t>CAMA HOSPITALARIA // UMHES SIMON BOLIVAR  // HOSPITALIZACION   // 1873</t>
  </si>
  <si>
    <t>CAMA HOSPITALARIA // UMHES SIMON BOLIVAR  // HOSPITALIZACION   // 1868</t>
  </si>
  <si>
    <t>CAMA HOSPITALARIA // UMHES SIMON BOLIVAR  // HOSPITALIZACION   // 86085</t>
  </si>
  <si>
    <t>CAMA HOSPITALARIA // UMHES SIMON BOLIVAR  // HOSPITALIZACION   // 1866</t>
  </si>
  <si>
    <t>CAMA HOSPITALARIA // UMHES SIMON BOLIVAR  // HOSPITALIZACION   // 2786</t>
  </si>
  <si>
    <t>CAMA HOSPITALARIA // UMHES SIMON BOLIVAR  // HOSPITALIZACION   // 1854</t>
  </si>
  <si>
    <t>CAMA HOSPITALARIA // UMHES SIMON BOLIVAR  // HOSPITALIZACION   // 18710</t>
  </si>
  <si>
    <t>CAMA HOSPITALARIA // UMHES SIMON BOLIVAR  // HOSPITALIZACION   // 1867</t>
  </si>
  <si>
    <t>CAMA HOSPITALARIA // UMHES SIMON BOLIVAR  // HOSPITALIZACION   // 82253</t>
  </si>
  <si>
    <t>CAMA HOSPITALARIA // UMHES SIMON BOLIVAR  // HOSPITALIZACION   // 1509</t>
  </si>
  <si>
    <t>CAMA HOSPITALARIA // UMHES SIMON BOLIVAR  // HOSPITALIZACION   // 12973</t>
  </si>
  <si>
    <t>CAMA HOSPITALARIA // UMHES SIMON BOLIVAR  // HOSPITALIZACION   // 1556</t>
  </si>
  <si>
    <t>CAMA HOSPITALARIA // UMHES SIMON BOLIVAR  // HOSPITALIZACION   // 2739</t>
  </si>
  <si>
    <t>CAMA HOSPITALARIA // UMHES SIMON BOLIVAR  // HOSPITALIZACION   // 2791</t>
  </si>
  <si>
    <t>CAMA HOSPITALARIA // UMHES SIMON BOLIVAR  // HOSPITALIZACION   // 1547</t>
  </si>
  <si>
    <t>CAMA HOSPITALARIA // UMHES SIMON BOLIVAR  // HOSPITALIZACION   // 2754</t>
  </si>
  <si>
    <t>CAMA HOSPITALARIA // UMHES SIMON BOLIVAR  // HOSPITALIZACION   // 1656</t>
  </si>
  <si>
    <t>CAMA HOSPITALARIA // UMHES SIMON BOLIVAR  // HOSPITALIZACION   // 26381</t>
  </si>
  <si>
    <t>CAMA HOSPITALARIA // UMHES SIMON BOLIVAR  // QUEMADOS  // 42394</t>
  </si>
  <si>
    <t>CAMA HOSPITALARIA // UMHES SIMON BOLIVAR  // QUEMADOS  // 85874</t>
  </si>
  <si>
    <t>CAMA HOSPITALARIA // UMHES SIMON BOLIVAR  // QUEMADOS  // 82254</t>
  </si>
  <si>
    <t>CAMA HOSPITALARIA // UMHES SIMON BOLIVAR  // QUEMADOS  // 42390</t>
  </si>
  <si>
    <t>CAMA HOSPITALARIA // UMHES SIMON BOLIVAR  // QUEMADOS  // 82244</t>
  </si>
  <si>
    <t>CAMA HOSPITALARIA // UMHES SIMON BOLIVAR  // QUEMADOS  // 42388</t>
  </si>
  <si>
    <t>CAMA HOSPITALARIA // UMHES SIMON BOLIVAR  // QUEMADOS  // 42399</t>
  </si>
  <si>
    <t>CAMA HOSPITALARIA // UMHES SIMON BOLIVAR  // QUEMADOS  // 82255</t>
  </si>
  <si>
    <t>CAMA HOSPITALARIA // UMHES SIMON BOLIVAR  // QUEMADOS  // 42371</t>
  </si>
  <si>
    <t>CAMA HOSPITALARIA // UMHES SIMON BOLIVAR  // QUEMADOS  // 42392</t>
  </si>
  <si>
    <t>CAMA HOSPITALARIA // UMHES SIMON BOLIVAR  // QUEMADOS  // 42405</t>
  </si>
  <si>
    <t>CAMA HOSPITALARIA // UMHES SIMON BOLIVAR  // QUEMADOS  // 82266</t>
  </si>
  <si>
    <t>CAMA HOSPITALARIA // UMHES SIMON BOLIVAR  // QUEMADOS  // 42369</t>
  </si>
  <si>
    <t>CAMA HOSPITALARIA // UMHES SIMON BOLIVAR  // QUEMADOS  // 42403</t>
  </si>
  <si>
    <t>CAMA HOSPITALARIA // UMHES SIMON BOLIVAR  // QUEMADOS  // 82256</t>
  </si>
  <si>
    <t>CAMA HOSPITALARIA // UMHES SIMON BOLIVAR  // QUEMADOS  // 42409</t>
  </si>
  <si>
    <t>CAMA HOSPITALARIA // UMHES SIMON BOLIVAR  // QUEMADOS  // 42407</t>
  </si>
  <si>
    <t>CAMA HOSPITALARIA // UMHES SIMON BOLIVAR  // QUEMADOS  // 82268</t>
  </si>
  <si>
    <t>CAMA HOSPITALARIA // UMHES SIMON BOLIVAR  // QUEMADOS  // 42397</t>
  </si>
  <si>
    <t>CAMA HOSPITALARIA // UMHES SIMON BOLIVAR  // QUEMADOS  // 42395</t>
  </si>
  <si>
    <t>CAMA HOSPITALARIA // UMHES SIMON BOLIVAR  // QUEMADOS  // 42393</t>
  </si>
  <si>
    <t>CAMA HOSPITALARIA // UMHES SIMON BOLIVAR  // QUEMADOS  // 42402</t>
  </si>
  <si>
    <t>CAMA CUNA // UMHES SIMON BOLIVAR  // HOSPITALIZACION PEDIATRIA  // 81629</t>
  </si>
  <si>
    <t>CAMA CUNA // UMHES SIMON BOLIVAR  // HOSPITALIZACION PEDIATRIA  // 8796</t>
  </si>
  <si>
    <t>CAMA CUNA // UMHES SIMON BOLIVAR  // HOSPITALIZACION PEDIATRIA  // 8863</t>
  </si>
  <si>
    <t>CAMA CUNA // UMHES SIMON BOLIVAR  // HOSPITALIZACION PEDIATRIA  // 8329</t>
  </si>
  <si>
    <t>CAMA CUNA // UMHES SIMON BOLIVAR  // HOSPITALIZACION PEDIATRIA  // 8803</t>
  </si>
  <si>
    <t>CAMA CUNA // UMHES SIMON BOLIVAR  // HOSPITALIZACION PEDIATRIA  // 81681</t>
  </si>
  <si>
    <t>CAMA CUNA // UMHES SIMON BOLIVAR  // HOSPITALIZACION PEDIATRIA  // 2333</t>
  </si>
  <si>
    <t>CAMA CUNA // UMHES SIMON BOLIVAR  // HOSPITALIZACION PEDIATRIA  // 8315</t>
  </si>
  <si>
    <t>CAMA CUNA // UMHES SIMON BOLIVAR  // HOSPITALIZACION PEDIATRIA  // 8869</t>
  </si>
  <si>
    <t>CAMA CUNA // UMHES SIMON BOLIVAR  // HOSPITALIZACION PEDIATRIA  // 8758</t>
  </si>
  <si>
    <t>CAMA HOSPITALARIA // UMHES SIMON BOLIVAR  // HOSPITALIZACION PEDIATRIA  // 2764</t>
  </si>
  <si>
    <t>CAMA HOSPITALARIA // UMHES SIMON BOLIVAR  // HOSPITALIZACION PEDIATRIA  // 1870</t>
  </si>
  <si>
    <t>CAMA HOSPITALARIA // UMHES SIMON BOLIVAR  // HOSPITALIZACION PEDIATRIA  // 526</t>
  </si>
  <si>
    <t>CAMA HOSPITALARIA // UMHES SIMON BOLIVAR  // HOSPITALIZACION PEDIATRIA  // 1560</t>
  </si>
  <si>
    <t>CAMA HOSPITALARIA // UMHES SIMON BOLIVAR  // HOSPITALIZACION PEDIATRIA  // 82249</t>
  </si>
  <si>
    <t>MESA PUENTE // UMHES SIMON BOLIVAR  // HOSPITALIZACION PEDIATRIA  // N.T</t>
  </si>
  <si>
    <t>CAMA CUNA // UMHES SIMON BOLIVAR  // HOSPITALIZACION PEDIATRIA  // 8332</t>
  </si>
  <si>
    <t>CAMA CUNA // UMHES SIMON BOLIVAR  // HOSPITALIZACION PEDIATRIA  // 8924</t>
  </si>
  <si>
    <t>CAMA CUNA // UMHES SIMON BOLIVAR  // HOSPITALIZACION PEDIATRIA  // 20050</t>
  </si>
  <si>
    <t>CAMA CUNA // UMHES SIMON BOLIVAR  // HOSPITALIZACION PEDIATRIA  // 81621</t>
  </si>
  <si>
    <t>CAMA CUNA // UMHES SIMON BOLIVAR  // HOSPITALIZACION PEDIATRIA  // 2311</t>
  </si>
  <si>
    <t>CAMA CUNA // UMHES SIMON BOLIVAR  // HOSPITALIZACION PEDIATRIA  // 65</t>
  </si>
  <si>
    <t>CAMA CUNA // UMHES SIMON BOLIVAR  // HOSPITALIZACION PEDIATRIA  // 20051</t>
  </si>
  <si>
    <t>CAMA CUNA // UMHES SIMON BOLIVAR  // HOSPITALIZACION PEDIATRIA  // 8775</t>
  </si>
  <si>
    <t>CAMA CUNA // UMHES SIMON BOLIVAR  // HOSPITALIZACION PEDIATRIA  // 8335</t>
  </si>
  <si>
    <t>CAMA CUNA // UMHES SIMON BOLIVAR  // HOSPITALIZACION PEDIATRIA  // 8836</t>
  </si>
  <si>
    <t>CAMA CUNA // UMHES SIMON BOLIVAR  // HOSPITALIZACION PEDIATRIA  // 81628</t>
  </si>
  <si>
    <t>CAMA HOSPITALARIA // UMHES SIMON BOLIVAR  // HOSPITALIZACION PEDIATRIA  // 82263</t>
  </si>
  <si>
    <t>CAMA HOSPITALARIA // UMHES SIMON BOLIVAR  // HOSPITALIZACION PEDIATRIA  // 20916</t>
  </si>
  <si>
    <t>CAMA HOSPITALARIA // UMHES SIMON BOLIVAR  // HOSPITALIZACION PEDIATRIA  // 1519</t>
  </si>
  <si>
    <t>CAMA HOSPITALARIA // UMHES SIMON BOLIVAR  // HOSPITALIZACION PEDIATRIA  // 82258</t>
  </si>
  <si>
    <t>CAMA HOSPITALARIA // UMHES SIMON BOLIVAR  // HOSPITALIZACION PEDIATRIA  // 1502</t>
  </si>
  <si>
    <t>CAMA HOSPITALARIA // UMHES SIMON BOLIVAR  // HOSPITALIZACION PEDIATRIA  // 82251</t>
  </si>
  <si>
    <t>CAMA HOSPITALARIA // UMHES SIMON BOLIVAR  // HOSPITALIZACION PEDIATRIA  // N.T</t>
  </si>
  <si>
    <t>CAMA HOSPITALARIA // UMHES SIMON BOLIVAR  // HOSPITALIZACION PEDIATRIA  // 82259</t>
  </si>
  <si>
    <t>MESA DE MAYO // UMHES SIMON BOLIVAR  // HOSPITALIZACION PEDIATRIA  // N.T</t>
  </si>
  <si>
    <t>CAMA HOSPITALARIA // UMHES SIMON BOLIVAR  // UCI PEDIATRIA  // 42363</t>
  </si>
  <si>
    <t>CAMA HOSPITALARIA // UMHES SIMON BOLIVAR  // UCI PEDIATRIA  // 42415</t>
  </si>
  <si>
    <t>CAMA HOSPITALARIA // UMHES SIMON BOLIVAR  // UCI PEDIATRIA  // 42356</t>
  </si>
  <si>
    <t>CAMA HOSPITALARIA // UMHES SIMON BOLIVAR  // UCI PEDIATRIA  // 42361</t>
  </si>
  <si>
    <t>CAMA HOSPITALARIA // UMHES SIMON BOLIVAR  // UCI PEDIATRIA  // 42358</t>
  </si>
  <si>
    <t>CAMA HOSPITALARIA // UMHES SIMON BOLIVAR  // UCI PEDIATRIA  // 1552</t>
  </si>
  <si>
    <t>CAMA HOSPITALARIA // UMHES SIMON BOLIVAR  // UCI PEDIATRIA  // 42354</t>
  </si>
  <si>
    <t>CAMA HOSPITALARIA // UMHES SIMON BOLIVAR  // UCI PEDIATRIA  // 42355</t>
  </si>
  <si>
    <t>CAMA HOSPITALARIA // UMHES SIMON BOLIVAR  // UCI PEDIATRIA  // 2737</t>
  </si>
  <si>
    <t>CAMA HOSPITALARIA // UMHES SIMON BOLIVAR  // MEDICINA INTERNA  // 2762</t>
  </si>
  <si>
    <t>CAMA HOSPITALARIA // UMHES SIMON BOLIVAR  // MEDICINA INTERNA  // 2506</t>
  </si>
  <si>
    <t>CAMA HOSPITALARIA // UMHES SIMON BOLIVAR  // MEDICINA INTERNA  // 2785</t>
  </si>
  <si>
    <t>CAMA HOSPITALARIA // UMHES SIMON BOLIVAR  // MEDICINA INTERNA  // 86082</t>
  </si>
  <si>
    <t>CAMA HOSPITALARIA // UMHES SIMON BOLIVAR  // MEDICINA INTERNA  // 1517</t>
  </si>
  <si>
    <t>CAMA HOSPITALARIA // UMHES SIMON BOLIVAR  // MEDICINA INTERNA  // 1853</t>
  </si>
  <si>
    <t>CAMA HOSPITALARIA // UMHES SIMON BOLIVAR  // MEDICINA INTERNA  // 1511</t>
  </si>
  <si>
    <t>CAMA HOSPITALARIA // UMHES SIMON BOLIVAR  // MEDICINA INTERNA  // 86007</t>
  </si>
  <si>
    <t>CAMA HOSPITALARIA // UMHES SIMON BOLIVAR  // MEDICINA INTERNA  // 2761</t>
  </si>
  <si>
    <t>CAMA HOSPITALARIA // UMHES SIMON BOLIVAR  // MEDICINA INTERNA  // 2797</t>
  </si>
  <si>
    <t>CAMA HOSPITALARIA // UMHES SIMON BOLIVAR  // MEDICINA INTERNA  // 1525</t>
  </si>
  <si>
    <t>CAMA HOSPITALARIA // UMHES SIMON BOLIVAR  // MEDICINA INTERNA  // 1521</t>
  </si>
  <si>
    <t>CAMA HOSPITALARIA // UMHES SIMON BOLIVAR  // MEDICINA INTERNA  // 86081</t>
  </si>
  <si>
    <t>CAMA HOSPITALARIA // UMHES SIMON BOLIVAR  // MEDICINA INTERNA  // 1557</t>
  </si>
  <si>
    <t>CAMA HOSPITALARIA // UMHES SIMON BOLIVAR  // MEDICINA INTERNA  // 1504</t>
  </si>
  <si>
    <t>CAMA HOSPITALARIA // UMHES SIMON BOLIVAR  // MEDICINA INTERNA  // 86080</t>
  </si>
  <si>
    <t>CAMA HOSPITALARIA // UMHES SIMON BOLIVAR  // MEDICINA INTERNA  // 2858</t>
  </si>
  <si>
    <t>CAMA HOSPITALARIA // UMHES SIMON BOLIVAR  // MEDICINA INTERNA  // 2768</t>
  </si>
  <si>
    <t>CAMA HOSPITALARIA // UMHES SIMON BOLIVAR  // MEDICINA INTERNA  // 2787</t>
  </si>
  <si>
    <t>CAMA HOSPITALARIA // UMHES SIMON BOLIVAR  // MEDICINA INTERNA  // 2750</t>
  </si>
  <si>
    <t>CAMA HOSPITALARIA // UMHES SIMON BOLIVAR  // MEDICINA INTERNA  // 2741</t>
  </si>
  <si>
    <t>CAMA HOSPITALARIA // UMHES SIMON BOLIVAR  // MEDICINA INTERNA  // 2791</t>
  </si>
  <si>
    <t>CAMA HOSPITALARIA // UMHES SIMON BOLIVAR  // MEDICINA INTERNA  // 2753</t>
  </si>
  <si>
    <t>CAMA HOSPITALARIA // UMHES SIMON BOLIVAR  // MEDICINA INTERNA  // 2573</t>
  </si>
  <si>
    <t>CAMA HOSPITALARIA // UMHES SIMON BOLIVAR  // MEDICINA INTERNA  // 86078</t>
  </si>
  <si>
    <t>CAMA HOSPITALARIA // UMHES SIMON BOLIVAR  // MEDICINA INTERNA  // 2756</t>
  </si>
  <si>
    <t>CAMA HOSPITALARIA // UMHES SIMON BOLIVAR  // MEDICINA INTERNA  // 1535</t>
  </si>
  <si>
    <t>CAMA HOSPITALARIA // UMHES SIMON BOLIVAR  // MEDICINA INTERNA  // 1527</t>
  </si>
  <si>
    <t xml:space="preserve">CAMA HOSPITALARIA // UMHES SIMON BOLIVAR  // MEDICINA INTERNA  // NO TIENE </t>
  </si>
  <si>
    <t>CAMA HOSPITALARIA // UMHES SIMON BOLIVAR  // MEDICINA INTERNA  // 1561</t>
  </si>
  <si>
    <t>CAMA HOSPITALARIA // UMHES SIMON BOLIVAR  // MEDICINA INTERNA  // 2792</t>
  </si>
  <si>
    <t>CAMA HOSPITALARIA // UMHES SIMON BOLIVAR  // MEDICINA INTERNA  // 2760</t>
  </si>
  <si>
    <t>CAMA HOSPITALARIA // UMHES SIMON BOLIVAR  // MEDICINA INTERNA  // 2742</t>
  </si>
  <si>
    <t>CAMA HOSPITALARIA // UMHES SIMON BOLIVAR  // MEDICINA INTERNA  // 2789</t>
  </si>
  <si>
    <t>CAMA HOSPITALARIA // UMHES SIMON BOLIVAR  // MEDICINA INTERNA  // 12966</t>
  </si>
  <si>
    <t>CAMA HOSPITALARIA // UMHES SIMON BOLIVAR  // MEDICINA INTERNA  // 2757</t>
  </si>
  <si>
    <t>CAMA HOSPITALARIA // UMHES SIMON BOLIVAR  // MEDICINA INTERNA  // 86079</t>
  </si>
  <si>
    <t>CAMA HOSPITALARIA // UMHES SIMON BOLIVAR  // MEDICINA INTERNA  // 1508</t>
  </si>
  <si>
    <t>CAMA HOSPITALARIA // UMHES SIMON BOLIVAR  // MEDICINA INTERNA  // 2771</t>
  </si>
  <si>
    <t>CAMA HOSPITALARIA // UMHES SIMON BOLIVAR  // MEDICINA INTERNA  // 2754</t>
  </si>
  <si>
    <t>CAMA HOSPITALARIA // UMHES SIMON BOLIVAR  // MEDICINA INTERNA  // 26509</t>
  </si>
  <si>
    <t>CAMA HOSPITALARIA // UMHES SIMON BOLIVAR  // MEDICINA INTERNA  // 1510</t>
  </si>
  <si>
    <t>CAMA HOSPITALARIA // UMHES SIMON BOLIVAR  // MEDICINA INTERNA  // 1872</t>
  </si>
  <si>
    <t>CAMA HOSPITALARIA // UMHES SIMON BOLIVAR  // MEDICINA INTERNA  // 1863</t>
  </si>
  <si>
    <t>CAMA HOSPITALARIA // UMHES SIMON BOLIVAR  // MEDICINA INTERNA  // 2781</t>
  </si>
  <si>
    <t>CAMA HOSPITALARIA // UMHES SIMON BOLIVAR  // MEDICINA INTERNA  // 2790</t>
  </si>
  <si>
    <t>CAMA HOSPITALARIA // UMHES SIMON BOLIVAR  // MEDICINA INTERNA  // 1548</t>
  </si>
  <si>
    <t>CAMA HOSPITALARIA // UMHES SIMON BOLIVAR  // MEDICINA INTERNA  // 1540</t>
  </si>
  <si>
    <t>CAMA HOSPITALARIA // UMHES SIMON BOLIVAR  // MEDICINA INTERNA  // 1524</t>
  </si>
  <si>
    <t>CAMA HOSPITALARIA // UMHES SIMON BOLIVAR  // MEDICINA INTERNA  // 12998</t>
  </si>
  <si>
    <t>CAMA HOSPITALARIA // UMHES SIMON BOLIVAR  // MEDICINA INTERNA  // 1514</t>
  </si>
  <si>
    <t>CAMA HOSPITALARIA // UMHES SIMON BOLIVAR  // MEDICINA INTERNA  // 1539</t>
  </si>
  <si>
    <t>CAMA HOSPITALARIA // UMHES SIMON BOLIVAR  // MEDICINA INTERNA  // 1544</t>
  </si>
  <si>
    <t>CAMA HOSPITALARIA // UMHES SIMON BOLIVAR  // MEDICINA INTERNA  // 1534</t>
  </si>
  <si>
    <t>CAMA HOSPITALARIA // UMHES SIMON BOLIVAR  // MEDICINA INTERNA  // 1856</t>
  </si>
  <si>
    <t>CAMA HOSPITALARIA // UMHES SIMON BOLIVAR  // MEDICINA INTERNA  // 1529</t>
  </si>
  <si>
    <t>CAMA HOSPITALARIA // UMHES SIMON BOLIVAR  // MEDICINA INTERNA  // 1558</t>
  </si>
  <si>
    <t>CAMILLA  // UMHES SIMON BOLIVAR  // UCI QUEMADOS  // N.T</t>
  </si>
  <si>
    <t>CAMA HOSPITALARIA  // UMHES SIMON BOLIVAR  // UCI QUEMADOS  // 42412</t>
  </si>
  <si>
    <t>CAMA HOSPITALARIA  // UMHES SIMON BOLIVAR  // UCI QUEMADOS  // 42367</t>
  </si>
  <si>
    <t>CAMA HOSPITALARIA  // UMHES SIMON BOLIVAR  // UCI QUEMADOS  // 82245</t>
  </si>
  <si>
    <t>CAMA HOSPITALARIA  // UMHES SIMON BOLIVAR  // UCI QUEMADOS  // 20925</t>
  </si>
  <si>
    <t>CAMA HOSPITALARIA  // UMHES SIMON BOLIVAR  // UCI QUEMADOS  // 42413</t>
  </si>
  <si>
    <t>CAMA HOSPITALARIA  // UMHES SIMON BOLIVAR  // UCI QUEMADOS  // N.T</t>
  </si>
  <si>
    <t>CAMA HOSPITALARIA  // UMHES SIMON BOLIVAR  // UCI QUEMADOS  // 20926</t>
  </si>
  <si>
    <t>CAMA HOSPITALARIA  // UMHES SIMON BOLIVAR  // UCI QUEMADOS  // 20928</t>
  </si>
  <si>
    <t>CAMA HOSPITALARIA  // UMHES SIMON BOLIVAR  // UCI QUEMADOS  // 42389</t>
  </si>
  <si>
    <t>CAMA HOSPITALARIA  // UMHES SIMON BOLIVAR  // UCI QUEMADOS  // 24410</t>
  </si>
  <si>
    <t>CAMA HOSPITALARIA  // UMHES SIMON BOLIVAR  // UCI QUEMADOS  // 42408</t>
  </si>
  <si>
    <t>CAMA HOSPITALARIA  // UMHES SIMON BOLIVAR  // UCI QUEMADOS  // 42246</t>
  </si>
  <si>
    <t>CAMA HOSPITALARIA  // UMHES SIMON BOLIVAR  // UCI QUEMADOS  // 42370</t>
  </si>
  <si>
    <t>CAMA HOSPITALARIA  // UMHES SIMON BOLIVAR  // UCI QUEMADOS  // 42417</t>
  </si>
  <si>
    <t>CAMA HOSPITALARIA  // UMHES SIMON BOLIVAR  // UCI QUEMADOS  // 42401</t>
  </si>
  <si>
    <t>CAMA HOSPITALARIA  // UMHES SIMON BOLIVAR  // UCI QUEMADOS  // 42369</t>
  </si>
  <si>
    <t>CAMA HOSPITALARIA  // UMHES SIMON BOLIVAR  // UCI QUEMADOS  // 42414</t>
  </si>
  <si>
    <t>CAMA HOSPITALARIA  // UMHES SIMON BOLIVAR  // UCI QUEMADOS  // 82247</t>
  </si>
  <si>
    <t>CAMA CUNA // UMHES SIMON BOLIVAR  // QUEMADOS PEDIATRIA // 2311</t>
  </si>
  <si>
    <t>CAMA CUNA // UMHES SIMON BOLIVAR  // QUEMADOS PEDIATRIA // 2328</t>
  </si>
  <si>
    <t>CAMA CUNA // UMHES SIMON BOLIVAR  // QUEMADOS PEDIATRIA // 2266</t>
  </si>
  <si>
    <t>CAMA CUNA // UMHES SIMON BOLIVAR  // QUEMADOS PEDIATRIA // 2254</t>
  </si>
  <si>
    <t>CAMA CUNA // UMHES SIMON BOLIVAR  // QUEMADOS PEDIATRIA // 2306</t>
  </si>
  <si>
    <t>CAMA CUNA // UMHES SIMON BOLIVAR  // QUEMADOS PEDIATRIA // 1515</t>
  </si>
  <si>
    <t>CAMA CUNA // UMHES SIMON BOLIVAR  // QUEMADOS PEDIATRIA // 2264</t>
  </si>
  <si>
    <t>CAMA CUNA // UMHES SIMON BOLIVAR  // QUEMADOS PEDIATRIA // 2309</t>
  </si>
  <si>
    <t>CAMA CUNA // UMHES SIMON BOLIVAR  // QUEMADOS PEDIATRIA // 2332</t>
  </si>
  <si>
    <t>CAMA CUNA // UMHES SIMON BOLIVAR  // QUEMADOS PEDIATRIA // 2265</t>
  </si>
  <si>
    <t>CAMA CUNA // UMHES SIMON BOLIVAR  // QUEMADOS PEDIATRIA // 2325</t>
  </si>
  <si>
    <t>CAMA HOSPITALARIA // UMHES SIMON BOLIVAR  // QUEMADOS PEDIATRIA // 2323</t>
  </si>
  <si>
    <t>CAMILLA  // UMHES SIMON BOLIVAR  // UCI ADULTOS ADENTRO // N.T</t>
  </si>
  <si>
    <t>CAMA HOSPITALARIA  // UMHES SIMON BOLIVAR  // UCI ADULTOS ADENTRO // 20937</t>
  </si>
  <si>
    <t>CAMA HOSPITALARIA  // UMHES SIMON BOLIVAR  // UCI ADULTOS ADENTRO // 20941</t>
  </si>
  <si>
    <t>CAMA HOSPITALARIA  // UMHES SIMON BOLIVAR  // UCI ADULTOS ADENTRO // 20921</t>
  </si>
  <si>
    <t>CAMA HOSPITALARIA // UMHES SIMON BOLIVAR  // UCI ADULTOS ADENTRO // 20940</t>
  </si>
  <si>
    <t>CAMA HOSPITALARIA // UMHES SIMON BOLIVAR  // UCI ADULTOS ADENTRO // 20933</t>
  </si>
  <si>
    <t>CAMA HOSPITALARIA // UMHES SIMON BOLIVAR  // UCI ADULTOS ADENTRO // 20943</t>
  </si>
  <si>
    <t>CAMA HOSPITALARIA // UMHES SIMON BOLIVAR  // UCI ADULTOS ADENTRO // 20920</t>
  </si>
  <si>
    <t>CAMA HOSPITALARIA // UMHES SIMON BOLIVAR  // UCI ADULTOS ADENTRO // 20929</t>
  </si>
  <si>
    <t>CAMA HOSPITALARIA // UMHES SIMON BOLIVAR  // UCI ADULTOS ADENTRO // 20918</t>
  </si>
  <si>
    <t>CAMA HOSPITALARIA // UMHES SIMON BOLIVAR  // UCI ADULTOS ADENTRO // 20939</t>
  </si>
  <si>
    <t>CAMA HOSPITALARIA // UMHES SIMON BOLIVAR  // UCI ADULTOS ADENTRO // 20942</t>
  </si>
  <si>
    <t>CAMA HOSPITALARIA // UMHES SIMON BOLIVAR  // UCI ADULTOS ADENTRO // 20919</t>
  </si>
  <si>
    <t>CAMA HOSPITALARIA // UMHES SIMON BOLIVAR  // UCI ADULTOS ADENTRO // 20936</t>
  </si>
  <si>
    <t>CAMA HOSPITALARIA // UMHES SIMON BOLIVAR  // UCI ADULTOS ADENTRO // 20917</t>
  </si>
  <si>
    <t>CAMA HOSPITALARIA // UMHES SIMON BOLIVAR  // UCI ADULTOS ADENTRO // 20938</t>
  </si>
  <si>
    <t>CAMA HOSPITALARIA // UMHES SIMON BOLIVAR  // UCI ADULTOS ADENTRO // 20934</t>
  </si>
  <si>
    <t>CAMILLA // UMHES SIMON BOLIVAR  // UCI ADULTOS ADENTRO // 20944</t>
  </si>
  <si>
    <t>CAMA HOSPITALARIA // UMHES SIMON BOLIVAR  // HOSPITALIZACION  // 42406</t>
  </si>
  <si>
    <t>CAMA HOSPITALARIA // UMHES SIMON BOLIVAR  // HOSPITALIZACION  // 42368</t>
  </si>
  <si>
    <t>CAMA HOSPITALARIA // UMHES SIMON BOLIVAR  // HOSPITALIZACION  // 1542</t>
  </si>
  <si>
    <t>CAMA HOSPITALARIA // UMHES SIMON BOLIVAR  // HOSPITALIZACION  // 20923</t>
  </si>
  <si>
    <t>CAMA HOSPITALARIA // UMHES SIMON BOLIVAR  // HOSPITALIZACION  // 2759</t>
  </si>
  <si>
    <t>CAMA HOSPITALARIA // UMHES SIMON BOLIVAR  // HOSPITALIZACION  // 1865</t>
  </si>
  <si>
    <t>CAMA HOSPITALARIA // UMHES SIMON BOLIVAR  // HOSPITALIZACION  // 42366</t>
  </si>
  <si>
    <t>CAMA HOSPITALARIA // UMHES SIMON BOLIVAR  // HOSPITALIZACION  // 20931</t>
  </si>
  <si>
    <t>CAMA HOSPITALARIA // UMHES SIMON BOLIVAR  // HOSPITALIZACION  // 42365</t>
  </si>
  <si>
    <t>CAMA HOSPITALARIA // UMHES SIMON BOLIVAR  // HOSPITALIZACION  // 2794</t>
  </si>
  <si>
    <t>CAMA HOSPITALARIA // UMHES SIMON BOLIVAR  // HOSPITALIZACION  // 82266</t>
  </si>
  <si>
    <t>CAMA HOSPITALARIA // UMHES SIMON BOLIVAR  // HOSPITALIZACION  // 82267</t>
  </si>
  <si>
    <t xml:space="preserve">SILLA DE RUEDAS // UMHES SIMON BOLIVAR  // URGENCIAS  // NO TIENE </t>
  </si>
  <si>
    <t>SILLA DE RUEDAS // UMHES SIMON BOLIVAR  // URGENCIAS PEDIATRIA  // 86075</t>
  </si>
  <si>
    <t>SILLA DE RUEDAS // UMHES SIMON BOLIVAR  // URGENCIAS ADULTO  // 3764</t>
  </si>
  <si>
    <t xml:space="preserve">SILLA DE RUEDAS // UMHES SIMON BOLIVAR  // URGENCIAS ADULTO  // NO TIENE </t>
  </si>
  <si>
    <t>CAMA HOSPITALARIA // UMHES SIMON BOLIVAR  // URGENCIAS SALA 4 // 85711</t>
  </si>
  <si>
    <t xml:space="preserve">SILLA DE RUEDAS // UMHES SIMON BOLIVAR  // UCI ADULTOS // NO TIENE </t>
  </si>
  <si>
    <t xml:space="preserve">SILLA DE RUEDAS // UMHES SIMON BOLIVAR  // URGENCIAS // NO TIENE </t>
  </si>
  <si>
    <t>SILLA DE RUEDAS // UMHES SIMON BOLIVAR  // UCI ADULTOS 2 PISO // 66825</t>
  </si>
  <si>
    <t>SILLA DE RUEDAS // UMHES SIMON BOLIVAR  // HOSP. TERCER PISO  // 66819</t>
  </si>
  <si>
    <t>SILLA DE RUEDAS // UMHES SIMON BOLIVAR  // HOSP. TERCER PISO  // 21515</t>
  </si>
  <si>
    <t xml:space="preserve">SILLA DE RUEDAS // UMHES SIMON BOLIVAR  // HOSP. TERCER PISO  // NO TIENE </t>
  </si>
  <si>
    <t>CAMA HOSPITALARIA // UMHES SIMON BOLIVAR  // URGENCIAS SALA 4 // 85714</t>
  </si>
  <si>
    <t xml:space="preserve">SILLA DE RUEDAS // UMHES SIMON BOLIVAR  // HOSP. GINECOLOGIA // NO TIENE </t>
  </si>
  <si>
    <t>SILLA DE RUEDAS // UMHES SIMON BOLIVAR  // QUEMADOS 4 PISO  // 66815</t>
  </si>
  <si>
    <t>SILLA DE RUEDAS // UMHES SIMON BOLIVAR  // HOSP. GINECOLOGIA // 66816</t>
  </si>
  <si>
    <t>SILLA DE RUEDAS // UMHES SIMON BOLIVAR  // QUEMADOS 4 PISO  // 80203</t>
  </si>
  <si>
    <t>SILLA DE RUEDAS // UMHES SIMON BOLIVAR  // HOSP PEDIATRIA  // 8944</t>
  </si>
  <si>
    <t xml:space="preserve">SILLA DE RUEDAS // UMHES SIMON BOLIVAR  // HOSP PEDIATRIA  // NO TIENE </t>
  </si>
  <si>
    <t>SILLA DE RUEDAS // UMHES SIMON BOLIVAR  // QUEMADOS PEDIATRIA // 66809</t>
  </si>
  <si>
    <t xml:space="preserve">SILLA DE RUEDAS // UMHES SIMON BOLIVAR  // UCI QUEMADOS 7MO // NO TIENE </t>
  </si>
  <si>
    <t>SILLA DE RUEDAS // UMHES SIMON BOLIVAR  // UCI QUEMADOS 7MO // 82209</t>
  </si>
  <si>
    <t>SILLA DE RUEDAS // UMHES SIMON BOLIVAR  // HOSPITALIZACION  // 82208</t>
  </si>
  <si>
    <t xml:space="preserve">SILLA DE RUEDAS // UMHES SIMON BOLIVAR  // UCI 8VO  // NO TIENE </t>
  </si>
  <si>
    <t xml:space="preserve">SILLA DE RUEDAS // UMHES SIMON BOLIVAR  // MEDICINA INTERNA  // NO TIENE </t>
  </si>
  <si>
    <t>SILLA DE RUEDAS // UMHES SIMON BOLIVAR  // MEDICINA INTERNA  // 17107</t>
  </si>
  <si>
    <t>SILLA DE RUEDAS // UMHES SIMON BOLIVAR  // MEDICINA INTERNA  // 66828</t>
  </si>
  <si>
    <t>SILLA DE RUEDAS // UMHES SIMON BOLIVAR  // MEDICINA INTERNA  // 66824</t>
  </si>
  <si>
    <t>SILLA DE RUEDAS // UMHES SIMON BOLIVAR  // MEDICINA INTERNA  // 1708</t>
  </si>
  <si>
    <t>SILLA DE RUEDAS // UMHES SIMON BOLIVAR  // MEDICINA INTERNA  // 1711</t>
  </si>
  <si>
    <t>CAMILLA // UMHES SIMON BOLIVAR  // QUEMADOS  // 6173</t>
  </si>
  <si>
    <t>CAMA HOSPITALARIA // UMHES SIMON BOLIVAR  // HOSPITALIZACION PEDIATRIA  // 85275</t>
  </si>
  <si>
    <t>CAMA HOSPITALARIA // UMHES SIMON BOLIVAR  // HOSP. QUIRURGICOS  // 87276</t>
  </si>
  <si>
    <t>CAMILLA // UMHES SIMON BOLIVAR  // GASTROENTEROLOGIA  // 85599</t>
  </si>
  <si>
    <t>CAMILLA // UMHES SIMON BOLIVAR  // GASTROENTEROLOGIA  // 85603</t>
  </si>
  <si>
    <t>CAMILLA // UMHES SIMON BOLIVAR  // GASTROENTEROLOGIA  // 85901</t>
  </si>
  <si>
    <t>CAMILLA // UMHES SIMON BOLIVAR  // OFTALMOLOGIA // 85600</t>
  </si>
  <si>
    <t>CAMILLA // UMHES SIMON BOLIVAR  // CARDIOLOGIA // 85590</t>
  </si>
  <si>
    <t>CAMILLA // UMHES SIMON BOLIVAR  // CLINICA DEL DOLOR  // 85598</t>
  </si>
  <si>
    <t>CAMILLA // UMHES SIMON BOLIVAR  // SALAS DE CIRUGIA // 85591</t>
  </si>
  <si>
    <t>CAMILLA // UMHES SIMON BOLIVAR  // SALAS DE CIRUGIA // 85601</t>
  </si>
  <si>
    <t>FLUJOMETRO DE OXIGENO  // UMHES SIMON BOLIVAR  // IMAGENEOLOGIA // NO TIENE</t>
  </si>
  <si>
    <t>REGULADOR DE OXIGENO // UMHES SIMON BOLIVAR  // IMAGENEOLOGIA // NO TIENE</t>
  </si>
  <si>
    <t>FLUJOMETRO DE OXIGENO  // UMHES SIMON BOLIVAR  // UCI ADULTO // NO TIENE</t>
  </si>
  <si>
    <t>FLUJOMETRO DE OXIGENO  // UMHES SIMON BOLIVAR  // URGENCIAS ADULTO // NO TIENE</t>
  </si>
  <si>
    <t>FLUJOMETRO DE OXIGENO  // UMHES SIMON BOLIVAR  // URGENCIAS SALA 3 // NO TIENE</t>
  </si>
  <si>
    <t>REGULADOR DE VACIO // UMHES SIMON BOLIVAR  // URGENCIAS SALA 3 // 82063</t>
  </si>
  <si>
    <t>REGULADOR DE VACIO // UMHES SIMON BOLIVAR  // URGENCIAS SALA 3 // NO TIENE</t>
  </si>
  <si>
    <t>REGULADOR DE VACIO // UMHES SIMON BOLIVAR  // URGENCIAS SALA 3 // 82060</t>
  </si>
  <si>
    <t>REGULADOR DE VACIO // UMHES SIMON BOLIVAR  // URGENCIAS SALA 2 // 82071</t>
  </si>
  <si>
    <t>FLUJOMETRO DE OXIGENO  // UMHES SIMON BOLIVAR  // URGENCIAS SALA 2 // NO TIENE</t>
  </si>
  <si>
    <t>REGULADOR DE VACIO // UMHES SIMON BOLIVAR  // URGENCIAS SALA 2 // NO TIENE</t>
  </si>
  <si>
    <t>REGULADOR DE O2 // UMHES SIMON BOLIVAR  // URGENCIAS SALA 2 // NO TIENE</t>
  </si>
  <si>
    <t>REGULADOR DE VACIO // UMHES SIMON BOLIVAR  // URGENCIAS SALA 2 // 82077</t>
  </si>
  <si>
    <t>REGULADOR DE VACIO // UMHES SIMON BOLIVAR  // URGENCIAS SALA2 // NO TIENE</t>
  </si>
  <si>
    <t>REGULADOR DE VACIO // UMHES SIMON BOLIVAR  // URGENCIAS SALA 1 // NO TIENE</t>
  </si>
  <si>
    <t>FLUJOMETRO DE OXIGENO  // UMHES SIMON BOLIVAR  // URGENCIAS SALA 1 // NO TIENE</t>
  </si>
  <si>
    <t>REGULADOR DE VACIO // UMHES SIMON BOLIVAR  // URGENCIAS SALA 1 // 84562</t>
  </si>
  <si>
    <t>REGULADOR DE VACIO // UMHES SIMON BOLIVAR  // URGENCIAS SALA 1 // 84559</t>
  </si>
  <si>
    <t>REGULADOR DE VACIO // UMHES SIMON BOLIVAR  // URGENCIAS SALA 1 // 84565</t>
  </si>
  <si>
    <t>REGULADOR DE VACIO // UMHES SIMON BOLIVAR  // URGENCIAS SALA 1 // 84566</t>
  </si>
  <si>
    <t>FLUJOMETRO DE OXIGENO  // UMHES SIMON BOLIVAR  // URGENCIAS SALA1  // NO TIENE</t>
  </si>
  <si>
    <t>FLUJOMETRO DE OXIGENO  // UMHES SIMON BOLIVAR  // URGENCIAS ESTAR DE EQUIPOS // NO TIENE</t>
  </si>
  <si>
    <t>REGULADOR DE VACIO // UMHES SIMON BOLIVAR  // URGENCIAS ESTAR DE EQUIPOS // 82057</t>
  </si>
  <si>
    <t>REGULADOR DE VACIO // UMHES SIMON BOLIVAR  // URGENCIAS ESTAR DE EQUIPOS // 84563</t>
  </si>
  <si>
    <t>REGULADOR DE VACIO // UMHES SIMON BOLIVAR  // URGENCIAS SALA DE YESOS // 82065</t>
  </si>
  <si>
    <t>REGULADOR DE VACIO // UMHES SIMON BOLIVAR  // URGENCIAS SALA DE YESOS // 82059</t>
  </si>
  <si>
    <t>FLUJOMETRO DE OXIGENO  // UMHES SIMON BOLIVAR  // URGENCIAS SALA DE YESOS // NO TIENE</t>
  </si>
  <si>
    <t>REGULADOR DE OXIGENO // UMHES SIMON BOLIVAR  // URGENCIAS SALA DE YESOS // NO TIENE</t>
  </si>
  <si>
    <t>REGULADOR DE OXIGENO // UMHES SIMON BOLIVAR  // URGENCIAS REANIMACION // NO TIENE</t>
  </si>
  <si>
    <t>FLUJOMETRO DE OXIGENO  // UMHES SIMON BOLIVAR  // URGENCIAS REANIMACION // NO TIENE</t>
  </si>
  <si>
    <t>REGULADOR DE VACIO // UMHES SIMON BOLIVAR  // URGENCIAS REANIMACION // 82064</t>
  </si>
  <si>
    <t>REGULADOR DE VACIO // UMHES SIMON BOLIVAR  // URGENCIAS REANIMACION // 82079</t>
  </si>
  <si>
    <t>FLUJOMETRO DE OXIGENO  // UMHES SIMON BOLIVAR  // URGENCIAS REANIMACION PEDIATRIA // 23441</t>
  </si>
  <si>
    <t>REGULADOR DE VACIO // UMHES SIMON BOLIVAR  // URGENCIAS REANIMACION PEDIATRIA // 82062</t>
  </si>
  <si>
    <t>FLUJOMETRO DE OXIGENO  // UMHES SIMON BOLIVAR  // URGENCIAS AISLADOS 1 // NO TIENE</t>
  </si>
  <si>
    <t>FLUJOMETRO DE OXIGENO  // UMHES SIMON BOLIVAR  // URGENCIAS AISLADOS 2 // NO TIENE</t>
  </si>
  <si>
    <t>REGULADOR DE VACIO // UMHES SIMON BOLIVAR  // URGENCIAS CRITICOS // NO TIENE</t>
  </si>
  <si>
    <t>FLUJOMETRO DE OXIGENO  // UMHES SIMON BOLIVAR  // URGENCIAS CRITICOS // NO TIENE</t>
  </si>
  <si>
    <t>REGULADOR DE OXIGENO // UMHES SIMON BOLIVAR  // URGENCIAS CRITICOS // NO TIENE</t>
  </si>
  <si>
    <t>REGULADOR DE VACIO // UMHES SIMON BOLIVAR  // URGENCIAS CRITICOS // 84598</t>
  </si>
  <si>
    <t>FLUJOMETRO DE OXIGENO  // UMHES SIMON BOLIVAR  // URGENCIAS CRITICOS // 65693</t>
  </si>
  <si>
    <t>FLUJOMETRO DE OXIGENO  // UMHES SIMON BOLIVAR  // CARDIOLOGIA // NO TIENE</t>
  </si>
  <si>
    <t>FLUJOMETRO DE OXIGENO  // UMHES SIMON BOLIVAR  // GASTROENTEROLOGIA // NO TIENE</t>
  </si>
  <si>
    <t>FLUJOMETRO DE OXIGENO  // UMHES SIMON BOLIVAR  // GASTROENTEROLOGIA // 84576</t>
  </si>
  <si>
    <t>REGULADOR DE AIRE // UMHES SIMON BOLIVAR  // GASTROENTEROLOGIA // NO TIENE</t>
  </si>
  <si>
    <t>REGULADOR DE VACIO // UMHES SIMON BOLIVAR  // UCI COVID PARTOS // 84770</t>
  </si>
  <si>
    <t>REGULADOR DE VACIO // UMHES SIMON BOLIVAR  // UCI COVID PARTOS // 84764</t>
  </si>
  <si>
    <t>REGULADOR DE VACIO // UMHES SIMON BOLIVAR  // UCI COVID PARTOS // 84767</t>
  </si>
  <si>
    <t>REGULADOR DE VACIO // UMHES SIMON BOLIVAR  // UCI COVID PARTOS // 84680</t>
  </si>
  <si>
    <t>FLUJOMETRO DE OXIGENO  // UMHES SIMON BOLIVAR  // UCI COVID PARTOS // NO TIENE</t>
  </si>
  <si>
    <t>REGULADOR DE VACIO // UMHES SIMON BOLIVAR  // UCI COVID PARTOS // 84768</t>
  </si>
  <si>
    <t>REGULADOR DE VACIO // UMHES SIMON BOLIVAR  // UCI COVID PARTOS // 84771</t>
  </si>
  <si>
    <t>REGULADOR DE VACIO // UMHES SIMON BOLIVAR  // UCI COVID PARTOS // 84765</t>
  </si>
  <si>
    <t>FLUJOMETRO DE OXIGENO  // UMHES SIMON BOLIVAR  // UCI COVID URN // 23239</t>
  </si>
  <si>
    <t>FLUJOMETRO DE OXIGENO  // UMHES SIMON BOLIVAR  // UCI COVID URN // 29195</t>
  </si>
  <si>
    <t>REGULADOR DE VACIO // UMHES SIMON BOLIVAR  // UCI COVID URN // 84682</t>
  </si>
  <si>
    <t>FLUJOMETRO DE OXIGENO  // UMHES SIMON BOLIVAR  // UCI COVID URN // NO TIENE</t>
  </si>
  <si>
    <t>REGULADOR DE VACIO // UMHES SIMON BOLIVAR  // UCI  COVID URN // 84679</t>
  </si>
  <si>
    <t>REGULADOR DE VACIO // UMHES SIMON BOLIVAR  // UCI COVID URN // 84671</t>
  </si>
  <si>
    <t>REGULADOR DE VACIO // UMHES SIMON BOLIVAR  // UCI COVID URN // 84677</t>
  </si>
  <si>
    <t>REGULADOR DE VACIO // UMHES SIMON BOLIVAR  // UCI COVID URN // 84678</t>
  </si>
  <si>
    <t>REGULADOR DE VACIO // UMHES SIMON BOLIVAR  // SALA DE PARTOS // 84772</t>
  </si>
  <si>
    <t>REGULADOR DE VACIO // UMHES SIMON BOLIVAR  // SALA DE PARTOS // 84773</t>
  </si>
  <si>
    <t>FLUJOMETRO DE OXIGENO  // UMHES SIMON BOLIVAR  // SALA DE PARTOS // 23444</t>
  </si>
  <si>
    <t>FLUJOMETRO DE OXIGENO  // UMHES SIMON BOLIVAR  // SALA DE PARTOS // NO TIENE</t>
  </si>
  <si>
    <t>REGULADOR DE VACIO // UMHES SIMON BOLIVAR  // SALA DE PARTOS // 84784</t>
  </si>
  <si>
    <t>REGULADOR DE OXIGENO // UMHES SIMON BOLIVAR  // UCI ADULTO // NO TIENE</t>
  </si>
  <si>
    <t>REGULADOR DE VACIO // UMHES SIMON BOLIVAR  // UCI ADULTO // NO TIENE</t>
  </si>
  <si>
    <t>REGULADOR DE VACIO // UMHES SIMON BOLIVAR  // UCI ADULTO // 84780</t>
  </si>
  <si>
    <t>REGULADOR DE VACIO // UMHES SIMON BOLIVAR  // UCI ADULTO // 84781</t>
  </si>
  <si>
    <t>REGULADOR DE OXIGENO // UMHES SIMON BOLIVAR  // UCI ADULTO // V106458</t>
  </si>
  <si>
    <t>FLUJOMETRO DE OXIGENO  // UMHES SIMON BOLIVAR  // SALAS DE CIRUGIA AMBULATORIOS // NO TIENE</t>
  </si>
  <si>
    <t>FLUJOMETRO DE OXIGENO  // UMHES SIMON BOLIVAR  // CIRUGIA RECUPERACION // NO TIENE</t>
  </si>
  <si>
    <t>REGULADOR DE VACIO // UMHES SIMON BOLIVAR  // CIRUGIA RECUPERACION // 84674</t>
  </si>
  <si>
    <t>REGULADOR DE VACIO // UMHES SIMON BOLIVAR  // CIRUGIA RECUPERACION // 84671</t>
  </si>
  <si>
    <t>FLUJOMETRO DE OXIGENO  // UMHES SIMON BOLIVAR  // HOSP. QUIRURGICOS // NO TIENE</t>
  </si>
  <si>
    <t>FLUJOMETRO DE OXIGENO  // UMHES SIMON BOLIVAR  // HOSP. QUIRURGICOS // F2420124</t>
  </si>
  <si>
    <t>FLUJOMETRO DE OXIGENO  // UMHES SIMON BOLIVAR  // HOSP. QUIRURGICOS // V105737</t>
  </si>
  <si>
    <t>REGULADOR DE VACIO // UMHES SIMON BOLIVAR  // HOSP. QUIRURGICOS // 84672</t>
  </si>
  <si>
    <t>REGULADOR DE VACIO // UMHES SIMON BOLIVAR  // HOSP. GINECOLOGIA // NO TIENE</t>
  </si>
  <si>
    <t>FLUJOMETRO DE OXIGENO  // UMHES SIMON BOLIVAR  // HOSP. GINECOLOGIA // NO TIENE</t>
  </si>
  <si>
    <t>REGULADOR DE VACIO // UMHES SIMON BOLIVAR  // HOSP. GINECOLOGIA // 84776</t>
  </si>
  <si>
    <t>FLUJOMETRO DE OXIGENO  // UMHES SIMON BOLIVAR  // UNIDAD DE QUEMADOS // NO TIENE</t>
  </si>
  <si>
    <t>FLUJOMETRO DE OXIGENO  // UMHES SIMON BOLIVAR  // HOSP. PEDIATRIA // NO TIENE</t>
  </si>
  <si>
    <t>REGULADOR DE VACIO // UMHES SIMON BOLIVAR  // HOSP. PEDIATRIA // 84675</t>
  </si>
  <si>
    <t>REGULADOR DE VACIO // UMHES SIMON BOLIVAR  // UCI PEDIATRIA // NO TIENE</t>
  </si>
  <si>
    <t>FLUJOMETRO DE OXIGENO  // UMHES SIMON BOLIVAR  // UCI PEDIATRIA // NO TIENE</t>
  </si>
  <si>
    <t>REGULADOR DE OXIGENO // UMHES SIMON BOLIVAR  // UCI PEDIATRIA // NO TIENE</t>
  </si>
  <si>
    <t>FLUJOMETRO DE OXIGENO  // UMHES SIMON BOLIVAR  // MEDICINA INTERNA // NO TIENE</t>
  </si>
  <si>
    <t>FLUJOMETRO DE OXIGENO  // UMHES SIMON BOLIVAR  // HOSP. QUEMADOS PEDIATRIA // NO TIENE</t>
  </si>
  <si>
    <t>FLUJOMETRO DE OXIGENO  // UMHES SIMON BOLIVAR  // UCI QUEMADOS // NO TIENE</t>
  </si>
  <si>
    <t>REGULADOR DE OXIGENO // UMHES SIMON BOLIVAR  // UCI QUEMADOS // NO TIENE</t>
  </si>
  <si>
    <t>FLUJOMETRO DE OXIGENO  // UMHES SIMON BOLIVAR  // UCI QUEMADOS // V105727</t>
  </si>
  <si>
    <t>FLUJOMETRO DE OXIGENO  // UMHES SIMON BOLIVAR  // UNIDAD RENAL  // NO TIENE</t>
  </si>
  <si>
    <t>FLUJOMETRO DE OXIGENO  // UMHES SIMON BOLIVAR  // HOSPITALIZACION 8VO PISO // NO VISIBLE</t>
  </si>
  <si>
    <t>REGULADOR DE VACIO // UMHES SIMON BOLIVAR  // HOSPITALIZACION 8VO PISO // NO VISIBLE</t>
  </si>
  <si>
    <t>FLUJOMETRO DE OXIGENO  // UMHES SIMON BOLIVAR  // HOSPITALIZACION 8VO PISO // 65601</t>
  </si>
  <si>
    <t>FLUJOMETRO DE OXIGENO  // UMHES SIMON BOLIVAR  // HOSPITALIZACION 8VO PISO // 65602</t>
  </si>
  <si>
    <t>FLUJOMETRO DE OXIGENO  // UMHES SIMON BOLIVAR  // HOSPITALIZACION 8VO PISO // 65603</t>
  </si>
  <si>
    <t>FLUJOMETRO DE OXIGENO  // UMHES SIMON BOLIVAR  // HOSPITALIZACION 8VO PISO // 65604</t>
  </si>
  <si>
    <t>FLUJOMETRO DE OXIGENO  // UMHES SIMON BOLIVAR  // HOSPITALIZACION 8VO PISO // 65605</t>
  </si>
  <si>
    <t>FLUJOMETRO DE OXIGENO  // UMHES SIMON BOLIVAR  // HOSPITALIZACION 8VO PISO // 65606</t>
  </si>
  <si>
    <t>FLUJOMETRO DE OXIGENO  // UMHES SIMON BOLIVAR  // HOSPITALIZACION 8VO PISO // 65607</t>
  </si>
  <si>
    <t>FLUJOMETRO DE OXIGENO  // UMHES SIMON BOLIVAR  // HOSPITALIZACION 8VO PISO // 65608</t>
  </si>
  <si>
    <t>REGULADOR DE VACIO // UMHES SIMON BOLIVAR  // UCI ADULTOS 8VO PISO // NO VISIBLE</t>
  </si>
  <si>
    <t>REGULADOR DE VACIO // UMHES SIMON BOLIVAR  // UCI ADULTOS 8VO PISO // NO TIENE</t>
  </si>
  <si>
    <t>FLUJOMETRO DE OXIGENO  // UMHES SIMON BOLIVAR  // UCI ADULTOS 8VO PISO // NO VISIBLE</t>
  </si>
  <si>
    <t>FLUJOMETRO DE OXIGENO  // UMHES SIMON BOLIVAR  // UCI ADULTOS 8VO PISO // 65611</t>
  </si>
  <si>
    <t>FLUJOMETRO DE OXIGENO  // UMHES SIMON BOLIVAR  // UCI ADULTOS 8VO PISO // 65612</t>
  </si>
  <si>
    <t>FLUJOMETRO DE OXIGENO  // UMHES SIMON BOLIVAR  // UCI ADULTOS 8VO PISO // 65615</t>
  </si>
  <si>
    <t>FLUJOMETRO DE OXIGENO  // UMHES SIMON BOLIVAR  // UCI ADULTOS 8VO PISO // 65611-1</t>
  </si>
  <si>
    <t>FLUJOMETRO DE OXIGENO  // UMHES SIMON BOLIVAR  // UCI ADULTOS 8VO PISO // 65617</t>
  </si>
  <si>
    <t>FLUJOMETRO DE OXIGENO  // UMHES SIMON BOLIVAR  // UCI ADULTOS 8VO PISO // 65619</t>
  </si>
  <si>
    <t>FLUJOMETRO DE OXIGENO  // UMHES SIMON BOLIVAR  // UCI ADULTOS 8VO PISO // 65620</t>
  </si>
  <si>
    <t>FLUJOMETRO DE OXIGENO  // UMHES SIMON BOLIVAR  // UCI ADULTOS 8VO PISO // 65618</t>
  </si>
  <si>
    <t>FLUJOMETRO DE OXIGENO  // UMHES SIMON BOLIVAR  // UCI ADULTOS 8VO PISO // 65609</t>
  </si>
  <si>
    <t>FLUJOMETRO DE OXIGENO  // UMHES SIMON BOLIVAR  // UCI ADULTOS 8VO PISO // 65613</t>
  </si>
  <si>
    <t>FLUJOMETRO DE OXIGENO  // UMHES SIMON BOLIVAR  // UCI ADULTOS 8VO PISO // 65621</t>
  </si>
  <si>
    <t>FLUJOMETRO DE OXIGENO  // UMHES SIMON BOLIVAR  // UCI ADULTOS 8VO PISO // SNSB02</t>
  </si>
  <si>
    <t>FLUJOMETRO DE OXIGENO  // UMHES SIMON BOLIVAR  // UCI ADULTOS 8VO PISO // SNSB01</t>
  </si>
  <si>
    <t>REGULADOR DE OXIGENO // UMHES SIMON BOLIVAR  // UCI ADULTOS 8VO PISO // 15211 /80128</t>
  </si>
  <si>
    <t>NEVERA // UMHES SIMON BOLIVAR  // MEDICINA INTERNA // 42088</t>
  </si>
  <si>
    <t>NEVERA // UMHES SIMON BOLIVAR  // HX PEDIATRIA // 42089</t>
  </si>
  <si>
    <t>NEVERA // UMHES SIMON BOLIVAR  // GINECOLOGIA // 42091</t>
  </si>
  <si>
    <t>NEVERA // UMHES SIMON BOLIVAR  // HOSP. GINECOLOGIA  // 85947</t>
  </si>
  <si>
    <t>NEVERA // UMHES SIMON BOLIVAR  // URN // 42094</t>
  </si>
  <si>
    <t>NEVERA // UMHES SIMON BOLIVAR  // QUIRURGICOS // 42093</t>
  </si>
  <si>
    <t>NEVERA // UMHES SIMON BOLIVAR  // CRITICOS // 42349</t>
  </si>
  <si>
    <t>NEVERA // UMHES SIMON BOLIVAR  // REANIMACION // 42086</t>
  </si>
  <si>
    <t>NEVERA // UMHES SIMON BOLIVAR  // SALA DE PARTOS // H01554 - 15553</t>
  </si>
  <si>
    <t>NEVERA // UMHES SIMON BOLIVAR  // UCI 7 PISO // 42347</t>
  </si>
  <si>
    <t>NEVERA // UMHES SIMON BOLIVAR  // HX 8 PISO // 42085</t>
  </si>
  <si>
    <t>NEVERA // UMHES SIMON BOLIVAR  // UCI 8 PISO // 42087</t>
  </si>
  <si>
    <t>NEVERA // UMHES SIMON BOLIVAR  // UCI ADULTOS // 42092</t>
  </si>
  <si>
    <t>NEVERA // UMHES SIMON BOLIVAR  // URN // 84763</t>
  </si>
  <si>
    <t>NEVERA // UMHES SIMON BOLIVAR  // HX 7 PISO // 2549</t>
  </si>
  <si>
    <t>NEVERA // UMHES SIMON BOLIVAR  // VACUNACION // 2082</t>
  </si>
  <si>
    <t>REFRIGERADOR // UMHES SIMON BOLIVAR  // VACUNACION // 12740</t>
  </si>
  <si>
    <t>NEVERA // UMHES SIMON BOLIVAR  // OFTAMOLOGIA // 20870</t>
  </si>
  <si>
    <t>REFRIGERADOR // UMHES SIMON BOLIVAR  // FARMACIA SALAS // 23082 - 40182</t>
  </si>
  <si>
    <t>NEVERA // UMHES SIMON BOLIVAR  // FARMACIA SALAS // 6284 - 40181</t>
  </si>
  <si>
    <t>REFRIGERADOR // UMHES SIMON BOLIVAR  // SALA DE CIRUGIA // 84660</t>
  </si>
  <si>
    <t>REFRIGERADOR // UMHES SIMON BOLIVAR  // LACTARIO // 19564</t>
  </si>
  <si>
    <t>REFRIGERADOR // UMHES SIMON BOLIVAR  // UCI PEDIATRIA // 84790</t>
  </si>
  <si>
    <t>REFRIGERADOR // UMHES SIMON BOLIVAR  // FARMACIA CENTRAL // 20891</t>
  </si>
  <si>
    <t>CONGELADOR // UMHES SIMON BOLIVAR  // RESIDUOS // 9033</t>
  </si>
  <si>
    <t>CONGELADOR // UMHES SIMON BOLIVAR  // RESIDUOS // 21267</t>
  </si>
  <si>
    <t>CONGELADOR // UMHES SIMON BOLIVAR  // UNIDAD TRANSFUSIONAL  // V110640</t>
  </si>
  <si>
    <t>CONGELADOR // UMHES SIMON BOLIVAR  // RESIDUOS // 22834 - 19763</t>
  </si>
  <si>
    <t>NEVERA // UMHES SIMON BOLIVAR  // ALMACEN DE FARMACIA // 6534 - 37831</t>
  </si>
  <si>
    <t>REFRIGERADOR // UMHES SIMON BOLIVAR  // ALMACEN DE FARMACIA // 25854 - 40099</t>
  </si>
  <si>
    <t>REFRIGERADOR // UMHES SIMON BOLIVAR  // FARMACIA CENTRAL // 82057 - 21140</t>
  </si>
  <si>
    <t>NEVERA // UMHES SIMON BOLIVAR  // PATOLOGIA // 24304 - 39509</t>
  </si>
  <si>
    <t>REFRIGERADOR // UMHES SIMON BOLIVAR  // CUSTODIA // 23497 - 39540</t>
  </si>
  <si>
    <t>CONGELADOR // UMHES SIMON BOLIVAR  // MORGUE // 26745 - 39534</t>
  </si>
  <si>
    <t>CAVA PARA CUERPOS // UMHES SIMON BOLIVAR  // MORGUE // 39533</t>
  </si>
  <si>
    <t>REFRIGERADOR // UMHES SIMON BOLIVAR  // ANATOMOPATOLOGICOS // 840 - 17864</t>
  </si>
  <si>
    <t>REFRIGERADOR // UMHES SIMON BOLIVAR  // LABORATORIO CLINICO // 33679</t>
  </si>
  <si>
    <t xml:space="preserve">TERMOHIGROMETRO // UMHES SIMON BOLIVAR  // UCI 8 PISO // NO TIENE </t>
  </si>
  <si>
    <t xml:space="preserve">TERMOHIGROMETRO // UMHES SIMON BOLIVAR  // SALAS CX // NO TIENE </t>
  </si>
  <si>
    <t xml:space="preserve">TERMOHIGROMETRO // UMHES SIMON BOLIVAR  // HX 8 PISO // NO TIENE </t>
  </si>
  <si>
    <t xml:space="preserve">TERMOHIGROMETRO // UMHES SIMON BOLIVAR  // HX PEDIATRIA // NO TIENE </t>
  </si>
  <si>
    <t xml:space="preserve">TERMOHIGROMETRO // UMHES SIMON BOLIVAR  // URN // NO TIENE </t>
  </si>
  <si>
    <t xml:space="preserve">TERMOHIGROMETRO // UMHES SIMON BOLIVAR  // UCI PEDIATRIA // NO TIENE </t>
  </si>
  <si>
    <t xml:space="preserve">TERMOHIGROMETRO // UMHES SIMON BOLIVAR  // LABORATORIO CLINICO // NO TIENE </t>
  </si>
  <si>
    <t xml:space="preserve">TERMOHIGROMETRO // UMHES SIMON BOLIVAR  // UCI QUEMADOS // NO TIENE </t>
  </si>
  <si>
    <t xml:space="preserve">TERMOHIGROMETRO // UMHES SIMON BOLIVAR  // PARTOS RECUPERACION // NO TIENE </t>
  </si>
  <si>
    <t xml:space="preserve">TERMOHIGROMETRO // UMHES SIMON BOLIVAR  // UCI SALA DE PARTOS // NO TIENE </t>
  </si>
  <si>
    <t xml:space="preserve">TERMOHIGROMETRO // UMHES SIMON BOLIVAR  // UCI ADULTOS // NO TIENE </t>
  </si>
  <si>
    <t xml:space="preserve">TERMOHIGROMETRO // UMHES SIMON BOLIVAR  // MEDICINA INTERNA // NO TIENE </t>
  </si>
  <si>
    <t xml:space="preserve">TERMOHIGROMETRO // UMHES SIMON BOLIVAR  // URGENCIAS // NO TIENE </t>
  </si>
  <si>
    <t xml:space="preserve">TERMOHIGROMETRO // UMHES SIMON BOLIVAR  // ODONTOLOGIA // NO TIENE </t>
  </si>
  <si>
    <t xml:space="preserve">TERMOHIGROMETRO // UMHES SIMON BOLIVAR  // ALAMCEN 1 // NO TIENE </t>
  </si>
  <si>
    <t xml:space="preserve">TERMOHIGROMETRO // UMHES SIMON BOLIVAR  // ALAMCEN 2 // NO TIENE </t>
  </si>
  <si>
    <t xml:space="preserve">TERMOHIGROMETRO // UMHES SIMON BOLIVAR  // UCI NEUROLOGICA  // NO TIENE </t>
  </si>
  <si>
    <t xml:space="preserve">TERMOHIGROMETRO // UMHES SIMON BOLIVAR  // FARMACIA CENTRAL // NO TIENE </t>
  </si>
  <si>
    <t xml:space="preserve">TERMOHIGROMETRO // UMHES SIMON BOLIVAR  // ALMACEN 1 // NO TIENE </t>
  </si>
  <si>
    <t xml:space="preserve">TERMOHIGROMETRO // UMHES SIMON BOLIVAR  // ALMACEN // NO TIENE </t>
  </si>
  <si>
    <t xml:space="preserve">TERMOHIGROMETRO // UMHES SIMON BOLIVAR  // HEMODINAMIA // NO TIENE </t>
  </si>
  <si>
    <t xml:space="preserve">TERMOHIGROMETRO // UMHES SIMON BOLIVAR  // ALMACEN DE FARMACIA // NO TIENE </t>
  </si>
  <si>
    <t xml:space="preserve">TERMOHIGROMETRO // UMHES SIMON BOLIVAR  // FARMACIA // NO TIENE </t>
  </si>
  <si>
    <t xml:space="preserve">TERMOHIGROMETRO // UMHES SIMON BOLIVAR  // IMÁGENES // NO TIENE </t>
  </si>
  <si>
    <t xml:space="preserve">TERMOHIGROMETRO // UMHES SIMON BOLIVAR  // UROLOGIA // NO TIENE </t>
  </si>
  <si>
    <t xml:space="preserve">TERMOHIGROMETRO // UMHES SIMON BOLIVAR  // OFTAMOLOGIA // NO TIENE </t>
  </si>
  <si>
    <t xml:space="preserve">TERMOHIGROMETRO // UMHES SIMON BOLIVAR  // UCI 8VO PISO  // NO TIENE </t>
  </si>
  <si>
    <t xml:space="preserve">TERMOMETRO  // UMHES SIMON BOLIVAR  // ALMACENAMIENTO BIOMEDICA  // NO TIENE </t>
  </si>
  <si>
    <t xml:space="preserve">TERMOHIGROMETRO // UMHES SIMON BOLIVAR  // URGENCIAS  // NO TIENE </t>
  </si>
  <si>
    <t xml:space="preserve">TERMOHIGROMETRO // UMHES SIMON BOLIVAR  // INTERMEDIO QUEMADOS  // NO TIENE </t>
  </si>
  <si>
    <t xml:space="preserve">TERMOHIGROMETRO // UMHES SIMON BOLIVAR  // HOSPITALIZACION 4 PISO  // NO TIENE </t>
  </si>
  <si>
    <t xml:space="preserve">TERMOHIGROMETRO // UMHES SIMON BOLIVAR  // HOSP PEDIATRIA  // NO TIENE </t>
  </si>
  <si>
    <t xml:space="preserve">TERMOMETRO // UMHES SIMON BOLIVAR  // OFTALMOLOGIA  // NO TIENE </t>
  </si>
  <si>
    <t xml:space="preserve">TERMOHIGROMETRO  // UMHES SIMON BOLIVAR  // GASTROENTEROLOGÍA // NO TIENE </t>
  </si>
  <si>
    <t>TERMOHIGROMETRO // UMHES SIMON BOLIVAR  // URN  // NO VISIBLE</t>
  </si>
  <si>
    <t xml:space="preserve">TERMOHIGROMETRO // UMHES SIMON BOLIVAR  // UNIDAD DE QUEMADOS INTENSIVOS // NO TIENE </t>
  </si>
  <si>
    <t xml:space="preserve">TERMOHIGROMETRO  // UMHES SIMON BOLIVAR  // QUEMADOS PEDIATRIA // NO TIENE </t>
  </si>
  <si>
    <t xml:space="preserve">TERMOHIGROMETRO  // UMHES SIMON BOLIVAR  // HOSP. QUIRUGICOS // NO TIENE </t>
  </si>
  <si>
    <t xml:space="preserve">TERMOHIGROMETRO // UMHES SIMON BOLIVAR  // HOSP. QUIRUGICOS // NO TIENE </t>
  </si>
  <si>
    <t xml:space="preserve">TERMOHIGROMETRO // UMHES SIMON BOLIVAR  // SALAS DE CIRUGIA // NO TIENE </t>
  </si>
  <si>
    <t xml:space="preserve">TERMOMETRO // UMHES SIMON BOLIVAR  // SALAS DE CIRUGIA // NO TIENE </t>
  </si>
  <si>
    <t xml:space="preserve">TERMOHIGROMETRO // UMHES SIMON BOLIVAR  // CONSULTA EXTERNA  // NO TIENE </t>
  </si>
  <si>
    <t>TERMOMETRO  // UMHES SIMON BOLIVAR  // URN  // NO VISIBLE</t>
  </si>
  <si>
    <t>TERMOHIGROMETRO // UMHES SIMON BOLIVAR  // UCI NEUROLOGICA // NO VISIBLE</t>
  </si>
  <si>
    <t>TERMOHIGROMETRO  // UMHES SIMON BOLIVAR  // CONSULTA EXTERNA  120 // NO VISIBLE</t>
  </si>
  <si>
    <t xml:space="preserve">TERMOHIGROMETRO  // UMHES SIMON BOLIVAR  // CONSULTA EXTERNA  120 // NO TIENE </t>
  </si>
  <si>
    <t xml:space="preserve">TERMOHIGROMETRO  // UMHES SIMON BOLIVAR  // URGENCIAS ADULTO  // NO TIENE </t>
  </si>
  <si>
    <t xml:space="preserve">TERMOHIGROMETRO  // UMHES SIMON BOLIVAR  // UNIDAD RENAL  // NO TIENE </t>
  </si>
  <si>
    <t>TERMOHIGROMETRO  // UMHES SIMON BOLIVAR  // UNIDAD RENAL  // NO TIENE</t>
  </si>
  <si>
    <r>
      <rPr>
        <b/>
        <sz val="11"/>
        <color theme="1"/>
        <rFont val="Arial"/>
        <family val="2"/>
      </rPr>
      <t>Unidad Administrativa:</t>
    </r>
    <r>
      <rPr>
        <sz val="11"/>
        <color rgb="FF000000"/>
        <rFont val="Arial"/>
        <family val="2"/>
      </rPr>
      <t xml:space="preserve"> </t>
    </r>
  </si>
  <si>
    <r>
      <rPr>
        <b/>
        <sz val="11"/>
        <color theme="1"/>
        <rFont val="Arial"/>
        <family val="2"/>
      </rPr>
      <t xml:space="preserve">Cargo: </t>
    </r>
  </si>
  <si>
    <r>
      <rPr>
        <b/>
        <sz val="11"/>
        <color theme="1"/>
        <rFont val="Arial"/>
        <family val="2"/>
      </rPr>
      <t xml:space="preserve">No de Orden: </t>
    </r>
  </si>
  <si>
    <r>
      <rPr>
        <b/>
        <sz val="11"/>
        <color theme="1"/>
        <rFont val="Arial"/>
        <family val="2"/>
      </rPr>
      <t xml:space="preserve">Código: </t>
    </r>
  </si>
  <si>
    <t>USS FRAY BARTOLOME DE LAS CASAS</t>
  </si>
  <si>
    <t>DIRECCION ADMINISTRATIVA / INGENIERIA BIOMEDICA</t>
  </si>
  <si>
    <t>INVENTARIO DE GESTION</t>
  </si>
  <si>
    <t xml:space="preserve">ANDREA RODRIGUEZ BENITEZ </t>
  </si>
  <si>
    <t xml:space="preserve">BÁSCULA // UMHES FRAY BARTOLOME DE LAS CASAS//  SALUD MENTAL PED 2 // 39089 </t>
  </si>
  <si>
    <t>BOMBA DE INFUSIÓN // UMHES FRAY BARTOLOME DE LAS CASAS //  SALUD MENTAL PED 2 // 2916</t>
  </si>
  <si>
    <t>BOMBA DE INFUSIÓN // UMHES FRAY BARTOLOME DE LAS CASAS //  SALUD MENTAL PED 2 // 2910</t>
  </si>
  <si>
    <t>BOMBA DE NUTRICIÓN // UMHES FRAY BARTOLOME DE LAS CASAS //  SALUD MENTAL PED 2 // A42707</t>
  </si>
  <si>
    <t>CAMA HOSPITALARIA // UMHES FRAY BARTOLOME DE LAS CASAS //  SALUD MENTAL PED 2 // 039383</t>
  </si>
  <si>
    <t>CAMA HOSPITALARIA // UMHES FRAY BARTOLOME DE LAS CASAS //  SALUD MENTAL PED 2 // 26589/039370</t>
  </si>
  <si>
    <t>CAMA HOSPITALARIA // UMHES FRAY BARTOLOME DE LAS CASAS //  SALUD MENTAL PED 2 // 26588/039369</t>
  </si>
  <si>
    <t>CAMA HOSPITALARIA // UMHES FRAY BARTOLOME DE LAS CASAS //  SALUD MENTAL PED 2 // 26573/85804</t>
  </si>
  <si>
    <t>CAMA HOSPITALARIA // UMHES FRAY BARTOLOME DE LAS CASAS //  SALUD MENTAL PED 2 // 26591/039372</t>
  </si>
  <si>
    <t>CAMA HOSPITALARIA // UMHES FRAY BARTOLOME DE LAS CASAS //  SALUD MENTAL PED 2 // 039379</t>
  </si>
  <si>
    <t>CAMA HOSPITALARIA // UMHES FRAY BARTOLOME DE LAS CASAS //  SALUD MENTAL PED 2 // 039371</t>
  </si>
  <si>
    <t>CAMA HOSPITALARIA // UMHES FRAY BARTOLOME DE LAS CASAS //  SALUD MENTAL PED 2 // 039386</t>
  </si>
  <si>
    <t>CAMA HOSPITALARIA // UMHES FRAY BARTOLOME DE LAS CASAS //  SALUD MENTAL PED 2 // 26594/039374</t>
  </si>
  <si>
    <t>CAMA HOSPITALARIA // UMHES FRAY BARTOLOME DE LAS CASAS //  SALUD MENTAL PED 2 // 26604/039385</t>
  </si>
  <si>
    <t>CAMA HOSPITALARIA // UMHES FRAY BARTOLOME DE LAS CASAS //  SALUD MENTAL PED 2 // 38930</t>
  </si>
  <si>
    <t>CAMA HOSPITALARIA // UMHES FRAY BARTOLOME DE LAS CASAS //  SALUD MENTAL PED 2 // 26594/39375</t>
  </si>
  <si>
    <t>CAMA HOSPITALARIA // UMHES FRAY BARTOLOME DE LAS CASAS //  SALUD MENTAL PED 2 // 26597/39378</t>
  </si>
  <si>
    <t>CAMA HOSPITALARIA // UMHES FRAY BARTOLOME DE LAS CASAS //  SALUD MENTAL PED 2 // 39377</t>
  </si>
  <si>
    <t>CAMA HOSPITALARIA // UMHES FRAY BARTOLOME DE LAS CASAS //  SALUD MENTAL PED 2 // 26592/39373</t>
  </si>
  <si>
    <t>CAMA HOSPITALARIA // UMHES FRAY BARTOLOME DE LAS CASAS //  SALUD MENTAL PED 2 // 26606/39387</t>
  </si>
  <si>
    <t>DESFIBRILADOR // UMHES FRAY BARTOLOME DE LAS CASAS //  SALUD MENTAL PED 2 // V001285/81758</t>
  </si>
  <si>
    <t>ELECTROCARDIÓGRAFO // UMHES FRAY BARTOLOME DE LAS CASAS //  SALUD MENTAL PED 2 // 18773/38467</t>
  </si>
  <si>
    <t>LARINGOSCOPIO // UMHES FRAY BARTOLOME DE LAS CASAS //  SALUD MENTAL PED 2 // 2717</t>
  </si>
  <si>
    <t>MONITOR DE SIGNOS VITALES // UMHES FRAY BARTOLOME DE LAS CASAS //  SALUD MENTAL PED 2 // 84210</t>
  </si>
  <si>
    <t>MONITOR DE SIGNOS VITALES // UMHES FRAY BARTOLOME DE LAS CASAS //  SALUD MENTAL PED 2 // 81762</t>
  </si>
  <si>
    <t>23/102020</t>
  </si>
  <si>
    <t>REGULADOR DE OXÍGENO // UMHES FRAY BARTOLOME DE LAS CASAS //  SALUD MENTAL PED 2 // HU223</t>
  </si>
  <si>
    <t>REGULADOR DE OXÍGENO // UMHES FRAY BARTOLOME DE LAS CASAS //  SALUD MENTAL PED 2 // NO VISIBLE</t>
  </si>
  <si>
    <t>SUCCIONADOR // UMHES FRAY BARTOLOME DE LAS CASAS //  SALUD MENTAL PED 2 // 38323/10464</t>
  </si>
  <si>
    <t>TERMOHIGRÓMETRO // UMHES FRAY BARTOLOME DE LAS CASAS //  SALUD MENTAL PED 2 // NT</t>
  </si>
  <si>
    <t>BÁSCULA // UMHES FRAY BARTOLOME DE LAS CASAS // SALUD MENTAL ADUL 2 // 39089</t>
  </si>
  <si>
    <t>BOMBA DE INFUSIÓN // UMHES FRAY BARTOLOME DE LAS CASAS // SALUD MENTAL ADUL 2 // 2790</t>
  </si>
  <si>
    <t>BOMBA DE NUTRICIÓN // UMHES FRAY BARTOLOME DE LAS CASAS // SALUD MENTAL ADUL 2 // A45683</t>
  </si>
  <si>
    <t>CAMILLA // UMHES FRAY BARTOLOME DE LAS CASAS // SALUD MENTAL ADUL 2 // 39096</t>
  </si>
  <si>
    <t>CAMILLA // UMHES FRAY BARTOLOME DE LAS CASAS // SALUD MENTAL ADUL 2 // 5117</t>
  </si>
  <si>
    <t>DESFIBRILADOR // UMHES FRAY BARTOLOME DE LAS CASAS // SALUD MENTAL ADUL 2 // 1736</t>
  </si>
  <si>
    <t>EQUIPO DE ÓRGANOS // UMHES FRAY BARTOLOME DE LAS CASAS // SALUD MENTAL ADUL 2 // 24239/33992</t>
  </si>
  <si>
    <t>FONENDOSCOPIO // UMHES FRAY BARTOLOME DE LAS CASAS // SALUD MENTAL ADUL 2 // No Visible</t>
  </si>
  <si>
    <t>GLUCOMETRO // UMHES FRAY BARTOLOME DE LAS CASAS // SALUD MENTAL ADUL 2 // NO VISIBLE</t>
  </si>
  <si>
    <t>LÁMPARA CUELLO DE CISNE // UMHES FRAY BARTOLOME DE LAS CASAS // SALUD MENTAL ADUL 2 // 7570</t>
  </si>
  <si>
    <t>LÁMPARA CUELLO DE CISNE // UMHES FRAY BARTOLOME DE LAS CASAS // SALUD MENTAL ADUL 2 // 7543</t>
  </si>
  <si>
    <t>LARINGOSCOPIO // UMHES FRAY BARTOLOME DE LAS CASAS // SALUD MENTAL ADUL 2 // 19716</t>
  </si>
  <si>
    <t>MONITOR DE SIGNOS VITALES // UMHES FRAY BARTOLOME DE LAS CASAS // SALUD MENTAL ADUL 2 // 81782/82218</t>
  </si>
  <si>
    <t>MONITOR DE SIGNOS VITALES // UMHES FRAY BARTOLOME DE LAS CASAS // SALUD MENTAL ADUL 2 // 20681</t>
  </si>
  <si>
    <t>MONITOR DE SIGNOS VITALES // UMHES FRAY BARTOLOME DE LAS CASAS // SALUD MENTAL ADUL 2 // 20682</t>
  </si>
  <si>
    <t>NEVERA // UMHES FRAY BARTOLOME DE LAS CASAS // SALUD MENTAL ADUL 2 // 42100</t>
  </si>
  <si>
    <t>PULSIOXÍMETRO // UMHES FRAY BARTOLOME DE LAS CASAS // SALUD MENTAL ADUL 2 // 33991</t>
  </si>
  <si>
    <t>PULSIOXÍMETRO // UMHES FRAY BARTOLOME DE LAS CASAS // SALUD MENTAL ADUL 2 // 20972</t>
  </si>
  <si>
    <t>REGULADOR DE OXÍGENO // UMHES FRAY BARTOLOME DE LAS CASAS // SALUD MENTAL ADUL 2 // NO VISIBLE</t>
  </si>
  <si>
    <t>SUCCIONADOR // UMHES FRAY BARTOLOME DE LAS CASAS // SALUD MENTAL ADUL 2 // 66101</t>
  </si>
  <si>
    <t>TENSIÓMETRO // UMHES FRAY BARTOLOME DE LAS CASAS // SALUD MENTAL ADUL 2 // 33985</t>
  </si>
  <si>
    <t>TENSIÓMETRO // UMHES FRAY BARTOLOME DE LAS CASAS // SALUD MENTAL ADUL 2 // 39102</t>
  </si>
  <si>
    <t>TERMOHIGRÓMETRO // UMHES FRAY BARTOLOME DE LAS CASAS // SALUD MENTAL ADUL 2 // NT</t>
  </si>
  <si>
    <t>BÁSCULA // UMHES FRAY BARTOLOME DE LAS CASAS // SALUD MENTAL ADUL 3 // 38850</t>
  </si>
  <si>
    <t>BÁSCULA // UMHES FRAY BARTOLOME DE LAS CASAS // SALUD MENTAL ADUL 3 // 38849</t>
  </si>
  <si>
    <t>BOMBA DE INFUSIÓN // UMHES FRAY BARTOLOME DE LAS CASAS // SALUD MENTAL ADUL 3 // 2810</t>
  </si>
  <si>
    <t>BOMBA DE INFUSIÓN // UMHES FRAY BARTOLOME DE LAS CASAS // SALUD MENTAL ADUL 3 // 122818</t>
  </si>
  <si>
    <t>BOMBA DE INFUSIÓN // UMHES FRAY BARTOLOME DE LAS CASAS // SALUD MENTAL ADUL 3 // 152903</t>
  </si>
  <si>
    <t>CAMILLA // UMHES FRAY BARTOLOME DE LAS CASAS // SALUD MENTAL ADUL 3 // 38939</t>
  </si>
  <si>
    <t>DESFIBRILADOR // UMHES FRAY BARTOLOME DE LAS CASAS // SALUD MENTAL ADUL 3 // 2953</t>
  </si>
  <si>
    <t>ELECTROCARDIÓGRAFO // UMHES FRAY BARTOLOME DE LAS CASAS // SALUD MENTAL ADUL 3 // 19971</t>
  </si>
  <si>
    <t>EQUIPO DE ÓRGANOS // UMHES FRAY BARTOLOME DE LAS CASAS // SALUD MENTAL ADUL 3 // 19716/85924</t>
  </si>
  <si>
    <t>FONENDOSCOPIO // UMHES FRAY BARTOLOME DE LAS CASAS // SALUD MENTAL ADUL 3 // NR</t>
  </si>
  <si>
    <t>GLUCOMETRO // UMHES FRAY BARTOLOME DE LAS CASAS // SALUD MENTAL ADUL 3 // CARRO DE PARO</t>
  </si>
  <si>
    <t>GLUCOMETRO // UMHES FRAY BARTOLOME DE LAS CASAS // SALUD MENTAL ADUL 3 // NO VISIBLE</t>
  </si>
  <si>
    <t>LÁMPARA CUELLO DE CISNE // UMHES FRAY BARTOLOME DE LAS CASAS // SALUD MENTAL ADUL 3 // NO VISIBLE</t>
  </si>
  <si>
    <t>LÁMPARA CUELLO DE CISNE // UMHES FRAY BARTOLOME DE LAS CASAS // SALUD MENTAL ADUL 3 // 38947</t>
  </si>
  <si>
    <t>LARINGOSCOPIO // UMHES FRAY BARTOLOME DE LAS CASAS // SALUD MENTAL ADUL 3 // 86648</t>
  </si>
  <si>
    <t>MONITOR DE SIGNOS VITALES // UMHES FRAY BARTOLOME DE LAS CASAS // SALUD MENTAL ADUL 3 // 81781</t>
  </si>
  <si>
    <t>MONITOR DE SIGNOS VITALES // UMHES FRAY BARTOLOME DE LAS CASAS // SALUD MENTAL ADUL 3 // 20679</t>
  </si>
  <si>
    <t>MONITOR DE SIGNOS VITALES // UMHES FRAY BARTOLOME DE LAS CASAS // SALUD MENTAL ADUL 3 // 20680</t>
  </si>
  <si>
    <t>NEVERA // UMHES FRAY BARTOLOME DE LAS CASAS // SALUD MENTAL ADUL 3 // 42090</t>
  </si>
  <si>
    <t>NEVERA // UMHES FRAY BARTOLOME DE LAS CASAS // SALUD MENTAL ADUL 3 // 38858</t>
  </si>
  <si>
    <t>REGULADOR DE OXÍGENO // UMHES FRAY BARTOLOME DE LAS CASAS // SALUD MENTAL ADUL 3 // NO VISIBLE</t>
  </si>
  <si>
    <t>SUCCIONADOR // UMHES FRAY BARTOLOME DE LAS CASAS // SALUD MENTAL ADUL 3 // 38943</t>
  </si>
  <si>
    <t>TENSIÓMETRO // UMHES FRAY BARTOLOME DE LAS CASAS // SALUD MENTAL ADUL 3 // 38491</t>
  </si>
  <si>
    <t>TERMOHIGRÓMETRO // UMHES FRAY BARTOLOME DE LAS CASAS // SALUD MENTAL ADUL 3 // NT</t>
  </si>
  <si>
    <t>TERMOHIGRÓMETRO // UMHES FRAY BARTOLOME DE LAS CASAS // ALMACEN // 34353</t>
  </si>
  <si>
    <t>AUDIÓMETRO // UMHES FRAY BARTOLOME DE LAS CASAS // AUDIOMETRIA  // 39389</t>
  </si>
  <si>
    <t>CABINA SONOAMORTIGUADA // UMHES FRAY BARTOLOME DE LAS CASAS // AUDIOMETRIA  // 7796</t>
  </si>
  <si>
    <t>EQUIPO DE ÓRGANOS // UMHES FRAY BARTOLOME DE LAS CASAS // AUDIOMETRIA  // 24229/034001</t>
  </si>
  <si>
    <t>ANALIZADOR DE OÍDO MEDIO – IMPEDANCIÓMETRO // UMHES FRAY BARTOLOME DE LAS CASAS // AUDIOMETRIA  // 39390</t>
  </si>
  <si>
    <t>MONITOR DE SIGNOS VITALES // UMHES FRAY BARTOLOME DE LAS CASAS // BODEGA // 20620</t>
  </si>
  <si>
    <t>MONITOR DE SIGNOS VITALES // UMHES FRAY BARTOLOME DE LAS CASAS // BODEGA // 81763</t>
  </si>
  <si>
    <t>MONITOR DE SIGNOS VITALES // UMHES FRAY BARTOLOME DE LAS CASAS // BODEGA // 82140</t>
  </si>
  <si>
    <t>MONITOR DE SIGNOS VITALES // UMHES FRAY BARTOLOME DE LAS CASAS // BODEGA // 82214</t>
  </si>
  <si>
    <t>MONITOR DE SIGNOS VITALES // UMHES FRAY BARTOLOME DE LAS CASAS // BODEGA // 82250</t>
  </si>
  <si>
    <t>MONITOR DE SIGNOS VITALES // UMHES FRAY BARTOLOME DE LAS CASAS // BODEGA // 82251</t>
  </si>
  <si>
    <t>BÁSCULA // UMHES FRAY BARTOLOME DE LAS CASAS // CONSULTA EXTERNA // 24247/7586</t>
  </si>
  <si>
    <t>BÁSCULA // UMHES FRAY BARTOLOME DE LAS CASAS // CONSULTA EXTERNA // 7506</t>
  </si>
  <si>
    <t>BÁSCULA // UMHES FRAY BARTOLOME DE LAS CASAS // CONSULTA EXTERNA // 7554</t>
  </si>
  <si>
    <t>BÁSCULA // UMHES FRAY BARTOLOME DE LAS CASAS // CONSULTA EXTERNA // 24255/7513</t>
  </si>
  <si>
    <t>BÁSCULA // UMHES FRAY BARTOLOME DE LAS CASAS // CONSULTA EXTERNA // 7615</t>
  </si>
  <si>
    <t>BÁSCULA // UMHES FRAY BARTOLOME DE LAS CASAS // CONSULTA EXTERNA // 7525</t>
  </si>
  <si>
    <t>BÁSCULA // UMHES FRAY BARTOLOME DE LAS CASAS // CONSULTA EXTERNA // 7568</t>
  </si>
  <si>
    <t>BÁSCULA // UMHES FRAY BARTOLOME DE LAS CASAS // CONSULTA EXTERNA // 24246/7594</t>
  </si>
  <si>
    <t>BÁSCULA // UMHES FRAY BARTOLOME DE LAS CASAS // CONSULTA EXTERNA // 9741</t>
  </si>
  <si>
    <t>DIVÁN // UMHES FRAY BARTOLOME DE LAS CASAS // CONSULTA EXTERNA // 7849</t>
  </si>
  <si>
    <t>DIVÁN // UMHES FRAY BARTOLOME DE LAS CASAS // CONSULTA EXTERNA // NO VISIBLE</t>
  </si>
  <si>
    <t>DIVÁN // UMHES FRAY BARTOLOME DE LAS CASAS // CONSULTA EXTERNA // 7593</t>
  </si>
  <si>
    <t>DIVÁN // UMHES FRAY BARTOLOME DE LAS CASAS // CONSULTA EXTERNA // 7599</t>
  </si>
  <si>
    <t>DIVÁN // UMHES FRAY BARTOLOME DE LAS CASAS // CONSULTA EXTERNA // 24282</t>
  </si>
  <si>
    <t>DIVÁN // UMHES FRAY BARTOLOME DE LAS CASAS // CONSULTA EXTERNA // 7508</t>
  </si>
  <si>
    <t>DIVÁN // UMHES FRAY BARTOLOME DE LAS CASAS // CONSULTA EXTERNA // 7517</t>
  </si>
  <si>
    <t>DIVÁN // UMHES FRAY BARTOLOME DE LAS CASAS // CONSULTA EXTERNA // 36829</t>
  </si>
  <si>
    <t>DIVÁN // UMHES FRAY BARTOLOME DE LAS CASAS // CONSULTA EXTERNA // 7528</t>
  </si>
  <si>
    <t>DIVÁN // UMHES FRAY BARTOLOME DE LAS CASAS // CONSULTA EXTERNA // 7566</t>
  </si>
  <si>
    <t>DIVÁN // UMHES FRAY BARTOLOME DE LAS CASAS // CONSULTA EXTERNA // 9742</t>
  </si>
  <si>
    <t>EQUIPO DE ÓRGANOS // UMHES FRAY BARTOLOME DE LAS CASAS // CONSULTA EXTERNA // 14869</t>
  </si>
  <si>
    <t>FONENDOSCOPIO // UMHES FRAY BARTOLOME DE LAS CASAS // CONSULTA EXTERNA // N/R</t>
  </si>
  <si>
    <t>PESA BEBE // UMHES FRAY BARTOLOME DE LAS CASAS // CONSULTA EXTERNA // 42700</t>
  </si>
  <si>
    <t>SILLA DE RUEDAS // UMHES FRAY BARTOLOME DE LAS CASAS // CONSULTA EXTERNA // NT</t>
  </si>
  <si>
    <t>TENSIÓMETRO // UMHES FRAY BARTOLOME DE LAS CASAS // CONSULTA EXTERNA // 7811</t>
  </si>
  <si>
    <t>TENSIÓMETRO // UMHES FRAY BARTOLOME DE LAS CASAS // CONSULTA EXTERNA // HU468</t>
  </si>
  <si>
    <t>TENSIÓMETRO // UMHES FRAY BARTOLOME DE LAS CASAS // CONSULTA EXTERNA // 24223/7510</t>
  </si>
  <si>
    <t>TENSIÓMETRO // UMHES FRAY BARTOLOME DE LAS CASAS // CONSULTA EXTERNA // 7515</t>
  </si>
  <si>
    <t>TENSIÓMETRO // UMHES FRAY BARTOLOME DE LAS CASAS // CONSULTA EXTERNA // 7526</t>
  </si>
  <si>
    <t>TENSIÓMETRO // UMHES FRAY BARTOLOME DE LAS CASAS // CONSULTA EXTERNA // N/R</t>
  </si>
  <si>
    <t>TENSIÓMETRO // UMHES FRAY BARTOLOME DE LAS CASAS // CONSULTA EXTERNA // 24224/7565</t>
  </si>
  <si>
    <t>TENSIÓMETRO // UMHES FRAY BARTOLOME DE LAS CASAS // CONSULTA EXTERNA // 7572</t>
  </si>
  <si>
    <t>TENSIÓMETRO // UMHES FRAY BARTOLOME DE LAS CASAS // CONSULTA EXTERNA // 7583</t>
  </si>
  <si>
    <t>TENSIÓMETRO // UMHES FRAY BARTOLOME DE LAS CASAS // CONSULTA EXTERNA // NR</t>
  </si>
  <si>
    <t>TENSIÓMETRO // UMHES FRAY BARTOLOME DE LAS CASAS // CONSULTA EXTERNA // 7591</t>
  </si>
  <si>
    <t>TENSIÓMETRO // UMHES FRAY BARTOLOME DE LAS CASAS // CONSULTA EXTERNA // 7613</t>
  </si>
  <si>
    <t>BÁSCULA // UMHES FRAY BARTOLOME DE LAS CASAS // CONSULTA EXTERNA // 24245/7604</t>
  </si>
  <si>
    <t>ELECTROMIOGRAFO // UMHES FRAY BARTOLOME DE LAS CASAS // CONSULTA EXTERNA // 7605</t>
  </si>
  <si>
    <t>FONENDOSCOPIO // UMHES FRAY BARTOLOME DE LAS CASAS // CONSULTA EXTERNA // NR</t>
  </si>
  <si>
    <t>TENSIÓMETRO // UMHES FRAY BARTOLOME DE LAS CASAS // CONSULTA EXTERNA // 24216/7601</t>
  </si>
  <si>
    <t>FONENDOSCOPIO // UMHES FRAY BARTOLOME DE LAS CASAS // DEPOSITO // NR</t>
  </si>
  <si>
    <t>EQUIPO DE ÓRGANOS // UMHES FRAY BARTOLOME DE LAS CASAS // DEPOSITO // 16500</t>
  </si>
  <si>
    <t>NEVERA // UMHES FRAY BARTOLOME DE LAS CASAS // FARMACIA // 453</t>
  </si>
  <si>
    <t>TERMOHIGRÓMETRO // UMHES FRAY BARTOLOME DE LAS CASAS // FARMACIA // NT</t>
  </si>
  <si>
    <t>TERMOHIGRÓMETRO // UMHES FRAY BARTOLOME DE LAS CASAS // FARMACIA // 33554</t>
  </si>
  <si>
    <t>CÁMARA DE FOTOTERAPIA // UMHES FRAY BARTOLOME DE LAS CASAS // FOTOTERAPIA  // 7848</t>
  </si>
  <si>
    <t>GRÚA MECÁNICA // UMHES FRAY BARTOLOME DE LAS CASAS // HIDROTERAPIA  // 36730</t>
  </si>
  <si>
    <t>GRÚA MECÁNICA // UMHES FRAY BARTOLOME DE LAS CASAS // HIDROTERAPIA  // 00412/M-2725/20529</t>
  </si>
  <si>
    <t>TANQUE REMOLINO // UMHES FRAY BARTOLOME DE LAS CASAS // HIDROTERAPIA  // 7866/8449</t>
  </si>
  <si>
    <t>TANQUE REMOLINO // UMHES FRAY BARTOLOME DE LAS CASAS // HIDROTERAPIA  // 36712</t>
  </si>
  <si>
    <t>TANQUE REMOLINO // UMHES FRAY BARTOLOME DE LAS CASAS // HIDROTERAPIA  // 34006</t>
  </si>
  <si>
    <t>TANQUE REMOLINO // UMHES FRAY BARTOLOME DE LAS CASAS // HIDROTERAPIA  // 20862</t>
  </si>
  <si>
    <t>TANQUE REMOLINO // UMHES FRAY BARTOLOME DE LAS CASAS // HIDROTERAPIA  // 36711/M-2732/20673</t>
  </si>
  <si>
    <t>TANQUE REMOLINO // UMHES FRAY BARTOLOME DE LAS CASAS // HIDROTERAPIA  // 20863</t>
  </si>
  <si>
    <t>BAÑO SEROLOGICO // UMHES FRAY BARTOLOME DE LAS CASAS // LABORATORIO CLINICO // NR</t>
  </si>
  <si>
    <t>CENTRÍFUGA // UMHES FRAY BARTOLOME DE LAS CASAS // LABORATORIO CLINICO // 9455</t>
  </si>
  <si>
    <t>CENTRÍFUGA // UMHES FRAY BARTOLOME DE LAS CASAS // LABORATORIO CLINICO // 3760</t>
  </si>
  <si>
    <t>CONGELADOR // UMHES FRAY BARTOLOME DE LAS CASAS // LABORATORIO CLINICO // 39242</t>
  </si>
  <si>
    <t>LÁMPARA CUELLO DE CISNE // UMHES FRAY BARTOLOME DE LAS CASAS // LABORATORIO CLINICO // 1572/1026</t>
  </si>
  <si>
    <t>NEVERA // UMHES FRAY BARTOLOME DE LAS CASAS // LABORATORIO CLINICO // 39141</t>
  </si>
  <si>
    <t>REFRIGERADOR // UMHES FRAY BARTOLOME DE LAS CASAS // LABORATORIO CLINICO // 39240</t>
  </si>
  <si>
    <t>TERMOHIGRÓMETRO // UMHES FRAY BARTOLOME DE LAS CASAS // LABORATORIO CLINICO // NT</t>
  </si>
  <si>
    <t>TERMÓMETRO // UMHES FRAY BARTOLOME DE LAS CASAS // LABORATORIO CLINICO // NT</t>
  </si>
  <si>
    <t>AUTOCLAVE ODONTOLÓGICA // UMHES FRAY BARTOLOME DE LAS CASAS // ODONTOLOGIA  // 43622</t>
  </si>
  <si>
    <t>COMPRESOR // UMHES FRAY BARTOLOME DE LAS CASAS // ODONTOLOGIA  // 86013</t>
  </si>
  <si>
    <t>INCUBADORA DE BIOLÓGICOS // UMHES FRAY BARTOLOME DE LAS CASAS // ODONTOLOGIA  // COMODATO</t>
  </si>
  <si>
    <t>LÁMPARA DE FOTOCURADO // UMHES FRAY BARTOLOME DE LAS CASAS // ODONTOLOGIA  // 003410/19654</t>
  </si>
  <si>
    <t>LÁMPARA DE FOTOCURADO // UMHES FRAY BARTOLOME DE LAS CASAS // ODONTOLOGIA  // 19660/0000031</t>
  </si>
  <si>
    <t>LÁMPARA DE FOTOCURADO // UMHES FRAY BARTOLOME DE LAS CASAS // ODONTOLOGIA  // 003409/19655</t>
  </si>
  <si>
    <t>SCALER // UMHES FRAY BARTOLOME DE LAS CASAS // ODONTOLOGIA // 21470/M-3454</t>
  </si>
  <si>
    <t>TENSIÓMETRO // UMHES FRAY BARTOLOME DE LAS CASAS // ODONTOLOGIA  // 19997</t>
  </si>
  <si>
    <t>TERMOHIGRÓMETRO // UMHES FRAY BARTOLOME DE LAS CASAS // ODONTOLOGIA  // N.T</t>
  </si>
  <si>
    <t>UNIDAD ODONTOLÓGICA // UMHES FRAY BARTOLOME DE LAS CASAS // ODONTOLOGIA  // 81520</t>
  </si>
  <si>
    <t>UNIDAD ODONTOLÓGICA // UMHES FRAY BARTOLOME DE LAS CASAS // ODONTOLOGIA  // 81519</t>
  </si>
  <si>
    <t>CAMILLA // UMHES FRAY BARTOLOME DE LAS CASAS // PRUEBA DE POSTURA  // 85950</t>
  </si>
  <si>
    <t>ELECTROESTIMULADOR // UMHES FRAY BARTOLOME DE LAS CASAS // PRUEBA DE POSTURA  // 0912/12862</t>
  </si>
  <si>
    <t>ERGÓMETRO // UMHES FRAY BARTOLOME DE LAS CASAS // PRUEBA DE POSTURA  // NO VISIBLE</t>
  </si>
  <si>
    <t>MASAJEADOR // UMHES FRAY BARTOLOME DE LAS CASAS // PRUEBA DE POSTURA  // 33643</t>
  </si>
  <si>
    <t>PRONOSUPINADOR // UMHES FRAY BARTOLOME DE LAS CASAS // PRUEBA DE POSTURA  // 0944/8723</t>
  </si>
  <si>
    <t>TENSIÓMETRO // UMHES FRAY BARTOLOME DE LAS CASAS // PRUEBA DE POSTURA  // 7789</t>
  </si>
  <si>
    <t>ULTRASONIDO // UMHES FRAY BARTOLOME DE LAS CASAS // PRUEBA DE POSTURA  // 913</t>
  </si>
  <si>
    <t>BANDA TROTADORA // UMHES FRAY BARTOLOME DE LAS CASAS // REHABILITACION CARDIACA  // 7634</t>
  </si>
  <si>
    <t>BANDA TROTADORA // UMHES FRAY BARTOLOME DE LAS CASAS // REHABILITACION CARDIACA  // 7636</t>
  </si>
  <si>
    <t>BANDA TROTADORA // UMHES FRAY BARTOLOME DE LAS CASAS // REHABILITACION CARDIACA  // 7658</t>
  </si>
  <si>
    <t>BANDA TROTADORA // UMHES FRAY BARTOLOME DE LAS CASAS // REHABILITACION CARDIACA  // 7637/3526</t>
  </si>
  <si>
    <t>BANDA TROTADORA // UMHES FRAY BARTOLOME DE LAS CASAS // REHABILITACION CARDIACA  // 7657</t>
  </si>
  <si>
    <t>BANDA TROTADORA // UMHES FRAY BARTOLOME DE LAS CASAS // REHABILITACION CARDIACA  // 7655</t>
  </si>
  <si>
    <t>BANDA TROTADORA // UMHES FRAY BARTOLOME DE LAS CASAS // REHABILITACION CARDIACA  // 7635</t>
  </si>
  <si>
    <t>BANDA TROTADORA // UMHES FRAY BARTOLOME DE LAS CASAS // REHABILITACION CARDIACA  // 7656/M-2714</t>
  </si>
  <si>
    <t>BÁSCULA // UMHES FRAY BARTOLOME DE LAS CASAS // REHABILITACION CARDIACA  // 7646</t>
  </si>
  <si>
    <t>BICICLETA ESTÁTICA // UMHES FRAY BARTOLOME DE LAS CASAS // REHABILITACION CARDIACA  // 7654/3522</t>
  </si>
  <si>
    <t>12/30/1995</t>
  </si>
  <si>
    <t>BICICLETA ESTÁTICA // UMHES FRAY BARTOLOME DE LAS CASAS // REHABILITACION CARDIACA  // 7650/3524</t>
  </si>
  <si>
    <t>BICICLETA ESTÁTICA // UMHES FRAY BARTOLOME DE LAS CASAS // REHABILITACION CARDIACA  // 17380/7720</t>
  </si>
  <si>
    <t>BICICLETA ESTÁTICA // UMHES FRAY BARTOLOME DE LAS CASAS // REHABILITACION CARDIACA  // 7648</t>
  </si>
  <si>
    <t>BICICLETA ESTÁTICA // UMHES FRAY BARTOLOME DE LAS CASAS // REHABILITACION CARDIACA  // 7649/3523</t>
  </si>
  <si>
    <t>BICICLETA ESTÁTICA // UMHES FRAY BARTOLOME DE LAS CASAS // REHABILITACION CARDIACA  // 7639/M-270</t>
  </si>
  <si>
    <t>BICICLETA ESTÁTICA // UMHES FRAY BARTOLOME DE LAS CASAS // REHABILITACION CARDIACA  // 7638</t>
  </si>
  <si>
    <t>CENTRAL DE MONITOREO // UMHES FRAY BARTOLOME DE LAS CASAS // REHABILITACION CARDIACA  // 7644</t>
  </si>
  <si>
    <t>CICLO EJERCITADOR // UMHES FRAY BARTOLOME DE LAS CASAS // REHABILITACION CARDIACA  // 7651/20742</t>
  </si>
  <si>
    <t>DESFIBRILADOR // UMHES FRAY BARTOLOME DE LAS CASAS // REHABILITACION CARDIACA  // 85958</t>
  </si>
  <si>
    <t>ELECTROCARDIÓGRAFO // UMHES FRAY BARTOLOME DE LAS CASAS // REHABILITACION CARDIACA  // 19972</t>
  </si>
  <si>
    <t>FONENDOSCOPIO // UMHES FRAY BARTOLOME DE LAS CASAS // REHABILITACION CARDIACA  // 1948</t>
  </si>
  <si>
    <t>MONITOR DE SIGNOS VITALES // UMHES FRAY BARTOLOME DE LAS CASAS // REHABILITACION CARDIACA  // 20684</t>
  </si>
  <si>
    <t>MONITOR DE SIGNOS VITALES // UMHES FRAY BARTOLOME DE LAS CASAS // REHABILITACION CARDIACA  // 20683</t>
  </si>
  <si>
    <t>MONITOR DE SIGNOS VITALES // UMHES FRAY BARTOLOME DE LAS CASAS // REHABILITACION CARDIACA  // V106719 / 19087</t>
  </si>
  <si>
    <t>SUCCIONADOR // UMHES FRAY BARTOLOME DE LAS CASAS // REHABILITACION CARDIACA  // 3517/3678</t>
  </si>
  <si>
    <t>TENSIÓMETRO // UMHES FRAY BARTOLOME DE LAS CASAS // REHABILITACION CARDIACA  // 7660</t>
  </si>
  <si>
    <t>ERGÓMETRO // UMHES FRAY BARTOLOME DE LAS CASAS // REHABILITACION CARDIACA  // 7818</t>
  </si>
  <si>
    <t>REGULADOR DE OXÍGENO // UMHES FRAY BARTOLOME DE LAS CASAS // REHABILITACION CARDIACA  // G02034/13825</t>
  </si>
  <si>
    <t>REGULADOR DE OXÍGENO // UMHES FRAY BARTOLOME DE LAS CASAS // REHABILITACION CARDIACA  // PV57682/8034</t>
  </si>
  <si>
    <t>REGULADOR DE OXÍGENO // UMHES FRAY BARTOLOME DE LAS CASAS // REHABILITACION CARDIACA  // HU3852</t>
  </si>
  <si>
    <t>REGULADOR DE OXÍGENO // UMHES FRAY BARTOLOME DE LAS CASAS // REHABILITACION CARDIACA  // 60008</t>
  </si>
  <si>
    <t>CAMA HOSPITALARIA // UMHES FRAY BARTOLOME DE LAS CASAS // SALUD MENTAL ADUL 3 // 41729</t>
  </si>
  <si>
    <t>CAMA HOSPITALARIA // UMHES FRAY BARTOLOME DE LAS CASAS // SALUD MENTAL ADUL 3 // 38907</t>
  </si>
  <si>
    <t>CAMA HOSPITALARIA // UMHES FRAY BARTOLOME DE LAS CASAS // SALUD MENTAL ADUL 3 // 38895</t>
  </si>
  <si>
    <t>CAMA HOSPITALARIA // UMHES FRAY BARTOLOME DE LAS CASAS // SALUD MENTAL ADUL 3 // 38900</t>
  </si>
  <si>
    <t>CAMA HOSPITALARIA // UMHES FRAY BARTOLOME DE LAS CASAS // SALUD MENTAL ADUL 3 // 12074</t>
  </si>
  <si>
    <t>CAMA HOSPITALARIA // UMHES FRAY BARTOLOME DE LAS CASAS // SALUD MENTAL ADUL 3 // G01329/14580</t>
  </si>
  <si>
    <t>CAMA HOSPITALARIA // UMHES FRAY BARTOLOME DE LAS CASAS // SALUD MENTAL ADUL 3 // 38871</t>
  </si>
  <si>
    <t>CAMA HOSPITALARIA // UMHES FRAY BARTOLOME DE LAS CASAS // SALUD MENTAL ADUL 3 // 38897</t>
  </si>
  <si>
    <t>CAMA HOSPITALARIA // UMHES FRAY BARTOLOME DE LAS CASAS // SALUD MENTAL ADUL 3 // 38917</t>
  </si>
  <si>
    <t>CAMA HOSPITALARIA // UMHES FRAY BARTOLOME DE LAS CASAS // SALUD MENTAL ADUL 3 // 38892</t>
  </si>
  <si>
    <t>CAMA HOSPITALARIA // UMHES FRAY BARTOLOME DE LAS CASAS // SALUD MENTAL ADUL 3 // 38891</t>
  </si>
  <si>
    <t>CAMA HOSPITALARIA // UMHES FRAY BARTOLOME DE LAS CASAS // SALUD MENTAL ADUL 3 // 85912</t>
  </si>
  <si>
    <t>CAMA HOSPITALARIA // UMHES FRAY BARTOLOME DE LAS CASAS // SALUD MENTAL ADUL 3 // 38899</t>
  </si>
  <si>
    <t>CAMA HOSPITALARIA // UMHES FRAY BARTOLOME DE LAS CASAS // SALUD MENTAL ADUL 3 // V002136/81770</t>
  </si>
  <si>
    <t>CAMA HOSPITALARIA // UMHES FRAY BARTOLOME DE LAS CASAS // SALUD MENTAL ADUL 3 // V002139</t>
  </si>
  <si>
    <t>CAMA HOSPITALARIA // UMHES FRAY BARTOLOME DE LAS CASAS // SALUD MENTAL ADUL 3 // V002138/81788</t>
  </si>
  <si>
    <t>CAMA HOSPITALARIA // UMHES FRAY BARTOLOME DE LAS CASAS // SALUD MENTAL ADUL 3 // 38934</t>
  </si>
  <si>
    <t>CAMA HOSPITALARIA // UMHES FRAY BARTOLOME DE LAS CASAS // SALUD MENTAL ADUL 3 // 38933</t>
  </si>
  <si>
    <t>CAMA HOSPITALARIA // UMHES FRAY BARTOLOME DE LAS CASAS // SALUD MENTAL ADUL 3 // 81771</t>
  </si>
  <si>
    <t>CAMA HOSPITALARIA // UMHES FRAY BARTOLOME DE LAS CASAS // SALUD MENTAL ADUL 3 // 38936</t>
  </si>
  <si>
    <t>CAMA HOSPITALARIA // UMHES FRAY BARTOLOME DE LAS CASAS // SALUD MENTAL ADUL 3 // V002142</t>
  </si>
  <si>
    <t>CAMA HOSPITALARIA // UMHES FRAY BARTOLOME DE LAS CASAS // SALUD MENTAL ADUL 3 // V002131</t>
  </si>
  <si>
    <t>CAMA HOSPITALARIA // UMHES FRAY BARTOLOME DE LAS CASAS // SALUD MENTAL ADUL 3 // 38919</t>
  </si>
  <si>
    <t>CAMA HOSPITALARIA // UMHES FRAY BARTOLOME DE LAS CASAS // SALUD MENTAL ADUL 3 // 38920</t>
  </si>
  <si>
    <t>CAMA HOSPITALARIA // UMHES FRAY BARTOLOME DE LAS CASAS // SALUD MENTAL ADUL 3 // 38931</t>
  </si>
  <si>
    <t>CAMA HOSPITALARIA // UMHES FRAY BARTOLOME DE LAS CASAS // SALUD MENTAL ADUL 3 // 38929</t>
  </si>
  <si>
    <t>CAMA HOSPITALARIA // UMHES FRAY BARTOLOME DE LAS CASAS // SALUD MENTAL ADUL 3 // 85915</t>
  </si>
  <si>
    <t>CAMA HOSPITALARIA // UMHES FRAY BARTOLOME DE LAS CASAS // SALUD MENTAL ADUL 3 // 38878</t>
  </si>
  <si>
    <t>CAMA HOSPITALARIA // UMHES FRAY BARTOLOME DE LAS CASAS // SALUD MENTAL ADUL 3 // 38823</t>
  </si>
  <si>
    <t>CAMA HOSPITALARIA // UMHES FRAY BARTOLOME DE LAS CASAS // SALUD MENTAL ADUL 3 // 38945</t>
  </si>
  <si>
    <t>CAMA HOSPITALARIA // UMHES FRAY BARTOLOME DE LAS CASAS // SALUD MENTAL ADUL 3 // 38925</t>
  </si>
  <si>
    <t>CAMA HOSPITALARIA // UMHES FRAY BARTOLOME DE LAS CASAS // SALUD MENTAL ADUL 3 // 38926</t>
  </si>
  <si>
    <t>CAMA HOSPITALARIA // UMHES FRAY BARTOLOME DE LAS CASAS // SALUD MENTAL ADUL 3 // 39030</t>
  </si>
  <si>
    <t>CAMA HOSPITALARIA // UMHES FRAY BARTOLOME DE LAS CASAS // SALUD MENTAL ADUL 3 // 26572/38429</t>
  </si>
  <si>
    <t>CAMA HOSPITALARIA // UMHES FRAY BARTOLOME DE LAS CASAS // SALUD MENTAL ADUL 3 // 39382/26601</t>
  </si>
  <si>
    <t>CAMA HOSPITALARIA // UMHES FRAY BARTOLOME DE LAS CASAS // SALUD MENTAL ADUL 3 // 39034</t>
  </si>
  <si>
    <t>CAMA HOSPITALARIA // UMHES FRAY BARTOLOME DE LAS CASAS // SALUD MENTAL ADUL 3 // 38928</t>
  </si>
  <si>
    <t>CAMA HOSPITALARIA // UMHES FRAY BARTOLOME DE LAS CASAS // SALUD MENTAL ADUL 3 // 38873</t>
  </si>
  <si>
    <t>CAMA HOSPITALARIA // UMHES FRAY BARTOLOME DE LAS CASAS // SALUD MENTAL ADUL 3 // 38916</t>
  </si>
  <si>
    <t>CAMA HOSPITALARIA // UMHES FRAY BARTOLOME DE LAS CASAS // SALUD MENTAL ADUL 3 // 003922/012111</t>
  </si>
  <si>
    <t>CAMA HOSPITALARIA // UMHES FRAY BARTOLOME DE LAS CASAS // SALUD MENTAL ADUL 3 // 81081/85854</t>
  </si>
  <si>
    <t>CAMA HOSPITALARIA // UMHES FRAY BARTOLOME DE LAS CASAS // SALUD MENTAL ADUL 3 // 38872</t>
  </si>
  <si>
    <t>CAMA HOSPITALARIA // UMHES FRAY BARTOLOME DE LAS CASAS // SALUD MENTAL ADUL 3 // 38937</t>
  </si>
  <si>
    <t>CAMA HOSPITALARIA // UMHES FRAY BARTOLOME DE LAS CASAS // SALUD MENTAL ADUL 3 // G00969/14346</t>
  </si>
  <si>
    <t>CAMA HOSPITALARIA // UMHES FRAY BARTOLOME DE LAS CASAS // SALUD MENTAL ADUL 3 // 38914</t>
  </si>
  <si>
    <t>CAMA HOSPITALARIA // UMHES FRAY BARTOLOME DE LAS CASAS // SALUD MENTAL ADUL 3 // 38911</t>
  </si>
  <si>
    <t>CAMA HOSPITALARIA // UMHES FRAY BARTOLOME DE LAS CASAS // SALUD MENTAL ADUL 3 // 85908</t>
  </si>
  <si>
    <t>CAMA HOSPITALARIA // UMHES FRAY BARTOLOME DE LAS CASAS // SALUD MENTAL ADUL 3 // 38910</t>
  </si>
  <si>
    <t>CAMA HOSPITALARIA // UMHES FRAY BARTOLOME DE LAS CASAS // SALUD MENTAL ADUL 3 // 38908</t>
  </si>
  <si>
    <t>CAMA HOSPITALARIA // UMHES FRAY BARTOLOME DE LAS CASAS // SALUD MENTAL ADUL 3 // G00048/012264</t>
  </si>
  <si>
    <t>CAMA HOSPITALARIA // UMHES FRAY BARTOLOME DE LAS CASAS // SALUD MENTAL ADUL 3 // 85909</t>
  </si>
  <si>
    <t>CAMA HOSPITALARIA // UMHES FRAY BARTOLOME DE LAS CASAS // SALUD MENTAL ADUL 3 // 38921</t>
  </si>
  <si>
    <t>CAMA HOSPITALARIA // UMHES FRAY BARTOLOME DE LAS CASAS // SALUD MENTAL ADUL 3 // 38901</t>
  </si>
  <si>
    <t>CAMA HOSPITALARIA // UMHES FRAY BARTOLOME DE LAS CASAS // SALUD MENTAL ADUL 3 // 39044</t>
  </si>
  <si>
    <t>CAMA HOSPITALARIA // UMHES FRAY BARTOLOME DE LAS CASAS // SALUD MENTAL ADUL 3 // 85910</t>
  </si>
  <si>
    <t>CAMA HOSPITALARIA // UMHES FRAY BARTOLOME DE LAS CASAS // SALUD MENTAL ADUL 3 // 38898</t>
  </si>
  <si>
    <t>CAMA HOSPITALARIA // UMHES FRAY BARTOLOME DE LAS CASAS // SALUD MENTAL ADUL 3 // 38880</t>
  </si>
  <si>
    <t>CAMA HOSPITALARIA // UMHES FRAY BARTOLOME DE LAS CASAS // SALUD MENTAL PED 2 // NO VISIBLE</t>
  </si>
  <si>
    <t>CAMA HOSPITALARIA // UMHES FRAY BARTOLOME DE LAS CASAS // SALUD MENTAL PED 2 // G001321/13890</t>
  </si>
  <si>
    <t>CAMA HOSPITALARIA // UMHES FRAY BARTOLOME DE LAS CASAS // SALUD MENTAL PED 2 // 39028</t>
  </si>
  <si>
    <t>CAMA HOSPITALARIA // UMHES FRAY BARTOLOME DE LAS CASAS // SALUD MENTAL PED 2 // 39039</t>
  </si>
  <si>
    <t>CAMA HOSPITALARIA // UMHES FRAY BARTOLOME DE LAS CASAS // SALUD MENTAL PED 2 // 38410</t>
  </si>
  <si>
    <t>CAMA HOSPITALARIA // UMHES FRAY BARTOLOME DE LAS CASAS // SALUD MENTAL PED 2 // 39043</t>
  </si>
  <si>
    <t>CAMA HOSPITALARIA // UMHES FRAY BARTOLOME DE LAS CASAS // SALUD MENTAL PED 2 // 39023</t>
  </si>
  <si>
    <t>CAMA HOSPITALARIA // UMHES FRAY BARTOLOME DE LAS CASAS // SALUD MENTAL PED 2 // 39042</t>
  </si>
  <si>
    <t>CAMA HOSPITALARIA // UMHES FRAY BARTOLOME DE LAS CASAS // SALUD MENTAL PED 2 // 38411</t>
  </si>
  <si>
    <t>CAMA HOSPITALARIA // UMHES FRAY BARTOLOME DE LAS CASAS // SALUD MENTAL PED 2 // 81083</t>
  </si>
  <si>
    <t>CAMA HOSPITALARIA // UMHES FRAY BARTOLOME DE LAS CASAS // SALUD MENTAL PED 2 // 81084</t>
  </si>
  <si>
    <t>CAMA HOSPITALARIA // UMHES FRAY BARTOLOME DE LAS CASAS // SALUD MENTAL PED 2 // 39037</t>
  </si>
  <si>
    <t>CAMA HOSPITALARIA // UMHES FRAY BARTOLOME DE LAS CASAS // SALUD MENTAL PED 2 // 39047</t>
  </si>
  <si>
    <t>CAMA HOSPITALARIA // UMHES FRAY BARTOLOME DE LAS CASAS // SALUD MENTAL PED 2 // 81087</t>
  </si>
  <si>
    <t>CAMA HOSPITALARIA // UMHES FRAY BARTOLOME DE LAS CASAS // SALUD MENTAL PED 2 // G00757/12243</t>
  </si>
  <si>
    <t>CAMA HOSPITALARIA // UMHES FRAY BARTOLOME DE LAS CASAS // SALUD MENTAL PED 2 // 81088</t>
  </si>
  <si>
    <t>CAMA HOSPITALARIA // UMHES FRAY BARTOLOME DE LAS CASAS // SALUD MENTAL PED 2 // 39038</t>
  </si>
  <si>
    <t>CAMA HOSPITALARIA // UMHES FRAY BARTOLOME DE LAS CASAS // SALUD MENTAL PED 2 // 39033</t>
  </si>
  <si>
    <t>CAMA HOSPITALARIA // UMHES FRAY BARTOLOME DE LAS CASAS // SALUD MENTAL PED 2 // 26574</t>
  </si>
  <si>
    <t>CAMA HOSPITALARIA // UMHES FRAY BARTOLOME DE LAS CASAS // SALUD MENTAL PED 2 // 81085</t>
  </si>
  <si>
    <t>CAMA HOSPITALARIA // UMHES FRAY BARTOLOME DE LAS CASAS // SALUD MENTAL PED 2 // 81086</t>
  </si>
  <si>
    <t>CAMA HOSPITALARIA // UMHES FRAY BARTOLOME DE LAS CASAS // SALUD MENTAL PED 2 // 81082</t>
  </si>
  <si>
    <t>CAMA HOSPITALARIA // UMHES FRAY BARTOLOME DE LAS CASAS // SALUD MENTAL PED 2 // G00769/81089</t>
  </si>
  <si>
    <t>CAMA HOSPITALARIA // UMHES FRAY BARTOLOME DE LAS CASAS // SALUD MENTAL PED 2 // 39060</t>
  </si>
  <si>
    <t>CAMA HOSPITALARIA // UMHES FRAY BARTOLOME DE LAS CASAS // SALUD MENTAL PED 2 // 39061</t>
  </si>
  <si>
    <t>CAMA HOSPITALARIA // UMHES FRAY BARTOLOME DE LAS CASAS // SALUD MENTAL PED 2 // G00788/14481</t>
  </si>
  <si>
    <t>CAMA HOSPITALARIA // UMHES FRAY BARTOLOME DE LAS CASAS // SALUD MENTAL PED 2 // 39070</t>
  </si>
  <si>
    <t>CAMA HOSPITALARIA // UMHES FRAY BARTOLOME DE LAS CASAS // SALUD MENTAL PED 2 // G00031/12228</t>
  </si>
  <si>
    <t>CAMA HOSPITALARIA // UMHES FRAY BARTOLOME DE LAS CASAS // SALUD MENTAL PED 2 // 39052</t>
  </si>
  <si>
    <t>CAMA HOSPITALARIA // UMHES FRAY BARTOLOME DE LAS CASAS // SALUD MENTAL PED 2 // 39054</t>
  </si>
  <si>
    <t>CAMA HOSPITALARIA // UMHES FRAY BARTOLOME DE LAS CASAS // SALUD MENTAL PED 2 // G00769/14470</t>
  </si>
  <si>
    <t>CAMA HOSPITALARIA // UMHES FRAY BARTOLOME DE LAS CASAS // SALUD MENTAL PED 2 // 39062</t>
  </si>
  <si>
    <t>CAMA HOSPITALARIA // UMHES FRAY BARTOLOME DE LAS CASAS // SALUD MENTAL PED 2 // 39067</t>
  </si>
  <si>
    <t>CAMA HOSPITALARIA // UMHES FRAY BARTOLOME DE LAS CASAS // SALUD MENTAL PED 2 // 39066</t>
  </si>
  <si>
    <t>CAMA HOSPITALARIA // UMHES FRAY BARTOLOME DE LAS CASAS // SALUD MENTAL PED 2 // 81090</t>
  </si>
  <si>
    <t>CAMA HOSPITALARIA // UMHES FRAY BARTOLOME DE LAS CASAS // SALUD MENTAL ADUL 3 // 38877</t>
  </si>
  <si>
    <t>CAMA HOSPITALARIA // UMHES FRAY BARTOLOME DE LAS CASAS // SALUD MENTAL ADUL 3 // 38882</t>
  </si>
  <si>
    <t>CAMA HOSPITALARIA // UMHES FRAY BARTOLOME DE LAS CASAS // SALUD MENTAL ADUL 3 // 38902</t>
  </si>
  <si>
    <t>CAMA HOSPITALARIA // UMHES FRAY BARTOLOME DE LAS CASAS // SALUD MENTAL ADUL 3 // 38883</t>
  </si>
  <si>
    <t>CAMA HOSPITALARIA // UMHES FRAY BARTOLOME DE LAS CASAS // 2DO PISO S MENTAL AD // 13212/G00670</t>
  </si>
  <si>
    <t>CAMA HOSPITALARIA // UMHES FRAY BARTOLOME DE LAS CASAS // SALUD MENTAL PED 2 // 14358/G00781</t>
  </si>
  <si>
    <t>CAMA HOSPITALARIA // UMHES FRAY BARTOLOME DE LAS CASAS // SALUD MENTAL PED 2 // 12414/G00054</t>
  </si>
  <si>
    <t>CAMA HOSPITALARIA // UMHES FRAY BARTOLOME DE LAS CASAS // SALUD MENTAL PED 2 // 13269/G00945</t>
  </si>
  <si>
    <t>CAMA HOSPITALARIA // UMHES FRAY BARTOLOME DE LAS CASAS // SALUD MENTAL PED 2 // 14455/G00944</t>
  </si>
  <si>
    <t>CAMA HOSPITALARIA // UMHES FRAY BARTOLOME DE LAS CASAS // SALUD MENTAL PED 2 // 14629/G00793</t>
  </si>
  <si>
    <t>SILLA DE RUEDAS // UMHES FRAY BARTOLOME DE LAS CASAS // SALUD MENTAL PED 2 // NT</t>
  </si>
  <si>
    <t>SILLA DE RUEDAS // UMHES FRAY BARTOLOME DE LAS CASAS // SALUD MENTAL PED 2 // 85808</t>
  </si>
  <si>
    <t>SILLA DE RUEDAS // UMHES FRAY BARTOLOME DE LAS CASAS // SALUD MENTAL PED 2 // 19899</t>
  </si>
  <si>
    <t>SILLA DE RUEDAS // UMHES FRAY BARTOLOME DE LAS CASAS // SALUD MENTAL PED 2 // 82085</t>
  </si>
  <si>
    <t>SILLA DE RUEDAS // UMHES FRAY BARTOLOME DE LAS CASAS // SALUD MENTAL PED 2 // 85821</t>
  </si>
  <si>
    <t>BANDA TROTADORA // UMHES FRAY BARTOLOME DE LAS CASAS // TERAPIA FISICA // 80344</t>
  </si>
  <si>
    <t>BÁSCULA // UMHES FRAY BARTOLOME DE LAS CASAS // TERAPIA FISICA // 24243/7737</t>
  </si>
  <si>
    <t>BÁSCULA // UMHES FRAY BARTOLOME DE LAS CASAS // TERAPIA FISICA // 7718</t>
  </si>
  <si>
    <t>BICICLETA ESTÁTICA // UMHES FRAY BARTOLOME DE LAS CASAS // TERAPIA FISICA // 7755</t>
  </si>
  <si>
    <t>BICICLETA ESTÁTICA // UMHES FRAY BARTOLOME DE LAS CASAS // TERAPIA FISICA // 7721</t>
  </si>
  <si>
    <t>BICICLETA ESTÁTICA // UMHES FRAY BARTOLOME DE LAS CASAS // TERAPIA FISICA // 7653</t>
  </si>
  <si>
    <t>CAMILLA // UMHES FRAY BARTOLOME DE LAS CASAS // TERAPIA FISICA // 7767</t>
  </si>
  <si>
    <t>CAMILLA // UMHES FRAY BARTOLOME DE LAS CASAS // TERAPIA FISICA // 7769</t>
  </si>
  <si>
    <t>CAMILLA // UMHES FRAY BARTOLOME DE LAS CASAS // TERAPIA FISICA // 7731</t>
  </si>
  <si>
    <t>CAMILLA // UMHES FRAY BARTOLOME DE LAS CASAS // TERAPIA FISICA // 0937/18024</t>
  </si>
  <si>
    <t>CAMILLA // UMHES FRAY BARTOLOME DE LAS CASAS // TERAPIA FISICA // 0939/14699</t>
  </si>
  <si>
    <t>CAMILLA // UMHES FRAY BARTOLOME DE LAS CASAS // TERAPIA FISICA // 7692</t>
  </si>
  <si>
    <t>CAMILLA // UMHES FRAY BARTOLOME DE LAS CASAS // TERAPIA FISICA // 7730</t>
  </si>
  <si>
    <t>CAMILLA // UMHES FRAY BARTOLOME DE LAS CASAS // TERAPIA FISICA // 81078</t>
  </si>
  <si>
    <t>CAMILLA // UMHES FRAY BARTOLOME DE LAS CASAS // TERAPIA FISICA // 81077</t>
  </si>
  <si>
    <t>CAMILLA // UMHES FRAY BARTOLOME DE LAS CASAS // TERAPIA FISICA // 80754</t>
  </si>
  <si>
    <t>MESA BIPEDESTACIÓN // UMHES FRAY BARTOLOME DE LAS CASAS // TERAPIA FISICA // 7771</t>
  </si>
  <si>
    <t>TENSIÓMETRO // UMHES FRAY BARTOLOME DE LAS CASAS // TERAPIA FISICA // 7724</t>
  </si>
  <si>
    <t>ERGÓMETRO // UMHES FRAY BARTOLOME DE LAS CASAS // TERAPIA FISICA // 7820</t>
  </si>
  <si>
    <t>MASAJEADOR // UMHES FRAY BARTOLOME DE LAS CASAS // TERAPIA FISICA // NO VISIBLE</t>
  </si>
  <si>
    <t>ELECTROESTIMULADOR // UMHES FRAY BARTOLOME DE LAS CASAS // TERAPIA FISICA // 7683</t>
  </si>
  <si>
    <t>ELECTROESTIMULADOR // UMHES FRAY BARTOLOME DE LAS CASAS // TERAPIA FISICA // 7711</t>
  </si>
  <si>
    <t>ELECTROESTIMULADOR // UMHES FRAY BARTOLOME DE LAS CASAS // TERAPIA FISICA // 7736</t>
  </si>
  <si>
    <t>ELECTROESTIMULADOR // UMHES FRAY BARTOLOME DE LAS CASAS // TERAPIA FISICA // 7766</t>
  </si>
  <si>
    <t>ERGÓMETRO // UMHES FRAY BARTOLOME DE LAS CASAS // TERAPIA FISICA // 7752</t>
  </si>
  <si>
    <t>ESCALERILLA TERAPEUTICA // UMHES FRAY BARTOLOME DE LAS CASAS // TERAPIA FISICA // 7738</t>
  </si>
  <si>
    <t>HIDROCOLECTOR // UMHES FRAY BARTOLOME DE LAS CASAS // TERAPIA FISICA // 7762</t>
  </si>
  <si>
    <t>HIDROCOLECTOR // UMHES FRAY BARTOLOME DE LAS CASAS // TERAPIA FISICA // 7723</t>
  </si>
  <si>
    <t>MASAJEADOR // UMHES FRAY BARTOLOME DE LAS CASAS // TERAPIA FISICA // 34000</t>
  </si>
  <si>
    <t>MULTIFUERZA // UMHES FRAY BARTOLOME DE LAS CASAS // TERAPIA FISICA // 7716</t>
  </si>
  <si>
    <t>POLEA // UMHES FRAY BARTOLOME DE LAS CASAS // TERAPIA FISICA // 7756</t>
  </si>
  <si>
    <t>RUEDA DE HOMBRO // UMHES FRAY BARTOLOME DE LAS CASAS // TERAPIA FISICA // 7758</t>
  </si>
  <si>
    <t>ULTRASONIDO // UMHES FRAY BARTOLOME DE LAS CASAS // TERAPIA FISICA // 33996</t>
  </si>
  <si>
    <t>CONGELADOR // UMHES FRAY BARTOLOME DE LAS CASAS // TERAPIA FISICA // 80343</t>
  </si>
  <si>
    <t>REGULADOR DE OXÍGENO // UMHES FRAY BARTOLOME DE LAS CASAS // TERAPIA FISICA // N/R</t>
  </si>
  <si>
    <t>REGULADOR DE OXÍGENO // UMHES FRAY BARTOLOME DE LAS CASAS // TERAPIA FISICA // 3682</t>
  </si>
  <si>
    <t>REGULADOR DE OXÍGENO // UMHES FRAY BARTOLOME DE LAS CASAS // TERAPIA FISICA // 13825/602034</t>
  </si>
  <si>
    <t>ELECTROESTIMULADOR // UMHES FRAY BARTOLOME DE LAS CASAS // TERAPIA FISICA // NO VISIBLE</t>
  </si>
  <si>
    <t>ELECTROESTIMULADOR // UMHES FRAY BARTOLOME DE LAS CASAS // TERAPIA FISICA // 959</t>
  </si>
  <si>
    <t>ULTRASONIDO // UMHES FRAY BARTOLOME DE LAS CASAS // TERAPIA FISICA // 12866</t>
  </si>
  <si>
    <t>PRONOSUPINADOR // UMHES FRAY BARTOLOME DE LAS CASAS // TERAPIA FISICA // 883</t>
  </si>
  <si>
    <t>ERGÓMETRO // UMHES FRAY BARTOLOME DE LAS CASAS // TERAPIA FISICA // 0974/15158</t>
  </si>
  <si>
    <t>MASAJEADOR // UMHES FRAY BARTOLOME DE LAS CASAS // TERAPIA FISICA // 85957</t>
  </si>
  <si>
    <t>ULTRASONIDO // UMHES FRAY BARTOLOME DE LAS CASAS // TERAPIA OCUPACIONAL  // 80342</t>
  </si>
  <si>
    <t>BANDA TROTADORA // UMHES FRAY BARTOLOME DE LAS CASAS // TERAPIA OCUPACIONAL  // No Visible</t>
  </si>
  <si>
    <t>BICICLETA ESTÁTICA // UMHES FRAY BARTOLOME DE LAS CASAS // TERAPIA OCUPACIONAL  // 80340</t>
  </si>
  <si>
    <t>CAMILLA // UMHES FRAY BARTOLOME DE LAS CASAS // TERAPIA OCUPACIONAL  // 3431/17012</t>
  </si>
  <si>
    <t>CAMILLA // UMHES FRAY BARTOLOME DE LAS CASAS // TERAPIA OCUPACIONAL  // S.22</t>
  </si>
  <si>
    <t>CAMILLA // UMHES FRAY BARTOLOME DE LAS CASAS // TERAPIA OCUPACIONAL  // NO VISIBLE</t>
  </si>
  <si>
    <t>CICLO EJERCITADOR // UMHES FRAY BARTOLOME DE LAS CASAS // TERAPIA OCUPACIONAL  // 7677</t>
  </si>
  <si>
    <t>ELECTROESTIMULADOR // UMHES FRAY BARTOLOME DE LAS CASAS // TERAPIA OCUPACIONAL  // 7728</t>
  </si>
  <si>
    <t>ELECTROESTIMULADOR // UMHES FRAY BARTOLOME DE LAS CASAS // TERAPIA OCUPACIONAL  // 7823</t>
  </si>
  <si>
    <t>ELECTROESTIMULADOR // UMHES FRAY BARTOLOME DE LAS CASAS // TERAPIA OCUPACIONAL  // 33646</t>
  </si>
  <si>
    <t>ELECTROESTIMULADOR // UMHES FRAY BARTOLOME DE LAS CASAS // TERAPIA OCUPACIONAL  // 80341</t>
  </si>
  <si>
    <t>ESCALERILLA TERAPEUTICA // UMHES FRAY BARTOLOME DE LAS CASAS // TERAPIA OCUPACIONAL  // NR</t>
  </si>
  <si>
    <t>EQUIPO DE PRESOTERAPIA // UMHES FRAY BARTOLOME DE LAS CASAS // TERAPIA OCUPACIONAL  // 7712</t>
  </si>
  <si>
    <t>HIDROCOLECTOR // UMHES FRAY BARTOLOME DE LAS CASAS // TERAPIA OCUPACIONAL  // 65813/7713</t>
  </si>
  <si>
    <t>MASAJEADOR // UMHES FRAY BARTOLOME DE LAS CASAS // TERAPIA OCUPACIONAL  // 33977</t>
  </si>
  <si>
    <t>MASAJEADOR // UMHES FRAY BARTOLOME DE LAS CASAS // TERAPIA OCUPACIONAL  // 33982</t>
  </si>
  <si>
    <t>MASAJEADOR // UMHES FRAY BARTOLOME DE LAS CASAS // TERAPIA OCUPACIONAL  // 33978</t>
  </si>
  <si>
    <t>POLEA // UMHES FRAY BARTOLOME DE LAS CASAS // TERAPIA OCUPACIONAL  // O7687/07688</t>
  </si>
  <si>
    <t>CONGELADOR // UMHES FRAY BARTOLOME DE LAS CASAS // TERAPIA OCUPACIONAL  // 7641</t>
  </si>
  <si>
    <t>RUEDA DE HOMBRO // UMHES FRAY BARTOLOME DE LAS CASAS // TERAPIA OCUPACIONAL  // 20763/7689</t>
  </si>
  <si>
    <t>TENSIÓMETRO // UMHES FRAY BARTOLOME DE LAS CASAS // TERAPIA OCUPACIONAL  // O7665</t>
  </si>
  <si>
    <t>BÁSCULA // USS BUENA VISTA // CONSULTA EXTERNA // 9689/11939</t>
  </si>
  <si>
    <t>BÁSCULA // USS BUENA VISTA // CONSULTA EXTERNA // 787/11953</t>
  </si>
  <si>
    <t>DIVÁN // USS BUENA VISTA // CONSULTA EXTERNA // 11960</t>
  </si>
  <si>
    <t>DIVÁN // USS BUENA VISTA // CONSULTA EXTERNA // 11940</t>
  </si>
  <si>
    <t>DIVÁN GINECOLÓGICO // USS BUENA VISTA // CONSULTA EXTERNA // 11929</t>
  </si>
  <si>
    <t>DOPPLER FETAL // USS BUENA VISTA // CONSULTA EXTERNA // 12247/11951</t>
  </si>
  <si>
    <t>DOPPLER FETAL // USS BUENA VISTA // CONSULTA EXTERNA // 14416/11935</t>
  </si>
  <si>
    <t>TENSIÓMETRO // USS BUENA VISTA // CONSULTA EXTERNA // 6358</t>
  </si>
  <si>
    <t>MONITOR DE SIGNOS VITALES // USS BUENA VISTA // CONSULTA EXTERNA // 9386/8843</t>
  </si>
  <si>
    <t>EQUIPO DE ÓRGANOS // USS BUENA VISTA // CONSULTA EXTERNA // 12186/11950</t>
  </si>
  <si>
    <t>EQUIPO DE ÓRGANOS // USS BUENA VISTA // CONSULTA EXTERNA // 14506</t>
  </si>
  <si>
    <t xml:space="preserve">FONENDOSCOPIO // USS BUENA VISTA // CONSULTA EXTERNA // HU12202 </t>
  </si>
  <si>
    <t>FONENDOSCOPIO // USS BUENA VISTA // CONSULTA EXTERNA // HU12215</t>
  </si>
  <si>
    <t>FONENDOSCOPIO // USS BUENA VISTA // CONSULTA EXTERNA // HU12216</t>
  </si>
  <si>
    <t>LÁMPARA CUELLO DE CISNE // USS BUENA VISTA // CONSULTA EXTERNA // 11772/11941</t>
  </si>
  <si>
    <t>PESA BEBE // USS BUENA VISTA // CONSULTA EXTERNA // 12253/11938</t>
  </si>
  <si>
    <t>TENSIÓMETRO // USS BUENA VISTA // CONSULTA EXTERNA // 12232</t>
  </si>
  <si>
    <t>TENSIÓMETRO // USS BUENA VISTA // CONSULTA EXTERNA // 447/11930</t>
  </si>
  <si>
    <t>TENSIÓMETRO // USS BUENA VISTA // CONSULTA EXTERNA // HU0765</t>
  </si>
  <si>
    <t>TENSIÓMETRO // USS BUENA VISTA // CONSULTA EXTERNA // 5123</t>
  </si>
  <si>
    <t>AUTOCLAVE ODONTOLÓGICA // USS BUENA VISTA // ODONTOLOGIA // 9245</t>
  </si>
  <si>
    <t>AUTOCLAVE ODONTOLÓGICA // USS BUENA VISTA // ODONTOLOGIA // 2455/9242</t>
  </si>
  <si>
    <t>AUTOCLAVE ODONTOLÓGICA // USS BUENA VISTA // ODONTOLOGIA // 10617</t>
  </si>
  <si>
    <t>CAVITRON // USS BUENA VISTA // ODONTOLOGIA // HU15048/11902</t>
  </si>
  <si>
    <t>COMPRESOR // USS BUENA VISTA // ODONTOLOGIA // HU15040 / 11809</t>
  </si>
  <si>
    <t>LÁMPARA DE FOTOCURADO // USS BUENA VISTA // ODONTOLOGIA // HU15349 / 11903</t>
  </si>
  <si>
    <t>LÁMPARA DE FOTOCURADO // USS BUENA VISTA // ODONTOLOGIA // HU15045/11904</t>
  </si>
  <si>
    <t>LÁMPARA DE FOTOCURADO // USS BUENA VISTA // ODONTOLOGIA // V102040</t>
  </si>
  <si>
    <t>LÁMPARA DE FOTOCURADO // USS BUENA VISTA // ODONTOLOGIA // HU15031/11961</t>
  </si>
  <si>
    <t xml:space="preserve">TERMOHIGRÓMETRO // USS BUENA VISTA // ODONTOLOGIA // HU0680 </t>
  </si>
  <si>
    <t>TERMOHIGRÓMETRO // USS BUENA VISTA // ODONTOLOGIA // TH242</t>
  </si>
  <si>
    <t>TERMOHIGRÓMETRO // USS BUENA VISTA // ODONTOLOGIA // HU1130</t>
  </si>
  <si>
    <t>TERMOHIGRÓMETRO // USS BUENA VISTA // ODONTOLOGIA // HU1131</t>
  </si>
  <si>
    <t>UNIDAD ODONTOLÓGICA // USS BUENA VISTA // ODONTOLOGIA // NO VISIBLE</t>
  </si>
  <si>
    <t>BAÑO SEROLOGICO // USS CODITO // CONSULTA EXTERNA // 2467/11788</t>
  </si>
  <si>
    <t>BÁSCULA // USS CODITO // CONSULTA EXTERNA // 1329/11878</t>
  </si>
  <si>
    <t>BÁSCULA // USS CODITO // CONSULTA EXTERNA // 4013/11849</t>
  </si>
  <si>
    <t>BÁSCULA // USS CODITO // CONSULTA EXTERNA // HU3210/009165</t>
  </si>
  <si>
    <t>BÁSCULA // USS CODITO // CONSULTA EXTERNA // HU0770</t>
  </si>
  <si>
    <t>BÁSCULA // USS CODITO // CONSULTA EXTERNA // HU12765/11869</t>
  </si>
  <si>
    <t>CENTRÍFUGA // USS CODITO // CONSULTA EXTERNA // 10773</t>
  </si>
  <si>
    <t>DIVÁN // USS CODITO // CONSULTA EXTERNA // 11884</t>
  </si>
  <si>
    <t>DIVÁN // USS CODITO // CONSULTA EXTERNA // 10071</t>
  </si>
  <si>
    <t>DIVÁN // USS CODITO // CONSULTA EXTERNA // 1333 / 11847</t>
  </si>
  <si>
    <t>DIVÁN // USS CODITO // CONSULTA EXTERNA // 11866</t>
  </si>
  <si>
    <t>DIVÁN GINECOLÓGICO // USS CODITO // CONSULTA EXTERNA // HU00735 / 11783</t>
  </si>
  <si>
    <t>DIVÁN GINECOLÓGICO // USS CODITO // CONSULTA EXTERNA // HU06578 / 11863</t>
  </si>
  <si>
    <t>DOPPLER FETAL // USS CODITO // CONSULTA EXTERNA // HU14414/PV5800</t>
  </si>
  <si>
    <t>DOPPLER FETAL // USS CODITO // CONSULTA EXTERNA // HU12772 / 11873</t>
  </si>
  <si>
    <t>EQUIPO DE ÓRGANOS // USS CODITO // CONSULTA EXTERNA // HU12200</t>
  </si>
  <si>
    <t>EQUIPO DE ÓRGANOS // USS CODITO // CONSULTA EXTERNA // 14420/11879</t>
  </si>
  <si>
    <t>FONENDOSCOPIO // USS CODITO // CONSULTA EXTERNA // HU12217</t>
  </si>
  <si>
    <t>FONENDOSCOPIO // USS CODITO // CONSULTA EXTERNA // HU12227</t>
  </si>
  <si>
    <t>FONENDOSCOPIO // USS CODITO // CONSULTA EXTERNA // NO VISIBLE</t>
  </si>
  <si>
    <t>LÁMPARA CUELLO DE CISNE // USS CODITO // CONSULTA EXTERNA // 11771/11871</t>
  </si>
  <si>
    <t>NEVERA // USS CODITO // CONSULTA EXTERNA // HU11520/11796</t>
  </si>
  <si>
    <t>NEVERA // USS CODITO // CONSULTA EXTERNA // HU0873/11771</t>
  </si>
  <si>
    <t>PESA BEBE // USS CODITO // CONSULTA EXTERNA // 9164</t>
  </si>
  <si>
    <t>PESA BEBE // USS CODITO // CONSULTA EXTERNA // 11516/11852</t>
  </si>
  <si>
    <t>PULSIOXÍMETRO // USS CODITO // CONSULTA EXTERNA // 14607/11769</t>
  </si>
  <si>
    <t>REFRIGERADOR // USS CODITO // CONSULTA EXTERNA // FFD21000001680016 /4126</t>
  </si>
  <si>
    <t>TENSIÓMETRO // USS CODITO // CONSULTA EXTERNA // NO VISIBLE</t>
  </si>
  <si>
    <t>TENSIÓMETRO // USS CODITO // CONSULTA EXTERNA // 448/11881</t>
  </si>
  <si>
    <t>TENSIÓMETRO // USS CODITO // CONSULTA EXTERNA // 5295</t>
  </si>
  <si>
    <t>TENSIÓMETRO // USS CODITO // CONSULTA EXTERNA // V107599/18797</t>
  </si>
  <si>
    <t>TERMOHIGRÓMETRO // USS CODITO // CONSULTA EXTERNA // HU1133</t>
  </si>
  <si>
    <t>TENSIÓMETRO // USS CODITO // CONSULTA EXTERNA // 6917A</t>
  </si>
  <si>
    <t>BÁSCULA // USS CODITO // CONSULTA EXTERNA // 2441/9138</t>
  </si>
  <si>
    <t>TENSIÓMETRO // USS CODITO // CONSULTA EXTERNA // NO REGISTRA</t>
  </si>
  <si>
    <t>MONITOR DE SIGNOS VITALES // USS CODITO // CONSULTA EXTERNA // 9359</t>
  </si>
  <si>
    <t>PESA BEBE // USS CODITO // CONSULTA EXTERNA // HU9729</t>
  </si>
  <si>
    <t>BÁSCULA // USS CODITO // CONSULTA EXTERNA // HU9688/9422</t>
  </si>
  <si>
    <t>TENSIÓMETRO // USS CODITO // CONSULTA EXTERNA // 6960</t>
  </si>
  <si>
    <t>TENSIÓMETRO // USS CODITO // CONSULTA EXTERNA // 11792</t>
  </si>
  <si>
    <t>PESA BEBE // USS CODITO // CONSULTA EXTERNA // 9062/HU13503</t>
  </si>
  <si>
    <t>PESA BEBE // USS CODITO // CONSULTA EXTERNA // 9427</t>
  </si>
  <si>
    <t>TERMOHIGRÓMETRO // USS CODITO // CONSULTA EXTERNA // NO VISIBLE</t>
  </si>
  <si>
    <t>TERMÓMETRO // USS CODITO // CONSULTA EXTERNA // NO VISIBLE</t>
  </si>
  <si>
    <t>AUTOCLAVE ODONTOLÓGICA // USS CODITO // ODONTOLOGIA // 14323/001211</t>
  </si>
  <si>
    <t>CAVITRON // USS CODITO // ODONTOLOGIA // HU15056/11822</t>
  </si>
  <si>
    <t>COMPRESOR // USS CODITO // ODONTOLOGIA // HU14428/11819</t>
  </si>
  <si>
    <t>PUNTA RECTA // USS CODITO // ODONTOLOGIA // NO VISIBLE</t>
  </si>
  <si>
    <t>LÁMPARA DE FOTOCURADO // USS CODITO // ODONTOLOGIA // HU15054/11827</t>
  </si>
  <si>
    <t>LÁMPARA DE FOTOCURADO // USS CODITO // ODONTOLOGIA // HU11519/11826</t>
  </si>
  <si>
    <t>TERMOHIGRÓMETRO // USS CODITO // ODONTOLOGIA // NO VISIBLE</t>
  </si>
  <si>
    <t>UNIDAD ODONTOLÓGICA // USS CODITO // ODONTOLOGIA // 11829</t>
  </si>
  <si>
    <t>UNIDAD ODONTOLÓGICA // USS CODITO // ODONTOLOGIA // 11830</t>
  </si>
  <si>
    <t>AUTOCLAVE ODONTOLÓGICA // USS ORQUIDEAS // ODONTOLOGIA  // HU10314/10157</t>
  </si>
  <si>
    <t>BÁSCULA // USS ORQUIDEAS // CONSULTA EXTERNA // HU1284/10156</t>
  </si>
  <si>
    <t>BÁSCULA // USS ORQUIDEAS // CONSULTA EXTERNA // HU12170 / 10219</t>
  </si>
  <si>
    <t>BÁSCULA // USS ORQUIDEAS // CONSULTA EXTERNA // HU00955 / 10235</t>
  </si>
  <si>
    <t>BÁSCULA // USS ORQUIDEAS // CONSULTA EXTERNA // 2106 / 10251</t>
  </si>
  <si>
    <t>BÁSCULA // USS ORQUIDEAS // CONSULTA EXTERNA // 10149</t>
  </si>
  <si>
    <t>CAMILLA // USS ORQUIDEAS // CONSULTA EXTERNA // 10161</t>
  </si>
  <si>
    <t>CAMILLA // USS ORQUIDEAS // CONSULTA EXTERNA // HU14924/10164</t>
  </si>
  <si>
    <t>CONGELADOR // USS ORQUIDEAS // VACUNACION // HU12178/10246</t>
  </si>
  <si>
    <t>DERMATRÓN // USS ORQUIDEAS // CONSULTA EXTERNA // 14360</t>
  </si>
  <si>
    <t>DIVÁN // USS ORQUIDEAS // CONSULTA EXTERNA // 10096</t>
  </si>
  <si>
    <t>DIVÁN // USS ORQUIDEAS // CONSULTA EXTERNA // 10163</t>
  </si>
  <si>
    <t>DIVÁN // USS ORQUIDEAS // CONSULTA EXTERNA // 10226</t>
  </si>
  <si>
    <t>DIVÁN // USS ORQUIDEAS // CONSULTA EXTERNA // 10233</t>
  </si>
  <si>
    <t>DIVÁN // USS ORQUIDEAS // CONSULTA EXTERNA // NO VISIBLE</t>
  </si>
  <si>
    <t>DIVÁN GINECOLÓGICO // USS ORQUIDEAS // CONSULTA EXTERNA // 10230</t>
  </si>
  <si>
    <t>DIVÁN GINECOLÓGICO // USS ORQUIDEAS // CONSULTA EXTERNA // 046 / 10254</t>
  </si>
  <si>
    <t>DIVÁN GINECOLÓGICO // USS ORQUIDEAS // CONSULTA EXTERNA // HU15024/09124</t>
  </si>
  <si>
    <t>DOPPLER FETAL // USS ORQUIDEAS // CONSULTA EXTERNA // HU14417/10228</t>
  </si>
  <si>
    <t>ELECTROPUNTOR // USS ORQUIDEAS // CONSULTA EXTERNA // 14357/10202</t>
  </si>
  <si>
    <t>ELECTROPUNTOR // USS ORQUIDEAS // CONSULTA EXTERNA // 15017/10358</t>
  </si>
  <si>
    <t>EQUIPO DE ÓRGANOS // USS ORQUIDEAS // CONSULTA EXTERNA // HU11739 /10223</t>
  </si>
  <si>
    <t>EQUIPO DE ÓRGANOS // USS ORQUIDEAS // CONSULTA EXTERNA // HU14510A</t>
  </si>
  <si>
    <t xml:space="preserve">EQUIPO DE ÓRGANOS // USS ORQUIDEAS // CONSULTA EXTERNA // HU14524 </t>
  </si>
  <si>
    <t>FONENDOSCOPIO // USS ORQUIDEAS // CONSULTA EXTERNA // 835</t>
  </si>
  <si>
    <t xml:space="preserve">FONENDOSCOPIO // USS ORQUIDEAS // CONSULTA EXTERNA // HU2065 </t>
  </si>
  <si>
    <t>FONENDOSCOPIO // USS ORQUIDEAS // CONSULTA EXTERNA // 12229</t>
  </si>
  <si>
    <t>LÁMPARA CUELLO DE CISNE // USS ORQUIDEAS // CONSULTA EXTERNA // 8270</t>
  </si>
  <si>
    <t>LÁMPARA CUELLO DE CISNE // USS ORQUIDEAS // CONSULTA EXTERNA // HU14222/10366</t>
  </si>
  <si>
    <t>LÁSER // USS ORQUIDEAS // CONSULTA EXTERNA // 14363/10199</t>
  </si>
  <si>
    <t>LÁSER // USS ORQUIDEAS // CONSULTA EXTERNA // 10200</t>
  </si>
  <si>
    <t>NEVERA // USS ORQUIDEAS // CONSULTA EXTERNA // HU01243/10146</t>
  </si>
  <si>
    <t>PESA BEBE // USS ORQUIDEAS // CONSULTA EXTERNA // HU11514/10380</t>
  </si>
  <si>
    <t>PESA BEBE // USS ORQUIDEAS // CONSULTA EXTERNA // HU13500/10237</t>
  </si>
  <si>
    <t>REFRIGERADOR // USS ORQUIDEAS // CONSULTA EXTERNA // HU12179/10244</t>
  </si>
  <si>
    <t>REFRIGERADOR // USS ORQUIDEAS // CONSULTA EXTERNA // HU14503/10252</t>
  </si>
  <si>
    <t>REGULADOR DE OXÍGENO // USS ORQUIDEAS // CONSULTA EXTERNA // HU8009</t>
  </si>
  <si>
    <t>REGULADOR DE OXÍGENO // USS ORQUIDEAS // CONSULTA EXTERNA // HU11716</t>
  </si>
  <si>
    <t>TENSIÓMETRO // USS ORQUIDEAS // CONSULTA EXTERNA // 450/10150</t>
  </si>
  <si>
    <t>TENSIÓMETRO // USS ORQUIDEAS // CONSULTA EXTERNA // HU002101/10248</t>
  </si>
  <si>
    <t>TENSIÓMETRO // USS ORQUIDEAS // CONSULTA EXTERNA // HU00795/10224</t>
  </si>
  <si>
    <t>TENSIÓMETRO // USS ORQUIDEAS // CONSULTA EXTERNA // HU00831/10155</t>
  </si>
  <si>
    <t>TENSIÓMETRO // USS ORQUIDEAS // CONSULTA EXTERNA // V107595</t>
  </si>
  <si>
    <t>TERMOHIGRÓMETRO // USS ORQUIDEAS // CONSULTA EXTERNA // NO VISIBLE</t>
  </si>
  <si>
    <t>TERMOHIGRÓMETRO // USS ORQUIDEAS // CONSULTA EXTERNA // HU0678</t>
  </si>
  <si>
    <t>TERMOHIGRÓMETRO // USS ORQUIDEAS // CONSULTA EXTERNA // 12241</t>
  </si>
  <si>
    <t>TERMÓMETRO // USS ORQUIDEAS // CONSULTA EXTERNA // 10199</t>
  </si>
  <si>
    <t>TERMÓMETRO // USS ORQUIDEAS // CONSULTA EXTERNA // NO VISIBLE</t>
  </si>
  <si>
    <t>AUTOCLAVE ODONTOLÓGICA // USS ORQUIDEAS // ODONTOLOGIA // HU14462/10112</t>
  </si>
  <si>
    <t>CAVITRON // USS ORQUIDEAS // ODONTOLOGIA // HU15060/10103</t>
  </si>
  <si>
    <t>COMPRESOR // USS ORQUIDEAS // ODONTOLOGIA // HU15043/10141</t>
  </si>
  <si>
    <t>EQUIPO DE RAYOS X PERIAPICAL // USS ORQUIDEAS // ODONTOLOGIA // HU14464/10130</t>
  </si>
  <si>
    <t>LÁMPARA DE FOTOCURADO // USS ORQUIDEAS // ODONTOLOGIA // HU14044 / 10117</t>
  </si>
  <si>
    <t>LÁMPARA DE FOTOCURADO // USS ORQUIDEAS // ODONTOLOGIA // HU15061/10115</t>
  </si>
  <si>
    <t>LÁMPARA DE FOTOCURADO // USS ORQUIDEAS // ODONTOLOGIA // HU11514/10118</t>
  </si>
  <si>
    <t>LÁMPARA DE FOTOCURADO // USS ORQUIDEAS // ODONTOLOGIA // HU11515/10116</t>
  </si>
  <si>
    <t>LÁMPARA DE FOTOCURADO // USS ORQUIDEAS // ODONTOLOGIA // V108384 / 66416</t>
  </si>
  <si>
    <t>MOTOR DE ENDODONCIA // USS ORQUIDEAS // ODONTOLOGIA // HU15068 / 10108</t>
  </si>
  <si>
    <t>MOTOR DE ENDODONCIA // USS ORQUIDEAS // ODONTOLOGIA // HU15030/10110</t>
  </si>
  <si>
    <t>NEGATOSCOPIO // USS ORQUIDEAS // ODONTOLOGIA // NO VISIBLE</t>
  </si>
  <si>
    <t>SELLADORA // USS ORQUIDEAS // ODONTOLOGIA // V110756</t>
  </si>
  <si>
    <t>TERMOHIGRÓMETRO // USS ORQUIDEAS // ODONTOLOGIA // HU1132</t>
  </si>
  <si>
    <t>UNIDAD ODONTOLÓGICA // USS ORQUIDEAS // ODONTOLOGIA // HU14459/10124</t>
  </si>
  <si>
    <t>UNIDAD ODONTOLÓGICA // USS ORQUIDEAS // ODONTOLOGIA // HU14458/10126</t>
  </si>
  <si>
    <t>UNIDAD ODONTOLÓGICA // USS ORQUIDEAS // ODONTOLOGIA // HU14460/10125</t>
  </si>
  <si>
    <t>UNIDAD ODONTOLÓGICA // USS ORQUIDEAS // ODONTOLOGIA // HU14457/10128</t>
  </si>
  <si>
    <t>BÁSCULA // CAPS SAN CRISTOBAL // CONSULTA EXTERNA // 311 / 9982</t>
  </si>
  <si>
    <t>BÁSCULA // CAPS SAN CRISTOBAL // CONSULTA EXTERNA // 595 / 10041</t>
  </si>
  <si>
    <t>BÁSCULA // CAPS SAN CRISTOBAL // CONSULTA EXTERNA // 750 / 10084</t>
  </si>
  <si>
    <t>BÁSCULA // CAPS SAN CRISTOBAL // CONSULTA EXTERNA // 3875 / 10090</t>
  </si>
  <si>
    <t>BÁSCULA // CAPS SAN CRISTOBAL // CONSULTA EXTERNA // 8156/10067</t>
  </si>
  <si>
    <t>BÁSCULA // CAPS SAN CRISTOBAL // CONSULTA EXTERNA // 9987/10359</t>
  </si>
  <si>
    <t>BÁSCULA // CAPS SAN CRISTOBAL // CONSULTA EXTERNA // 103296/20700</t>
  </si>
  <si>
    <t>BÁSCULA // CAPS SAN CRISTOBAL // CONSULTA EXTERNA // HU0786</t>
  </si>
  <si>
    <t>BÁSCULA // CAPS SAN CRISTOBAL // CONSULTA EXTERNA // HU777/10068</t>
  </si>
  <si>
    <t>BÁSCULA // CAPS SAN CRISTOBAL // CONSULTA EXTERNA // HU0784 / 9917</t>
  </si>
  <si>
    <t xml:space="preserve">BÁSCULA // CAPS SAN CRISTOBAL // CONSULTA EXTERNA // NO VISIBLE </t>
  </si>
  <si>
    <t>CENTRÍFUGA // CAPS SAN CRISTOBAL // TOMA DE MUESTRAS // 4645/10633</t>
  </si>
  <si>
    <t>DIVÁN // CAPS SAN CRISTOBAL // CONSULTA EXTERNA // 2744</t>
  </si>
  <si>
    <t>DIVÁN // CAPS SAN CRISTOBAL // CONSULTA EXTERNA // HU956/9979</t>
  </si>
  <si>
    <t>DIVÁN // CAPS SAN CRISTOBAL // CONSULTA EXTERNA // HU0527/10000</t>
  </si>
  <si>
    <t>DIVÁN // CAPS SAN CRISTOBAL // CONSULTA EXTERNA // 10040/11663</t>
  </si>
  <si>
    <t>DIVÁN // CAPS SAN CRISTOBAL // CONSULTA EXTERNA // 11661</t>
  </si>
  <si>
    <t>DIVÁN // CAPS SAN CRISTOBAL // CONSULTA EXTERNA // 10088</t>
  </si>
  <si>
    <t>DIVÁN // CAPS SAN CRISTOBAL // CONSULTA EXTERNA // HU540/9889</t>
  </si>
  <si>
    <t>DIVÁN // CAPS SAN CRISTOBAL // CONSULTA EXTERNA // HU915/10075</t>
  </si>
  <si>
    <t>DIVÁN // CAPS SAN CRISTOBAL // CONSULTA EXTERNA // 21006</t>
  </si>
  <si>
    <t>DIVÁN GINECOLÓGICO // CAPS SAN CRISTOBAL // CONSULTA EXTERNA // 278 / 10050</t>
  </si>
  <si>
    <t>DIVÁN GINECOLÓGICO // CAPS SAN CRISTOBAL // CONSULTA EXTERNA // 10046</t>
  </si>
  <si>
    <t>DOPPLER FETAL // CAPS SAN CRISTOBAL // CONSULTA EXTERNA // 2033/9879</t>
  </si>
  <si>
    <t>DOPPLER FETAL // CAPS SAN CRISTOBAL // CONSULTA EXTERNA // 14508/10082</t>
  </si>
  <si>
    <t>DOPPLER FETAL // CAPS SAN CRISTOBAL // CONSULTA EXTERNA // HU14413/10029</t>
  </si>
  <si>
    <t>DOPPLER FETAL // CAPS SAN CRISTOBAL // CONSULTA EXTERNA // HU14031/10042</t>
  </si>
  <si>
    <t>DOPPLER FETAL // CAPS SAN CRISTOBAL // CONSULTA EXTERNA // HU12766/10086</t>
  </si>
  <si>
    <t>DOPPLER FETAL // CAPS SAN CRISTOBAL // CONSULTA EXTERNA // 12250/10055</t>
  </si>
  <si>
    <t>EQUIPO DE ÓRGANOS // CAPS SAN CRISTOBAL // CONSULTA EXTERNA // HU14624 / 58064</t>
  </si>
  <si>
    <t>EQUIPO DE ÓRGANOS // CAPS SAN CRISTOBAL // CONSULTA EXTERNA // 14681</t>
  </si>
  <si>
    <t>EQUIPO DE ÓRGANOS // CAPS SAN CRISTOBAL // CONSULTA EXTERNA // 755 /10054</t>
  </si>
  <si>
    <t>EQUIPO DE ÓRGANOS // CAPS SAN CRISTOBAL // CONSULTA EXTERNA // 10057 /11788</t>
  </si>
  <si>
    <t>EQUIPO DE ÓRGANOS // CAPS SAN CRISTOBAL // CONSULTA EXTERNA // 12198</t>
  </si>
  <si>
    <t>EQUIPO DE ÓRGANOS // CAPS SAN CRISTOBAL // CONSULTA EXTERNA // 14621</t>
  </si>
  <si>
    <t>EQUIPO DE ÓRGANOS // CAPS SAN CRISTOBAL // CONSULTA EXTERNA // 14626</t>
  </si>
  <si>
    <t>FONENDOSCOPIO // CAPS SAN CRISTOBAL // CONSULTA EXTERNA // 551</t>
  </si>
  <si>
    <t>FONENDOSCOPIO // CAPS SAN CRISTOBAL // CONSULTA EXTERNA // 797</t>
  </si>
  <si>
    <t>FONENDOSCOPIO // CAPS SAN CRISTOBAL // CONSULTA EXTERNA // HU12219</t>
  </si>
  <si>
    <t>FONENDOSCOPIO // CAPS SAN CRISTOBAL // CONSULTA EXTERNA // NO VISIBLE</t>
  </si>
  <si>
    <t>FONENDOSCOPIO // CAPS SAN CRISTOBAL // CONSULTA EXTERNA // 753</t>
  </si>
  <si>
    <t>FONENDOSCOPIO // CAPS SAN CRISTOBAL // CONSULTA EXTERNA // 590</t>
  </si>
  <si>
    <t>FONENDOSCOPIO // CAPS SAN CRISTOBAL // CONSULTA EXTERNA // HU9850</t>
  </si>
  <si>
    <t>LÁMPARA CUELLO DE CISNE // CAPS SAN CRISTOBAL // CONSULTA EXTERNA // V106021/19061</t>
  </si>
  <si>
    <t>MONITOR DE SIGNOS VITALES // CAPS SAN CRISTOBAL // CONSULTA EXTERNA // HU15183 / 9912</t>
  </si>
  <si>
    <t>NEVERA // CAPS SAN CRISTOBAL // CONSULTA EXTERNA // HU11512/9993</t>
  </si>
  <si>
    <t>NEVERA // CAPS SAN CRISTOBAL // CONSULTA EXTERNA // HU11513/09994</t>
  </si>
  <si>
    <t>NEVERA // CAPS SAN CRISTOBAL // CONSULTA EXTERNA // HU0032/09975</t>
  </si>
  <si>
    <t>PESA BEBE // CAPS SAN CRISTOBAL // CONSULTA EXTERNA // HU12259/10043</t>
  </si>
  <si>
    <t>PESA BEBE // CAPS SAN CRISTOBAL // CONSULTA EXTERNA // HU12258/10094</t>
  </si>
  <si>
    <t>PESA BEBE // CAPS SAN CRISTOBAL // CONSULTA EXTERNA // HU14405/9984</t>
  </si>
  <si>
    <t>PESA BEBE // CAPS SAN CRISTOBAL // CONSULTA EXTERNA // HU14407/10069</t>
  </si>
  <si>
    <t>PESA BEBE // CAPS SAN CRISTOBAL // CONSULTA EXTERNA // HU14507A/10059</t>
  </si>
  <si>
    <t>PESA BEBE // CAPS SAN CRISTOBAL // CONSULTA EXTERNA // HU11512/10076</t>
  </si>
  <si>
    <t>PULSIOXÍMETRO // CAPS SAN CRISTOBAL // CONSULTA EXTERNA // HU11684/9983</t>
  </si>
  <si>
    <t>REFRIGERADOR // CAPS SAN CRISTOBAL // CONSULTA EXTERNA // FFD21000001680017</t>
  </si>
  <si>
    <t>REGULADOR DE OXÍGENO // CAPS SAN CRISTOBAL // CONSULTA EXTERNA // HU8003</t>
  </si>
  <si>
    <t>TENSIÓMETRO // CAPS SAN CRISTOBAL // CONSULTA EXTERNA // 684</t>
  </si>
  <si>
    <t>TENSIÓMETRO // CAPS SAN CRISTOBAL // CONSULTA EXTERNA // NO VISIBLE</t>
  </si>
  <si>
    <t>TENSIÓMETRO // CAPS SAN CRISTOBAL // CONSULTA EXTERNA // 604</t>
  </si>
  <si>
    <t>TENSIÓMETRO // CAPS SAN CRISTOBAL // CONSULTA EXTERNA // 817</t>
  </si>
  <si>
    <t>TENSIÓMETRO // CAPS SAN CRISTOBAL // CONSULTA EXTERNA // V105061/18572</t>
  </si>
  <si>
    <t>TENSIÓMETRO // CAPS SAN CRISTOBAL // CONSULTA EXTERNA // V104701 /18658</t>
  </si>
  <si>
    <t>TENSIÓMETRO // CAPS SAN CRISTOBAL // CONSULTA EXTERNA // V104697/65430</t>
  </si>
  <si>
    <t>TERMOHIGRÓMETRO // CAPS SAN CRISTOBAL // CONSULTA EXTERNA // HU0682</t>
  </si>
  <si>
    <t>TERMOHIGRÓMETRO // CAPS SAN CRISTOBAL // CONSULTA EXTERNA // HU1145</t>
  </si>
  <si>
    <t>TERMOHIGRÓMETRO // CAPS SAN CRISTOBAL // CONSULTA EXTERNA // HU1146</t>
  </si>
  <si>
    <t>TERMOHIGRÓMETRO // CAPS SAN CRISTOBAL // CONSULTA EXTERNA // NO VISIBLE</t>
  </si>
  <si>
    <t>TERMÓMETRO // CAPS SAN CRISTOBAL // CONSULTA EXTERNA // NO VISIBLE</t>
  </si>
  <si>
    <t>TERMÓMETRO // CAPS SAN CRISTOBAL // CONSULTA EXTERNA // HU1097</t>
  </si>
  <si>
    <t>AUTOCLAVE ODONTOLÓGICA // CAPS SAN CRISTOBAL // ODONTOLOGÍA // HU14502 / 10020</t>
  </si>
  <si>
    <t>CAVITRON // USS ORQUIDEAS // ODONTOLOGÍA // HU 15073/10021</t>
  </si>
  <si>
    <t>CAVITRON // CAPS SAN CRISTOBAL // ODONTOLOGÍA // V107914</t>
  </si>
  <si>
    <t>COMPRESOR // CAPS SAN CRISTOBAL // ODONTOLOGÍA // 10005</t>
  </si>
  <si>
    <t>LÁMPARA DE FOTOCURADO // CAPS SAN CRISTOBAL // ODONTOLOGÍA // HU15075 / 10025</t>
  </si>
  <si>
    <t xml:space="preserve">LÁMPARA DE FOTOCURADO // CAPS SAN CRISTOBAL // ODONTOLOGÍA // HU11518 </t>
  </si>
  <si>
    <t xml:space="preserve">LÁMPARA DE FOTOCURADO // CAPS SAN CRISTOBAL // ODONTOLOGÍA // HU13987 </t>
  </si>
  <si>
    <t>SELLADORA // CAPS SAN CRISTOBAL // ODONTOLOGÍA // V110755</t>
  </si>
  <si>
    <t>TERMOHIGRÓMETRO // CAPS SAN CRISTOBAL // ODONTOLOGÍA // HU0667</t>
  </si>
  <si>
    <t>UNIDAD ODONTOLÓGICA // CAPS SAN CRISTOBAL // ODONTOLOGÍA // 15036/10022</t>
  </si>
  <si>
    <t>UNIDAD ODONTOLÓGICA // CAPS SAN CRISTOBAL // ODONTOLOGÍA // 15037/10023</t>
  </si>
  <si>
    <t>BÁSCULA // USS SANTA CECILIA // CONSULTA EXTERNA // 4480/9862</t>
  </si>
  <si>
    <t>BÁSCULA // USS SANTA CECILIA // CONSULTA EXTERNA // 1221/9871</t>
  </si>
  <si>
    <t>BÁSCULA // USS SANTA CECILIA // CONSULTA EXTERNA // 10329/9877</t>
  </si>
  <si>
    <t>DIVÁN // USS SANTA CECILIA // CONSULTA EXTERNA // 9852 / 10322</t>
  </si>
  <si>
    <t>DIVÁN // USS SANTA CECILIA // CONSULTA EXTERNA // 9874 / 5327</t>
  </si>
  <si>
    <t>DIVÁN // USS SANTA CECILIA // CONSULTA EXTERNA // 9861 / 3371</t>
  </si>
  <si>
    <t>DIVÁN GINECOLÓGICO // USS SANTA CECILIA // CONSULTA EXTERNA // 9878 / 10328</t>
  </si>
  <si>
    <t>DOPPLER FETAL // USS SANTA CECILIA // CONSULTA EXTERNA // 9866/12249</t>
  </si>
  <si>
    <t>DOPPLER FETAL // USS SANTA CECILIA // CONSULTA EXTERNA // 9856/14418</t>
  </si>
  <si>
    <t>EQUIPO DE ÓRGANOS // USS SANTA CECILIA // CONSULTA EXTERNA // HU12188/9854</t>
  </si>
  <si>
    <t>EQUIPO DE ÓRGANOS // USS SANTA CECILIA // CONSULTA EXTERNA // HU12195/9865</t>
  </si>
  <si>
    <t>FONENDOSCOPIO // USS SANTA CECILIA // CONSULTA EXTERNA // HU10321</t>
  </si>
  <si>
    <t>FONENDOSCOPIO // USS SANTA CECILIA // CONSULTA EXTERNA // HU12204</t>
  </si>
  <si>
    <t>FONENDOSCOPIO // USS SANTA CECILIA // CONSULTA EXTERNA // HU12222</t>
  </si>
  <si>
    <t>FONENDOSCOPIO // USS SANTA CECILIA // CONSULTA EXTERNA // HU12220</t>
  </si>
  <si>
    <t>FONENDOSCOPIO // USS SANTA CECILIA // CONSULTA EXTERNA // HU5291</t>
  </si>
  <si>
    <t>LÁMPARA CUELLO DE CISNE // USS SANTA CECILIA // CONSULTA EXTERNA // 25791/8252</t>
  </si>
  <si>
    <t>PESA BEBE // USS SANTA CECILIA // CONSULTA EXTERNA // 9872/12255</t>
  </si>
  <si>
    <t>PESA BEBE // USS SANTA CECILIA // CONSULTA EXTERNA // 11970/9859</t>
  </si>
  <si>
    <t>TENSIÓMETRO // USS SANTA CECILIA // CONSULTA EXTERNA // 446/9867</t>
  </si>
  <si>
    <t>DOPPLER FETAL // USS SANTA CECILIA // CONSULTA EXTERNA // 0014418/</t>
  </si>
  <si>
    <t>DOPPLER FETAL // USS SANTA CECILIA // CONSULTA EXTERNA // 9866</t>
  </si>
  <si>
    <t>TENSIÓMETRO // USS SANTA CECILIA // CONSULTA EXTERNA // 12234</t>
  </si>
  <si>
    <t>TENSIÓMETRO // USS SANTA CECILIA // CONSULTA EXTERNA // HU0810</t>
  </si>
  <si>
    <t>TENSIÓMETRO // USS SANTA CECILIA // ODONTOLOGIA // HU4854</t>
  </si>
  <si>
    <t xml:space="preserve">TERMOHIGRÓMETRO // USS SANTA CECILIA // ODONTOLOGIA // HU01114 </t>
  </si>
  <si>
    <t>AUTOCLAVE ODONTOLÓGICA // USS SANTA CECILIA // ODONTOLOGIA // HU10334/9805</t>
  </si>
  <si>
    <t>CAVITRON // USS SANTA CECILIA // ODONTOLOGIA // 9803</t>
  </si>
  <si>
    <t>COMPRESOR // USS SANTA CECILIA // ODONTOLOGIA // 4335 / 9799</t>
  </si>
  <si>
    <t>LÁMPARA DE FOTOCURADO // USS SANTA CECILIA // ODONTOLOGIA // HU15049/9809</t>
  </si>
  <si>
    <t>LÁMPARA DE FOTOCURADO // USS SANTA CECILIA // ODONTOLOGIA // HU11517/9808</t>
  </si>
  <si>
    <t>NEGATOSCOPIO // USS SANTA CECILIA // ODONTOLOGIA // NO VISIBLE</t>
  </si>
  <si>
    <t>TERMOHIGRÓMETRO // USS SANTA CECILIA // ODONTOLOGIA // HU01129</t>
  </si>
  <si>
    <t>TERMOHIGRÓMETRO // USS SANTA CECILIA // ODONTOLOGIA // NO VISIBLE</t>
  </si>
  <si>
    <t>UNIDAD ODONTOLÓGICA // USS SANTA CECILIA // ODONTOLOGIA // HU15041 / 980</t>
  </si>
  <si>
    <t>BÁSCULA // USS USAQUEN // CONSULTA EXTERNA // NO VISIBLE</t>
  </si>
  <si>
    <t>BÁSCULA // USS USAQUEN // CONSULTA EXTERNA // HU732</t>
  </si>
  <si>
    <t>BÁSCULA // USS USAQUEN // CONSULTA EXTERNA // V109559/V103303</t>
  </si>
  <si>
    <t>BÁSCULA // USS USAQUEN // CONSULTA EXTERNA // HU0829</t>
  </si>
  <si>
    <t>BÁSCULA // USS USAQUEN // CONSULTA EXTERNA // HU0828/10346</t>
  </si>
  <si>
    <t>CAMILLA // USS USAQUEN // CONSULTA EXTERNA // 10360</t>
  </si>
  <si>
    <t>CAMILLA // USS USAQUEN // CONSULTA EXTERNA // 14923/10361</t>
  </si>
  <si>
    <t>CAMILLA // USS USAQUEN // CONSULTA EXTERNA // 10355</t>
  </si>
  <si>
    <t>CENTRÍFUGA // USS USAQUEN // CONSULTA EXTERNA // 5755/10381</t>
  </si>
  <si>
    <t>CONGELADOR // USS USAQUEN // CONSULTA EXTERNA // HU10714/11355</t>
  </si>
  <si>
    <t>DIVÁN // USS USAQUEN // CONSULTA EXTERNA // 10474</t>
  </si>
  <si>
    <t>DIVÁN // USS USAQUEN // CONSULTA EXTERNA // 10457</t>
  </si>
  <si>
    <t>DIVÁN // USS USAQUEN // CONSULTA EXTERNA // 3340/10379</t>
  </si>
  <si>
    <t>DIVÁN GINECOLÓGICO // USS USAQUEN // CONSULTA EXTERNA // 10486</t>
  </si>
  <si>
    <t>DIVÁN GINECOLÓGICO // USS USAQUEN // CONSULTA EXTERNA // 10390/10497</t>
  </si>
  <si>
    <t>DOPPLER FETAL // USS USAQUEN // CONSULTA EXTERNA // 10374</t>
  </si>
  <si>
    <t>DOPPLER FETAL // USS USAQUEN // CONSULTA EXTERNA // 12248 / 10470</t>
  </si>
  <si>
    <t>DOPPLER FETAL // USS USAQUEN // CONSULTA EXTERNA // 11977 / 10471</t>
  </si>
  <si>
    <t>EQUIPO DE ÓRGANOS // USS USAQUEN // CONSULTA EXTERNA // HU12183/10375</t>
  </si>
  <si>
    <t>EQUIPO DE ÓRGANOS // USS USAQUEN // CONSULTA EXTERNA // 14523/10461</t>
  </si>
  <si>
    <t>EQUIPO DE ÓRGANOS // USS USAQUEN // CONSULTA EXTERNA // 24230</t>
  </si>
  <si>
    <t>EQUIPO DE ÓRGANOS // USS USAQUEN // CONSULTA EXTERNA // HU11750/10469</t>
  </si>
  <si>
    <t>EQUIPO DE ÓRGANOS // USS USAQUEN // CONSULTA EXTERNA // 10462</t>
  </si>
  <si>
    <t>FONENDOSCOPIO // USS USAQUEN // CONSULTA EXTERNA // 22897</t>
  </si>
  <si>
    <t>FONENDOSCOPIO // USS USAQUEN // CONSULTA EXTERNA // 510</t>
  </si>
  <si>
    <t>FONENDOSCOPIO // USS USAQUEN // CONSULTA EXTERNA // NO VISIBLE</t>
  </si>
  <si>
    <t>FONENDOSCOPIO // USS USAQUEN // CONSULTA EXTERNA // 616</t>
  </si>
  <si>
    <t>LÁMPARA DE HENDIDURA // USS USAQUEN // CONSULTA EXTERNA // 001791/10452</t>
  </si>
  <si>
    <t>LENSOMETRO // USS USAQUEN // CONSULTA EXTERNA // HU10351 / 10451</t>
  </si>
  <si>
    <t>PESA BEBE // USS USAQUEN // CONSULTA EXTERNA // HU11971/10472</t>
  </si>
  <si>
    <t>PROYECTOR DE OPTOTIPOS // USS USAQUEN // CONSULTA EXTERNA // HU10353 / 10449</t>
  </si>
  <si>
    <t>QUERATÓMETRO // USS USAQUEN // CONSULTA EXTERNA // HU10348/10450</t>
  </si>
  <si>
    <t>REFRIGERADOR // USS USAQUEN // CONSULTA EXTERNA // 14110 / 011351</t>
  </si>
  <si>
    <t>REFRIGERADOR // USS USAQUEN // CONSULTA EXTERNA // 14107</t>
  </si>
  <si>
    <t>REFRIGERADOR // USS USAQUEN // CONSULTA EXTERNA // 10500</t>
  </si>
  <si>
    <t>TENSIÓMETRO // USS USAQUEN // CONSULTA EXTERNA // 592</t>
  </si>
  <si>
    <t>TENSIÓMETRO // USS USAQUEN // CONSULTA EXTERNA // NO VISIBLE</t>
  </si>
  <si>
    <t>TENSIÓMETRO // USS USAQUEN // CONSULTA EXTERNA // 519</t>
  </si>
  <si>
    <t>TENSIÓMETRO // USS USAQUEN // CONSULTA EXTERNA // 515</t>
  </si>
  <si>
    <t>TENSIÓMETRO // USS USAQUEN // CONSULTA EXTERNA // 527</t>
  </si>
  <si>
    <t>TENSIÓMETRO // USS USAQUEN // CONSULTA EXTERNA // 600</t>
  </si>
  <si>
    <t>TERMOHIGRÓMETRO // USS USAQUEN // CONSULTA EXTERNA // HU1135</t>
  </si>
  <si>
    <t>TERMOHIGRÓMETRO // USS USAQUEN // CONSULTA EXTERNA // NO VISIBLE</t>
  </si>
  <si>
    <t>TERMÓMETRO // USS USAQUEN // CONSULTA EXTERNA // NO VISIBLE</t>
  </si>
  <si>
    <t>TONÓMETRO // USS USAQUEN // CONSULTA EXTERNA // 298/10446</t>
  </si>
  <si>
    <t>SILLÓN DE EXAMEN // USS USAQUEN // CONSULTA EXTERNA // HU10352/10448</t>
  </si>
  <si>
    <t xml:space="preserve">TENSIÓMETRO // USS ORQUIDEAS // CONSULTA EXTERNA // </t>
  </si>
  <si>
    <t xml:space="preserve">FONENDOSCOPIO // USS ORQUIDEAS // CONSULTA EXTERNA // </t>
  </si>
  <si>
    <t xml:space="preserve">LÁSER // USS ORQUIDEAS // CONSULTA EXTERNA // </t>
  </si>
  <si>
    <t xml:space="preserve">TENSIÓMETRO // USS CODITO // CONSULTA EXTERNA // </t>
  </si>
  <si>
    <t>CAVITRON // CAPS SAN CRISTOBAL // ODONTOLOGIA // HU15035</t>
  </si>
  <si>
    <r>
      <t xml:space="preserve">Código: </t>
    </r>
    <r>
      <rPr>
        <sz val="10"/>
        <rFont val="Arial"/>
        <family val="2"/>
      </rPr>
      <t/>
    </r>
  </si>
  <si>
    <r>
      <t xml:space="preserve">No de Orden: </t>
    </r>
    <r>
      <rPr>
        <sz val="10"/>
        <rFont val="Arial"/>
        <family val="2"/>
      </rPr>
      <t/>
    </r>
  </si>
  <si>
    <r>
      <t xml:space="preserve">Cargo: </t>
    </r>
    <r>
      <rPr>
        <sz val="10"/>
        <rFont val="Arial"/>
        <family val="2"/>
      </rPr>
      <t/>
    </r>
  </si>
  <si>
    <r>
      <t>Unidad Administrativa:</t>
    </r>
    <r>
      <rPr>
        <sz val="11"/>
        <color rgb="FF000000"/>
        <rFont val="Arial"/>
        <family val="2"/>
      </rPr>
      <t xml:space="preserve"> </t>
    </r>
  </si>
  <si>
    <t xml:space="preserve">ALTA </t>
  </si>
  <si>
    <t xml:space="preserve">CARGO: PROFESIONAL ADMINISTRATIVO </t>
  </si>
  <si>
    <t>NOMBRE: HECTOR LINARES CARREÑO</t>
  </si>
  <si>
    <t>OBJETO: INVENTARIO DE GESTION DOCUMENTAL</t>
  </si>
  <si>
    <t>OFICINA PRODUCTORA: 320 DIRECCION ADMINISTRATIVA / INGENIERIA BIOMEDICA</t>
  </si>
  <si>
    <t>UNIDAD ADMINISTRATIVA: SUBGERENCIA CORPORATIVA</t>
  </si>
  <si>
    <t>ENTIDAD PRODUCTORA: UMHES CHAPINERO</t>
  </si>
  <si>
    <t>ENTIDAD REMITENTE: SUBRED NORTE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</si>
</sst>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5" formatCode="&quot;$&quot;#,##0;\-&quot;$&quot;#,##0"/>
    <numFmt numFmtId="164" formatCode="d/m/yyyy"/>
  </numFmts>
  <fonts count="67">
    <font>
      <sz val="10"/>
      <color rgb="FF000000"/>
      <name val="Arial"/>
    </font>
    <font>
      <sz val="11"/>
      <color theme="1"/>
      <name val="Calibri"/>
      <family val="2"/>
      <scheme val="minor"/>
    </font>
    <font>
      <b/>
      <sz val="10"/>
      <color theme="1"/>
      <name val="Arial"/>
    </font>
    <font>
      <sz val="10"/>
      <color theme="1"/>
      <name val="Arial"/>
    </font>
    <font>
      <sz val="10"/>
      <name val="Arial"/>
    </font>
    <font>
      <b/>
      <sz val="16"/>
      <color theme="1"/>
      <name val="Arial"/>
    </font>
    <font>
      <sz val="16"/>
      <color theme="1"/>
      <name val="Arial"/>
    </font>
    <font>
      <sz val="11"/>
      <color theme="1"/>
      <name val="Arial"/>
    </font>
    <font>
      <sz val="9"/>
      <color rgb="FF000000"/>
      <name val="Arial"/>
    </font>
    <font>
      <b/>
      <sz val="12"/>
      <color theme="1"/>
      <name val="Arial"/>
    </font>
    <font>
      <sz val="9"/>
      <color rgb="FF000000"/>
      <name val="Century Gothic"/>
    </font>
    <font>
      <sz val="10"/>
      <color theme="1"/>
      <name val="Century Gothic"/>
    </font>
    <font>
      <sz val="9"/>
      <color theme="1"/>
      <name val="Arial"/>
    </font>
    <font>
      <sz val="10"/>
      <color rgb="FF000000"/>
      <name val="Century Gothic"/>
    </font>
    <font>
      <sz val="10"/>
      <color theme="1"/>
      <name val="Calibri"/>
    </font>
    <font>
      <b/>
      <sz val="10"/>
      <color rgb="FFFF0000"/>
      <name val="Arial"/>
    </font>
    <font>
      <u/>
      <sz val="10"/>
      <color theme="1"/>
      <name val="Arial"/>
    </font>
    <font>
      <u/>
      <sz val="10"/>
      <color theme="1"/>
      <name val="Arial"/>
    </font>
    <font>
      <b/>
      <sz val="11"/>
      <color theme="1"/>
      <name val="Arial"/>
    </font>
    <font>
      <b/>
      <sz val="10"/>
      <color theme="1"/>
      <name val="Calibri"/>
    </font>
    <font>
      <sz val="11"/>
      <color rgb="FF000000"/>
      <name val="Arial"/>
    </font>
    <font>
      <sz val="10"/>
      <color theme="1"/>
      <name val="Arial"/>
      <family val="2"/>
    </font>
    <font>
      <sz val="10"/>
      <color rgb="FF000000"/>
      <name val="Arial"/>
    </font>
    <font>
      <sz val="10"/>
      <name val="Arial"/>
      <charset val="134"/>
    </font>
    <font>
      <b/>
      <sz val="16"/>
      <name val="Arial"/>
      <family val="2"/>
    </font>
    <font>
      <sz val="16"/>
      <color theme="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Britannic Bold"/>
      <family val="2"/>
    </font>
    <font>
      <b/>
      <sz val="10"/>
      <name val="Britannic Bold"/>
      <family val="2"/>
    </font>
    <font>
      <sz val="10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u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2"/>
      <color indexed="23"/>
      <name val="Calibri11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rgb="FF000000"/>
      <name val="Calibri"/>
      <family val="2"/>
    </font>
    <font>
      <b/>
      <sz val="11"/>
      <color indexed="63"/>
      <name val="Calibri"/>
      <family val="2"/>
    </font>
    <font>
      <sz val="11"/>
      <name val="Calibri"/>
      <family val="2"/>
      <charset val="1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Federo"/>
    </font>
    <font>
      <b/>
      <sz val="10"/>
      <color theme="1"/>
      <name val="Federo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</fonts>
  <fills count="7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CCC0D9"/>
      </patternFill>
    </fill>
    <fill>
      <patternFill patternType="solid">
        <fgColor theme="0"/>
        <bgColor rgb="FFD6E3BC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DE9D9"/>
      </patternFill>
    </fill>
    <fill>
      <patternFill patternType="solid">
        <fgColor theme="0"/>
        <bgColor rgb="FFFF99FF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FBD4B4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C6D9F0"/>
      </patternFill>
    </fill>
    <fill>
      <patternFill patternType="solid">
        <fgColor theme="0"/>
        <bgColor rgb="FFB8CCE4"/>
      </patternFill>
    </fill>
    <fill>
      <patternFill patternType="solid">
        <fgColor theme="0"/>
        <bgColor rgb="FF00FFFF"/>
      </patternFill>
    </fill>
    <fill>
      <patternFill patternType="solid">
        <fgColor theme="0"/>
        <bgColor rgb="FFFFCC00"/>
      </patternFill>
    </fill>
    <fill>
      <patternFill patternType="solid">
        <fgColor theme="0"/>
        <bgColor rgb="FFDAEEF3"/>
      </patternFill>
    </fill>
    <fill>
      <patternFill patternType="solid">
        <fgColor theme="0"/>
        <bgColor rgb="FFFF6699"/>
      </patternFill>
    </fill>
    <fill>
      <patternFill patternType="solid">
        <fgColor theme="0"/>
        <bgColor rgb="FFDDD9C3"/>
      </patternFill>
    </fill>
    <fill>
      <patternFill patternType="solid">
        <fgColor theme="0"/>
        <bgColor rgb="FF00FFCC"/>
      </patternFill>
    </fill>
    <fill>
      <patternFill patternType="solid">
        <fgColor theme="0"/>
        <bgColor rgb="FFFFCC66"/>
      </patternFill>
    </fill>
    <fill>
      <patternFill patternType="solid">
        <fgColor theme="0"/>
        <bgColor rgb="FFCCFFFF"/>
      </patternFill>
    </fill>
    <fill>
      <patternFill patternType="solid">
        <fgColor theme="0"/>
        <bgColor rgb="FFB6DDE8"/>
      </patternFill>
    </fill>
    <fill>
      <patternFill patternType="solid">
        <fgColor theme="0"/>
        <bgColor rgb="FFCCFF33"/>
      </patternFill>
    </fill>
    <fill>
      <patternFill patternType="solid">
        <fgColor theme="0"/>
        <bgColor rgb="FFE5B8B7"/>
      </patternFill>
    </fill>
    <fill>
      <patternFill patternType="solid">
        <fgColor theme="0"/>
        <bgColor rgb="FFFABF8F"/>
      </patternFill>
    </fill>
    <fill>
      <patternFill patternType="solid">
        <fgColor theme="0"/>
        <bgColor rgb="FFD99594"/>
      </patternFill>
    </fill>
    <fill>
      <patternFill patternType="solid">
        <fgColor theme="0"/>
        <bgColor rgb="FFDAD094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FFCCCC"/>
      </patternFill>
    </fill>
    <fill>
      <patternFill patternType="solid">
        <fgColor theme="0"/>
        <bgColor rgb="FFF2DBDB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rgb="FFFF9900"/>
      </patternFill>
    </fill>
    <fill>
      <patternFill patternType="solid">
        <fgColor theme="0"/>
        <bgColor rgb="FFFFFF99"/>
      </patternFill>
    </fill>
    <fill>
      <patternFill patternType="solid">
        <fgColor theme="0"/>
        <bgColor rgb="FFF7FD9D"/>
      </patternFill>
    </fill>
    <fill>
      <patternFill patternType="solid">
        <fgColor theme="0"/>
        <bgColor rgb="FFFFFFAB"/>
      </patternFill>
    </fill>
    <fill>
      <patternFill patternType="solid">
        <fgColor theme="0"/>
        <bgColor rgb="FFFF00FF"/>
      </patternFill>
    </fill>
    <fill>
      <patternFill patternType="solid">
        <fgColor theme="0"/>
        <bgColor rgb="FF99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C6A3A7"/>
      </patternFill>
    </fill>
    <fill>
      <patternFill patternType="solid">
        <fgColor theme="0"/>
        <bgColor rgb="FF4A86E8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theme="9"/>
      </patternFill>
    </fill>
    <fill>
      <patternFill patternType="solid">
        <fgColor theme="0"/>
        <bgColor rgb="FFF4CCCC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rgb="FFD9EAD3"/>
      </patternFill>
    </fill>
    <fill>
      <patternFill patternType="solid">
        <fgColor theme="0"/>
        <bgColor rgb="FFFCE5CD"/>
      </patternFill>
    </fill>
    <fill>
      <patternFill patternType="solid">
        <fgColor theme="0"/>
        <bgColor rgb="FFC2D69B"/>
      </patternFill>
    </fill>
    <fill>
      <patternFill patternType="solid">
        <fgColor theme="0"/>
        <bgColor rgb="FFA6C5BF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4"/>
      </patternFill>
    </fill>
  </fills>
  <borders count="1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532">
    <xf numFmtId="0" fontId="0" fillId="0" borderId="0"/>
    <xf numFmtId="0" fontId="23" fillId="0" borderId="38"/>
    <xf numFmtId="0" fontId="30" fillId="0" borderId="38"/>
    <xf numFmtId="0" fontId="30" fillId="0" borderId="38"/>
    <xf numFmtId="0" fontId="32" fillId="0" borderId="38"/>
    <xf numFmtId="0" fontId="30" fillId="0" borderId="38"/>
    <xf numFmtId="0" fontId="4" fillId="0" borderId="38"/>
    <xf numFmtId="0" fontId="32" fillId="52" borderId="38" applyNumberFormat="0" applyBorder="0" applyAlignment="0" applyProtection="0"/>
    <xf numFmtId="0" fontId="32" fillId="52" borderId="38" applyNumberFormat="0" applyBorder="0" applyAlignment="0" applyProtection="0"/>
    <xf numFmtId="0" fontId="32" fillId="52" borderId="38" applyNumberFormat="0" applyBorder="0" applyAlignment="0" applyProtection="0"/>
    <xf numFmtId="0" fontId="32" fillId="52" borderId="38" applyNumberFormat="0" applyBorder="0" applyAlignment="0" applyProtection="0"/>
    <xf numFmtId="0" fontId="32" fillId="52" borderId="38" applyNumberFormat="0" applyBorder="0" applyAlignment="0" applyProtection="0"/>
    <xf numFmtId="0" fontId="32" fillId="52" borderId="38" applyNumberFormat="0" applyBorder="0" applyAlignment="0" applyProtection="0"/>
    <xf numFmtId="0" fontId="32" fillId="52" borderId="38" applyNumberFormat="0" applyBorder="0" applyAlignment="0" applyProtection="0"/>
    <xf numFmtId="0" fontId="32" fillId="52" borderId="38" applyNumberFormat="0" applyBorder="0" applyAlignment="0" applyProtection="0"/>
    <xf numFmtId="0" fontId="32" fillId="52" borderId="38" applyNumberFormat="0" applyBorder="0" applyAlignment="0" applyProtection="0"/>
    <xf numFmtId="0" fontId="32" fillId="52" borderId="38" applyNumberFormat="0" applyBorder="0" applyAlignment="0" applyProtection="0"/>
    <xf numFmtId="0" fontId="32" fillId="52" borderId="38" applyNumberFormat="0" applyBorder="0" applyAlignment="0" applyProtection="0"/>
    <xf numFmtId="0" fontId="32" fillId="52" borderId="38" applyNumberFormat="0" applyBorder="0" applyAlignment="0" applyProtection="0"/>
    <xf numFmtId="0" fontId="32" fillId="53" borderId="38" applyNumberFormat="0" applyBorder="0" applyAlignment="0" applyProtection="0"/>
    <xf numFmtId="0" fontId="32" fillId="53" borderId="38" applyNumberFormat="0" applyBorder="0" applyAlignment="0" applyProtection="0"/>
    <xf numFmtId="0" fontId="32" fillId="53" borderId="38" applyNumberFormat="0" applyBorder="0" applyAlignment="0" applyProtection="0"/>
    <xf numFmtId="0" fontId="32" fillId="53" borderId="38" applyNumberFormat="0" applyBorder="0" applyAlignment="0" applyProtection="0"/>
    <xf numFmtId="0" fontId="32" fillId="53" borderId="38" applyNumberFormat="0" applyBorder="0" applyAlignment="0" applyProtection="0"/>
    <xf numFmtId="0" fontId="32" fillId="53" borderId="38" applyNumberFormat="0" applyBorder="0" applyAlignment="0" applyProtection="0"/>
    <xf numFmtId="0" fontId="32" fillId="53" borderId="38" applyNumberFormat="0" applyBorder="0" applyAlignment="0" applyProtection="0"/>
    <xf numFmtId="0" fontId="32" fillId="53" borderId="38" applyNumberFormat="0" applyBorder="0" applyAlignment="0" applyProtection="0"/>
    <xf numFmtId="0" fontId="32" fillId="53" borderId="38" applyNumberFormat="0" applyBorder="0" applyAlignment="0" applyProtection="0"/>
    <xf numFmtId="0" fontId="32" fillId="53" borderId="38" applyNumberFormat="0" applyBorder="0" applyAlignment="0" applyProtection="0"/>
    <xf numFmtId="0" fontId="32" fillId="53" borderId="38" applyNumberFormat="0" applyBorder="0" applyAlignment="0" applyProtection="0"/>
    <xf numFmtId="0" fontId="32" fillId="53" borderId="38" applyNumberFormat="0" applyBorder="0" applyAlignment="0" applyProtection="0"/>
    <xf numFmtId="0" fontId="32" fillId="54" borderId="38" applyNumberFormat="0" applyBorder="0" applyAlignment="0" applyProtection="0"/>
    <xf numFmtId="0" fontId="32" fillId="54" borderId="38" applyNumberFormat="0" applyBorder="0" applyAlignment="0" applyProtection="0"/>
    <xf numFmtId="0" fontId="32" fillId="54" borderId="38" applyNumberFormat="0" applyBorder="0" applyAlignment="0" applyProtection="0"/>
    <xf numFmtId="0" fontId="32" fillId="54" borderId="38" applyNumberFormat="0" applyBorder="0" applyAlignment="0" applyProtection="0"/>
    <xf numFmtId="0" fontId="32" fillId="54" borderId="38" applyNumberFormat="0" applyBorder="0" applyAlignment="0" applyProtection="0"/>
    <xf numFmtId="0" fontId="32" fillId="54" borderId="38" applyNumberFormat="0" applyBorder="0" applyAlignment="0" applyProtection="0"/>
    <xf numFmtId="0" fontId="32" fillId="54" borderId="38" applyNumberFormat="0" applyBorder="0" applyAlignment="0" applyProtection="0"/>
    <xf numFmtId="0" fontId="32" fillId="54" borderId="38" applyNumberFormat="0" applyBorder="0" applyAlignment="0" applyProtection="0"/>
    <xf numFmtId="0" fontId="32" fillId="54" borderId="38" applyNumberFormat="0" applyBorder="0" applyAlignment="0" applyProtection="0"/>
    <xf numFmtId="0" fontId="32" fillId="54" borderId="38" applyNumberFormat="0" applyBorder="0" applyAlignment="0" applyProtection="0"/>
    <xf numFmtId="0" fontId="32" fillId="54" borderId="38" applyNumberFormat="0" applyBorder="0" applyAlignment="0" applyProtection="0"/>
    <xf numFmtId="0" fontId="32" fillId="54" borderId="38" applyNumberFormat="0" applyBorder="0" applyAlignment="0" applyProtection="0"/>
    <xf numFmtId="0" fontId="32" fillId="55" borderId="38" applyNumberFormat="0" applyBorder="0" applyAlignment="0" applyProtection="0"/>
    <xf numFmtId="0" fontId="32" fillId="55" borderId="38" applyNumberFormat="0" applyBorder="0" applyAlignment="0" applyProtection="0"/>
    <xf numFmtId="0" fontId="32" fillId="55" borderId="38" applyNumberFormat="0" applyBorder="0" applyAlignment="0" applyProtection="0"/>
    <xf numFmtId="0" fontId="32" fillId="55" borderId="38" applyNumberFormat="0" applyBorder="0" applyAlignment="0" applyProtection="0"/>
    <xf numFmtId="0" fontId="32" fillId="55" borderId="38" applyNumberFormat="0" applyBorder="0" applyAlignment="0" applyProtection="0"/>
    <xf numFmtId="0" fontId="32" fillId="55" borderId="38" applyNumberFormat="0" applyBorder="0" applyAlignment="0" applyProtection="0"/>
    <xf numFmtId="0" fontId="32" fillId="55" borderId="38" applyNumberFormat="0" applyBorder="0" applyAlignment="0" applyProtection="0"/>
    <xf numFmtId="0" fontId="32" fillId="55" borderId="38" applyNumberFormat="0" applyBorder="0" applyAlignment="0" applyProtection="0"/>
    <xf numFmtId="0" fontId="32" fillId="55" borderId="38" applyNumberFormat="0" applyBorder="0" applyAlignment="0" applyProtection="0"/>
    <xf numFmtId="0" fontId="32" fillId="55" borderId="38" applyNumberFormat="0" applyBorder="0" applyAlignment="0" applyProtection="0"/>
    <xf numFmtId="0" fontId="32" fillId="55" borderId="38" applyNumberFormat="0" applyBorder="0" applyAlignment="0" applyProtection="0"/>
    <xf numFmtId="0" fontId="32" fillId="55" borderId="38" applyNumberFormat="0" applyBorder="0" applyAlignment="0" applyProtection="0"/>
    <xf numFmtId="0" fontId="32" fillId="56" borderId="38" applyNumberFormat="0" applyBorder="0" applyAlignment="0" applyProtection="0"/>
    <xf numFmtId="0" fontId="32" fillId="56" borderId="38" applyNumberFormat="0" applyBorder="0" applyAlignment="0" applyProtection="0"/>
    <xf numFmtId="0" fontId="32" fillId="56" borderId="38" applyNumberFormat="0" applyBorder="0" applyAlignment="0" applyProtection="0"/>
    <xf numFmtId="0" fontId="32" fillId="56" borderId="38" applyNumberFormat="0" applyBorder="0" applyAlignment="0" applyProtection="0"/>
    <xf numFmtId="0" fontId="32" fillId="56" borderId="38" applyNumberFormat="0" applyBorder="0" applyAlignment="0" applyProtection="0"/>
    <xf numFmtId="0" fontId="32" fillId="56" borderId="38" applyNumberFormat="0" applyBorder="0" applyAlignment="0" applyProtection="0"/>
    <xf numFmtId="0" fontId="32" fillId="56" borderId="38" applyNumberFormat="0" applyBorder="0" applyAlignment="0" applyProtection="0"/>
    <xf numFmtId="0" fontId="32" fillId="56" borderId="38" applyNumberFormat="0" applyBorder="0" applyAlignment="0" applyProtection="0"/>
    <xf numFmtId="0" fontId="32" fillId="56" borderId="38" applyNumberFormat="0" applyBorder="0" applyAlignment="0" applyProtection="0"/>
    <xf numFmtId="0" fontId="32" fillId="56" borderId="38" applyNumberFormat="0" applyBorder="0" applyAlignment="0" applyProtection="0"/>
    <xf numFmtId="0" fontId="32" fillId="56" borderId="38" applyNumberFormat="0" applyBorder="0" applyAlignment="0" applyProtection="0"/>
    <xf numFmtId="0" fontId="32" fillId="56" borderId="38" applyNumberFormat="0" applyBorder="0" applyAlignment="0" applyProtection="0"/>
    <xf numFmtId="0" fontId="32" fillId="57" borderId="38" applyNumberFormat="0" applyBorder="0" applyAlignment="0" applyProtection="0"/>
    <xf numFmtId="0" fontId="32" fillId="57" borderId="38" applyNumberFormat="0" applyBorder="0" applyAlignment="0" applyProtection="0"/>
    <xf numFmtId="0" fontId="32" fillId="57" borderId="38" applyNumberFormat="0" applyBorder="0" applyAlignment="0" applyProtection="0"/>
    <xf numFmtId="0" fontId="32" fillId="57" borderId="38" applyNumberFormat="0" applyBorder="0" applyAlignment="0" applyProtection="0"/>
    <xf numFmtId="0" fontId="32" fillId="57" borderId="38" applyNumberFormat="0" applyBorder="0" applyAlignment="0" applyProtection="0"/>
    <xf numFmtId="0" fontId="32" fillId="57" borderId="38" applyNumberFormat="0" applyBorder="0" applyAlignment="0" applyProtection="0"/>
    <xf numFmtId="0" fontId="32" fillId="57" borderId="38" applyNumberFormat="0" applyBorder="0" applyAlignment="0" applyProtection="0"/>
    <xf numFmtId="0" fontId="32" fillId="57" borderId="38" applyNumberFormat="0" applyBorder="0" applyAlignment="0" applyProtection="0"/>
    <xf numFmtId="0" fontId="32" fillId="57" borderId="38" applyNumberFormat="0" applyBorder="0" applyAlignment="0" applyProtection="0"/>
    <xf numFmtId="0" fontId="32" fillId="57" borderId="38" applyNumberFormat="0" applyBorder="0" applyAlignment="0" applyProtection="0"/>
    <xf numFmtId="0" fontId="32" fillId="57" borderId="38" applyNumberFormat="0" applyBorder="0" applyAlignment="0" applyProtection="0"/>
    <xf numFmtId="0" fontId="32" fillId="57" borderId="38" applyNumberFormat="0" applyBorder="0" applyAlignment="0" applyProtection="0"/>
    <xf numFmtId="0" fontId="32" fillId="58" borderId="38" applyNumberFormat="0" applyBorder="0" applyAlignment="0" applyProtection="0"/>
    <xf numFmtId="0" fontId="32" fillId="58" borderId="38" applyNumberFormat="0" applyBorder="0" applyAlignment="0" applyProtection="0"/>
    <xf numFmtId="0" fontId="32" fillId="58" borderId="38" applyNumberFormat="0" applyBorder="0" applyAlignment="0" applyProtection="0"/>
    <xf numFmtId="0" fontId="32" fillId="58" borderId="38" applyNumberFormat="0" applyBorder="0" applyAlignment="0" applyProtection="0"/>
    <xf numFmtId="0" fontId="32" fillId="58" borderId="38" applyNumberFormat="0" applyBorder="0" applyAlignment="0" applyProtection="0"/>
    <xf numFmtId="0" fontId="32" fillId="58" borderId="38" applyNumberFormat="0" applyBorder="0" applyAlignment="0" applyProtection="0"/>
    <xf numFmtId="0" fontId="32" fillId="58" borderId="38" applyNumberFormat="0" applyBorder="0" applyAlignment="0" applyProtection="0"/>
    <xf numFmtId="0" fontId="32" fillId="58" borderId="38" applyNumberFormat="0" applyBorder="0" applyAlignment="0" applyProtection="0"/>
    <xf numFmtId="0" fontId="32" fillId="58" borderId="38" applyNumberFormat="0" applyBorder="0" applyAlignment="0" applyProtection="0"/>
    <xf numFmtId="0" fontId="32" fillId="58" borderId="38" applyNumberFormat="0" applyBorder="0" applyAlignment="0" applyProtection="0"/>
    <xf numFmtId="0" fontId="32" fillId="58" borderId="38" applyNumberFormat="0" applyBorder="0" applyAlignment="0" applyProtection="0"/>
    <xf numFmtId="0" fontId="32" fillId="58" borderId="38" applyNumberFormat="0" applyBorder="0" applyAlignment="0" applyProtection="0"/>
    <xf numFmtId="0" fontId="32" fillId="59" borderId="38" applyNumberFormat="0" applyBorder="0" applyAlignment="0" applyProtection="0"/>
    <xf numFmtId="0" fontId="32" fillId="59" borderId="38" applyNumberFormat="0" applyBorder="0" applyAlignment="0" applyProtection="0"/>
    <xf numFmtId="0" fontId="32" fillId="59" borderId="38" applyNumberFormat="0" applyBorder="0" applyAlignment="0" applyProtection="0"/>
    <xf numFmtId="0" fontId="32" fillId="59" borderId="38" applyNumberFormat="0" applyBorder="0" applyAlignment="0" applyProtection="0"/>
    <xf numFmtId="0" fontId="32" fillId="59" borderId="38" applyNumberFormat="0" applyBorder="0" applyAlignment="0" applyProtection="0"/>
    <xf numFmtId="0" fontId="32" fillId="59" borderId="38" applyNumberFormat="0" applyBorder="0" applyAlignment="0" applyProtection="0"/>
    <xf numFmtId="0" fontId="32" fillId="59" borderId="38" applyNumberFormat="0" applyBorder="0" applyAlignment="0" applyProtection="0"/>
    <xf numFmtId="0" fontId="32" fillId="59" borderId="38" applyNumberFormat="0" applyBorder="0" applyAlignment="0" applyProtection="0"/>
    <xf numFmtId="0" fontId="32" fillId="59" borderId="38" applyNumberFormat="0" applyBorder="0" applyAlignment="0" applyProtection="0"/>
    <xf numFmtId="0" fontId="32" fillId="59" borderId="38" applyNumberFormat="0" applyBorder="0" applyAlignment="0" applyProtection="0"/>
    <xf numFmtId="0" fontId="32" fillId="59" borderId="38" applyNumberFormat="0" applyBorder="0" applyAlignment="0" applyProtection="0"/>
    <xf numFmtId="0" fontId="32" fillId="59" borderId="38" applyNumberFormat="0" applyBorder="0" applyAlignment="0" applyProtection="0"/>
    <xf numFmtId="0" fontId="32" fillId="60" borderId="38" applyNumberFormat="0" applyBorder="0" applyAlignment="0" applyProtection="0"/>
    <xf numFmtId="0" fontId="32" fillId="60" borderId="38" applyNumberFormat="0" applyBorder="0" applyAlignment="0" applyProtection="0"/>
    <xf numFmtId="0" fontId="32" fillId="60" borderId="38" applyNumberFormat="0" applyBorder="0" applyAlignment="0" applyProtection="0"/>
    <xf numFmtId="0" fontId="32" fillId="60" borderId="38" applyNumberFormat="0" applyBorder="0" applyAlignment="0" applyProtection="0"/>
    <xf numFmtId="0" fontId="32" fillId="60" borderId="38" applyNumberFormat="0" applyBorder="0" applyAlignment="0" applyProtection="0"/>
    <xf numFmtId="0" fontId="32" fillId="60" borderId="38" applyNumberFormat="0" applyBorder="0" applyAlignment="0" applyProtection="0"/>
    <xf numFmtId="0" fontId="32" fillId="60" borderId="38" applyNumberFormat="0" applyBorder="0" applyAlignment="0" applyProtection="0"/>
    <xf numFmtId="0" fontId="32" fillId="60" borderId="38" applyNumberFormat="0" applyBorder="0" applyAlignment="0" applyProtection="0"/>
    <xf numFmtId="0" fontId="32" fillId="60" borderId="38" applyNumberFormat="0" applyBorder="0" applyAlignment="0" applyProtection="0"/>
    <xf numFmtId="0" fontId="32" fillId="60" borderId="38" applyNumberFormat="0" applyBorder="0" applyAlignment="0" applyProtection="0"/>
    <xf numFmtId="0" fontId="32" fillId="60" borderId="38" applyNumberFormat="0" applyBorder="0" applyAlignment="0" applyProtection="0"/>
    <xf numFmtId="0" fontId="32" fillId="60" borderId="38" applyNumberFormat="0" applyBorder="0" applyAlignment="0" applyProtection="0"/>
    <xf numFmtId="0" fontId="32" fillId="55" borderId="38" applyNumberFormat="0" applyBorder="0" applyAlignment="0" applyProtection="0"/>
    <xf numFmtId="0" fontId="32" fillId="55" borderId="38" applyNumberFormat="0" applyBorder="0" applyAlignment="0" applyProtection="0"/>
    <xf numFmtId="0" fontId="32" fillId="55" borderId="38" applyNumberFormat="0" applyBorder="0" applyAlignment="0" applyProtection="0"/>
    <xf numFmtId="0" fontId="32" fillId="55" borderId="38" applyNumberFormat="0" applyBorder="0" applyAlignment="0" applyProtection="0"/>
    <xf numFmtId="0" fontId="32" fillId="55" borderId="38" applyNumberFormat="0" applyBorder="0" applyAlignment="0" applyProtection="0"/>
    <xf numFmtId="0" fontId="32" fillId="55" borderId="38" applyNumberFormat="0" applyBorder="0" applyAlignment="0" applyProtection="0"/>
    <xf numFmtId="0" fontId="32" fillId="55" borderId="38" applyNumberFormat="0" applyBorder="0" applyAlignment="0" applyProtection="0"/>
    <xf numFmtId="0" fontId="32" fillId="55" borderId="38" applyNumberFormat="0" applyBorder="0" applyAlignment="0" applyProtection="0"/>
    <xf numFmtId="0" fontId="32" fillId="55" borderId="38" applyNumberFormat="0" applyBorder="0" applyAlignment="0" applyProtection="0"/>
    <xf numFmtId="0" fontId="32" fillId="55" borderId="38" applyNumberFormat="0" applyBorder="0" applyAlignment="0" applyProtection="0"/>
    <xf numFmtId="0" fontId="32" fillId="55" borderId="38" applyNumberFormat="0" applyBorder="0" applyAlignment="0" applyProtection="0"/>
    <xf numFmtId="0" fontId="32" fillId="55" borderId="38" applyNumberFormat="0" applyBorder="0" applyAlignment="0" applyProtection="0"/>
    <xf numFmtId="0" fontId="32" fillId="58" borderId="38" applyNumberFormat="0" applyBorder="0" applyAlignment="0" applyProtection="0"/>
    <xf numFmtId="0" fontId="32" fillId="58" borderId="38" applyNumberFormat="0" applyBorder="0" applyAlignment="0" applyProtection="0"/>
    <xf numFmtId="0" fontId="32" fillId="58" borderId="38" applyNumberFormat="0" applyBorder="0" applyAlignment="0" applyProtection="0"/>
    <xf numFmtId="0" fontId="32" fillId="58" borderId="38" applyNumberFormat="0" applyBorder="0" applyAlignment="0" applyProtection="0"/>
    <xf numFmtId="0" fontId="32" fillId="58" borderId="38" applyNumberFormat="0" applyBorder="0" applyAlignment="0" applyProtection="0"/>
    <xf numFmtId="0" fontId="32" fillId="58" borderId="38" applyNumberFormat="0" applyBorder="0" applyAlignment="0" applyProtection="0"/>
    <xf numFmtId="0" fontId="32" fillId="58" borderId="38" applyNumberFormat="0" applyBorder="0" applyAlignment="0" applyProtection="0"/>
    <xf numFmtId="0" fontId="32" fillId="58" borderId="38" applyNumberFormat="0" applyBorder="0" applyAlignment="0" applyProtection="0"/>
    <xf numFmtId="0" fontId="32" fillId="58" borderId="38" applyNumberFormat="0" applyBorder="0" applyAlignment="0" applyProtection="0"/>
    <xf numFmtId="0" fontId="32" fillId="58" borderId="38" applyNumberFormat="0" applyBorder="0" applyAlignment="0" applyProtection="0"/>
    <xf numFmtId="0" fontId="32" fillId="58" borderId="38" applyNumberFormat="0" applyBorder="0" applyAlignment="0" applyProtection="0"/>
    <xf numFmtId="0" fontId="32" fillId="58" borderId="38" applyNumberFormat="0" applyBorder="0" applyAlignment="0" applyProtection="0"/>
    <xf numFmtId="0" fontId="32" fillId="61" borderId="38" applyNumberFormat="0" applyBorder="0" applyAlignment="0" applyProtection="0"/>
    <xf numFmtId="0" fontId="32" fillId="61" borderId="38" applyNumberFormat="0" applyBorder="0" applyAlignment="0" applyProtection="0"/>
    <xf numFmtId="0" fontId="32" fillId="61" borderId="38" applyNumberFormat="0" applyBorder="0" applyAlignment="0" applyProtection="0"/>
    <xf numFmtId="0" fontId="32" fillId="61" borderId="38" applyNumberFormat="0" applyBorder="0" applyAlignment="0" applyProtection="0"/>
    <xf numFmtId="0" fontId="32" fillId="61" borderId="38" applyNumberFormat="0" applyBorder="0" applyAlignment="0" applyProtection="0"/>
    <xf numFmtId="0" fontId="32" fillId="61" borderId="38" applyNumberFormat="0" applyBorder="0" applyAlignment="0" applyProtection="0"/>
    <xf numFmtId="0" fontId="32" fillId="61" borderId="38" applyNumberFormat="0" applyBorder="0" applyAlignment="0" applyProtection="0"/>
    <xf numFmtId="0" fontId="32" fillId="61" borderId="38" applyNumberFormat="0" applyBorder="0" applyAlignment="0" applyProtection="0"/>
    <xf numFmtId="0" fontId="32" fillId="61" borderId="38" applyNumberFormat="0" applyBorder="0" applyAlignment="0" applyProtection="0"/>
    <xf numFmtId="0" fontId="32" fillId="61" borderId="38" applyNumberFormat="0" applyBorder="0" applyAlignment="0" applyProtection="0"/>
    <xf numFmtId="0" fontId="32" fillId="61" borderId="38" applyNumberFormat="0" applyBorder="0" applyAlignment="0" applyProtection="0"/>
    <xf numFmtId="0" fontId="32" fillId="61" borderId="38" applyNumberFormat="0" applyBorder="0" applyAlignment="0" applyProtection="0"/>
    <xf numFmtId="0" fontId="37" fillId="62" borderId="38" applyNumberFormat="0" applyBorder="0" applyAlignment="0" applyProtection="0"/>
    <xf numFmtId="0" fontId="37" fillId="62" borderId="38" applyNumberFormat="0" applyBorder="0" applyAlignment="0" applyProtection="0"/>
    <xf numFmtId="0" fontId="37" fillId="62" borderId="38" applyNumberFormat="0" applyBorder="0" applyAlignment="0" applyProtection="0"/>
    <xf numFmtId="0" fontId="37" fillId="62" borderId="38" applyNumberFormat="0" applyBorder="0" applyAlignment="0" applyProtection="0"/>
    <xf numFmtId="0" fontId="37" fillId="62" borderId="38" applyNumberFormat="0" applyBorder="0" applyAlignment="0" applyProtection="0"/>
    <xf numFmtId="0" fontId="37" fillId="62" borderId="38" applyNumberFormat="0" applyBorder="0" applyAlignment="0" applyProtection="0"/>
    <xf numFmtId="0" fontId="37" fillId="62" borderId="38" applyNumberFormat="0" applyBorder="0" applyAlignment="0" applyProtection="0"/>
    <xf numFmtId="0" fontId="37" fillId="62" borderId="38" applyNumberFormat="0" applyBorder="0" applyAlignment="0" applyProtection="0"/>
    <xf numFmtId="0" fontId="37" fillId="62" borderId="38" applyNumberFormat="0" applyBorder="0" applyAlignment="0" applyProtection="0"/>
    <xf numFmtId="0" fontId="37" fillId="62" borderId="38" applyNumberFormat="0" applyBorder="0" applyAlignment="0" applyProtection="0"/>
    <xf numFmtId="0" fontId="37" fillId="62" borderId="38" applyNumberFormat="0" applyBorder="0" applyAlignment="0" applyProtection="0"/>
    <xf numFmtId="0" fontId="37" fillId="62" borderId="38" applyNumberFormat="0" applyBorder="0" applyAlignment="0" applyProtection="0"/>
    <xf numFmtId="0" fontId="37" fillId="59" borderId="38" applyNumberFormat="0" applyBorder="0" applyAlignment="0" applyProtection="0"/>
    <xf numFmtId="0" fontId="37" fillId="59" borderId="38" applyNumberFormat="0" applyBorder="0" applyAlignment="0" applyProtection="0"/>
    <xf numFmtId="0" fontId="37" fillId="59" borderId="38" applyNumberFormat="0" applyBorder="0" applyAlignment="0" applyProtection="0"/>
    <xf numFmtId="0" fontId="37" fillId="59" borderId="38" applyNumberFormat="0" applyBorder="0" applyAlignment="0" applyProtection="0"/>
    <xf numFmtId="0" fontId="37" fillId="59" borderId="38" applyNumberFormat="0" applyBorder="0" applyAlignment="0" applyProtection="0"/>
    <xf numFmtId="0" fontId="37" fillId="59" borderId="38" applyNumberFormat="0" applyBorder="0" applyAlignment="0" applyProtection="0"/>
    <xf numFmtId="0" fontId="37" fillId="59" borderId="38" applyNumberFormat="0" applyBorder="0" applyAlignment="0" applyProtection="0"/>
    <xf numFmtId="0" fontId="37" fillId="59" borderId="38" applyNumberFormat="0" applyBorder="0" applyAlignment="0" applyProtection="0"/>
    <xf numFmtId="0" fontId="37" fillId="59" borderId="38" applyNumberFormat="0" applyBorder="0" applyAlignment="0" applyProtection="0"/>
    <xf numFmtId="0" fontId="37" fillId="59" borderId="38" applyNumberFormat="0" applyBorder="0" applyAlignment="0" applyProtection="0"/>
    <xf numFmtId="0" fontId="37" fillId="59" borderId="38" applyNumberFormat="0" applyBorder="0" applyAlignment="0" applyProtection="0"/>
    <xf numFmtId="0" fontId="37" fillId="59" borderId="38" applyNumberFormat="0" applyBorder="0" applyAlignment="0" applyProtection="0"/>
    <xf numFmtId="0" fontId="37" fillId="60" borderId="38" applyNumberFormat="0" applyBorder="0" applyAlignment="0" applyProtection="0"/>
    <xf numFmtId="0" fontId="37" fillId="60" borderId="38" applyNumberFormat="0" applyBorder="0" applyAlignment="0" applyProtection="0"/>
    <xf numFmtId="0" fontId="37" fillId="60" borderId="38" applyNumberFormat="0" applyBorder="0" applyAlignment="0" applyProtection="0"/>
    <xf numFmtId="0" fontId="37" fillId="60" borderId="38" applyNumberFormat="0" applyBorder="0" applyAlignment="0" applyProtection="0"/>
    <xf numFmtId="0" fontId="37" fillId="60" borderId="38" applyNumberFormat="0" applyBorder="0" applyAlignment="0" applyProtection="0"/>
    <xf numFmtId="0" fontId="37" fillId="60" borderId="38" applyNumberFormat="0" applyBorder="0" applyAlignment="0" applyProtection="0"/>
    <xf numFmtId="0" fontId="37" fillId="60" borderId="38" applyNumberFormat="0" applyBorder="0" applyAlignment="0" applyProtection="0"/>
    <xf numFmtId="0" fontId="37" fillId="60" borderId="38" applyNumberFormat="0" applyBorder="0" applyAlignment="0" applyProtection="0"/>
    <xf numFmtId="0" fontId="37" fillId="60" borderId="38" applyNumberFormat="0" applyBorder="0" applyAlignment="0" applyProtection="0"/>
    <xf numFmtId="0" fontId="37" fillId="60" borderId="38" applyNumberFormat="0" applyBorder="0" applyAlignment="0" applyProtection="0"/>
    <xf numFmtId="0" fontId="37" fillId="60" borderId="38" applyNumberFormat="0" applyBorder="0" applyAlignment="0" applyProtection="0"/>
    <xf numFmtId="0" fontId="37" fillId="60" borderId="38" applyNumberFormat="0" applyBorder="0" applyAlignment="0" applyProtection="0"/>
    <xf numFmtId="0" fontId="37" fillId="63" borderId="38" applyNumberFormat="0" applyBorder="0" applyAlignment="0" applyProtection="0"/>
    <xf numFmtId="0" fontId="37" fillId="63" borderId="38" applyNumberFormat="0" applyBorder="0" applyAlignment="0" applyProtection="0"/>
    <xf numFmtId="0" fontId="37" fillId="63" borderId="38" applyNumberFormat="0" applyBorder="0" applyAlignment="0" applyProtection="0"/>
    <xf numFmtId="0" fontId="37" fillId="63" borderId="38" applyNumberFormat="0" applyBorder="0" applyAlignment="0" applyProtection="0"/>
    <xf numFmtId="0" fontId="37" fillId="63" borderId="38" applyNumberFormat="0" applyBorder="0" applyAlignment="0" applyProtection="0"/>
    <xf numFmtId="0" fontId="37" fillId="63" borderId="38" applyNumberFormat="0" applyBorder="0" applyAlignment="0" applyProtection="0"/>
    <xf numFmtId="0" fontId="37" fillId="63" borderId="38" applyNumberFormat="0" applyBorder="0" applyAlignment="0" applyProtection="0"/>
    <xf numFmtId="0" fontId="37" fillId="63" borderId="38" applyNumberFormat="0" applyBorder="0" applyAlignment="0" applyProtection="0"/>
    <xf numFmtId="0" fontId="37" fillId="63" borderId="38" applyNumberFormat="0" applyBorder="0" applyAlignment="0" applyProtection="0"/>
    <xf numFmtId="0" fontId="37" fillId="63" borderId="38" applyNumberFormat="0" applyBorder="0" applyAlignment="0" applyProtection="0"/>
    <xf numFmtId="0" fontId="37" fillId="63" borderId="38" applyNumberFormat="0" applyBorder="0" applyAlignment="0" applyProtection="0"/>
    <xf numFmtId="0" fontId="37" fillId="63" borderId="38" applyNumberFormat="0" applyBorder="0" applyAlignment="0" applyProtection="0"/>
    <xf numFmtId="0" fontId="37" fillId="64" borderId="38" applyNumberFormat="0" applyBorder="0" applyAlignment="0" applyProtection="0"/>
    <xf numFmtId="0" fontId="37" fillId="64" borderId="38" applyNumberFormat="0" applyBorder="0" applyAlignment="0" applyProtection="0"/>
    <xf numFmtId="0" fontId="37" fillId="64" borderId="38" applyNumberFormat="0" applyBorder="0" applyAlignment="0" applyProtection="0"/>
    <xf numFmtId="0" fontId="37" fillId="64" borderId="38" applyNumberFormat="0" applyBorder="0" applyAlignment="0" applyProtection="0"/>
    <xf numFmtId="0" fontId="37" fillId="64" borderId="38" applyNumberFormat="0" applyBorder="0" applyAlignment="0" applyProtection="0"/>
    <xf numFmtId="0" fontId="37" fillId="64" borderId="38" applyNumberFormat="0" applyBorder="0" applyAlignment="0" applyProtection="0"/>
    <xf numFmtId="0" fontId="37" fillId="64" borderId="38" applyNumberFormat="0" applyBorder="0" applyAlignment="0" applyProtection="0"/>
    <xf numFmtId="0" fontId="37" fillId="64" borderId="38" applyNumberFormat="0" applyBorder="0" applyAlignment="0" applyProtection="0"/>
    <xf numFmtId="0" fontId="37" fillId="64" borderId="38" applyNumberFormat="0" applyBorder="0" applyAlignment="0" applyProtection="0"/>
    <xf numFmtId="0" fontId="37" fillId="64" borderId="38" applyNumberFormat="0" applyBorder="0" applyAlignment="0" applyProtection="0"/>
    <xf numFmtId="0" fontId="37" fillId="64" borderId="38" applyNumberFormat="0" applyBorder="0" applyAlignment="0" applyProtection="0"/>
    <xf numFmtId="0" fontId="37" fillId="64" borderId="38" applyNumberFormat="0" applyBorder="0" applyAlignment="0" applyProtection="0"/>
    <xf numFmtId="0" fontId="37" fillId="65" borderId="38" applyNumberFormat="0" applyBorder="0" applyAlignment="0" applyProtection="0"/>
    <xf numFmtId="0" fontId="37" fillId="65" borderId="38" applyNumberFormat="0" applyBorder="0" applyAlignment="0" applyProtection="0"/>
    <xf numFmtId="0" fontId="37" fillId="65" borderId="38" applyNumberFormat="0" applyBorder="0" applyAlignment="0" applyProtection="0"/>
    <xf numFmtId="0" fontId="37" fillId="65" borderId="38" applyNumberFormat="0" applyBorder="0" applyAlignment="0" applyProtection="0"/>
    <xf numFmtId="0" fontId="37" fillId="65" borderId="38" applyNumberFormat="0" applyBorder="0" applyAlignment="0" applyProtection="0"/>
    <xf numFmtId="0" fontId="37" fillId="65" borderId="38" applyNumberFormat="0" applyBorder="0" applyAlignment="0" applyProtection="0"/>
    <xf numFmtId="0" fontId="37" fillId="65" borderId="38" applyNumberFormat="0" applyBorder="0" applyAlignment="0" applyProtection="0"/>
    <xf numFmtId="0" fontId="37" fillId="65" borderId="38" applyNumberFormat="0" applyBorder="0" applyAlignment="0" applyProtection="0"/>
    <xf numFmtId="0" fontId="37" fillId="65" borderId="38" applyNumberFormat="0" applyBorder="0" applyAlignment="0" applyProtection="0"/>
    <xf numFmtId="0" fontId="37" fillId="65" borderId="38" applyNumberFormat="0" applyBorder="0" applyAlignment="0" applyProtection="0"/>
    <xf numFmtId="0" fontId="37" fillId="65" borderId="38" applyNumberFormat="0" applyBorder="0" applyAlignment="0" applyProtection="0"/>
    <xf numFmtId="0" fontId="37" fillId="65" borderId="38" applyNumberFormat="0" applyBorder="0" applyAlignment="0" applyProtection="0"/>
    <xf numFmtId="0" fontId="38" fillId="54" borderId="38" applyNumberFormat="0" applyBorder="0" applyAlignment="0" applyProtection="0"/>
    <xf numFmtId="0" fontId="38" fillId="54" borderId="38" applyNumberFormat="0" applyBorder="0" applyAlignment="0" applyProtection="0"/>
    <xf numFmtId="0" fontId="38" fillId="54" borderId="38" applyNumberFormat="0" applyBorder="0" applyAlignment="0" applyProtection="0"/>
    <xf numFmtId="0" fontId="38" fillId="54" borderId="38" applyNumberFormat="0" applyBorder="0" applyAlignment="0" applyProtection="0"/>
    <xf numFmtId="0" fontId="38" fillId="54" borderId="38" applyNumberFormat="0" applyBorder="0" applyAlignment="0" applyProtection="0"/>
    <xf numFmtId="0" fontId="38" fillId="54" borderId="38" applyNumberFormat="0" applyBorder="0" applyAlignment="0" applyProtection="0"/>
    <xf numFmtId="0" fontId="38" fillId="54" borderId="38" applyNumberFormat="0" applyBorder="0" applyAlignment="0" applyProtection="0"/>
    <xf numFmtId="0" fontId="38" fillId="54" borderId="38" applyNumberFormat="0" applyBorder="0" applyAlignment="0" applyProtection="0"/>
    <xf numFmtId="0" fontId="38" fillId="54" borderId="38" applyNumberFormat="0" applyBorder="0" applyAlignment="0" applyProtection="0"/>
    <xf numFmtId="0" fontId="38" fillId="54" borderId="38" applyNumberFormat="0" applyBorder="0" applyAlignment="0" applyProtection="0"/>
    <xf numFmtId="0" fontId="38" fillId="54" borderId="38" applyNumberFormat="0" applyBorder="0" applyAlignment="0" applyProtection="0"/>
    <xf numFmtId="0" fontId="38" fillId="54" borderId="38" applyNumberFormat="0" applyBorder="0" applyAlignment="0" applyProtection="0"/>
    <xf numFmtId="0" fontId="39" fillId="66" borderId="96" applyNumberFormat="0" applyAlignment="0" applyProtection="0"/>
    <xf numFmtId="0" fontId="39" fillId="66" borderId="96" applyNumberFormat="0" applyAlignment="0" applyProtection="0"/>
    <xf numFmtId="0" fontId="39" fillId="66" borderId="96" applyNumberFormat="0" applyAlignment="0" applyProtection="0"/>
    <xf numFmtId="0" fontId="39" fillId="66" borderId="96" applyNumberFormat="0" applyAlignment="0" applyProtection="0"/>
    <xf numFmtId="0" fontId="39" fillId="66" borderId="96" applyNumberFormat="0" applyAlignment="0" applyProtection="0"/>
    <xf numFmtId="0" fontId="39" fillId="66" borderId="96" applyNumberFormat="0" applyAlignment="0" applyProtection="0"/>
    <xf numFmtId="0" fontId="39" fillId="66" borderId="96" applyNumberFormat="0" applyAlignment="0" applyProtection="0"/>
    <xf numFmtId="0" fontId="39" fillId="66" borderId="96" applyNumberFormat="0" applyAlignment="0" applyProtection="0"/>
    <xf numFmtId="0" fontId="39" fillId="66" borderId="96" applyNumberFormat="0" applyAlignment="0" applyProtection="0"/>
    <xf numFmtId="0" fontId="39" fillId="66" borderId="96" applyNumberFormat="0" applyAlignment="0" applyProtection="0"/>
    <xf numFmtId="0" fontId="39" fillId="66" borderId="96" applyNumberFormat="0" applyAlignment="0" applyProtection="0"/>
    <xf numFmtId="0" fontId="39" fillId="66" borderId="96" applyNumberFormat="0" applyAlignment="0" applyProtection="0"/>
    <xf numFmtId="0" fontId="40" fillId="67" borderId="97" applyNumberFormat="0" applyAlignment="0" applyProtection="0"/>
    <xf numFmtId="0" fontId="40" fillId="67" borderId="97" applyNumberFormat="0" applyAlignment="0" applyProtection="0"/>
    <xf numFmtId="0" fontId="40" fillId="67" borderId="97" applyNumberFormat="0" applyAlignment="0" applyProtection="0"/>
    <xf numFmtId="0" fontId="40" fillId="67" borderId="97" applyNumberFormat="0" applyAlignment="0" applyProtection="0"/>
    <xf numFmtId="0" fontId="40" fillId="67" borderId="97" applyNumberFormat="0" applyAlignment="0" applyProtection="0"/>
    <xf numFmtId="0" fontId="40" fillId="67" borderId="97" applyNumberFormat="0" applyAlignment="0" applyProtection="0"/>
    <xf numFmtId="0" fontId="40" fillId="67" borderId="97" applyNumberFormat="0" applyAlignment="0" applyProtection="0"/>
    <xf numFmtId="0" fontId="40" fillId="67" borderId="97" applyNumberFormat="0" applyAlignment="0" applyProtection="0"/>
    <xf numFmtId="0" fontId="40" fillId="67" borderId="97" applyNumberFormat="0" applyAlignment="0" applyProtection="0"/>
    <xf numFmtId="0" fontId="40" fillId="67" borderId="97" applyNumberFormat="0" applyAlignment="0" applyProtection="0"/>
    <xf numFmtId="0" fontId="40" fillId="67" borderId="97" applyNumberFormat="0" applyAlignment="0" applyProtection="0"/>
    <xf numFmtId="0" fontId="40" fillId="67" borderId="97" applyNumberFormat="0" applyAlignment="0" applyProtection="0"/>
    <xf numFmtId="0" fontId="41" fillId="0" borderId="98" applyNumberFormat="0" applyFill="0" applyAlignment="0" applyProtection="0"/>
    <xf numFmtId="0" fontId="41" fillId="0" borderId="98" applyNumberFormat="0" applyFill="0" applyAlignment="0" applyProtection="0"/>
    <xf numFmtId="0" fontId="41" fillId="0" borderId="98" applyNumberFormat="0" applyFill="0" applyAlignment="0" applyProtection="0"/>
    <xf numFmtId="0" fontId="41" fillId="0" borderId="98" applyNumberFormat="0" applyFill="0" applyAlignment="0" applyProtection="0"/>
    <xf numFmtId="0" fontId="41" fillId="0" borderId="98" applyNumberFormat="0" applyFill="0" applyAlignment="0" applyProtection="0"/>
    <xf numFmtId="0" fontId="41" fillId="0" borderId="98" applyNumberFormat="0" applyFill="0" applyAlignment="0" applyProtection="0"/>
    <xf numFmtId="0" fontId="41" fillId="0" borderId="98" applyNumberFormat="0" applyFill="0" applyAlignment="0" applyProtection="0"/>
    <xf numFmtId="0" fontId="41" fillId="0" borderId="98" applyNumberFormat="0" applyFill="0" applyAlignment="0" applyProtection="0"/>
    <xf numFmtId="0" fontId="41" fillId="0" borderId="98" applyNumberFormat="0" applyFill="0" applyAlignment="0" applyProtection="0"/>
    <xf numFmtId="0" fontId="41" fillId="0" borderId="98" applyNumberFormat="0" applyFill="0" applyAlignment="0" applyProtection="0"/>
    <xf numFmtId="0" fontId="41" fillId="0" borderId="98" applyNumberFormat="0" applyFill="0" applyAlignment="0" applyProtection="0"/>
    <xf numFmtId="0" fontId="41" fillId="0" borderId="98" applyNumberFormat="0" applyFill="0" applyAlignment="0" applyProtection="0"/>
    <xf numFmtId="0" fontId="42" fillId="0" borderId="38" applyNumberFormat="0" applyFill="0" applyBorder="0" applyAlignment="0" applyProtection="0"/>
    <xf numFmtId="0" fontId="42" fillId="0" borderId="38" applyNumberFormat="0" applyFill="0" applyBorder="0" applyAlignment="0" applyProtection="0"/>
    <xf numFmtId="0" fontId="42" fillId="0" borderId="38" applyNumberFormat="0" applyFill="0" applyBorder="0" applyAlignment="0" applyProtection="0"/>
    <xf numFmtId="0" fontId="42" fillId="0" borderId="38" applyNumberFormat="0" applyFill="0" applyBorder="0" applyAlignment="0" applyProtection="0"/>
    <xf numFmtId="0" fontId="42" fillId="0" borderId="38" applyNumberFormat="0" applyFill="0" applyBorder="0" applyAlignment="0" applyProtection="0"/>
    <xf numFmtId="0" fontId="42" fillId="0" borderId="38" applyNumberFormat="0" applyFill="0" applyBorder="0" applyAlignment="0" applyProtection="0"/>
    <xf numFmtId="0" fontId="42" fillId="0" borderId="38" applyNumberFormat="0" applyFill="0" applyBorder="0" applyAlignment="0" applyProtection="0"/>
    <xf numFmtId="0" fontId="42" fillId="0" borderId="38" applyNumberFormat="0" applyFill="0" applyBorder="0" applyAlignment="0" applyProtection="0"/>
    <xf numFmtId="0" fontId="42" fillId="0" borderId="38" applyNumberFormat="0" applyFill="0" applyBorder="0" applyAlignment="0" applyProtection="0"/>
    <xf numFmtId="0" fontId="42" fillId="0" borderId="38" applyNumberFormat="0" applyFill="0" applyBorder="0" applyAlignment="0" applyProtection="0"/>
    <xf numFmtId="0" fontId="42" fillId="0" borderId="38" applyNumberFormat="0" applyFill="0" applyBorder="0" applyAlignment="0" applyProtection="0"/>
    <xf numFmtId="0" fontId="42" fillId="0" borderId="38" applyNumberFormat="0" applyFill="0" applyBorder="0" applyAlignment="0" applyProtection="0"/>
    <xf numFmtId="0" fontId="37" fillId="68" borderId="38" applyNumberFormat="0" applyBorder="0" applyAlignment="0" applyProtection="0"/>
    <xf numFmtId="0" fontId="37" fillId="68" borderId="38" applyNumberFormat="0" applyBorder="0" applyAlignment="0" applyProtection="0"/>
    <xf numFmtId="0" fontId="37" fillId="68" borderId="38" applyNumberFormat="0" applyBorder="0" applyAlignment="0" applyProtection="0"/>
    <xf numFmtId="0" fontId="37" fillId="68" borderId="38" applyNumberFormat="0" applyBorder="0" applyAlignment="0" applyProtection="0"/>
    <xf numFmtId="0" fontId="37" fillId="68" borderId="38" applyNumberFormat="0" applyBorder="0" applyAlignment="0" applyProtection="0"/>
    <xf numFmtId="0" fontId="37" fillId="68" borderId="38" applyNumberFormat="0" applyBorder="0" applyAlignment="0" applyProtection="0"/>
    <xf numFmtId="0" fontId="37" fillId="68" borderId="38" applyNumberFormat="0" applyBorder="0" applyAlignment="0" applyProtection="0"/>
    <xf numFmtId="0" fontId="37" fillId="68" borderId="38" applyNumberFormat="0" applyBorder="0" applyAlignment="0" applyProtection="0"/>
    <xf numFmtId="0" fontId="37" fillId="68" borderId="38" applyNumberFormat="0" applyBorder="0" applyAlignment="0" applyProtection="0"/>
    <xf numFmtId="0" fontId="37" fillId="68" borderId="38" applyNumberFormat="0" applyBorder="0" applyAlignment="0" applyProtection="0"/>
    <xf numFmtId="0" fontId="37" fillId="68" borderId="38" applyNumberFormat="0" applyBorder="0" applyAlignment="0" applyProtection="0"/>
    <xf numFmtId="0" fontId="37" fillId="68" borderId="38" applyNumberFormat="0" applyBorder="0" applyAlignment="0" applyProtection="0"/>
    <xf numFmtId="0" fontId="37" fillId="69" borderId="38" applyNumberFormat="0" applyBorder="0" applyAlignment="0" applyProtection="0"/>
    <xf numFmtId="0" fontId="37" fillId="69" borderId="38" applyNumberFormat="0" applyBorder="0" applyAlignment="0" applyProtection="0"/>
    <xf numFmtId="0" fontId="37" fillId="69" borderId="38" applyNumberFormat="0" applyBorder="0" applyAlignment="0" applyProtection="0"/>
    <xf numFmtId="0" fontId="37" fillId="69" borderId="38" applyNumberFormat="0" applyBorder="0" applyAlignment="0" applyProtection="0"/>
    <xf numFmtId="0" fontId="37" fillId="69" borderId="38" applyNumberFormat="0" applyBorder="0" applyAlignment="0" applyProtection="0"/>
    <xf numFmtId="0" fontId="37" fillId="69" borderId="38" applyNumberFormat="0" applyBorder="0" applyAlignment="0" applyProtection="0"/>
    <xf numFmtId="0" fontId="37" fillId="69" borderId="38" applyNumberFormat="0" applyBorder="0" applyAlignment="0" applyProtection="0"/>
    <xf numFmtId="0" fontId="37" fillId="69" borderId="38" applyNumberFormat="0" applyBorder="0" applyAlignment="0" applyProtection="0"/>
    <xf numFmtId="0" fontId="37" fillId="69" borderId="38" applyNumberFormat="0" applyBorder="0" applyAlignment="0" applyProtection="0"/>
    <xf numFmtId="0" fontId="37" fillId="69" borderId="38" applyNumberFormat="0" applyBorder="0" applyAlignment="0" applyProtection="0"/>
    <xf numFmtId="0" fontId="37" fillId="69" borderId="38" applyNumberFormat="0" applyBorder="0" applyAlignment="0" applyProtection="0"/>
    <xf numFmtId="0" fontId="37" fillId="69" borderId="38" applyNumberFormat="0" applyBorder="0" applyAlignment="0" applyProtection="0"/>
    <xf numFmtId="0" fontId="37" fillId="70" borderId="38" applyNumberFormat="0" applyBorder="0" applyAlignment="0" applyProtection="0"/>
    <xf numFmtId="0" fontId="37" fillId="70" borderId="38" applyNumberFormat="0" applyBorder="0" applyAlignment="0" applyProtection="0"/>
    <xf numFmtId="0" fontId="37" fillId="70" borderId="38" applyNumberFormat="0" applyBorder="0" applyAlignment="0" applyProtection="0"/>
    <xf numFmtId="0" fontId="37" fillId="70" borderId="38" applyNumberFormat="0" applyBorder="0" applyAlignment="0" applyProtection="0"/>
    <xf numFmtId="0" fontId="37" fillId="70" borderId="38" applyNumberFormat="0" applyBorder="0" applyAlignment="0" applyProtection="0"/>
    <xf numFmtId="0" fontId="37" fillId="70" borderId="38" applyNumberFormat="0" applyBorder="0" applyAlignment="0" applyProtection="0"/>
    <xf numFmtId="0" fontId="37" fillId="70" borderId="38" applyNumberFormat="0" applyBorder="0" applyAlignment="0" applyProtection="0"/>
    <xf numFmtId="0" fontId="37" fillId="70" borderId="38" applyNumberFormat="0" applyBorder="0" applyAlignment="0" applyProtection="0"/>
    <xf numFmtId="0" fontId="37" fillId="70" borderId="38" applyNumberFormat="0" applyBorder="0" applyAlignment="0" applyProtection="0"/>
    <xf numFmtId="0" fontId="37" fillId="70" borderId="38" applyNumberFormat="0" applyBorder="0" applyAlignment="0" applyProtection="0"/>
    <xf numFmtId="0" fontId="37" fillId="70" borderId="38" applyNumberFormat="0" applyBorder="0" applyAlignment="0" applyProtection="0"/>
    <xf numFmtId="0" fontId="37" fillId="70" borderId="38" applyNumberFormat="0" applyBorder="0" applyAlignment="0" applyProtection="0"/>
    <xf numFmtId="0" fontId="37" fillId="63" borderId="38" applyNumberFormat="0" applyBorder="0" applyAlignment="0" applyProtection="0"/>
    <xf numFmtId="0" fontId="37" fillId="63" borderId="38" applyNumberFormat="0" applyBorder="0" applyAlignment="0" applyProtection="0"/>
    <xf numFmtId="0" fontId="37" fillId="63" borderId="38" applyNumberFormat="0" applyBorder="0" applyAlignment="0" applyProtection="0"/>
    <xf numFmtId="0" fontId="37" fillId="63" borderId="38" applyNumberFormat="0" applyBorder="0" applyAlignment="0" applyProtection="0"/>
    <xf numFmtId="0" fontId="37" fillId="63" borderId="38" applyNumberFormat="0" applyBorder="0" applyAlignment="0" applyProtection="0"/>
    <xf numFmtId="0" fontId="37" fillId="63" borderId="38" applyNumberFormat="0" applyBorder="0" applyAlignment="0" applyProtection="0"/>
    <xf numFmtId="0" fontId="37" fillId="63" borderId="38" applyNumberFormat="0" applyBorder="0" applyAlignment="0" applyProtection="0"/>
    <xf numFmtId="0" fontId="37" fillId="63" borderId="38" applyNumberFormat="0" applyBorder="0" applyAlignment="0" applyProtection="0"/>
    <xf numFmtId="0" fontId="37" fillId="63" borderId="38" applyNumberFormat="0" applyBorder="0" applyAlignment="0" applyProtection="0"/>
    <xf numFmtId="0" fontId="37" fillId="63" borderId="38" applyNumberFormat="0" applyBorder="0" applyAlignment="0" applyProtection="0"/>
    <xf numFmtId="0" fontId="37" fillId="63" borderId="38" applyNumberFormat="0" applyBorder="0" applyAlignment="0" applyProtection="0"/>
    <xf numFmtId="0" fontId="37" fillId="63" borderId="38" applyNumberFormat="0" applyBorder="0" applyAlignment="0" applyProtection="0"/>
    <xf numFmtId="0" fontId="37" fillId="64" borderId="38" applyNumberFormat="0" applyBorder="0" applyAlignment="0" applyProtection="0"/>
    <xf numFmtId="0" fontId="37" fillId="64" borderId="38" applyNumberFormat="0" applyBorder="0" applyAlignment="0" applyProtection="0"/>
    <xf numFmtId="0" fontId="37" fillId="64" borderId="38" applyNumberFormat="0" applyBorder="0" applyAlignment="0" applyProtection="0"/>
    <xf numFmtId="0" fontId="37" fillId="64" borderId="38" applyNumberFormat="0" applyBorder="0" applyAlignment="0" applyProtection="0"/>
    <xf numFmtId="0" fontId="37" fillId="64" borderId="38" applyNumberFormat="0" applyBorder="0" applyAlignment="0" applyProtection="0"/>
    <xf numFmtId="0" fontId="37" fillId="64" borderId="38" applyNumberFormat="0" applyBorder="0" applyAlignment="0" applyProtection="0"/>
    <xf numFmtId="0" fontId="37" fillId="64" borderId="38" applyNumberFormat="0" applyBorder="0" applyAlignment="0" applyProtection="0"/>
    <xf numFmtId="0" fontId="37" fillId="64" borderId="38" applyNumberFormat="0" applyBorder="0" applyAlignment="0" applyProtection="0"/>
    <xf numFmtId="0" fontId="37" fillId="64" borderId="38" applyNumberFormat="0" applyBorder="0" applyAlignment="0" applyProtection="0"/>
    <xf numFmtId="0" fontId="37" fillId="64" borderId="38" applyNumberFormat="0" applyBorder="0" applyAlignment="0" applyProtection="0"/>
    <xf numFmtId="0" fontId="37" fillId="64" borderId="38" applyNumberFormat="0" applyBorder="0" applyAlignment="0" applyProtection="0"/>
    <xf numFmtId="0" fontId="37" fillId="64" borderId="38" applyNumberFormat="0" applyBorder="0" applyAlignment="0" applyProtection="0"/>
    <xf numFmtId="0" fontId="37" fillId="71" borderId="38" applyNumberFormat="0" applyBorder="0" applyAlignment="0" applyProtection="0"/>
    <xf numFmtId="0" fontId="37" fillId="71" borderId="38" applyNumberFormat="0" applyBorder="0" applyAlignment="0" applyProtection="0"/>
    <xf numFmtId="0" fontId="37" fillId="71" borderId="38" applyNumberFormat="0" applyBorder="0" applyAlignment="0" applyProtection="0"/>
    <xf numFmtId="0" fontId="37" fillId="71" borderId="38" applyNumberFormat="0" applyBorder="0" applyAlignment="0" applyProtection="0"/>
    <xf numFmtId="0" fontId="37" fillId="71" borderId="38" applyNumberFormat="0" applyBorder="0" applyAlignment="0" applyProtection="0"/>
    <xf numFmtId="0" fontId="37" fillId="71" borderId="38" applyNumberFormat="0" applyBorder="0" applyAlignment="0" applyProtection="0"/>
    <xf numFmtId="0" fontId="37" fillId="71" borderId="38" applyNumberFormat="0" applyBorder="0" applyAlignment="0" applyProtection="0"/>
    <xf numFmtId="0" fontId="37" fillId="71" borderId="38" applyNumberFormat="0" applyBorder="0" applyAlignment="0" applyProtection="0"/>
    <xf numFmtId="0" fontId="37" fillId="71" borderId="38" applyNumberFormat="0" applyBorder="0" applyAlignment="0" applyProtection="0"/>
    <xf numFmtId="0" fontId="37" fillId="71" borderId="38" applyNumberFormat="0" applyBorder="0" applyAlignment="0" applyProtection="0"/>
    <xf numFmtId="0" fontId="37" fillId="71" borderId="38" applyNumberFormat="0" applyBorder="0" applyAlignment="0" applyProtection="0"/>
    <xf numFmtId="0" fontId="37" fillId="71" borderId="38" applyNumberFormat="0" applyBorder="0" applyAlignment="0" applyProtection="0"/>
    <xf numFmtId="0" fontId="43" fillId="57" borderId="96" applyNumberFormat="0" applyAlignment="0" applyProtection="0"/>
    <xf numFmtId="0" fontId="43" fillId="57" borderId="96" applyNumberFormat="0" applyAlignment="0" applyProtection="0"/>
    <xf numFmtId="0" fontId="43" fillId="57" borderId="96" applyNumberFormat="0" applyAlignment="0" applyProtection="0"/>
    <xf numFmtId="0" fontId="43" fillId="57" borderId="96" applyNumberFormat="0" applyAlignment="0" applyProtection="0"/>
    <xf numFmtId="0" fontId="43" fillId="57" borderId="96" applyNumberFormat="0" applyAlignment="0" applyProtection="0"/>
    <xf numFmtId="0" fontId="43" fillId="57" borderId="96" applyNumberFormat="0" applyAlignment="0" applyProtection="0"/>
    <xf numFmtId="0" fontId="43" fillId="57" borderId="96" applyNumberFormat="0" applyAlignment="0" applyProtection="0"/>
    <xf numFmtId="0" fontId="43" fillId="57" borderId="96" applyNumberFormat="0" applyAlignment="0" applyProtection="0"/>
    <xf numFmtId="0" fontId="43" fillId="57" borderId="96" applyNumberFormat="0" applyAlignment="0" applyProtection="0"/>
    <xf numFmtId="0" fontId="43" fillId="57" borderId="96" applyNumberFormat="0" applyAlignment="0" applyProtection="0"/>
    <xf numFmtId="0" fontId="43" fillId="57" borderId="96" applyNumberFormat="0" applyAlignment="0" applyProtection="0"/>
    <xf numFmtId="0" fontId="43" fillId="57" borderId="96" applyNumberFormat="0" applyAlignment="0" applyProtection="0"/>
    <xf numFmtId="0" fontId="44" fillId="0" borderId="38"/>
    <xf numFmtId="0" fontId="45" fillId="53" borderId="38" applyNumberFormat="0" applyBorder="0" applyAlignment="0" applyProtection="0"/>
    <xf numFmtId="0" fontId="45" fillId="53" borderId="38" applyNumberFormat="0" applyBorder="0" applyAlignment="0" applyProtection="0"/>
    <xf numFmtId="0" fontId="45" fillId="53" borderId="38" applyNumberFormat="0" applyBorder="0" applyAlignment="0" applyProtection="0"/>
    <xf numFmtId="0" fontId="45" fillId="53" borderId="38" applyNumberFormat="0" applyBorder="0" applyAlignment="0" applyProtection="0"/>
    <xf numFmtId="0" fontId="45" fillId="53" borderId="38" applyNumberFormat="0" applyBorder="0" applyAlignment="0" applyProtection="0"/>
    <xf numFmtId="0" fontId="45" fillId="53" borderId="38" applyNumberFormat="0" applyBorder="0" applyAlignment="0" applyProtection="0"/>
    <xf numFmtId="0" fontId="45" fillId="53" borderId="38" applyNumberFormat="0" applyBorder="0" applyAlignment="0" applyProtection="0"/>
    <xf numFmtId="0" fontId="45" fillId="53" borderId="38" applyNumberFormat="0" applyBorder="0" applyAlignment="0" applyProtection="0"/>
    <xf numFmtId="0" fontId="45" fillId="53" borderId="38" applyNumberFormat="0" applyBorder="0" applyAlignment="0" applyProtection="0"/>
    <xf numFmtId="0" fontId="45" fillId="53" borderId="38" applyNumberFormat="0" applyBorder="0" applyAlignment="0" applyProtection="0"/>
    <xf numFmtId="0" fontId="45" fillId="53" borderId="38" applyNumberFormat="0" applyBorder="0" applyAlignment="0" applyProtection="0"/>
    <xf numFmtId="0" fontId="45" fillId="53" borderId="38" applyNumberFormat="0" applyBorder="0" applyAlignment="0" applyProtection="0"/>
    <xf numFmtId="5" fontId="30" fillId="0" borderId="38" applyFont="0" applyFill="0" applyBorder="0" applyAlignment="0" applyProtection="0"/>
    <xf numFmtId="0" fontId="46" fillId="72" borderId="38" applyNumberFormat="0" applyBorder="0" applyAlignment="0" applyProtection="0"/>
    <xf numFmtId="0" fontId="46" fillId="72" borderId="38" applyNumberFormat="0" applyBorder="0" applyAlignment="0" applyProtection="0"/>
    <xf numFmtId="0" fontId="46" fillId="72" borderId="38" applyNumberFormat="0" applyBorder="0" applyAlignment="0" applyProtection="0"/>
    <xf numFmtId="0" fontId="46" fillId="72" borderId="38" applyNumberFormat="0" applyBorder="0" applyAlignment="0" applyProtection="0"/>
    <xf numFmtId="0" fontId="46" fillId="72" borderId="38" applyNumberFormat="0" applyBorder="0" applyAlignment="0" applyProtection="0"/>
    <xf numFmtId="0" fontId="46" fillId="72" borderId="38" applyNumberFormat="0" applyBorder="0" applyAlignment="0" applyProtection="0"/>
    <xf numFmtId="0" fontId="46" fillId="72" borderId="38" applyNumberFormat="0" applyBorder="0" applyAlignment="0" applyProtection="0"/>
    <xf numFmtId="0" fontId="46" fillId="72" borderId="38" applyNumberFormat="0" applyBorder="0" applyAlignment="0" applyProtection="0"/>
    <xf numFmtId="0" fontId="46" fillId="72" borderId="38" applyNumberFormat="0" applyBorder="0" applyAlignment="0" applyProtection="0"/>
    <xf numFmtId="0" fontId="46" fillId="72" borderId="38" applyNumberFormat="0" applyBorder="0" applyAlignment="0" applyProtection="0"/>
    <xf numFmtId="0" fontId="46" fillId="72" borderId="38" applyNumberFormat="0" applyBorder="0" applyAlignment="0" applyProtection="0"/>
    <xf numFmtId="0" fontId="46" fillId="72" borderId="38" applyNumberFormat="0" applyBorder="0" applyAlignment="0" applyProtection="0"/>
    <xf numFmtId="0" fontId="30" fillId="0" borderId="38"/>
    <xf numFmtId="0" fontId="30" fillId="0" borderId="38"/>
    <xf numFmtId="0" fontId="30" fillId="0" borderId="38"/>
    <xf numFmtId="0" fontId="30" fillId="0" borderId="38"/>
    <xf numFmtId="0" fontId="30" fillId="0" borderId="38"/>
    <xf numFmtId="0" fontId="30" fillId="0" borderId="38"/>
    <xf numFmtId="0" fontId="1" fillId="0" borderId="38"/>
    <xf numFmtId="0" fontId="1" fillId="0" borderId="38"/>
    <xf numFmtId="0" fontId="1" fillId="0" borderId="38"/>
    <xf numFmtId="0" fontId="1" fillId="0" borderId="38"/>
    <xf numFmtId="0" fontId="30" fillId="0" borderId="38"/>
    <xf numFmtId="0" fontId="30" fillId="0" borderId="38"/>
    <xf numFmtId="0" fontId="30" fillId="0" borderId="38"/>
    <xf numFmtId="0" fontId="30" fillId="0" borderId="38"/>
    <xf numFmtId="0" fontId="30" fillId="0" borderId="38"/>
    <xf numFmtId="0" fontId="30" fillId="0" borderId="38"/>
    <xf numFmtId="0" fontId="30" fillId="0" borderId="38"/>
    <xf numFmtId="0" fontId="30" fillId="0" borderId="38"/>
    <xf numFmtId="0" fontId="30" fillId="0" borderId="38"/>
    <xf numFmtId="0" fontId="30" fillId="0" borderId="38"/>
    <xf numFmtId="0" fontId="30" fillId="0" borderId="38"/>
    <xf numFmtId="0" fontId="47" fillId="0" borderId="38"/>
    <xf numFmtId="0" fontId="30" fillId="0" borderId="38"/>
    <xf numFmtId="0" fontId="30" fillId="0" borderId="38"/>
    <xf numFmtId="0" fontId="30" fillId="0" borderId="38"/>
    <xf numFmtId="0" fontId="30" fillId="0" borderId="38"/>
    <xf numFmtId="0" fontId="30" fillId="0" borderId="38"/>
    <xf numFmtId="0" fontId="30" fillId="0" borderId="38"/>
    <xf numFmtId="0" fontId="1" fillId="0" borderId="38"/>
    <xf numFmtId="0" fontId="30" fillId="73" borderId="99" applyNumberFormat="0" applyFont="0" applyAlignment="0" applyProtection="0"/>
    <xf numFmtId="0" fontId="30" fillId="73" borderId="99" applyNumberFormat="0" applyFont="0" applyAlignment="0" applyProtection="0"/>
    <xf numFmtId="0" fontId="30" fillId="73" borderId="99" applyNumberFormat="0" applyFont="0" applyAlignment="0" applyProtection="0"/>
    <xf numFmtId="0" fontId="30" fillId="73" borderId="99" applyNumberFormat="0" applyFont="0" applyAlignment="0" applyProtection="0"/>
    <xf numFmtId="0" fontId="30" fillId="73" borderId="99" applyNumberFormat="0" applyFont="0" applyAlignment="0" applyProtection="0"/>
    <xf numFmtId="0" fontId="30" fillId="73" borderId="99" applyNumberFormat="0" applyFont="0" applyAlignment="0" applyProtection="0"/>
    <xf numFmtId="0" fontId="30" fillId="73" borderId="99" applyNumberFormat="0" applyFont="0" applyAlignment="0" applyProtection="0"/>
    <xf numFmtId="0" fontId="30" fillId="73" borderId="99" applyNumberFormat="0" applyFont="0" applyAlignment="0" applyProtection="0"/>
    <xf numFmtId="0" fontId="30" fillId="73" borderId="99" applyNumberFormat="0" applyFont="0" applyAlignment="0" applyProtection="0"/>
    <xf numFmtId="0" fontId="30" fillId="73" borderId="99" applyNumberFormat="0" applyFont="0" applyAlignment="0" applyProtection="0"/>
    <xf numFmtId="0" fontId="30" fillId="73" borderId="99" applyNumberFormat="0" applyFont="0" applyAlignment="0" applyProtection="0"/>
    <xf numFmtId="0" fontId="30" fillId="73" borderId="99" applyNumberFormat="0" applyFont="0" applyAlignment="0" applyProtection="0"/>
    <xf numFmtId="0" fontId="48" fillId="66" borderId="100" applyNumberFormat="0" applyAlignment="0" applyProtection="0"/>
    <xf numFmtId="0" fontId="48" fillId="66" borderId="100" applyNumberFormat="0" applyAlignment="0" applyProtection="0"/>
    <xf numFmtId="0" fontId="48" fillId="66" borderId="100" applyNumberFormat="0" applyAlignment="0" applyProtection="0"/>
    <xf numFmtId="0" fontId="48" fillId="66" borderId="100" applyNumberFormat="0" applyAlignment="0" applyProtection="0"/>
    <xf numFmtId="0" fontId="48" fillId="66" borderId="100" applyNumberFormat="0" applyAlignment="0" applyProtection="0"/>
    <xf numFmtId="0" fontId="48" fillId="66" borderId="100" applyNumberFormat="0" applyAlignment="0" applyProtection="0"/>
    <xf numFmtId="0" fontId="48" fillId="66" borderId="100" applyNumberFormat="0" applyAlignment="0" applyProtection="0"/>
    <xf numFmtId="0" fontId="48" fillId="66" borderId="100" applyNumberFormat="0" applyAlignment="0" applyProtection="0"/>
    <xf numFmtId="0" fontId="48" fillId="66" borderId="100" applyNumberFormat="0" applyAlignment="0" applyProtection="0"/>
    <xf numFmtId="0" fontId="48" fillId="66" borderId="100" applyNumberFormat="0" applyAlignment="0" applyProtection="0"/>
    <xf numFmtId="0" fontId="48" fillId="66" borderId="100" applyNumberFormat="0" applyAlignment="0" applyProtection="0"/>
    <xf numFmtId="0" fontId="48" fillId="66" borderId="100" applyNumberFormat="0" applyAlignment="0" applyProtection="0"/>
    <xf numFmtId="0" fontId="49" fillId="0" borderId="38"/>
    <xf numFmtId="0" fontId="50" fillId="0" borderId="38" applyNumberFormat="0" applyFill="0" applyBorder="0" applyAlignment="0" applyProtection="0"/>
    <xf numFmtId="0" fontId="50" fillId="0" borderId="38" applyNumberFormat="0" applyFill="0" applyBorder="0" applyAlignment="0" applyProtection="0"/>
    <xf numFmtId="0" fontId="50" fillId="0" borderId="38" applyNumberFormat="0" applyFill="0" applyBorder="0" applyAlignment="0" applyProtection="0"/>
    <xf numFmtId="0" fontId="50" fillId="0" borderId="38" applyNumberFormat="0" applyFill="0" applyBorder="0" applyAlignment="0" applyProtection="0"/>
    <xf numFmtId="0" fontId="50" fillId="0" borderId="38" applyNumberFormat="0" applyFill="0" applyBorder="0" applyAlignment="0" applyProtection="0"/>
    <xf numFmtId="0" fontId="50" fillId="0" borderId="38" applyNumberFormat="0" applyFill="0" applyBorder="0" applyAlignment="0" applyProtection="0"/>
    <xf numFmtId="0" fontId="50" fillId="0" borderId="38" applyNumberFormat="0" applyFill="0" applyBorder="0" applyAlignment="0" applyProtection="0"/>
    <xf numFmtId="0" fontId="50" fillId="0" borderId="38" applyNumberFormat="0" applyFill="0" applyBorder="0" applyAlignment="0" applyProtection="0"/>
    <xf numFmtId="0" fontId="50" fillId="0" borderId="38" applyNumberFormat="0" applyFill="0" applyBorder="0" applyAlignment="0" applyProtection="0"/>
    <xf numFmtId="0" fontId="50" fillId="0" borderId="38" applyNumberFormat="0" applyFill="0" applyBorder="0" applyAlignment="0" applyProtection="0"/>
    <xf numFmtId="0" fontId="50" fillId="0" borderId="38" applyNumberFormat="0" applyFill="0" applyBorder="0" applyAlignment="0" applyProtection="0"/>
    <xf numFmtId="0" fontId="50" fillId="0" borderId="38" applyNumberFormat="0" applyFill="0" applyBorder="0" applyAlignment="0" applyProtection="0"/>
    <xf numFmtId="0" fontId="51" fillId="0" borderId="38" applyNumberFormat="0" applyFill="0" applyBorder="0" applyAlignment="0" applyProtection="0"/>
    <xf numFmtId="0" fontId="51" fillId="0" borderId="38" applyNumberFormat="0" applyFill="0" applyBorder="0" applyAlignment="0" applyProtection="0"/>
    <xf numFmtId="0" fontId="51" fillId="0" borderId="38" applyNumberFormat="0" applyFill="0" applyBorder="0" applyAlignment="0" applyProtection="0"/>
    <xf numFmtId="0" fontId="51" fillId="0" borderId="38" applyNumberFormat="0" applyFill="0" applyBorder="0" applyAlignment="0" applyProtection="0"/>
    <xf numFmtId="0" fontId="51" fillId="0" borderId="38" applyNumberFormat="0" applyFill="0" applyBorder="0" applyAlignment="0" applyProtection="0"/>
    <xf numFmtId="0" fontId="51" fillId="0" borderId="38" applyNumberFormat="0" applyFill="0" applyBorder="0" applyAlignment="0" applyProtection="0"/>
    <xf numFmtId="0" fontId="51" fillId="0" borderId="38" applyNumberFormat="0" applyFill="0" applyBorder="0" applyAlignment="0" applyProtection="0"/>
    <xf numFmtId="0" fontId="51" fillId="0" borderId="38" applyNumberFormat="0" applyFill="0" applyBorder="0" applyAlignment="0" applyProtection="0"/>
    <xf numFmtId="0" fontId="51" fillId="0" borderId="38" applyNumberFormat="0" applyFill="0" applyBorder="0" applyAlignment="0" applyProtection="0"/>
    <xf numFmtId="0" fontId="51" fillId="0" borderId="38" applyNumberFormat="0" applyFill="0" applyBorder="0" applyAlignment="0" applyProtection="0"/>
    <xf numFmtId="0" fontId="51" fillId="0" borderId="38" applyNumberFormat="0" applyFill="0" applyBorder="0" applyAlignment="0" applyProtection="0"/>
    <xf numFmtId="0" fontId="51" fillId="0" borderId="38" applyNumberFormat="0" applyFill="0" applyBorder="0" applyAlignment="0" applyProtection="0"/>
    <xf numFmtId="0" fontId="52" fillId="0" borderId="101" applyNumberFormat="0" applyFill="0" applyAlignment="0" applyProtection="0"/>
    <xf numFmtId="0" fontId="52" fillId="0" borderId="101" applyNumberFormat="0" applyFill="0" applyAlignment="0" applyProtection="0"/>
    <xf numFmtId="0" fontId="52" fillId="0" borderId="101" applyNumberFormat="0" applyFill="0" applyAlignment="0" applyProtection="0"/>
    <xf numFmtId="0" fontId="52" fillId="0" borderId="101" applyNumberFormat="0" applyFill="0" applyAlignment="0" applyProtection="0"/>
    <xf numFmtId="0" fontId="52" fillId="0" borderId="101" applyNumberFormat="0" applyFill="0" applyAlignment="0" applyProtection="0"/>
    <xf numFmtId="0" fontId="52" fillId="0" borderId="101" applyNumberFormat="0" applyFill="0" applyAlignment="0" applyProtection="0"/>
    <xf numFmtId="0" fontId="52" fillId="0" borderId="101" applyNumberFormat="0" applyFill="0" applyAlignment="0" applyProtection="0"/>
    <xf numFmtId="0" fontId="52" fillId="0" borderId="101" applyNumberFormat="0" applyFill="0" applyAlignment="0" applyProtection="0"/>
    <xf numFmtId="0" fontId="52" fillId="0" borderId="101" applyNumberFormat="0" applyFill="0" applyAlignment="0" applyProtection="0"/>
    <xf numFmtId="0" fontId="52" fillId="0" borderId="101" applyNumberFormat="0" applyFill="0" applyAlignment="0" applyProtection="0"/>
    <xf numFmtId="0" fontId="52" fillId="0" borderId="101" applyNumberFormat="0" applyFill="0" applyAlignment="0" applyProtection="0"/>
    <xf numFmtId="0" fontId="52" fillId="0" borderId="101" applyNumberFormat="0" applyFill="0" applyAlignment="0" applyProtection="0"/>
    <xf numFmtId="0" fontId="53" fillId="0" borderId="38" applyNumberFormat="0" applyFill="0" applyBorder="0" applyAlignment="0" applyProtection="0"/>
    <xf numFmtId="0" fontId="53" fillId="0" borderId="38" applyNumberFormat="0" applyFill="0" applyBorder="0" applyAlignment="0" applyProtection="0"/>
    <xf numFmtId="0" fontId="53" fillId="0" borderId="38" applyNumberFormat="0" applyFill="0" applyBorder="0" applyAlignment="0" applyProtection="0"/>
    <xf numFmtId="0" fontId="53" fillId="0" borderId="38" applyNumberFormat="0" applyFill="0" applyBorder="0" applyAlignment="0" applyProtection="0"/>
    <xf numFmtId="0" fontId="53" fillId="0" borderId="38" applyNumberFormat="0" applyFill="0" applyBorder="0" applyAlignment="0" applyProtection="0"/>
    <xf numFmtId="0" fontId="53" fillId="0" borderId="38" applyNumberFormat="0" applyFill="0" applyBorder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54" fillId="0" borderId="102" applyNumberFormat="0" applyFill="0" applyAlignment="0" applyProtection="0"/>
    <xf numFmtId="0" fontId="42" fillId="0" borderId="103" applyNumberFormat="0" applyFill="0" applyAlignment="0" applyProtection="0"/>
    <xf numFmtId="0" fontId="42" fillId="0" borderId="103" applyNumberFormat="0" applyFill="0" applyAlignment="0" applyProtection="0"/>
    <xf numFmtId="0" fontId="42" fillId="0" borderId="103" applyNumberFormat="0" applyFill="0" applyAlignment="0" applyProtection="0"/>
    <xf numFmtId="0" fontId="42" fillId="0" borderId="103" applyNumberFormat="0" applyFill="0" applyAlignment="0" applyProtection="0"/>
    <xf numFmtId="0" fontId="42" fillId="0" borderId="103" applyNumberFormat="0" applyFill="0" applyAlignment="0" applyProtection="0"/>
    <xf numFmtId="0" fontId="42" fillId="0" borderId="103" applyNumberFormat="0" applyFill="0" applyAlignment="0" applyProtection="0"/>
    <xf numFmtId="0" fontId="42" fillId="0" borderId="103" applyNumberFormat="0" applyFill="0" applyAlignment="0" applyProtection="0"/>
    <xf numFmtId="0" fontId="42" fillId="0" borderId="103" applyNumberFormat="0" applyFill="0" applyAlignment="0" applyProtection="0"/>
    <xf numFmtId="0" fontId="42" fillId="0" borderId="103" applyNumberFormat="0" applyFill="0" applyAlignment="0" applyProtection="0"/>
    <xf numFmtId="0" fontId="42" fillId="0" borderId="103" applyNumberFormat="0" applyFill="0" applyAlignment="0" applyProtection="0"/>
    <xf numFmtId="0" fontId="42" fillId="0" borderId="103" applyNumberFormat="0" applyFill="0" applyAlignment="0" applyProtection="0"/>
    <xf numFmtId="0" fontId="42" fillId="0" borderId="103" applyNumberFormat="0" applyFill="0" applyAlignment="0" applyProtection="0"/>
    <xf numFmtId="0" fontId="53" fillId="0" borderId="38" applyNumberFormat="0" applyFill="0" applyBorder="0" applyAlignment="0" applyProtection="0"/>
    <xf numFmtId="0" fontId="53" fillId="0" borderId="38" applyNumberFormat="0" applyFill="0" applyBorder="0" applyAlignment="0" applyProtection="0"/>
    <xf numFmtId="0" fontId="53" fillId="0" borderId="38" applyNumberFormat="0" applyFill="0" applyBorder="0" applyAlignment="0" applyProtection="0"/>
    <xf numFmtId="0" fontId="53" fillId="0" borderId="38" applyNumberFormat="0" applyFill="0" applyBorder="0" applyAlignment="0" applyProtection="0"/>
    <xf numFmtId="0" fontId="53" fillId="0" borderId="38" applyNumberFormat="0" applyFill="0" applyBorder="0" applyAlignment="0" applyProtection="0"/>
    <xf numFmtId="0" fontId="53" fillId="0" borderId="38" applyNumberFormat="0" applyFill="0" applyBorder="0" applyAlignment="0" applyProtection="0"/>
    <xf numFmtId="0" fontId="55" fillId="0" borderId="104" applyNumberFormat="0" applyFill="0" applyAlignment="0" applyProtection="0"/>
    <xf numFmtId="0" fontId="55" fillId="0" borderId="104" applyNumberFormat="0" applyFill="0" applyAlignment="0" applyProtection="0"/>
    <xf numFmtId="0" fontId="55" fillId="0" borderId="104" applyNumberFormat="0" applyFill="0" applyAlignment="0" applyProtection="0"/>
    <xf numFmtId="0" fontId="55" fillId="0" borderId="104" applyNumberFormat="0" applyFill="0" applyAlignment="0" applyProtection="0"/>
    <xf numFmtId="0" fontId="55" fillId="0" borderId="104" applyNumberFormat="0" applyFill="0" applyAlignment="0" applyProtection="0"/>
    <xf numFmtId="0" fontId="55" fillId="0" borderId="104" applyNumberFormat="0" applyFill="0" applyAlignment="0" applyProtection="0"/>
    <xf numFmtId="0" fontId="55" fillId="0" borderId="104" applyNumberFormat="0" applyFill="0" applyAlignment="0" applyProtection="0"/>
    <xf numFmtId="0" fontId="55" fillId="0" borderId="104" applyNumberFormat="0" applyFill="0" applyAlignment="0" applyProtection="0"/>
    <xf numFmtId="0" fontId="55" fillId="0" borderId="104" applyNumberFormat="0" applyFill="0" applyAlignment="0" applyProtection="0"/>
    <xf numFmtId="0" fontId="55" fillId="0" borderId="104" applyNumberFormat="0" applyFill="0" applyAlignment="0" applyProtection="0"/>
    <xf numFmtId="0" fontId="55" fillId="0" borderId="104" applyNumberFormat="0" applyFill="0" applyAlignment="0" applyProtection="0"/>
    <xf numFmtId="0" fontId="55" fillId="0" borderId="104" applyNumberFormat="0" applyFill="0" applyAlignment="0" applyProtection="0"/>
    <xf numFmtId="0" fontId="22" fillId="0" borderId="38"/>
  </cellStyleXfs>
  <cellXfs count="696">
    <xf numFmtId="0" fontId="0" fillId="0" borderId="0" xfId="0" applyFont="1" applyAlignment="1"/>
    <xf numFmtId="0" fontId="9" fillId="2" borderId="0" xfId="0" applyFont="1" applyFill="1" applyAlignment="1">
      <alignment horizontal="left"/>
    </xf>
    <xf numFmtId="0" fontId="3" fillId="2" borderId="34" xfId="0" applyFont="1" applyFill="1" applyBorder="1"/>
    <xf numFmtId="0" fontId="3" fillId="2" borderId="33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3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7" xfId="0" applyFont="1" applyFill="1" applyBorder="1"/>
    <xf numFmtId="0" fontId="3" fillId="2" borderId="8" xfId="0" applyFont="1" applyFill="1" applyBorder="1"/>
    <xf numFmtId="0" fontId="3" fillId="2" borderId="1" xfId="0" applyFont="1" applyFill="1" applyBorder="1" applyAlignment="1">
      <alignment horizontal="left" vertical="center" wrapText="1"/>
    </xf>
    <xf numFmtId="0" fontId="0" fillId="2" borderId="38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0" fontId="15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3" borderId="0" xfId="0" applyFont="1" applyFill="1" applyAlignment="1"/>
    <xf numFmtId="0" fontId="3" fillId="3" borderId="0" xfId="0" applyFont="1" applyFill="1" applyAlignment="1">
      <alignment vertical="center"/>
    </xf>
    <xf numFmtId="0" fontId="3" fillId="3" borderId="0" xfId="0" applyFont="1" applyFill="1"/>
    <xf numFmtId="0" fontId="6" fillId="3" borderId="4" xfId="0" applyFont="1" applyFill="1" applyBorder="1" applyAlignment="1">
      <alignment vertical="center"/>
    </xf>
    <xf numFmtId="0" fontId="6" fillId="3" borderId="8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vertical="center"/>
    </xf>
    <xf numFmtId="0" fontId="6" fillId="3" borderId="9" xfId="0" applyFont="1" applyFill="1" applyBorder="1" applyAlignment="1">
      <alignment vertical="center"/>
    </xf>
    <xf numFmtId="0" fontId="3" fillId="3" borderId="3" xfId="0" applyFont="1" applyFill="1" applyBorder="1"/>
    <xf numFmtId="0" fontId="3" fillId="3" borderId="10" xfId="0" applyFont="1" applyFill="1" applyBorder="1"/>
    <xf numFmtId="0" fontId="3" fillId="3" borderId="11" xfId="0" applyFont="1" applyFill="1" applyBorder="1"/>
    <xf numFmtId="49" fontId="3" fillId="3" borderId="0" xfId="0" applyNumberFormat="1" applyFont="1" applyFill="1" applyAlignment="1">
      <alignment horizontal="center" vertical="center" wrapText="1"/>
    </xf>
    <xf numFmtId="0" fontId="3" fillId="3" borderId="14" xfId="0" applyFont="1" applyFill="1" applyBorder="1"/>
    <xf numFmtId="0" fontId="3" fillId="3" borderId="15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3" fillId="3" borderId="1" xfId="0" applyFont="1" applyFill="1" applyBorder="1"/>
    <xf numFmtId="0" fontId="3" fillId="3" borderId="17" xfId="0" applyFont="1" applyFill="1" applyBorder="1"/>
    <xf numFmtId="0" fontId="3" fillId="3" borderId="18" xfId="0" applyFont="1" applyFill="1" applyBorder="1"/>
    <xf numFmtId="0" fontId="3" fillId="3" borderId="19" xfId="0" applyFont="1" applyFill="1" applyBorder="1" applyAlignment="1">
      <alignment vertical="center"/>
    </xf>
    <xf numFmtId="0" fontId="3" fillId="3" borderId="19" xfId="0" applyFont="1" applyFill="1" applyBorder="1"/>
    <xf numFmtId="0" fontId="3" fillId="3" borderId="20" xfId="0" applyFont="1" applyFill="1" applyBorder="1"/>
    <xf numFmtId="0" fontId="3" fillId="3" borderId="21" xfId="0" applyFont="1" applyFill="1" applyBorder="1"/>
    <xf numFmtId="0" fontId="2" fillId="4" borderId="22" xfId="0" applyFont="1" applyFill="1" applyBorder="1" applyAlignment="1">
      <alignment horizont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wrapText="1"/>
    </xf>
    <xf numFmtId="0" fontId="2" fillId="4" borderId="13" xfId="0" applyFont="1" applyFill="1" applyBorder="1" applyAlignment="1">
      <alignment horizontal="center" wrapText="1"/>
    </xf>
    <xf numFmtId="0" fontId="2" fillId="4" borderId="23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/>
    </xf>
    <xf numFmtId="0" fontId="2" fillId="4" borderId="2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4" borderId="29" xfId="0" applyFont="1" applyFill="1" applyBorder="1" applyAlignment="1">
      <alignment horizontal="center"/>
    </xf>
    <xf numFmtId="0" fontId="2" fillId="4" borderId="30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2" fillId="4" borderId="30" xfId="0" applyFont="1" applyFill="1" applyBorder="1" applyAlignment="1">
      <alignment horizontal="center"/>
    </xf>
    <xf numFmtId="0" fontId="2" fillId="4" borderId="31" xfId="0" applyFont="1" applyFill="1" applyBorder="1" applyAlignment="1">
      <alignment horizontal="center"/>
    </xf>
    <xf numFmtId="0" fontId="2" fillId="4" borderId="32" xfId="0" applyFont="1" applyFill="1" applyBorder="1" applyAlignment="1">
      <alignment horizontal="center" vertical="center"/>
    </xf>
    <xf numFmtId="0" fontId="2" fillId="3" borderId="0" xfId="0" applyFont="1" applyFill="1"/>
    <xf numFmtId="0" fontId="3" fillId="3" borderId="3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5" borderId="1" xfId="0" applyFont="1" applyFill="1" applyBorder="1"/>
    <xf numFmtId="0" fontId="3" fillId="3" borderId="8" xfId="0" applyFont="1" applyFill="1" applyBorder="1"/>
    <xf numFmtId="0" fontId="2" fillId="3" borderId="1" xfId="0" applyFont="1" applyFill="1" applyBorder="1"/>
    <xf numFmtId="0" fontId="3" fillId="6" borderId="1" xfId="0" applyFont="1" applyFill="1" applyBorder="1" applyAlignment="1">
      <alignment vertical="center"/>
    </xf>
    <xf numFmtId="0" fontId="9" fillId="7" borderId="0" xfId="0" applyFont="1" applyFill="1" applyAlignment="1">
      <alignment horizontal="left"/>
    </xf>
    <xf numFmtId="0" fontId="3" fillId="8" borderId="1" xfId="0" applyFont="1" applyFill="1" applyBorder="1"/>
    <xf numFmtId="0" fontId="3" fillId="9" borderId="1" xfId="0" applyFont="1" applyFill="1" applyBorder="1"/>
    <xf numFmtId="0" fontId="12" fillId="3" borderId="0" xfId="0" applyFont="1" applyFill="1" applyAlignment="1">
      <alignment vertical="center" wrapText="1"/>
    </xf>
    <xf numFmtId="49" fontId="12" fillId="3" borderId="0" xfId="0" applyNumberFormat="1" applyFont="1" applyFill="1" applyAlignment="1">
      <alignment vertical="center" wrapText="1"/>
    </xf>
    <xf numFmtId="0" fontId="3" fillId="9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10" borderId="1" xfId="0" applyFont="1" applyFill="1" applyBorder="1" applyAlignment="1">
      <alignment vertical="center"/>
    </xf>
    <xf numFmtId="0" fontId="3" fillId="11" borderId="1" xfId="0" applyFont="1" applyFill="1" applyBorder="1" applyAlignment="1">
      <alignment vertical="center"/>
    </xf>
    <xf numFmtId="0" fontId="3" fillId="12" borderId="33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vertical="center"/>
    </xf>
    <xf numFmtId="0" fontId="3" fillId="12" borderId="1" xfId="0" applyFont="1" applyFill="1" applyBorder="1"/>
    <xf numFmtId="0" fontId="3" fillId="12" borderId="17" xfId="0" applyFont="1" applyFill="1" applyBorder="1"/>
    <xf numFmtId="0" fontId="3" fillId="12" borderId="8" xfId="0" applyFont="1" applyFill="1" applyBorder="1"/>
    <xf numFmtId="0" fontId="3" fillId="13" borderId="1" xfId="0" applyFont="1" applyFill="1" applyBorder="1" applyAlignment="1">
      <alignment vertical="center"/>
    </xf>
    <xf numFmtId="0" fontId="3" fillId="14" borderId="1" xfId="0" applyFont="1" applyFill="1" applyBorder="1" applyAlignment="1">
      <alignment vertical="center"/>
    </xf>
    <xf numFmtId="0" fontId="3" fillId="15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/>
    <xf numFmtId="0" fontId="3" fillId="4" borderId="17" xfId="0" applyFont="1" applyFill="1" applyBorder="1"/>
    <xf numFmtId="0" fontId="3" fillId="4" borderId="8" xfId="0" applyFont="1" applyFill="1" applyBorder="1"/>
    <xf numFmtId="0" fontId="3" fillId="5" borderId="1" xfId="0" applyFont="1" applyFill="1" applyBorder="1" applyAlignment="1">
      <alignment vertical="center"/>
    </xf>
    <xf numFmtId="0" fontId="3" fillId="16" borderId="1" xfId="0" applyFont="1" applyFill="1" applyBorder="1" applyAlignment="1">
      <alignment vertical="center"/>
    </xf>
    <xf numFmtId="0" fontId="3" fillId="17" borderId="1" xfId="0" applyFont="1" applyFill="1" applyBorder="1" applyAlignment="1">
      <alignment vertical="center"/>
    </xf>
    <xf numFmtId="0" fontId="3" fillId="18" borderId="34" xfId="0" applyFont="1" applyFill="1" applyBorder="1" applyAlignment="1">
      <alignment vertical="center"/>
    </xf>
    <xf numFmtId="0" fontId="3" fillId="18" borderId="1" xfId="0" applyFont="1" applyFill="1" applyBorder="1" applyAlignment="1">
      <alignment vertical="center"/>
    </xf>
    <xf numFmtId="0" fontId="3" fillId="19" borderId="1" xfId="0" applyFont="1" applyFill="1" applyBorder="1" applyAlignment="1">
      <alignment vertical="center"/>
    </xf>
    <xf numFmtId="0" fontId="3" fillId="20" borderId="1" xfId="0" applyFont="1" applyFill="1" applyBorder="1" applyAlignment="1">
      <alignment vertical="center"/>
    </xf>
    <xf numFmtId="0" fontId="3" fillId="21" borderId="1" xfId="0" applyFont="1" applyFill="1" applyBorder="1" applyAlignment="1">
      <alignment vertical="center"/>
    </xf>
    <xf numFmtId="0" fontId="3" fillId="22" borderId="1" xfId="0" applyFont="1" applyFill="1" applyBorder="1" applyAlignment="1">
      <alignment vertical="center"/>
    </xf>
    <xf numFmtId="0" fontId="3" fillId="23" borderId="1" xfId="0" applyFont="1" applyFill="1" applyBorder="1" applyAlignment="1">
      <alignment vertical="center"/>
    </xf>
    <xf numFmtId="0" fontId="3" fillId="24" borderId="1" xfId="0" applyFont="1" applyFill="1" applyBorder="1" applyAlignment="1">
      <alignment vertical="center"/>
    </xf>
    <xf numFmtId="0" fontId="3" fillId="25" borderId="1" xfId="0" applyFont="1" applyFill="1" applyBorder="1" applyAlignment="1">
      <alignment vertical="center"/>
    </xf>
    <xf numFmtId="0" fontId="3" fillId="26" borderId="1" xfId="0" applyFont="1" applyFill="1" applyBorder="1" applyAlignment="1">
      <alignment vertical="center"/>
    </xf>
    <xf numFmtId="0" fontId="3" fillId="27" borderId="1" xfId="0" applyFont="1" applyFill="1" applyBorder="1" applyAlignment="1">
      <alignment vertical="center"/>
    </xf>
    <xf numFmtId="0" fontId="3" fillId="28" borderId="1" xfId="0" applyFont="1" applyFill="1" applyBorder="1" applyAlignment="1">
      <alignment vertical="center"/>
    </xf>
    <xf numFmtId="0" fontId="2" fillId="28" borderId="1" xfId="0" applyFont="1" applyFill="1" applyBorder="1" applyAlignment="1">
      <alignment vertical="center"/>
    </xf>
    <xf numFmtId="0" fontId="3" fillId="29" borderId="1" xfId="0" applyFont="1" applyFill="1" applyBorder="1" applyAlignment="1">
      <alignment vertical="center"/>
    </xf>
    <xf numFmtId="0" fontId="3" fillId="30" borderId="1" xfId="0" applyFont="1" applyFill="1" applyBorder="1" applyAlignment="1">
      <alignment vertical="center"/>
    </xf>
    <xf numFmtId="0" fontId="3" fillId="31" borderId="1" xfId="0" applyFont="1" applyFill="1" applyBorder="1" applyAlignment="1">
      <alignment vertical="center"/>
    </xf>
    <xf numFmtId="0" fontId="3" fillId="8" borderId="1" xfId="0" applyFont="1" applyFill="1" applyBorder="1" applyAlignment="1">
      <alignment vertical="center"/>
    </xf>
    <xf numFmtId="0" fontId="3" fillId="32" borderId="1" xfId="0" applyFont="1" applyFill="1" applyBorder="1" applyAlignment="1">
      <alignment vertical="center"/>
    </xf>
    <xf numFmtId="0" fontId="3" fillId="33" borderId="1" xfId="0" applyFont="1" applyFill="1" applyBorder="1" applyAlignment="1">
      <alignment vertical="center"/>
    </xf>
    <xf numFmtId="0" fontId="3" fillId="12" borderId="34" xfId="0" applyFont="1" applyFill="1" applyBorder="1" applyAlignment="1">
      <alignment vertical="center"/>
    </xf>
    <xf numFmtId="0" fontId="3" fillId="34" borderId="1" xfId="0" applyFont="1" applyFill="1" applyBorder="1" applyAlignment="1">
      <alignment vertical="center"/>
    </xf>
    <xf numFmtId="0" fontId="3" fillId="35" borderId="1" xfId="0" applyFont="1" applyFill="1" applyBorder="1" applyAlignment="1">
      <alignment vertical="center"/>
    </xf>
    <xf numFmtId="0" fontId="3" fillId="36" borderId="1" xfId="0" applyFont="1" applyFill="1" applyBorder="1" applyAlignment="1">
      <alignment vertical="center"/>
    </xf>
    <xf numFmtId="0" fontId="3" fillId="37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/>
    </xf>
    <xf numFmtId="0" fontId="0" fillId="4" borderId="1" xfId="0" applyFont="1" applyFill="1" applyBorder="1" applyAlignment="1">
      <alignment horizontal="left"/>
    </xf>
    <xf numFmtId="0" fontId="0" fillId="3" borderId="0" xfId="0" applyFont="1" applyFill="1"/>
    <xf numFmtId="0" fontId="3" fillId="38" borderId="1" xfId="0" applyFont="1" applyFill="1" applyBorder="1" applyAlignment="1">
      <alignment vertical="center"/>
    </xf>
    <xf numFmtId="0" fontId="3" fillId="39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left" vertical="center"/>
    </xf>
    <xf numFmtId="0" fontId="3" fillId="40" borderId="1" xfId="0" applyFont="1" applyFill="1" applyBorder="1" applyAlignment="1">
      <alignment vertical="center"/>
    </xf>
    <xf numFmtId="0" fontId="14" fillId="3" borderId="0" xfId="0" applyFont="1" applyFill="1"/>
    <xf numFmtId="0" fontId="3" fillId="29" borderId="35" xfId="0" applyFont="1" applyFill="1" applyBorder="1" applyAlignment="1">
      <alignment vertical="center"/>
    </xf>
    <xf numFmtId="0" fontId="3" fillId="41" borderId="1" xfId="0" applyFont="1" applyFill="1" applyBorder="1" applyAlignment="1">
      <alignment vertical="center"/>
    </xf>
    <xf numFmtId="0" fontId="2" fillId="20" borderId="1" xfId="0" applyFont="1" applyFill="1" applyBorder="1" applyAlignment="1">
      <alignment vertical="center"/>
    </xf>
    <xf numFmtId="0" fontId="3" fillId="7" borderId="1" xfId="0" applyFont="1" applyFill="1" applyBorder="1" applyAlignment="1">
      <alignment horizontal="center" vertical="center"/>
    </xf>
    <xf numFmtId="0" fontId="3" fillId="33" borderId="1" xfId="0" applyFont="1" applyFill="1" applyBorder="1" applyAlignment="1">
      <alignment horizontal="center" vertical="center"/>
    </xf>
    <xf numFmtId="0" fontId="3" fillId="42" borderId="1" xfId="0" applyFont="1" applyFill="1" applyBorder="1" applyAlignment="1">
      <alignment vertical="center"/>
    </xf>
    <xf numFmtId="0" fontId="3" fillId="43" borderId="1" xfId="0" applyFont="1" applyFill="1" applyBorder="1" applyAlignment="1">
      <alignment horizontal="center" vertical="center"/>
    </xf>
    <xf numFmtId="0" fontId="3" fillId="44" borderId="1" xfId="0" applyFont="1" applyFill="1" applyBorder="1" applyAlignment="1">
      <alignment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45" borderId="1" xfId="0" applyFont="1" applyFill="1" applyBorder="1" applyAlignment="1">
      <alignment vertical="center"/>
    </xf>
    <xf numFmtId="0" fontId="3" fillId="46" borderId="1" xfId="0" applyFont="1" applyFill="1" applyBorder="1" applyAlignment="1">
      <alignment vertical="center"/>
    </xf>
    <xf numFmtId="0" fontId="3" fillId="47" borderId="1" xfId="0" applyFont="1" applyFill="1" applyBorder="1" applyAlignment="1">
      <alignment vertical="center"/>
    </xf>
    <xf numFmtId="0" fontId="14" fillId="3" borderId="1" xfId="0" applyFont="1" applyFill="1" applyBorder="1"/>
    <xf numFmtId="0" fontId="3" fillId="3" borderId="36" xfId="0" applyFont="1" applyFill="1" applyBorder="1"/>
    <xf numFmtId="0" fontId="3" fillId="48" borderId="1" xfId="0" applyFont="1" applyFill="1" applyBorder="1" applyAlignment="1">
      <alignment vertical="center"/>
    </xf>
    <xf numFmtId="0" fontId="3" fillId="49" borderId="1" xfId="0" applyFont="1" applyFill="1" applyBorder="1" applyAlignment="1">
      <alignment vertical="center"/>
    </xf>
    <xf numFmtId="0" fontId="3" fillId="4" borderId="37" xfId="0" applyFont="1" applyFill="1" applyBorder="1"/>
    <xf numFmtId="0" fontId="3" fillId="12" borderId="1" xfId="0" applyFont="1" applyFill="1" applyBorder="1" applyAlignment="1">
      <alignment horizontal="left" vertical="center" wrapText="1"/>
    </xf>
    <xf numFmtId="0" fontId="14" fillId="12" borderId="34" xfId="0" applyFont="1" applyFill="1" applyBorder="1"/>
    <xf numFmtId="0" fontId="3" fillId="7" borderId="33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left" vertical="center" wrapText="1"/>
    </xf>
    <xf numFmtId="0" fontId="3" fillId="7" borderId="1" xfId="0" applyFont="1" applyFill="1" applyBorder="1"/>
    <xf numFmtId="0" fontId="2" fillId="12" borderId="33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left" vertical="center" wrapText="1"/>
    </xf>
    <xf numFmtId="0" fontId="2" fillId="12" borderId="1" xfId="0" applyFont="1" applyFill="1" applyBorder="1"/>
    <xf numFmtId="0" fontId="16" fillId="4" borderId="1" xfId="0" applyFont="1" applyFill="1" applyBorder="1"/>
    <xf numFmtId="0" fontId="17" fillId="4" borderId="39" xfId="0" applyFont="1" applyFill="1" applyBorder="1"/>
    <xf numFmtId="0" fontId="3" fillId="4" borderId="37" xfId="0" applyFont="1" applyFill="1" applyBorder="1" applyAlignment="1">
      <alignment vertical="center"/>
    </xf>
    <xf numFmtId="0" fontId="3" fillId="4" borderId="40" xfId="0" applyFont="1" applyFill="1" applyBorder="1"/>
    <xf numFmtId="0" fontId="3" fillId="4" borderId="41" xfId="0" applyFont="1" applyFill="1" applyBorder="1"/>
    <xf numFmtId="0" fontId="3" fillId="4" borderId="42" xfId="0" applyFont="1" applyFill="1" applyBorder="1"/>
    <xf numFmtId="0" fontId="3" fillId="4" borderId="43" xfId="0" applyFont="1" applyFill="1" applyBorder="1" applyAlignment="1">
      <alignment vertical="center"/>
    </xf>
    <xf numFmtId="0" fontId="3" fillId="4" borderId="43" xfId="0" applyFont="1" applyFill="1" applyBorder="1"/>
    <xf numFmtId="0" fontId="3" fillId="4" borderId="44" xfId="0" applyFont="1" applyFill="1" applyBorder="1"/>
    <xf numFmtId="0" fontId="3" fillId="4" borderId="45" xfId="0" applyFont="1" applyFill="1" applyBorder="1"/>
    <xf numFmtId="14" fontId="3" fillId="3" borderId="0" xfId="0" applyNumberFormat="1" applyFont="1" applyFill="1" applyAlignment="1"/>
    <xf numFmtId="0" fontId="18" fillId="3" borderId="1" xfId="0" applyFont="1" applyFill="1" applyBorder="1" applyAlignment="1">
      <alignment horizontal="left" vertical="center"/>
    </xf>
    <xf numFmtId="0" fontId="0" fillId="3" borderId="0" xfId="0" applyFont="1" applyFill="1" applyAlignment="1">
      <alignment horizontal="left"/>
    </xf>
    <xf numFmtId="0" fontId="3" fillId="3" borderId="19" xfId="0" applyFont="1" applyFill="1" applyBorder="1" applyAlignment="1">
      <alignment horizontal="left"/>
    </xf>
    <xf numFmtId="164" fontId="8" fillId="3" borderId="1" xfId="0" applyNumberFormat="1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164" fontId="11" fillId="3" borderId="1" xfId="0" applyNumberFormat="1" applyFont="1" applyFill="1" applyBorder="1" applyAlignment="1">
      <alignment horizontal="left" vertical="center"/>
    </xf>
    <xf numFmtId="17" fontId="13" fillId="3" borderId="1" xfId="0" applyNumberFormat="1" applyFont="1" applyFill="1" applyBorder="1" applyAlignment="1">
      <alignment horizontal="left" vertical="center" wrapText="1"/>
    </xf>
    <xf numFmtId="164" fontId="13" fillId="3" borderId="1" xfId="0" applyNumberFormat="1" applyFont="1" applyFill="1" applyBorder="1" applyAlignment="1">
      <alignment horizontal="left" vertical="center" wrapText="1"/>
    </xf>
    <xf numFmtId="164" fontId="8" fillId="2" borderId="1" xfId="0" applyNumberFormat="1" applyFont="1" applyFill="1" applyBorder="1" applyAlignment="1">
      <alignment horizontal="left" vertical="center" wrapText="1"/>
    </xf>
    <xf numFmtId="17" fontId="8" fillId="3" borderId="1" xfId="0" applyNumberFormat="1" applyFont="1" applyFill="1" applyBorder="1" applyAlignment="1">
      <alignment horizontal="left" vertical="center" wrapText="1"/>
    </xf>
    <xf numFmtId="17" fontId="12" fillId="3" borderId="1" xfId="0" applyNumberFormat="1" applyFont="1" applyFill="1" applyBorder="1" applyAlignment="1">
      <alignment horizontal="left" vertical="center" wrapText="1"/>
    </xf>
    <xf numFmtId="164" fontId="10" fillId="2" borderId="1" xfId="0" applyNumberFormat="1" applyFont="1" applyFill="1" applyBorder="1" applyAlignment="1">
      <alignment horizontal="left" vertical="center" wrapText="1"/>
    </xf>
    <xf numFmtId="17" fontId="8" fillId="12" borderId="1" xfId="0" applyNumberFormat="1" applyFont="1" applyFill="1" applyBorder="1" applyAlignment="1">
      <alignment horizontal="left" vertical="center" wrapText="1"/>
    </xf>
    <xf numFmtId="17" fontId="12" fillId="12" borderId="1" xfId="0" applyNumberFormat="1" applyFont="1" applyFill="1" applyBorder="1" applyAlignment="1">
      <alignment horizontal="left" vertical="center" wrapText="1"/>
    </xf>
    <xf numFmtId="164" fontId="12" fillId="3" borderId="1" xfId="0" applyNumberFormat="1" applyFont="1" applyFill="1" applyBorder="1" applyAlignment="1">
      <alignment horizontal="left" vertical="center" wrapText="1"/>
    </xf>
    <xf numFmtId="164" fontId="12" fillId="4" borderId="1" xfId="0" applyNumberFormat="1" applyFont="1" applyFill="1" applyBorder="1" applyAlignment="1">
      <alignment horizontal="left" vertical="center" wrapText="1"/>
    </xf>
    <xf numFmtId="164" fontId="12" fillId="3" borderId="1" xfId="0" applyNumberFormat="1" applyFont="1" applyFill="1" applyBorder="1" applyAlignment="1">
      <alignment horizontal="left" vertical="center"/>
    </xf>
    <xf numFmtId="164" fontId="10" fillId="3" borderId="1" xfId="0" applyNumberFormat="1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/>
    </xf>
    <xf numFmtId="0" fontId="3" fillId="4" borderId="37" xfId="0" applyFont="1" applyFill="1" applyBorder="1" applyAlignment="1">
      <alignment horizontal="left"/>
    </xf>
    <xf numFmtId="0" fontId="3" fillId="4" borderId="43" xfId="0" applyFont="1" applyFill="1" applyBorder="1" applyAlignment="1">
      <alignment horizontal="left"/>
    </xf>
    <xf numFmtId="0" fontId="3" fillId="3" borderId="0" xfId="0" applyFont="1" applyFill="1" applyAlignment="1">
      <alignment horizontal="left"/>
    </xf>
    <xf numFmtId="0" fontId="21" fillId="5" borderId="1" xfId="0" applyFont="1" applyFill="1" applyBorder="1"/>
    <xf numFmtId="0" fontId="3" fillId="4" borderId="49" xfId="0" applyFont="1" applyFill="1" applyBorder="1" applyAlignment="1">
      <alignment horizontal="left" vertical="center"/>
    </xf>
    <xf numFmtId="0" fontId="3" fillId="4" borderId="54" xfId="0" applyFont="1" applyFill="1" applyBorder="1" applyAlignment="1">
      <alignment horizontal="left" vertical="center"/>
    </xf>
    <xf numFmtId="0" fontId="3" fillId="4" borderId="56" xfId="0" applyFont="1" applyFill="1" applyBorder="1" applyAlignment="1">
      <alignment horizontal="left" vertical="center"/>
    </xf>
    <xf numFmtId="0" fontId="3" fillId="4" borderId="57" xfId="0" applyFont="1" applyFill="1" applyBorder="1" applyAlignment="1">
      <alignment horizontal="left" vertical="center"/>
    </xf>
    <xf numFmtId="0" fontId="3" fillId="4" borderId="24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left" vertical="center" wrapText="1"/>
    </xf>
    <xf numFmtId="0" fontId="4" fillId="3" borderId="25" xfId="0" applyFont="1" applyFill="1" applyBorder="1"/>
    <xf numFmtId="0" fontId="4" fillId="3" borderId="26" xfId="0" applyFont="1" applyFill="1" applyBorder="1"/>
    <xf numFmtId="0" fontId="3" fillId="3" borderId="2" xfId="0" applyFont="1" applyFill="1" applyBorder="1" applyAlignment="1">
      <alignment horizontal="center"/>
    </xf>
    <xf numFmtId="0" fontId="4" fillId="3" borderId="3" xfId="0" applyFont="1" applyFill="1" applyBorder="1"/>
    <xf numFmtId="0" fontId="4" fillId="3" borderId="5" xfId="0" applyFont="1" applyFill="1" applyBorder="1"/>
    <xf numFmtId="0" fontId="0" fillId="3" borderId="0" xfId="0" applyFont="1" applyFill="1" applyAlignment="1"/>
    <xf numFmtId="0" fontId="4" fillId="3" borderId="6" xfId="0" applyFont="1" applyFill="1" applyBorder="1"/>
    <xf numFmtId="0" fontId="4" fillId="3" borderId="7" xfId="0" applyFont="1" applyFill="1" applyBorder="1"/>
    <xf numFmtId="0" fontId="5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wrapText="1"/>
    </xf>
    <xf numFmtId="0" fontId="2" fillId="4" borderId="24" xfId="0" applyFont="1" applyFill="1" applyBorder="1" applyAlignment="1">
      <alignment horizontal="center"/>
    </xf>
    <xf numFmtId="0" fontId="9" fillId="3" borderId="46" xfId="0" applyFont="1" applyFill="1" applyBorder="1" applyAlignment="1">
      <alignment horizontal="center" vertical="center"/>
    </xf>
    <xf numFmtId="0" fontId="4" fillId="3" borderId="47" xfId="0" applyFont="1" applyFill="1" applyBorder="1"/>
    <xf numFmtId="0" fontId="4" fillId="3" borderId="48" xfId="0" applyFont="1" applyFill="1" applyBorder="1"/>
    <xf numFmtId="0" fontId="2" fillId="4" borderId="50" xfId="0" applyFont="1" applyFill="1" applyBorder="1" applyAlignment="1">
      <alignment horizontal="left" vertical="center"/>
    </xf>
    <xf numFmtId="0" fontId="2" fillId="4" borderId="51" xfId="0" applyFont="1" applyFill="1" applyBorder="1" applyAlignment="1">
      <alignment horizontal="left" vertical="center"/>
    </xf>
    <xf numFmtId="0" fontId="2" fillId="4" borderId="53" xfId="0" applyFont="1" applyFill="1" applyBorder="1" applyAlignment="1">
      <alignment horizontal="left" vertical="center"/>
    </xf>
    <xf numFmtId="0" fontId="2" fillId="4" borderId="49" xfId="0" applyFont="1" applyFill="1" applyBorder="1" applyAlignment="1">
      <alignment horizontal="left" vertical="center"/>
    </xf>
    <xf numFmtId="0" fontId="2" fillId="4" borderId="55" xfId="0" applyFont="1" applyFill="1" applyBorder="1" applyAlignment="1">
      <alignment horizontal="left" vertical="center"/>
    </xf>
    <xf numFmtId="0" fontId="2" fillId="4" borderId="56" xfId="0" applyFont="1" applyFill="1" applyBorder="1" applyAlignment="1">
      <alignment horizontal="left" vertical="center"/>
    </xf>
    <xf numFmtId="0" fontId="3" fillId="4" borderId="51" xfId="0" applyFont="1" applyFill="1" applyBorder="1" applyAlignment="1">
      <alignment horizontal="left" vertical="center"/>
    </xf>
    <xf numFmtId="0" fontId="3" fillId="4" borderId="52" xfId="0" applyFont="1" applyFill="1" applyBorder="1" applyAlignment="1">
      <alignment horizontal="left" vertical="center"/>
    </xf>
    <xf numFmtId="0" fontId="23" fillId="0" borderId="38" xfId="1" applyAlignment="1"/>
    <xf numFmtId="0" fontId="23" fillId="0" borderId="38" xfId="1"/>
    <xf numFmtId="0" fontId="23" fillId="0" borderId="38" xfId="1" applyAlignment="1">
      <alignment vertical="center"/>
    </xf>
    <xf numFmtId="0" fontId="23" fillId="0" borderId="38" xfId="1" applyAlignment="1">
      <alignment horizontal="center" vertical="center"/>
    </xf>
    <xf numFmtId="0" fontId="23" fillId="0" borderId="38" xfId="1" applyAlignment="1">
      <alignment horizontal="center"/>
    </xf>
    <xf numFmtId="0" fontId="23" fillId="0" borderId="58" xfId="1" applyBorder="1" applyAlignment="1">
      <alignment horizontal="center"/>
    </xf>
    <xf numFmtId="0" fontId="23" fillId="0" borderId="59" xfId="1" applyBorder="1" applyAlignment="1">
      <alignment horizontal="center"/>
    </xf>
    <xf numFmtId="0" fontId="24" fillId="0" borderId="58" xfId="1" applyFont="1" applyBorder="1" applyAlignment="1">
      <alignment horizontal="center" vertical="center"/>
    </xf>
    <xf numFmtId="0" fontId="24" fillId="0" borderId="59" xfId="1" applyFont="1" applyBorder="1" applyAlignment="1">
      <alignment horizontal="center" vertical="center"/>
    </xf>
    <xf numFmtId="0" fontId="25" fillId="0" borderId="60" xfId="1" applyFont="1" applyBorder="1" applyAlignment="1">
      <alignment horizontal="center" vertical="center"/>
    </xf>
    <xf numFmtId="0" fontId="23" fillId="0" borderId="59" xfId="1" applyBorder="1"/>
    <xf numFmtId="0" fontId="23" fillId="0" borderId="61" xfId="1" applyBorder="1" applyAlignment="1">
      <alignment horizontal="center"/>
    </xf>
    <xf numFmtId="0" fontId="23" fillId="0" borderId="38" xfId="1" applyBorder="1" applyAlignment="1">
      <alignment horizontal="center"/>
    </xf>
    <xf numFmtId="0" fontId="24" fillId="0" borderId="62" xfId="1" applyFont="1" applyBorder="1" applyAlignment="1">
      <alignment horizontal="center" vertical="center"/>
    </xf>
    <xf numFmtId="0" fontId="24" fillId="0" borderId="63" xfId="1" applyFont="1" applyBorder="1" applyAlignment="1">
      <alignment horizontal="center" vertical="center"/>
    </xf>
    <xf numFmtId="0" fontId="25" fillId="0" borderId="64" xfId="1" applyFont="1" applyBorder="1" applyAlignment="1">
      <alignment horizontal="center" vertical="center"/>
    </xf>
    <xf numFmtId="0" fontId="23" fillId="0" borderId="38" xfId="1" applyBorder="1"/>
    <xf numFmtId="0" fontId="26" fillId="0" borderId="58" xfId="1" applyFont="1" applyBorder="1" applyAlignment="1">
      <alignment horizontal="center" wrapText="1"/>
    </xf>
    <xf numFmtId="0" fontId="26" fillId="0" borderId="59" xfId="1" applyFont="1" applyBorder="1" applyAlignment="1">
      <alignment horizontal="center"/>
    </xf>
    <xf numFmtId="0" fontId="23" fillId="0" borderId="62" xfId="1" applyBorder="1" applyAlignment="1">
      <alignment horizontal="center"/>
    </xf>
    <xf numFmtId="0" fontId="23" fillId="0" borderId="63" xfId="1" applyBorder="1" applyAlignment="1">
      <alignment horizontal="center"/>
    </xf>
    <xf numFmtId="0" fontId="26" fillId="0" borderId="62" xfId="1" applyFont="1" applyBorder="1" applyAlignment="1">
      <alignment horizontal="center"/>
    </xf>
    <xf numFmtId="0" fontId="26" fillId="0" borderId="63" xfId="1" applyFont="1" applyBorder="1" applyAlignment="1">
      <alignment horizontal="center"/>
    </xf>
    <xf numFmtId="0" fontId="25" fillId="0" borderId="65" xfId="1" applyFont="1" applyBorder="1" applyAlignment="1">
      <alignment horizontal="center" vertical="center"/>
    </xf>
    <xf numFmtId="0" fontId="23" fillId="0" borderId="63" xfId="1" applyBorder="1"/>
    <xf numFmtId="0" fontId="23" fillId="0" borderId="38" xfId="1" applyFont="1"/>
    <xf numFmtId="0" fontId="27" fillId="50" borderId="49" xfId="1" applyFont="1" applyFill="1" applyBorder="1" applyAlignment="1">
      <alignment horizontal="center"/>
    </xf>
    <xf numFmtId="0" fontId="23" fillId="50" borderId="49" xfId="1" applyFont="1" applyFill="1" applyBorder="1"/>
    <xf numFmtId="0" fontId="23" fillId="50" borderId="66" xfId="1" applyFont="1" applyFill="1" applyBorder="1"/>
    <xf numFmtId="0" fontId="23" fillId="50" borderId="67" xfId="1" applyFont="1" applyFill="1" applyBorder="1"/>
    <xf numFmtId="0" fontId="23" fillId="0" borderId="59" xfId="1" applyFont="1" applyBorder="1"/>
    <xf numFmtId="0" fontId="23" fillId="0" borderId="59" xfId="1" applyFont="1" applyBorder="1" applyAlignment="1">
      <alignment horizontal="center" vertical="center"/>
    </xf>
    <xf numFmtId="0" fontId="23" fillId="0" borderId="68" xfId="1" applyFont="1" applyBorder="1"/>
    <xf numFmtId="0" fontId="23" fillId="0" borderId="69" xfId="1" applyFont="1" applyBorder="1" applyAlignment="1">
      <alignment horizontal="center"/>
    </xf>
    <xf numFmtId="0" fontId="27" fillId="50" borderId="49" xfId="1" applyFont="1" applyFill="1" applyBorder="1" applyAlignment="1">
      <alignment horizontal="left"/>
    </xf>
    <xf numFmtId="0" fontId="23" fillId="50" borderId="70" xfId="1" applyFont="1" applyFill="1" applyBorder="1"/>
    <xf numFmtId="0" fontId="23" fillId="50" borderId="71" xfId="1" applyFont="1" applyFill="1" applyBorder="1"/>
    <xf numFmtId="0" fontId="23" fillId="0" borderId="38" xfId="1" applyFont="1" applyBorder="1"/>
    <xf numFmtId="0" fontId="23" fillId="0" borderId="38" xfId="1" applyFont="1" applyBorder="1" applyAlignment="1">
      <alignment horizontal="center" vertical="center"/>
    </xf>
    <xf numFmtId="0" fontId="23" fillId="0" borderId="72" xfId="1" applyFont="1" applyBorder="1"/>
    <xf numFmtId="0" fontId="23" fillId="0" borderId="73" xfId="1" applyFont="1" applyBorder="1" applyAlignment="1">
      <alignment horizontal="center"/>
    </xf>
    <xf numFmtId="0" fontId="23" fillId="50" borderId="74" xfId="1" applyFont="1" applyFill="1" applyBorder="1" applyAlignment="1">
      <alignment horizontal="center" vertical="center"/>
    </xf>
    <xf numFmtId="0" fontId="23" fillId="50" borderId="75" xfId="1" applyFont="1" applyFill="1" applyBorder="1"/>
    <xf numFmtId="0" fontId="23" fillId="0" borderId="49" xfId="1" applyFont="1" applyBorder="1" applyAlignment="1">
      <alignment horizontal="center" vertical="center"/>
    </xf>
    <xf numFmtId="0" fontId="23" fillId="0" borderId="49" xfId="1" applyFont="1" applyBorder="1" applyAlignment="1">
      <alignment horizontal="center"/>
    </xf>
    <xf numFmtId="0" fontId="23" fillId="0" borderId="54" xfId="1" applyFont="1" applyBorder="1" applyAlignment="1">
      <alignment horizontal="center"/>
    </xf>
    <xf numFmtId="0" fontId="23" fillId="0" borderId="49" xfId="1" applyFont="1" applyBorder="1"/>
    <xf numFmtId="0" fontId="23" fillId="0" borderId="54" xfId="1" applyFont="1" applyBorder="1"/>
    <xf numFmtId="0" fontId="28" fillId="0" borderId="38" xfId="1" applyFont="1"/>
    <xf numFmtId="0" fontId="23" fillId="0" borderId="61" xfId="1" applyFont="1" applyBorder="1"/>
    <xf numFmtId="0" fontId="23" fillId="0" borderId="38" xfId="1" applyFont="1" applyBorder="1" applyAlignment="1">
      <alignment vertical="center"/>
    </xf>
    <xf numFmtId="0" fontId="23" fillId="0" borderId="76" xfId="1" applyFont="1" applyBorder="1" applyAlignment="1">
      <alignment horizontal="center"/>
    </xf>
    <xf numFmtId="0" fontId="27" fillId="0" borderId="38" xfId="1" applyFont="1" applyAlignment="1">
      <alignment horizontal="center"/>
    </xf>
    <xf numFmtId="0" fontId="27" fillId="50" borderId="50" xfId="1" applyFont="1" applyFill="1" applyBorder="1" applyAlignment="1">
      <alignment horizontal="center" wrapText="1"/>
    </xf>
    <xf numFmtId="0" fontId="27" fillId="50" borderId="51" xfId="1" applyFont="1" applyFill="1" applyBorder="1" applyAlignment="1">
      <alignment horizontal="center" vertical="center" wrapText="1"/>
    </xf>
    <xf numFmtId="0" fontId="27" fillId="50" borderId="51" xfId="1" applyFont="1" applyFill="1" applyBorder="1" applyAlignment="1">
      <alignment horizontal="center" vertical="center" wrapText="1"/>
    </xf>
    <xf numFmtId="0" fontId="27" fillId="50" borderId="51" xfId="1" applyFont="1" applyFill="1" applyBorder="1" applyAlignment="1">
      <alignment horizontal="center" wrapText="1"/>
    </xf>
    <xf numFmtId="0" fontId="27" fillId="50" borderId="51" xfId="1" applyFont="1" applyFill="1" applyBorder="1" applyAlignment="1">
      <alignment horizontal="center"/>
    </xf>
    <xf numFmtId="0" fontId="27" fillId="50" borderId="51" xfId="1" applyFont="1" applyFill="1" applyBorder="1" applyAlignment="1">
      <alignment horizontal="center" vertical="center"/>
    </xf>
    <xf numFmtId="0" fontId="27" fillId="50" borderId="51" xfId="1" applyFont="1" applyFill="1" applyBorder="1" applyAlignment="1">
      <alignment horizontal="center" vertical="center"/>
    </xf>
    <xf numFmtId="0" fontId="27" fillId="50" borderId="52" xfId="1" applyFont="1" applyFill="1" applyBorder="1" applyAlignment="1">
      <alignment horizontal="center"/>
    </xf>
    <xf numFmtId="0" fontId="27" fillId="50" borderId="68" xfId="1" applyFont="1" applyFill="1" applyBorder="1" applyAlignment="1">
      <alignment horizontal="center" vertical="center"/>
    </xf>
    <xf numFmtId="0" fontId="29" fillId="0" borderId="38" xfId="1" applyFont="1" applyAlignment="1">
      <alignment horizontal="center"/>
    </xf>
    <xf numFmtId="0" fontId="27" fillId="50" borderId="53" xfId="1" applyFont="1" applyFill="1" applyBorder="1" applyAlignment="1">
      <alignment horizontal="center"/>
    </xf>
    <xf numFmtId="0" fontId="27" fillId="50" borderId="49" xfId="1" applyFont="1" applyFill="1" applyBorder="1" applyAlignment="1">
      <alignment horizontal="center" vertical="center"/>
    </xf>
    <xf numFmtId="0" fontId="27" fillId="50" borderId="49" xfId="1" applyFont="1" applyFill="1" applyBorder="1" applyAlignment="1">
      <alignment horizontal="center" vertical="center" wrapText="1"/>
    </xf>
    <xf numFmtId="0" fontId="27" fillId="0" borderId="49" xfId="1" applyFont="1" applyBorder="1" applyAlignment="1">
      <alignment horizontal="center"/>
    </xf>
    <xf numFmtId="0" fontId="27" fillId="50" borderId="49" xfId="1" applyFont="1" applyFill="1" applyBorder="1" applyAlignment="1">
      <alignment horizontal="center" vertical="center"/>
    </xf>
    <xf numFmtId="0" fontId="27" fillId="50" borderId="54" xfId="1" applyFont="1" applyFill="1" applyBorder="1" applyAlignment="1">
      <alignment horizontal="center"/>
    </xf>
    <xf numFmtId="0" fontId="27" fillId="50" borderId="77" xfId="1" applyFont="1" applyFill="1" applyBorder="1" applyAlignment="1">
      <alignment horizontal="center" vertical="center"/>
    </xf>
    <xf numFmtId="0" fontId="29" fillId="0" borderId="38" xfId="1" applyFont="1"/>
    <xf numFmtId="0" fontId="27" fillId="0" borderId="38" xfId="1" applyFont="1"/>
    <xf numFmtId="0" fontId="23" fillId="0" borderId="53" xfId="1" applyFont="1" applyBorder="1" applyAlignment="1">
      <alignment horizontal="center" vertical="center"/>
    </xf>
    <xf numFmtId="0" fontId="23" fillId="3" borderId="49" xfId="1" applyFont="1" applyFill="1" applyBorder="1" applyAlignment="1">
      <alignment vertical="center"/>
    </xf>
    <xf numFmtId="14" fontId="30" fillId="0" borderId="49" xfId="1" applyNumberFormat="1" applyFont="1" applyBorder="1" applyAlignment="1">
      <alignment horizontal="center" vertical="center"/>
    </xf>
    <xf numFmtId="0" fontId="23" fillId="0" borderId="75" xfId="1" applyFont="1" applyBorder="1" applyAlignment="1">
      <alignment horizontal="center"/>
    </xf>
    <xf numFmtId="14" fontId="30" fillId="3" borderId="49" xfId="2" applyNumberFormat="1" applyFont="1" applyFill="1" applyBorder="1" applyAlignment="1">
      <alignment horizontal="center" vertical="center"/>
    </xf>
    <xf numFmtId="0" fontId="30" fillId="3" borderId="49" xfId="1" applyFont="1" applyFill="1" applyBorder="1" applyAlignment="1">
      <alignment vertical="center"/>
    </xf>
    <xf numFmtId="0" fontId="30" fillId="0" borderId="49" xfId="1" applyFont="1" applyBorder="1"/>
    <xf numFmtId="0" fontId="30" fillId="0" borderId="54" xfId="1" applyFont="1" applyBorder="1"/>
    <xf numFmtId="0" fontId="30" fillId="0" borderId="75" xfId="1" applyFont="1" applyBorder="1" applyAlignment="1">
      <alignment horizontal="center"/>
    </xf>
    <xf numFmtId="0" fontId="23" fillId="3" borderId="49" xfId="1" applyFont="1" applyFill="1" applyBorder="1" applyAlignment="1">
      <alignment horizontal="center" vertical="center"/>
    </xf>
    <xf numFmtId="14" fontId="30" fillId="3" borderId="49" xfId="1" applyNumberFormat="1" applyFont="1" applyFill="1" applyBorder="1" applyAlignment="1">
      <alignment horizontal="center" vertical="center"/>
    </xf>
    <xf numFmtId="0" fontId="23" fillId="3" borderId="49" xfId="1" applyFont="1" applyFill="1" applyBorder="1"/>
    <xf numFmtId="0" fontId="28" fillId="3" borderId="38" xfId="1" applyFont="1" applyFill="1"/>
    <xf numFmtId="0" fontId="23" fillId="3" borderId="38" xfId="1" applyFont="1" applyFill="1"/>
    <xf numFmtId="0" fontId="31" fillId="0" borderId="38" xfId="3" applyFont="1" applyFill="1" applyBorder="1" applyAlignment="1">
      <alignment vertical="center" wrapText="1"/>
    </xf>
    <xf numFmtId="49" fontId="31" fillId="0" borderId="38" xfId="3" applyNumberFormat="1" applyFont="1" applyFill="1" applyBorder="1" applyAlignment="1">
      <alignment vertical="center" wrapText="1"/>
    </xf>
    <xf numFmtId="0" fontId="28" fillId="3" borderId="38" xfId="1" applyFont="1" applyFill="1" applyAlignment="1">
      <alignment vertical="center"/>
    </xf>
    <xf numFmtId="0" fontId="23" fillId="3" borderId="38" xfId="1" applyFont="1" applyFill="1" applyAlignment="1">
      <alignment vertical="center"/>
    </xf>
    <xf numFmtId="0" fontId="23" fillId="0" borderId="49" xfId="1" applyFont="1" applyBorder="1" applyAlignment="1">
      <alignment vertical="center"/>
    </xf>
    <xf numFmtId="0" fontId="28" fillId="0" borderId="38" xfId="1" applyFont="1" applyAlignment="1">
      <alignment vertical="center"/>
    </xf>
    <xf numFmtId="0" fontId="23" fillId="0" borderId="38" xfId="1" applyFont="1" applyAlignment="1">
      <alignment vertical="center"/>
    </xf>
    <xf numFmtId="14" fontId="30" fillId="3" borderId="49" xfId="4" applyNumberFormat="1" applyFont="1" applyFill="1" applyBorder="1" applyAlignment="1">
      <alignment horizontal="center" vertical="center" wrapText="1"/>
    </xf>
    <xf numFmtId="0" fontId="30" fillId="0" borderId="49" xfId="1" applyFont="1" applyBorder="1" applyAlignment="1">
      <alignment horizontal="center" vertical="center"/>
    </xf>
    <xf numFmtId="0" fontId="23" fillId="51" borderId="49" xfId="1" applyFill="1" applyBorder="1" applyAlignment="1">
      <alignment vertical="center"/>
    </xf>
    <xf numFmtId="0" fontId="30" fillId="51" borderId="49" xfId="1" applyFont="1" applyFill="1" applyBorder="1" applyAlignment="1">
      <alignment vertical="center"/>
    </xf>
    <xf numFmtId="1" fontId="30" fillId="0" borderId="49" xfId="1" applyNumberFormat="1" applyFont="1" applyBorder="1" applyAlignment="1">
      <alignment horizontal="center" vertical="center"/>
    </xf>
    <xf numFmtId="0" fontId="23" fillId="3" borderId="49" xfId="1" applyFill="1" applyBorder="1"/>
    <xf numFmtId="0" fontId="30" fillId="3" borderId="49" xfId="1" applyFont="1" applyFill="1" applyBorder="1"/>
    <xf numFmtId="0" fontId="30" fillId="3" borderId="49" xfId="1" applyFont="1" applyFill="1" applyBorder="1" applyAlignment="1">
      <alignment horizontal="left" vertical="center"/>
    </xf>
    <xf numFmtId="0" fontId="23" fillId="3" borderId="49" xfId="1" applyFill="1" applyBorder="1" applyAlignment="1">
      <alignment vertical="center"/>
    </xf>
    <xf numFmtId="0" fontId="30" fillId="0" borderId="49" xfId="1" applyFont="1" applyBorder="1" applyAlignment="1">
      <alignment vertical="center"/>
    </xf>
    <xf numFmtId="14" fontId="23" fillId="0" borderId="49" xfId="1" applyNumberFormat="1" applyBorder="1" applyAlignment="1">
      <alignment horizontal="center" vertical="center"/>
    </xf>
    <xf numFmtId="14" fontId="30" fillId="3" borderId="49" xfId="1" applyNumberFormat="1" applyFont="1" applyFill="1" applyBorder="1" applyAlignment="1">
      <alignment horizontal="center" vertical="center" wrapText="1"/>
    </xf>
    <xf numFmtId="14" fontId="23" fillId="0" borderId="49" xfId="1" applyNumberFormat="1" applyFont="1" applyBorder="1" applyAlignment="1">
      <alignment horizontal="center" vertical="center"/>
    </xf>
    <xf numFmtId="0" fontId="33" fillId="50" borderId="61" xfId="1" applyFont="1" applyFill="1" applyBorder="1" applyAlignment="1">
      <alignment horizontal="left" vertical="top"/>
    </xf>
    <xf numFmtId="0" fontId="33" fillId="50" borderId="38" xfId="1" applyFont="1" applyFill="1" applyBorder="1" applyAlignment="1">
      <alignment horizontal="left" vertical="top"/>
    </xf>
    <xf numFmtId="0" fontId="23" fillId="50" borderId="60" xfId="1" applyFont="1" applyFill="1" applyBorder="1" applyAlignment="1">
      <alignment horizontal="left" vertical="top"/>
    </xf>
    <xf numFmtId="0" fontId="33" fillId="50" borderId="78" xfId="1" applyFont="1" applyFill="1" applyBorder="1" applyAlignment="1">
      <alignment horizontal="left" vertical="top"/>
    </xf>
    <xf numFmtId="0" fontId="33" fillId="50" borderId="79" xfId="1" applyFont="1" applyFill="1" applyBorder="1" applyAlignment="1">
      <alignment horizontal="left" vertical="top"/>
    </xf>
    <xf numFmtId="0" fontId="23" fillId="50" borderId="64" xfId="1" applyFont="1" applyFill="1" applyBorder="1" applyAlignment="1">
      <alignment horizontal="left" vertical="top"/>
    </xf>
    <xf numFmtId="0" fontId="33" fillId="50" borderId="80" xfId="1" applyFont="1" applyFill="1" applyBorder="1" applyAlignment="1">
      <alignment horizontal="left" vertical="top"/>
    </xf>
    <xf numFmtId="0" fontId="33" fillId="50" borderId="81" xfId="1" applyFont="1" applyFill="1" applyBorder="1" applyAlignment="1">
      <alignment horizontal="left" vertical="top"/>
    </xf>
    <xf numFmtId="0" fontId="23" fillId="50" borderId="82" xfId="1" applyFont="1" applyFill="1" applyBorder="1" applyAlignment="1">
      <alignment horizontal="left" vertical="top"/>
    </xf>
    <xf numFmtId="0" fontId="33" fillId="50" borderId="62" xfId="1" applyFont="1" applyFill="1" applyBorder="1" applyAlignment="1">
      <alignment horizontal="left" vertical="top"/>
    </xf>
    <xf numFmtId="0" fontId="33" fillId="50" borderId="63" xfId="1" applyFont="1" applyFill="1" applyBorder="1" applyAlignment="1">
      <alignment horizontal="left" vertical="top"/>
    </xf>
    <xf numFmtId="0" fontId="23" fillId="50" borderId="76" xfId="1" applyFont="1" applyFill="1" applyBorder="1" applyAlignment="1">
      <alignment horizontal="left" vertical="top"/>
    </xf>
    <xf numFmtId="0" fontId="34" fillId="0" borderId="83" xfId="1" applyFont="1" applyBorder="1" applyAlignment="1">
      <alignment vertical="center"/>
    </xf>
    <xf numFmtId="0" fontId="34" fillId="0" borderId="84" xfId="1" applyFont="1" applyBorder="1" applyAlignment="1">
      <alignment vertical="center"/>
    </xf>
    <xf numFmtId="0" fontId="34" fillId="0" borderId="85" xfId="1" applyFont="1" applyBorder="1" applyAlignment="1">
      <alignment vertical="center"/>
    </xf>
    <xf numFmtId="0" fontId="35" fillId="0" borderId="49" xfId="1" applyFont="1" applyBorder="1" applyAlignment="1">
      <alignment horizontal="justify" vertical="center"/>
    </xf>
    <xf numFmtId="0" fontId="26" fillId="0" borderId="49" xfId="1" applyFont="1" applyBorder="1" applyAlignment="1">
      <alignment horizontal="left" vertical="center" wrapText="1"/>
    </xf>
    <xf numFmtId="0" fontId="26" fillId="0" borderId="74" xfId="1" applyFont="1" applyBorder="1" applyAlignment="1">
      <alignment horizontal="left" vertical="center" wrapText="1"/>
    </xf>
    <xf numFmtId="0" fontId="26" fillId="0" borderId="70" xfId="1" applyFont="1" applyBorder="1" applyAlignment="1">
      <alignment horizontal="left" vertical="center" wrapText="1"/>
    </xf>
    <xf numFmtId="0" fontId="26" fillId="0" borderId="71" xfId="1" applyFont="1" applyBorder="1" applyAlignment="1">
      <alignment horizontal="left" vertical="center" wrapText="1"/>
    </xf>
    <xf numFmtId="0" fontId="4" fillId="3" borderId="38" xfId="6" applyFill="1" applyAlignment="1"/>
    <xf numFmtId="0" fontId="4" fillId="3" borderId="38" xfId="6" applyFill="1"/>
    <xf numFmtId="0" fontId="4" fillId="3" borderId="58" xfId="6" applyFill="1" applyBorder="1" applyAlignment="1">
      <alignment horizontal="center"/>
    </xf>
    <xf numFmtId="0" fontId="4" fillId="3" borderId="59" xfId="6" applyFill="1" applyBorder="1" applyAlignment="1">
      <alignment horizontal="center"/>
    </xf>
    <xf numFmtId="0" fontId="24" fillId="3" borderId="58" xfId="6" applyFont="1" applyFill="1" applyBorder="1" applyAlignment="1">
      <alignment horizontal="center" vertical="center"/>
    </xf>
    <xf numFmtId="0" fontId="24" fillId="3" borderId="59" xfId="6" applyFont="1" applyFill="1" applyBorder="1" applyAlignment="1">
      <alignment horizontal="center" vertical="center"/>
    </xf>
    <xf numFmtId="0" fontId="25" fillId="3" borderId="60" xfId="6" applyFont="1" applyFill="1" applyBorder="1" applyAlignment="1">
      <alignment vertical="center"/>
    </xf>
    <xf numFmtId="0" fontId="4" fillId="3" borderId="59" xfId="6" applyFill="1" applyBorder="1"/>
    <xf numFmtId="0" fontId="4" fillId="3" borderId="61" xfId="6" applyFill="1" applyBorder="1" applyAlignment="1">
      <alignment horizontal="center"/>
    </xf>
    <xf numFmtId="0" fontId="4" fillId="3" borderId="38" xfId="6" applyFill="1" applyBorder="1" applyAlignment="1">
      <alignment horizontal="center"/>
    </xf>
    <xf numFmtId="0" fontId="24" fillId="3" borderId="62" xfId="6" applyFont="1" applyFill="1" applyBorder="1" applyAlignment="1">
      <alignment horizontal="center" vertical="center"/>
    </xf>
    <xf numFmtId="0" fontId="24" fillId="3" borderId="63" xfId="6" applyFont="1" applyFill="1" applyBorder="1" applyAlignment="1">
      <alignment horizontal="center" vertical="center"/>
    </xf>
    <xf numFmtId="0" fontId="25" fillId="3" borderId="64" xfId="6" applyFont="1" applyFill="1" applyBorder="1" applyAlignment="1">
      <alignment horizontal="left" vertical="center"/>
    </xf>
    <xf numFmtId="0" fontId="4" fillId="3" borderId="38" xfId="6" applyFill="1" applyBorder="1"/>
    <xf numFmtId="0" fontId="26" fillId="3" borderId="58" xfId="6" applyFont="1" applyFill="1" applyBorder="1" applyAlignment="1">
      <alignment horizontal="center" wrapText="1"/>
    </xf>
    <xf numFmtId="0" fontId="26" fillId="3" borderId="59" xfId="6" applyFont="1" applyFill="1" applyBorder="1" applyAlignment="1">
      <alignment horizontal="center"/>
    </xf>
    <xf numFmtId="0" fontId="25" fillId="3" borderId="64" xfId="6" applyFont="1" applyFill="1" applyBorder="1" applyAlignment="1">
      <alignment vertical="center"/>
    </xf>
    <xf numFmtId="0" fontId="4" fillId="3" borderId="62" xfId="6" applyFill="1" applyBorder="1" applyAlignment="1">
      <alignment horizontal="center"/>
    </xf>
    <xf numFmtId="0" fontId="4" fillId="3" borderId="63" xfId="6" applyFill="1" applyBorder="1" applyAlignment="1">
      <alignment horizontal="center"/>
    </xf>
    <xf numFmtId="0" fontId="26" fillId="3" borderId="62" xfId="6" applyFont="1" applyFill="1" applyBorder="1" applyAlignment="1">
      <alignment horizontal="center"/>
    </xf>
    <xf numFmtId="0" fontId="26" fillId="3" borderId="63" xfId="6" applyFont="1" applyFill="1" applyBorder="1" applyAlignment="1">
      <alignment horizontal="center"/>
    </xf>
    <xf numFmtId="0" fontId="25" fillId="3" borderId="65" xfId="6" applyFont="1" applyFill="1" applyBorder="1" applyAlignment="1">
      <alignment vertical="center"/>
    </xf>
    <xf numFmtId="0" fontId="4" fillId="3" borderId="63" xfId="6" applyFill="1" applyBorder="1"/>
    <xf numFmtId="0" fontId="30" fillId="3" borderId="38" xfId="6" applyFont="1" applyFill="1"/>
    <xf numFmtId="0" fontId="27" fillId="3" borderId="86" xfId="6" applyFont="1" applyFill="1" applyBorder="1"/>
    <xf numFmtId="0" fontId="30" fillId="3" borderId="66" xfId="6" applyFont="1" applyFill="1" applyBorder="1"/>
    <xf numFmtId="0" fontId="30" fillId="3" borderId="67" xfId="6" applyFont="1" applyFill="1" applyBorder="1"/>
    <xf numFmtId="0" fontId="30" fillId="3" borderId="59" xfId="6" applyFont="1" applyFill="1" applyBorder="1"/>
    <xf numFmtId="0" fontId="30" fillId="3" borderId="68" xfId="6" applyFont="1" applyFill="1" applyBorder="1"/>
    <xf numFmtId="0" fontId="30" fillId="3" borderId="69" xfId="6" applyFont="1" applyFill="1" applyBorder="1"/>
    <xf numFmtId="0" fontId="27" fillId="3" borderId="87" xfId="6" applyFont="1" applyFill="1" applyBorder="1"/>
    <xf numFmtId="0" fontId="30" fillId="3" borderId="70" xfId="6" applyFont="1" applyFill="1" applyBorder="1"/>
    <xf numFmtId="0" fontId="30" fillId="3" borderId="71" xfId="6" applyFont="1" applyFill="1" applyBorder="1"/>
    <xf numFmtId="0" fontId="30" fillId="3" borderId="38" xfId="6" applyFont="1" applyFill="1" applyBorder="1"/>
    <xf numFmtId="0" fontId="30" fillId="3" borderId="72" xfId="6" applyFont="1" applyFill="1" applyBorder="1"/>
    <xf numFmtId="0" fontId="30" fillId="3" borderId="73" xfId="6" applyFont="1" applyFill="1" applyBorder="1"/>
    <xf numFmtId="0" fontId="30" fillId="3" borderId="74" xfId="6" applyFont="1" applyFill="1" applyBorder="1"/>
    <xf numFmtId="0" fontId="30" fillId="3" borderId="75" xfId="6" applyFont="1" applyFill="1" applyBorder="1"/>
    <xf numFmtId="0" fontId="30" fillId="3" borderId="49" xfId="6" applyFont="1" applyFill="1" applyBorder="1" applyAlignment="1">
      <alignment horizontal="center"/>
    </xf>
    <xf numFmtId="0" fontId="30" fillId="3" borderId="54" xfId="6" applyFont="1" applyFill="1" applyBorder="1" applyAlignment="1">
      <alignment horizontal="center"/>
    </xf>
    <xf numFmtId="0" fontId="30" fillId="3" borderId="49" xfId="6" applyFont="1" applyFill="1" applyBorder="1"/>
    <xf numFmtId="0" fontId="30" fillId="3" borderId="54" xfId="6" applyFont="1" applyFill="1" applyBorder="1"/>
    <xf numFmtId="0" fontId="28" fillId="3" borderId="38" xfId="6" applyFont="1" applyFill="1"/>
    <xf numFmtId="0" fontId="30" fillId="3" borderId="78" xfId="6" applyFont="1" applyFill="1" applyBorder="1" applyAlignment="1">
      <alignment horizontal="center"/>
    </xf>
    <xf numFmtId="0" fontId="30" fillId="3" borderId="79" xfId="6" applyFont="1" applyFill="1" applyBorder="1" applyAlignment="1">
      <alignment horizontal="center"/>
    </xf>
    <xf numFmtId="0" fontId="30" fillId="3" borderId="77" xfId="6" applyFont="1" applyFill="1" applyBorder="1" applyAlignment="1">
      <alignment horizontal="center"/>
    </xf>
    <xf numFmtId="0" fontId="30" fillId="3" borderId="76" xfId="6" applyFont="1" applyFill="1" applyBorder="1"/>
    <xf numFmtId="0" fontId="27" fillId="3" borderId="38" xfId="6" applyFont="1" applyFill="1" applyAlignment="1">
      <alignment horizontal="center"/>
    </xf>
    <xf numFmtId="0" fontId="27" fillId="3" borderId="88" xfId="6" applyFont="1" applyFill="1" applyBorder="1" applyAlignment="1">
      <alignment horizontal="center" wrapText="1"/>
    </xf>
    <xf numFmtId="0" fontId="27" fillId="3" borderId="89" xfId="6" applyFont="1" applyFill="1" applyBorder="1" applyAlignment="1">
      <alignment horizontal="center" wrapText="1"/>
    </xf>
    <xf numFmtId="0" fontId="27" fillId="3" borderId="89" xfId="6" applyFont="1" applyFill="1" applyBorder="1" applyAlignment="1">
      <alignment horizontal="center" vertical="center" wrapText="1"/>
    </xf>
    <xf numFmtId="0" fontId="27" fillId="3" borderId="70" xfId="6" applyFont="1" applyFill="1" applyBorder="1" applyAlignment="1">
      <alignment horizontal="center" wrapText="1"/>
    </xf>
    <xf numFmtId="0" fontId="27" fillId="3" borderId="71" xfId="6" applyFont="1" applyFill="1" applyBorder="1" applyAlignment="1">
      <alignment horizontal="center" wrapText="1"/>
    </xf>
    <xf numFmtId="0" fontId="27" fillId="3" borderId="74" xfId="6" applyFont="1" applyFill="1" applyBorder="1" applyAlignment="1">
      <alignment horizontal="center"/>
    </xf>
    <xf numFmtId="0" fontId="27" fillId="3" borderId="70" xfId="6" applyFont="1" applyFill="1" applyBorder="1" applyAlignment="1">
      <alignment horizontal="center"/>
    </xf>
    <xf numFmtId="0" fontId="27" fillId="3" borderId="71" xfId="6" applyFont="1" applyFill="1" applyBorder="1" applyAlignment="1">
      <alignment horizontal="center"/>
    </xf>
    <xf numFmtId="0" fontId="27" fillId="3" borderId="89" xfId="6" applyFont="1" applyFill="1" applyBorder="1" applyAlignment="1">
      <alignment horizontal="center"/>
    </xf>
    <xf numFmtId="0" fontId="27" fillId="3" borderId="89" xfId="6" applyFont="1" applyFill="1" applyBorder="1" applyAlignment="1">
      <alignment horizontal="center" vertical="center"/>
    </xf>
    <xf numFmtId="0" fontId="27" fillId="3" borderId="90" xfId="6" applyFont="1" applyFill="1" applyBorder="1" applyAlignment="1">
      <alignment horizontal="center"/>
    </xf>
    <xf numFmtId="0" fontId="27" fillId="3" borderId="69" xfId="6" applyFont="1" applyFill="1" applyBorder="1" applyAlignment="1">
      <alignment horizontal="center" vertical="center"/>
    </xf>
    <xf numFmtId="0" fontId="29" fillId="3" borderId="38" xfId="6" applyFont="1" applyFill="1" applyAlignment="1">
      <alignment horizontal="center"/>
    </xf>
    <xf numFmtId="0" fontId="27" fillId="3" borderId="91" xfId="6" applyFont="1" applyFill="1" applyBorder="1" applyAlignment="1">
      <alignment horizontal="center"/>
    </xf>
    <xf numFmtId="0" fontId="27" fillId="3" borderId="92" xfId="6" applyFont="1" applyFill="1" applyBorder="1" applyAlignment="1">
      <alignment horizontal="center"/>
    </xf>
    <xf numFmtId="0" fontId="27" fillId="3" borderId="92" xfId="6" applyFont="1" applyFill="1" applyBorder="1" applyAlignment="1">
      <alignment horizontal="center" vertical="center" wrapText="1"/>
    </xf>
    <xf numFmtId="0" fontId="27" fillId="3" borderId="93" xfId="6" applyFont="1" applyFill="1" applyBorder="1" applyAlignment="1">
      <alignment horizontal="center"/>
    </xf>
    <xf numFmtId="0" fontId="27" fillId="3" borderId="94" xfId="6" applyFont="1" applyFill="1" applyBorder="1" applyAlignment="1">
      <alignment horizontal="center"/>
    </xf>
    <xf numFmtId="0" fontId="27" fillId="3" borderId="92" xfId="6" applyFont="1" applyFill="1" applyBorder="1" applyAlignment="1">
      <alignment horizontal="center" vertical="center"/>
    </xf>
    <xf numFmtId="0" fontId="27" fillId="3" borderId="95" xfId="6" applyFont="1" applyFill="1" applyBorder="1" applyAlignment="1">
      <alignment horizontal="center"/>
    </xf>
    <xf numFmtId="0" fontId="27" fillId="3" borderId="73" xfId="6" applyFont="1" applyFill="1" applyBorder="1" applyAlignment="1">
      <alignment horizontal="center" vertical="center"/>
    </xf>
    <xf numFmtId="0" fontId="29" fillId="3" borderId="38" xfId="6" applyFont="1" applyFill="1"/>
    <xf numFmtId="0" fontId="27" fillId="3" borderId="38" xfId="6" applyFont="1" applyFill="1"/>
    <xf numFmtId="0" fontId="21" fillId="3" borderId="49" xfId="6" applyFont="1" applyFill="1" applyBorder="1" applyAlignment="1">
      <alignment horizontal="center" vertical="center" wrapText="1"/>
    </xf>
    <xf numFmtId="0" fontId="4" fillId="3" borderId="49" xfId="6" applyFill="1" applyBorder="1" applyAlignment="1">
      <alignment wrapText="1"/>
    </xf>
    <xf numFmtId="0" fontId="4" fillId="3" borderId="49" xfId="6" applyFill="1" applyBorder="1" applyAlignment="1">
      <alignment horizontal="center" vertical="center"/>
    </xf>
    <xf numFmtId="0" fontId="30" fillId="3" borderId="49" xfId="6" applyFont="1" applyFill="1" applyBorder="1" applyAlignment="1">
      <alignment horizontal="center" vertical="center"/>
    </xf>
    <xf numFmtId="0" fontId="4" fillId="3" borderId="49" xfId="6" applyFill="1" applyBorder="1"/>
    <xf numFmtId="0" fontId="16" fillId="4" borderId="1" xfId="6" applyFont="1" applyFill="1" applyBorder="1"/>
    <xf numFmtId="0" fontId="3" fillId="3" borderId="1" xfId="6" applyFont="1" applyFill="1" applyBorder="1" applyAlignment="1">
      <alignment horizontal="center" vertical="center"/>
    </xf>
    <xf numFmtId="0" fontId="3" fillId="2" borderId="1" xfId="6" applyFont="1" applyFill="1" applyBorder="1" applyAlignment="1">
      <alignment horizontal="left" vertical="center" wrapText="1"/>
    </xf>
    <xf numFmtId="0" fontId="3" fillId="4" borderId="1" xfId="6" applyFont="1" applyFill="1" applyBorder="1" applyAlignment="1">
      <alignment horizontal="left"/>
    </xf>
    <xf numFmtId="0" fontId="3" fillId="4" borderId="1" xfId="6" applyFont="1" applyFill="1" applyBorder="1"/>
    <xf numFmtId="0" fontId="3" fillId="2" borderId="1" xfId="6" applyFont="1" applyFill="1" applyBorder="1" applyAlignment="1">
      <alignment horizontal="center" vertical="center"/>
    </xf>
    <xf numFmtId="0" fontId="3" fillId="3" borderId="1" xfId="6" applyFont="1" applyFill="1" applyBorder="1"/>
    <xf numFmtId="0" fontId="3" fillId="4" borderId="1" xfId="6" applyFont="1" applyFill="1" applyBorder="1" applyAlignment="1">
      <alignment vertical="center"/>
    </xf>
    <xf numFmtId="0" fontId="16" fillId="4" borderId="39" xfId="6" applyFont="1" applyFill="1" applyBorder="1"/>
    <xf numFmtId="0" fontId="3" fillId="4" borderId="37" xfId="6" applyFont="1" applyFill="1" applyBorder="1" applyAlignment="1">
      <alignment vertical="center"/>
    </xf>
    <xf numFmtId="0" fontId="3" fillId="4" borderId="37" xfId="6" applyFont="1" applyFill="1" applyBorder="1"/>
    <xf numFmtId="0" fontId="3" fillId="4" borderId="37" xfId="6" applyFont="1" applyFill="1" applyBorder="1" applyAlignment="1">
      <alignment horizontal="left"/>
    </xf>
    <xf numFmtId="0" fontId="3" fillId="4" borderId="40" xfId="6" applyFont="1" applyFill="1" applyBorder="1"/>
    <xf numFmtId="0" fontId="3" fillId="4" borderId="41" xfId="6" applyFont="1" applyFill="1" applyBorder="1"/>
    <xf numFmtId="0" fontId="3" fillId="4" borderId="42" xfId="6" applyFont="1" applyFill="1" applyBorder="1"/>
    <xf numFmtId="0" fontId="3" fillId="4" borderId="43" xfId="6" applyFont="1" applyFill="1" applyBorder="1" applyAlignment="1">
      <alignment vertical="center"/>
    </xf>
    <xf numFmtId="0" fontId="3" fillId="4" borderId="43" xfId="6" applyFont="1" applyFill="1" applyBorder="1"/>
    <xf numFmtId="0" fontId="3" fillId="4" borderId="43" xfId="6" applyFont="1" applyFill="1" applyBorder="1" applyAlignment="1">
      <alignment horizontal="left"/>
    </xf>
    <xf numFmtId="0" fontId="3" fillId="4" borderId="44" xfId="6" applyFont="1" applyFill="1" applyBorder="1"/>
    <xf numFmtId="0" fontId="3" fillId="4" borderId="45" xfId="6" applyFont="1" applyFill="1" applyBorder="1"/>
    <xf numFmtId="0" fontId="4" fillId="3" borderId="38" xfId="6" applyFill="1" applyAlignment="1">
      <alignment horizontal="center" vertical="center"/>
    </xf>
    <xf numFmtId="0" fontId="56" fillId="0" borderId="38" xfId="531" applyFont="1" applyAlignment="1"/>
    <xf numFmtId="0" fontId="0" fillId="0" borderId="38" xfId="531" applyFont="1" applyAlignment="1"/>
    <xf numFmtId="0" fontId="21" fillId="0" borderId="38" xfId="531" applyFont="1" applyAlignment="1">
      <alignment vertical="center"/>
    </xf>
    <xf numFmtId="0" fontId="21" fillId="0" borderId="38" xfId="531" applyFont="1"/>
    <xf numFmtId="0" fontId="21" fillId="0" borderId="2" xfId="531" applyFont="1" applyBorder="1" applyAlignment="1">
      <alignment horizontal="center"/>
    </xf>
    <xf numFmtId="0" fontId="30" fillId="0" borderId="3" xfId="531" applyFont="1" applyBorder="1"/>
    <xf numFmtId="0" fontId="57" fillId="0" borderId="2" xfId="531" applyFont="1" applyBorder="1" applyAlignment="1">
      <alignment horizontal="center" vertical="center"/>
    </xf>
    <xf numFmtId="0" fontId="25" fillId="0" borderId="4" xfId="531" applyFont="1" applyBorder="1" applyAlignment="1">
      <alignment vertical="center"/>
    </xf>
    <xf numFmtId="0" fontId="30" fillId="0" borderId="5" xfId="531" applyFont="1" applyBorder="1"/>
    <xf numFmtId="0" fontId="0" fillId="0" borderId="38" xfId="531" applyFont="1" applyAlignment="1"/>
    <xf numFmtId="0" fontId="30" fillId="0" borderId="42" xfId="531" applyFont="1" applyBorder="1"/>
    <xf numFmtId="0" fontId="30" fillId="0" borderId="43" xfId="531" applyFont="1" applyBorder="1"/>
    <xf numFmtId="0" fontId="25" fillId="0" borderId="8" xfId="531" applyFont="1" applyBorder="1" applyAlignment="1">
      <alignment horizontal="left" vertical="center"/>
    </xf>
    <xf numFmtId="0" fontId="58" fillId="0" borderId="2" xfId="531" applyFont="1" applyBorder="1" applyAlignment="1">
      <alignment horizontal="center" wrapText="1"/>
    </xf>
    <xf numFmtId="0" fontId="25" fillId="0" borderId="8" xfId="531" applyFont="1" applyBorder="1" applyAlignment="1">
      <alignment vertical="center"/>
    </xf>
    <xf numFmtId="0" fontId="25" fillId="0" borderId="9" xfId="531" applyFont="1" applyBorder="1" applyAlignment="1">
      <alignment vertical="center"/>
    </xf>
    <xf numFmtId="0" fontId="56" fillId="74" borderId="105" xfId="531" applyFont="1" applyFill="1" applyBorder="1"/>
    <xf numFmtId="0" fontId="21" fillId="74" borderId="106" xfId="531" applyFont="1" applyFill="1" applyBorder="1" applyAlignment="1">
      <alignment vertical="center"/>
    </xf>
    <xf numFmtId="0" fontId="21" fillId="74" borderId="106" xfId="531" applyFont="1" applyFill="1" applyBorder="1"/>
    <xf numFmtId="0" fontId="21" fillId="74" borderId="107" xfId="531" applyFont="1" applyFill="1" applyBorder="1"/>
    <xf numFmtId="0" fontId="21" fillId="0" borderId="3" xfId="531" applyFont="1" applyBorder="1"/>
    <xf numFmtId="0" fontId="21" fillId="0" borderId="10" xfId="531" applyFont="1" applyBorder="1"/>
    <xf numFmtId="0" fontId="21" fillId="0" borderId="28" xfId="531" applyFont="1" applyBorder="1"/>
    <xf numFmtId="0" fontId="56" fillId="74" borderId="108" xfId="531" applyFont="1" applyFill="1" applyBorder="1"/>
    <xf numFmtId="0" fontId="21" fillId="74" borderId="25" xfId="531" applyFont="1" applyFill="1" applyBorder="1" applyAlignment="1">
      <alignment vertical="center"/>
    </xf>
    <xf numFmtId="0" fontId="21" fillId="74" borderId="25" xfId="531" applyFont="1" applyFill="1" applyBorder="1"/>
    <xf numFmtId="0" fontId="21" fillId="74" borderId="26" xfId="531" applyFont="1" applyFill="1" applyBorder="1"/>
    <xf numFmtId="0" fontId="21" fillId="0" borderId="14" xfId="531" applyFont="1" applyBorder="1"/>
    <xf numFmtId="0" fontId="21" fillId="0" borderId="15" xfId="531" applyFont="1" applyBorder="1"/>
    <xf numFmtId="0" fontId="21" fillId="74" borderId="24" xfId="531" applyFont="1" applyFill="1" applyBorder="1"/>
    <xf numFmtId="0" fontId="21" fillId="74" borderId="16" xfId="531" applyFont="1" applyFill="1" applyBorder="1"/>
    <xf numFmtId="0" fontId="21" fillId="0" borderId="1" xfId="531" applyFont="1" applyBorder="1" applyAlignment="1">
      <alignment horizontal="center"/>
    </xf>
    <xf numFmtId="0" fontId="21" fillId="0" borderId="17" xfId="531" applyFont="1" applyBorder="1" applyAlignment="1">
      <alignment horizontal="center"/>
    </xf>
    <xf numFmtId="0" fontId="21" fillId="0" borderId="1" xfId="531" applyFont="1" applyBorder="1"/>
    <xf numFmtId="0" fontId="21" fillId="0" borderId="17" xfId="531" applyFont="1" applyBorder="1"/>
    <xf numFmtId="0" fontId="59" fillId="0" borderId="38" xfId="531" applyFont="1"/>
    <xf numFmtId="0" fontId="21" fillId="0" borderId="18" xfId="531" applyFont="1" applyBorder="1"/>
    <xf numFmtId="0" fontId="21" fillId="0" borderId="19" xfId="531" applyFont="1" applyBorder="1" applyAlignment="1">
      <alignment vertical="center"/>
    </xf>
    <xf numFmtId="0" fontId="21" fillId="0" borderId="19" xfId="531" applyFont="1" applyBorder="1"/>
    <xf numFmtId="0" fontId="21" fillId="0" borderId="20" xfId="531" applyFont="1" applyBorder="1"/>
    <xf numFmtId="0" fontId="21" fillId="0" borderId="45" xfId="531" applyFont="1" applyBorder="1"/>
    <xf numFmtId="0" fontId="56" fillId="0" borderId="38" xfId="531" applyFont="1" applyAlignment="1">
      <alignment horizontal="center"/>
    </xf>
    <xf numFmtId="0" fontId="56" fillId="74" borderId="22" xfId="531" applyFont="1" applyFill="1" applyBorder="1" applyAlignment="1">
      <alignment horizontal="center" wrapText="1"/>
    </xf>
    <xf numFmtId="0" fontId="56" fillId="74" borderId="36" xfId="531" applyFont="1" applyFill="1" applyBorder="1" applyAlignment="1">
      <alignment horizontal="center" vertical="center" wrapText="1"/>
    </xf>
    <xf numFmtId="0" fontId="56" fillId="74" borderId="25" xfId="531" applyFont="1" applyFill="1" applyBorder="1" applyAlignment="1">
      <alignment horizontal="center" wrapText="1"/>
    </xf>
    <xf numFmtId="0" fontId="56" fillId="74" borderId="26" xfId="531" applyFont="1" applyFill="1" applyBorder="1" applyAlignment="1">
      <alignment horizontal="center" wrapText="1"/>
    </xf>
    <xf numFmtId="0" fontId="56" fillId="74" borderId="24" xfId="531" applyFont="1" applyFill="1" applyBorder="1" applyAlignment="1">
      <alignment horizontal="center"/>
    </xf>
    <xf numFmtId="0" fontId="30" fillId="0" borderId="25" xfId="531" applyFont="1" applyBorder="1"/>
    <xf numFmtId="0" fontId="30" fillId="0" borderId="26" xfId="531" applyFont="1" applyBorder="1"/>
    <xf numFmtId="0" fontId="56" fillId="74" borderId="36" xfId="531" applyFont="1" applyFill="1" applyBorder="1" applyAlignment="1">
      <alignment horizontal="center"/>
    </xf>
    <xf numFmtId="0" fontId="56" fillId="74" borderId="36" xfId="531" applyFont="1" applyFill="1" applyBorder="1" applyAlignment="1">
      <alignment horizontal="center" vertical="center"/>
    </xf>
    <xf numFmtId="0" fontId="56" fillId="74" borderId="27" xfId="531" applyFont="1" applyFill="1" applyBorder="1" applyAlignment="1">
      <alignment horizontal="center"/>
    </xf>
    <xf numFmtId="0" fontId="56" fillId="74" borderId="28" xfId="531" applyFont="1" applyFill="1" applyBorder="1" applyAlignment="1">
      <alignment horizontal="center" vertical="center"/>
    </xf>
    <xf numFmtId="0" fontId="60" fillId="0" borderId="38" xfId="531" applyFont="1" applyAlignment="1">
      <alignment horizontal="center"/>
    </xf>
    <xf numFmtId="0" fontId="56" fillId="0" borderId="38" xfId="531" applyFont="1"/>
    <xf numFmtId="0" fontId="56" fillId="74" borderId="29" xfId="531" applyFont="1" applyFill="1" applyBorder="1" applyAlignment="1">
      <alignment horizontal="center"/>
    </xf>
    <xf numFmtId="0" fontId="56" fillId="74" borderId="30" xfId="531" applyFont="1" applyFill="1" applyBorder="1" applyAlignment="1">
      <alignment horizontal="center" vertical="center"/>
    </xf>
    <xf numFmtId="0" fontId="56" fillId="74" borderId="30" xfId="531" applyFont="1" applyFill="1" applyBorder="1" applyAlignment="1">
      <alignment horizontal="center" vertical="center" wrapText="1"/>
    </xf>
    <xf numFmtId="0" fontId="56" fillId="0" borderId="1" xfId="531" applyFont="1" applyBorder="1" applyAlignment="1">
      <alignment horizontal="center"/>
    </xf>
    <xf numFmtId="0" fontId="56" fillId="0" borderId="24" xfId="531" applyFont="1" applyBorder="1" applyAlignment="1">
      <alignment horizontal="center"/>
    </xf>
    <xf numFmtId="0" fontId="56" fillId="0" borderId="26" xfId="531" applyFont="1" applyBorder="1" applyAlignment="1">
      <alignment horizontal="center"/>
    </xf>
    <xf numFmtId="0" fontId="56" fillId="74" borderId="30" xfId="531" applyFont="1" applyFill="1" applyBorder="1" applyAlignment="1">
      <alignment horizontal="center"/>
    </xf>
    <xf numFmtId="0" fontId="56" fillId="74" borderId="31" xfId="531" applyFont="1" applyFill="1" applyBorder="1" applyAlignment="1">
      <alignment horizontal="center"/>
    </xf>
    <xf numFmtId="0" fontId="56" fillId="74" borderId="32" xfId="531" applyFont="1" applyFill="1" applyBorder="1" applyAlignment="1">
      <alignment horizontal="center" vertical="center"/>
    </xf>
    <xf numFmtId="0" fontId="60" fillId="0" borderId="38" xfId="531" applyFont="1"/>
    <xf numFmtId="0" fontId="21" fillId="3" borderId="38" xfId="531" applyFont="1" applyFill="1"/>
    <xf numFmtId="0" fontId="21" fillId="3" borderId="1" xfId="531" applyFont="1" applyFill="1" applyBorder="1" applyAlignment="1">
      <alignment horizontal="center" vertical="center"/>
    </xf>
    <xf numFmtId="0" fontId="61" fillId="3" borderId="1" xfId="531" applyFont="1" applyFill="1" applyBorder="1" applyAlignment="1">
      <alignment horizontal="left" vertical="center"/>
    </xf>
    <xf numFmtId="0" fontId="21" fillId="3" borderId="1" xfId="531" applyNumberFormat="1" applyFont="1" applyFill="1" applyBorder="1" applyAlignment="1">
      <alignment horizontal="center" vertical="center"/>
    </xf>
    <xf numFmtId="0" fontId="21" fillId="3" borderId="1" xfId="531" applyFont="1" applyFill="1" applyBorder="1"/>
    <xf numFmtId="0" fontId="21" fillId="3" borderId="17" xfId="531" applyFont="1" applyFill="1" applyBorder="1"/>
    <xf numFmtId="0" fontId="21" fillId="3" borderId="8" xfId="531" applyFont="1" applyFill="1" applyBorder="1" applyAlignment="1">
      <alignment horizontal="center"/>
    </xf>
    <xf numFmtId="0" fontId="59" fillId="3" borderId="38" xfId="531" applyFont="1" applyFill="1"/>
    <xf numFmtId="0" fontId="0" fillId="3" borderId="38" xfId="531" applyFont="1" applyFill="1" applyAlignment="1"/>
    <xf numFmtId="0" fontId="56" fillId="3" borderId="1" xfId="531" applyFont="1" applyFill="1" applyBorder="1" applyAlignment="1">
      <alignment horizontal="center" vertical="center"/>
    </xf>
    <xf numFmtId="0" fontId="21" fillId="2" borderId="38" xfId="531" applyFont="1" applyFill="1" applyBorder="1"/>
    <xf numFmtId="0" fontId="21" fillId="2" borderId="1" xfId="531" applyFont="1" applyFill="1" applyBorder="1"/>
    <xf numFmtId="0" fontId="59" fillId="2" borderId="38" xfId="531" applyFont="1" applyFill="1" applyBorder="1"/>
    <xf numFmtId="0" fontId="61" fillId="3" borderId="38" xfId="531" applyFont="1" applyFill="1" applyAlignment="1">
      <alignment vertical="center" wrapText="1"/>
    </xf>
    <xf numFmtId="49" fontId="61" fillId="3" borderId="38" xfId="531" applyNumberFormat="1" applyFont="1" applyFill="1" applyAlignment="1">
      <alignment vertical="center" wrapText="1"/>
    </xf>
    <xf numFmtId="0" fontId="21" fillId="2" borderId="38" xfId="531" applyFont="1" applyFill="1" applyBorder="1" applyAlignment="1">
      <alignment vertical="center"/>
    </xf>
    <xf numFmtId="0" fontId="21" fillId="2" borderId="1" xfId="531" applyFont="1" applyFill="1" applyBorder="1" applyAlignment="1">
      <alignment vertical="center"/>
    </xf>
    <xf numFmtId="0" fontId="59" fillId="2" borderId="38" xfId="531" applyFont="1" applyFill="1" applyBorder="1" applyAlignment="1">
      <alignment vertical="center"/>
    </xf>
    <xf numFmtId="0" fontId="21" fillId="3" borderId="38" xfId="531" applyFont="1" applyFill="1" applyAlignment="1">
      <alignment vertical="center"/>
    </xf>
    <xf numFmtId="0" fontId="21" fillId="3" borderId="1" xfId="531" applyFont="1" applyFill="1" applyBorder="1" applyAlignment="1">
      <alignment vertical="center"/>
    </xf>
    <xf numFmtId="0" fontId="59" fillId="3" borderId="38" xfId="531" applyFont="1" applyFill="1" applyAlignment="1">
      <alignment vertical="center"/>
    </xf>
    <xf numFmtId="0" fontId="62" fillId="3" borderId="1" xfId="531" applyFont="1" applyFill="1" applyBorder="1" applyAlignment="1">
      <alignment horizontal="left" vertical="center"/>
    </xf>
    <xf numFmtId="0" fontId="61" fillId="2" borderId="1" xfId="531" applyFont="1" applyFill="1" applyBorder="1" applyAlignment="1">
      <alignment horizontal="left" vertical="center"/>
    </xf>
    <xf numFmtId="0" fontId="63" fillId="4" borderId="38" xfId="531" applyFont="1" applyFill="1" applyAlignment="1">
      <alignment horizontal="left"/>
    </xf>
    <xf numFmtId="0" fontId="61" fillId="3" borderId="1" xfId="531" applyFont="1" applyFill="1" applyBorder="1" applyAlignment="1">
      <alignment horizontal="left"/>
    </xf>
    <xf numFmtId="0" fontId="21" fillId="33" borderId="38" xfId="531" applyFont="1" applyFill="1" applyAlignment="1">
      <alignment vertical="center"/>
    </xf>
    <xf numFmtId="0" fontId="61" fillId="33" borderId="1" xfId="531" applyFont="1" applyFill="1" applyBorder="1" applyAlignment="1">
      <alignment horizontal="left"/>
    </xf>
    <xf numFmtId="0" fontId="21" fillId="33" borderId="1" xfId="531" applyFont="1" applyFill="1" applyBorder="1" applyAlignment="1">
      <alignment vertical="center"/>
    </xf>
    <xf numFmtId="0" fontId="21" fillId="33" borderId="1" xfId="531" applyFont="1" applyFill="1" applyBorder="1" applyAlignment="1">
      <alignment horizontal="center" vertical="center"/>
    </xf>
    <xf numFmtId="0" fontId="59" fillId="33" borderId="38" xfId="531" applyFont="1" applyFill="1" applyAlignment="1">
      <alignment vertical="center"/>
    </xf>
    <xf numFmtId="0" fontId="21" fillId="43" borderId="38" xfId="531" applyFont="1" applyFill="1" applyAlignment="1">
      <alignment vertical="center"/>
    </xf>
    <xf numFmtId="0" fontId="61" fillId="43" borderId="1" xfId="531" applyFont="1" applyFill="1" applyBorder="1" applyAlignment="1">
      <alignment horizontal="left"/>
    </xf>
    <xf numFmtId="0" fontId="21" fillId="43" borderId="1" xfId="531" applyFont="1" applyFill="1" applyBorder="1" applyAlignment="1">
      <alignment vertical="center"/>
    </xf>
    <xf numFmtId="0" fontId="21" fillId="43" borderId="1" xfId="531" applyFont="1" applyFill="1" applyBorder="1" applyAlignment="1">
      <alignment horizontal="center" vertical="center"/>
    </xf>
    <xf numFmtId="0" fontId="59" fillId="43" borderId="38" xfId="531" applyFont="1" applyFill="1" applyAlignment="1">
      <alignment vertical="center"/>
    </xf>
    <xf numFmtId="0" fontId="62" fillId="3" borderId="1" xfId="531" applyFont="1" applyFill="1" applyBorder="1" applyAlignment="1">
      <alignment horizontal="left"/>
    </xf>
    <xf numFmtId="0" fontId="21" fillId="75" borderId="38" xfId="531" applyFont="1" applyFill="1" applyAlignment="1">
      <alignment vertical="center"/>
    </xf>
    <xf numFmtId="0" fontId="61" fillId="75" borderId="1" xfId="531" applyFont="1" applyFill="1" applyBorder="1" applyAlignment="1">
      <alignment horizontal="left"/>
    </xf>
    <xf numFmtId="0" fontId="21" fillId="75" borderId="1" xfId="531" applyFont="1" applyFill="1" applyBorder="1" applyAlignment="1">
      <alignment vertical="center"/>
    </xf>
    <xf numFmtId="0" fontId="21" fillId="75" borderId="1" xfId="531" applyFont="1" applyFill="1" applyBorder="1" applyAlignment="1">
      <alignment horizontal="center" vertical="center"/>
    </xf>
    <xf numFmtId="0" fontId="59" fillId="75" borderId="38" xfId="531" applyFont="1" applyFill="1" applyAlignment="1">
      <alignment vertical="center"/>
    </xf>
    <xf numFmtId="0" fontId="63" fillId="3" borderId="1" xfId="531" applyFont="1" applyFill="1" applyBorder="1" applyAlignment="1">
      <alignment horizontal="left"/>
    </xf>
    <xf numFmtId="0" fontId="63" fillId="3" borderId="30" xfId="531" applyFont="1" applyFill="1" applyBorder="1" applyAlignment="1">
      <alignment horizontal="left"/>
    </xf>
    <xf numFmtId="0" fontId="61" fillId="2" borderId="1" xfId="531" applyFont="1" applyFill="1" applyBorder="1" applyAlignment="1">
      <alignment horizontal="left"/>
    </xf>
    <xf numFmtId="0" fontId="61" fillId="3" borderId="38" xfId="531" applyFont="1" applyFill="1" applyAlignment="1">
      <alignment horizontal="left" vertical="center"/>
    </xf>
    <xf numFmtId="0" fontId="16" fillId="4" borderId="1" xfId="531" applyFont="1" applyFill="1" applyBorder="1"/>
    <xf numFmtId="0" fontId="3" fillId="3" borderId="1" xfId="531" applyFont="1" applyFill="1" applyBorder="1" applyAlignment="1">
      <alignment horizontal="center" vertical="center"/>
    </xf>
    <xf numFmtId="0" fontId="3" fillId="2" borderId="1" xfId="531" applyFont="1" applyFill="1" applyBorder="1" applyAlignment="1">
      <alignment horizontal="left" vertical="center" wrapText="1"/>
    </xf>
    <xf numFmtId="0" fontId="3" fillId="4" borderId="1" xfId="531" applyFont="1" applyFill="1" applyBorder="1" applyAlignment="1">
      <alignment horizontal="left"/>
    </xf>
    <xf numFmtId="0" fontId="3" fillId="4" borderId="1" xfId="531" applyFont="1" applyFill="1" applyBorder="1"/>
    <xf numFmtId="0" fontId="3" fillId="2" borderId="1" xfId="531" applyFont="1" applyFill="1" applyBorder="1" applyAlignment="1">
      <alignment horizontal="center" vertical="center"/>
    </xf>
    <xf numFmtId="0" fontId="3" fillId="3" borderId="1" xfId="531" applyFont="1" applyFill="1" applyBorder="1"/>
    <xf numFmtId="0" fontId="3" fillId="4" borderId="1" xfId="531" applyFont="1" applyFill="1" applyBorder="1" applyAlignment="1">
      <alignment vertical="center"/>
    </xf>
    <xf numFmtId="0" fontId="16" fillId="4" borderId="39" xfId="531" applyFont="1" applyFill="1" applyBorder="1"/>
    <xf numFmtId="0" fontId="3" fillId="4" borderId="37" xfId="531" applyFont="1" applyFill="1" applyBorder="1" applyAlignment="1">
      <alignment vertical="center"/>
    </xf>
    <xf numFmtId="0" fontId="3" fillId="4" borderId="37" xfId="531" applyFont="1" applyFill="1" applyBorder="1"/>
    <xf numFmtId="0" fontId="3" fillId="4" borderId="37" xfId="531" applyFont="1" applyFill="1" applyBorder="1" applyAlignment="1">
      <alignment horizontal="left"/>
    </xf>
    <xf numFmtId="0" fontId="3" fillId="4" borderId="40" xfId="531" applyFont="1" applyFill="1" applyBorder="1"/>
    <xf numFmtId="0" fontId="3" fillId="4" borderId="41" xfId="531" applyFont="1" applyFill="1" applyBorder="1"/>
    <xf numFmtId="0" fontId="3" fillId="4" borderId="42" xfId="531" applyFont="1" applyFill="1" applyBorder="1"/>
    <xf numFmtId="0" fontId="3" fillId="4" borderId="43" xfId="531" applyFont="1" applyFill="1" applyBorder="1" applyAlignment="1">
      <alignment vertical="center"/>
    </xf>
    <xf numFmtId="0" fontId="3" fillId="4" borderId="43" xfId="531" applyFont="1" applyFill="1" applyBorder="1"/>
    <xf numFmtId="0" fontId="3" fillId="4" borderId="43" xfId="531" applyFont="1" applyFill="1" applyBorder="1" applyAlignment="1">
      <alignment horizontal="left"/>
    </xf>
    <xf numFmtId="0" fontId="3" fillId="4" borderId="44" xfId="531" applyFont="1" applyFill="1" applyBorder="1"/>
    <xf numFmtId="0" fontId="3" fillId="4" borderId="45" xfId="531" applyFont="1" applyFill="1" applyBorder="1"/>
    <xf numFmtId="0" fontId="64" fillId="0" borderId="46" xfId="531" applyFont="1" applyBorder="1" applyAlignment="1">
      <alignment horizontal="center" vertical="center"/>
    </xf>
    <xf numFmtId="0" fontId="30" fillId="0" borderId="47" xfId="531" applyFont="1" applyBorder="1"/>
    <xf numFmtId="0" fontId="30" fillId="0" borderId="48" xfId="531" applyFont="1" applyBorder="1"/>
    <xf numFmtId="0" fontId="65" fillId="0" borderId="1" xfId="531" applyFont="1" applyBorder="1" applyAlignment="1">
      <alignment horizontal="left" vertical="center"/>
    </xf>
    <xf numFmtId="0" fontId="58" fillId="0" borderId="24" xfId="531" applyFont="1" applyBorder="1" applyAlignment="1">
      <alignment horizontal="left" vertical="center" wrapText="1"/>
    </xf>
    <xf numFmtId="0" fontId="4" fillId="0" borderId="38" xfId="6" applyAlignment="1"/>
    <xf numFmtId="0" fontId="4" fillId="0" borderId="38" xfId="6"/>
    <xf numFmtId="0" fontId="4" fillId="0" borderId="58" xfId="6" applyBorder="1" applyAlignment="1">
      <alignment horizontal="center"/>
    </xf>
    <xf numFmtId="0" fontId="4" fillId="0" borderId="59" xfId="6" applyBorder="1" applyAlignment="1">
      <alignment horizontal="center"/>
    </xf>
    <xf numFmtId="0" fontId="24" fillId="0" borderId="58" xfId="6" applyFont="1" applyBorder="1" applyAlignment="1">
      <alignment horizontal="center" vertical="center"/>
    </xf>
    <xf numFmtId="0" fontId="24" fillId="0" borderId="59" xfId="6" applyFont="1" applyBorder="1" applyAlignment="1">
      <alignment horizontal="center" vertical="center"/>
    </xf>
    <xf numFmtId="0" fontId="25" fillId="0" borderId="60" xfId="6" applyFont="1" applyBorder="1" applyAlignment="1">
      <alignment vertical="center"/>
    </xf>
    <xf numFmtId="0" fontId="4" fillId="0" borderId="59" xfId="6" applyBorder="1"/>
    <xf numFmtId="0" fontId="4" fillId="0" borderId="61" xfId="6" applyBorder="1" applyAlignment="1">
      <alignment horizontal="center"/>
    </xf>
    <xf numFmtId="0" fontId="4" fillId="0" borderId="38" xfId="6" applyBorder="1" applyAlignment="1">
      <alignment horizontal="center"/>
    </xf>
    <xf numFmtId="0" fontId="24" fillId="0" borderId="62" xfId="6" applyFont="1" applyBorder="1" applyAlignment="1">
      <alignment horizontal="center" vertical="center"/>
    </xf>
    <xf numFmtId="0" fontId="24" fillId="0" borderId="63" xfId="6" applyFont="1" applyBorder="1" applyAlignment="1">
      <alignment horizontal="center" vertical="center"/>
    </xf>
    <xf numFmtId="0" fontId="25" fillId="0" borderId="109" xfId="6" applyFont="1" applyBorder="1" applyAlignment="1">
      <alignment horizontal="left" vertical="center"/>
    </xf>
    <xf numFmtId="0" fontId="4" fillId="0" borderId="38" xfId="6" applyBorder="1"/>
    <xf numFmtId="0" fontId="26" fillId="0" borderId="58" xfId="6" applyFont="1" applyBorder="1" applyAlignment="1">
      <alignment horizontal="center" wrapText="1"/>
    </xf>
    <xf numFmtId="0" fontId="26" fillId="0" borderId="59" xfId="6" applyFont="1" applyBorder="1" applyAlignment="1">
      <alignment horizontal="center"/>
    </xf>
    <xf numFmtId="0" fontId="25" fillId="0" borderId="109" xfId="6" applyFont="1" applyBorder="1" applyAlignment="1">
      <alignment vertical="center"/>
    </xf>
    <xf numFmtId="0" fontId="4" fillId="0" borderId="62" xfId="6" applyBorder="1" applyAlignment="1">
      <alignment horizontal="center"/>
    </xf>
    <xf numFmtId="0" fontId="4" fillId="0" borderId="63" xfId="6" applyBorder="1" applyAlignment="1">
      <alignment horizontal="center"/>
    </xf>
    <xf numFmtId="0" fontId="26" fillId="0" borderId="62" xfId="6" applyFont="1" applyBorder="1" applyAlignment="1">
      <alignment horizontal="center"/>
    </xf>
    <xf numFmtId="0" fontId="26" fillId="0" borderId="63" xfId="6" applyFont="1" applyBorder="1" applyAlignment="1">
      <alignment horizontal="center"/>
    </xf>
    <xf numFmtId="0" fontId="25" fillId="0" borderId="110" xfId="6" applyFont="1" applyBorder="1" applyAlignment="1">
      <alignment vertical="center"/>
    </xf>
    <xf numFmtId="0" fontId="4" fillId="0" borderId="63" xfId="6" applyBorder="1"/>
    <xf numFmtId="0" fontId="30" fillId="0" borderId="38" xfId="6" applyFont="1"/>
    <xf numFmtId="0" fontId="27" fillId="50" borderId="111" xfId="6" applyFont="1" applyFill="1" applyBorder="1" applyAlignment="1">
      <alignment horizontal="left"/>
    </xf>
    <xf numFmtId="0" fontId="30" fillId="50" borderId="111" xfId="6" applyFont="1" applyFill="1" applyBorder="1" applyAlignment="1">
      <alignment horizontal="left"/>
    </xf>
    <xf numFmtId="0" fontId="30" fillId="0" borderId="59" xfId="6" applyFont="1" applyBorder="1"/>
    <xf numFmtId="0" fontId="30" fillId="0" borderId="68" xfId="6" applyFont="1" applyBorder="1"/>
    <xf numFmtId="0" fontId="30" fillId="0" borderId="69" xfId="6" applyFont="1" applyBorder="1"/>
    <xf numFmtId="0" fontId="30" fillId="0" borderId="38" xfId="6" applyFont="1" applyBorder="1"/>
    <xf numFmtId="0" fontId="30" fillId="0" borderId="72" xfId="6" applyFont="1" applyBorder="1"/>
    <xf numFmtId="0" fontId="30" fillId="0" borderId="73" xfId="6" applyFont="1" applyBorder="1"/>
    <xf numFmtId="0" fontId="30" fillId="50" borderId="112" xfId="6" applyFont="1" applyFill="1" applyBorder="1"/>
    <xf numFmtId="0" fontId="30" fillId="50" borderId="113" xfId="6" applyFont="1" applyFill="1" applyBorder="1"/>
    <xf numFmtId="0" fontId="30" fillId="50" borderId="114" xfId="6" applyFont="1" applyFill="1" applyBorder="1"/>
    <xf numFmtId="0" fontId="30" fillId="0" borderId="111" xfId="6" applyFont="1" applyBorder="1" applyAlignment="1">
      <alignment horizontal="center"/>
    </xf>
    <xf numFmtId="0" fontId="30" fillId="0" borderId="115" xfId="6" applyFont="1" applyBorder="1" applyAlignment="1">
      <alignment horizontal="center"/>
    </xf>
    <xf numFmtId="0" fontId="30" fillId="0" borderId="111" xfId="6" applyFont="1" applyBorder="1"/>
    <xf numFmtId="0" fontId="30" fillId="0" borderId="115" xfId="6" applyFont="1" applyBorder="1"/>
    <xf numFmtId="0" fontId="28" fillId="0" borderId="38" xfId="6" applyFont="1"/>
    <xf numFmtId="0" fontId="30" fillId="0" borderId="61" xfId="6" applyFont="1" applyBorder="1"/>
    <xf numFmtId="0" fontId="27" fillId="0" borderId="38" xfId="6" applyFont="1" applyAlignment="1">
      <alignment horizontal="center"/>
    </xf>
    <xf numFmtId="0" fontId="27" fillId="50" borderId="111" xfId="6" applyFont="1" applyFill="1" applyBorder="1" applyAlignment="1">
      <alignment horizontal="center" wrapText="1"/>
    </xf>
    <xf numFmtId="0" fontId="27" fillId="50" borderId="111" xfId="6" applyFont="1" applyFill="1" applyBorder="1" applyAlignment="1">
      <alignment horizontal="center" vertical="center" wrapText="1"/>
    </xf>
    <xf numFmtId="0" fontId="27" fillId="50" borderId="111" xfId="6" applyFont="1" applyFill="1" applyBorder="1" applyAlignment="1">
      <alignment horizontal="center"/>
    </xf>
    <xf numFmtId="0" fontId="27" fillId="50" borderId="111" xfId="6" applyFont="1" applyFill="1" applyBorder="1" applyAlignment="1">
      <alignment horizontal="center"/>
    </xf>
    <xf numFmtId="0" fontId="27" fillId="50" borderId="111" xfId="6" applyFont="1" applyFill="1" applyBorder="1" applyAlignment="1">
      <alignment horizontal="center" vertical="center"/>
    </xf>
    <xf numFmtId="0" fontId="29" fillId="0" borderId="38" xfId="6" applyFont="1" applyAlignment="1">
      <alignment horizontal="center"/>
    </xf>
    <xf numFmtId="0" fontId="27" fillId="0" borderId="111" xfId="6" applyFont="1" applyBorder="1" applyAlignment="1">
      <alignment horizontal="center"/>
    </xf>
    <xf numFmtId="0" fontId="29" fillId="0" borderId="38" xfId="6" applyFont="1"/>
    <xf numFmtId="0" fontId="27" fillId="0" borderId="38" xfId="6" applyFont="1"/>
    <xf numFmtId="0" fontId="66" fillId="0" borderId="111" xfId="403" applyFont="1" applyFill="1" applyBorder="1" applyAlignment="1" applyProtection="1">
      <alignment horizontal="center" vertical="center"/>
    </xf>
    <xf numFmtId="0" fontId="30" fillId="0" borderId="111" xfId="6" applyFont="1" applyBorder="1" applyAlignment="1">
      <alignment horizontal="center" vertical="center"/>
    </xf>
    <xf numFmtId="0" fontId="66" fillId="0" borderId="111" xfId="403" applyFont="1" applyFill="1" applyBorder="1" applyAlignment="1" applyProtection="1">
      <alignment horizontal="left" vertical="center"/>
    </xf>
    <xf numFmtId="14" fontId="66" fillId="0" borderId="111" xfId="403" applyNumberFormat="1" applyFont="1" applyFill="1" applyBorder="1" applyAlignment="1" applyProtection="1">
      <alignment horizontal="center" vertical="center"/>
      <protection locked="0"/>
    </xf>
    <xf numFmtId="0" fontId="66" fillId="0" borderId="111" xfId="403" applyFont="1" applyFill="1" applyBorder="1" applyAlignment="1" applyProtection="1">
      <alignment vertical="center"/>
    </xf>
    <xf numFmtId="0" fontId="66" fillId="0" borderId="111" xfId="403" applyFont="1" applyFill="1" applyBorder="1" applyAlignment="1" applyProtection="1">
      <alignment horizontal="center"/>
    </xf>
    <xf numFmtId="0" fontId="30" fillId="0" borderId="111" xfId="6" applyFont="1" applyBorder="1" applyAlignment="1">
      <alignment horizontal="center" wrapText="1"/>
    </xf>
    <xf numFmtId="0" fontId="3" fillId="3" borderId="111" xfId="6" applyFont="1" applyFill="1" applyBorder="1" applyAlignment="1">
      <alignment vertical="center"/>
    </xf>
    <xf numFmtId="0" fontId="66" fillId="0" borderId="111" xfId="403" applyFont="1" applyFill="1" applyBorder="1" applyAlignment="1" applyProtection="1">
      <alignment horizontal="center" vertical="center"/>
      <protection locked="0"/>
    </xf>
    <xf numFmtId="0" fontId="30" fillId="50" borderId="111" xfId="6" applyFont="1" applyFill="1" applyBorder="1"/>
    <xf numFmtId="0" fontId="4" fillId="0" borderId="111" xfId="6" applyBorder="1"/>
    <xf numFmtId="0" fontId="4" fillId="0" borderId="111" xfId="6" applyBorder="1" applyAlignment="1">
      <alignment horizontal="left"/>
    </xf>
    <xf numFmtId="0" fontId="4" fillId="0" borderId="111" xfId="6" applyBorder="1" applyAlignment="1">
      <alignment horizontal="center"/>
    </xf>
    <xf numFmtId="0" fontId="4" fillId="0" borderId="111" xfId="6" applyFill="1" applyBorder="1" applyAlignment="1">
      <alignment horizontal="center"/>
    </xf>
    <xf numFmtId="0" fontId="4" fillId="0" borderId="38" xfId="6" applyAlignment="1">
      <alignment horizontal="center"/>
    </xf>
    <xf numFmtId="0" fontId="4" fillId="0" borderId="38" xfId="6" applyAlignment="1">
      <alignment horizontal="left"/>
    </xf>
    <xf numFmtId="0" fontId="26" fillId="0" borderId="116" xfId="6" applyFont="1" applyBorder="1" applyAlignment="1">
      <alignment horizontal="left" vertical="center" wrapText="1"/>
    </xf>
    <xf numFmtId="0" fontId="26" fillId="0" borderId="113" xfId="6" applyFont="1" applyBorder="1" applyAlignment="1">
      <alignment horizontal="left" vertical="center" wrapText="1"/>
    </xf>
    <xf numFmtId="0" fontId="26" fillId="0" borderId="112" xfId="6" applyFont="1" applyBorder="1" applyAlignment="1">
      <alignment horizontal="left" vertical="center" wrapText="1"/>
    </xf>
    <xf numFmtId="0" fontId="35" fillId="0" borderId="111" xfId="6" applyFont="1" applyBorder="1" applyAlignment="1">
      <alignment horizontal="left" vertical="center"/>
    </xf>
    <xf numFmtId="0" fontId="26" fillId="0" borderId="111" xfId="6" applyFont="1" applyBorder="1" applyAlignment="1">
      <alignment horizontal="left" vertical="center" wrapText="1"/>
    </xf>
    <xf numFmtId="0" fontId="30" fillId="0" borderId="38" xfId="6" applyFont="1" applyAlignment="1">
      <alignment horizontal="center"/>
    </xf>
    <xf numFmtId="0" fontId="30" fillId="0" borderId="38" xfId="6" applyFont="1" applyAlignment="1">
      <alignment horizontal="left"/>
    </xf>
    <xf numFmtId="0" fontId="34" fillId="0" borderId="85" xfId="6" applyFont="1" applyBorder="1" applyAlignment="1">
      <alignment horizontal="center" vertical="center"/>
    </xf>
    <xf numFmtId="0" fontId="34" fillId="0" borderId="84" xfId="6" applyFont="1" applyBorder="1" applyAlignment="1">
      <alignment horizontal="center" vertical="center"/>
    </xf>
    <xf numFmtId="0" fontId="34" fillId="0" borderId="83" xfId="6" applyFont="1" applyBorder="1" applyAlignment="1">
      <alignment horizontal="center" vertical="center"/>
    </xf>
    <xf numFmtId="0" fontId="30" fillId="50" borderId="76" xfId="6" applyFont="1" applyFill="1" applyBorder="1"/>
    <xf numFmtId="0" fontId="30" fillId="50" borderId="117" xfId="6" applyFont="1" applyFill="1" applyBorder="1"/>
    <xf numFmtId="0" fontId="30" fillId="50" borderId="63" xfId="6" applyFont="1" applyFill="1" applyBorder="1"/>
    <xf numFmtId="0" fontId="30" fillId="50" borderId="63" xfId="6" applyFont="1" applyFill="1" applyBorder="1" applyAlignment="1">
      <alignment horizontal="center"/>
    </xf>
    <xf numFmtId="0" fontId="30" fillId="50" borderId="62" xfId="6" applyFont="1" applyFill="1" applyBorder="1" applyAlignment="1">
      <alignment horizontal="left"/>
    </xf>
    <xf numFmtId="0" fontId="30" fillId="50" borderId="118" xfId="6" applyFont="1" applyFill="1" applyBorder="1"/>
    <xf numFmtId="0" fontId="30" fillId="50" borderId="119" xfId="6" applyFont="1" applyFill="1" applyBorder="1"/>
    <xf numFmtId="0" fontId="30" fillId="50" borderId="120" xfId="6" applyFont="1" applyFill="1" applyBorder="1"/>
    <xf numFmtId="0" fontId="30" fillId="50" borderId="120" xfId="6" applyFont="1" applyFill="1" applyBorder="1" applyAlignment="1">
      <alignment horizontal="center"/>
    </xf>
    <xf numFmtId="0" fontId="33" fillId="50" borderId="121" xfId="6" applyFont="1" applyFill="1" applyBorder="1" applyAlignment="1">
      <alignment horizontal="left"/>
    </xf>
    <xf numFmtId="0" fontId="30" fillId="50" borderId="122" xfId="6" applyFont="1" applyFill="1" applyBorder="1"/>
    <xf numFmtId="0" fontId="30" fillId="50" borderId="77" xfId="6" applyFont="1" applyFill="1" applyBorder="1"/>
    <xf numFmtId="0" fontId="30" fillId="50" borderId="79" xfId="6" applyFont="1" applyFill="1" applyBorder="1"/>
    <xf numFmtId="0" fontId="30" fillId="50" borderId="79" xfId="6" applyFont="1" applyFill="1" applyBorder="1" applyAlignment="1">
      <alignment horizontal="center"/>
    </xf>
    <xf numFmtId="0" fontId="30" fillId="50" borderId="78" xfId="6" applyFont="1" applyFill="1" applyBorder="1" applyAlignment="1">
      <alignment horizontal="left"/>
    </xf>
    <xf numFmtId="0" fontId="30" fillId="0" borderId="109" xfId="6" applyFont="1" applyBorder="1"/>
    <xf numFmtId="0" fontId="30" fillId="0" borderId="123" xfId="6" applyFont="1" applyBorder="1" applyAlignment="1">
      <alignment horizontal="center"/>
    </xf>
    <xf numFmtId="0" fontId="27" fillId="50" borderId="122" xfId="6" applyFont="1" applyFill="1" applyBorder="1" applyAlignment="1">
      <alignment horizontal="center" vertical="center"/>
    </xf>
    <xf numFmtId="0" fontId="27" fillId="50" borderId="124" xfId="6" applyFont="1" applyFill="1" applyBorder="1" applyAlignment="1">
      <alignment horizontal="center"/>
    </xf>
    <xf numFmtId="0" fontId="27" fillId="50" borderId="125" xfId="6" applyFont="1" applyFill="1" applyBorder="1" applyAlignment="1">
      <alignment horizontal="center" vertical="center"/>
    </xf>
    <xf numFmtId="0" fontId="27" fillId="50" borderId="125" xfId="6" applyFont="1" applyFill="1" applyBorder="1" applyAlignment="1">
      <alignment horizontal="center"/>
    </xf>
    <xf numFmtId="0" fontId="27" fillId="0" borderId="116" xfId="6" applyFont="1" applyBorder="1" applyAlignment="1">
      <alignment horizontal="center"/>
    </xf>
    <xf numFmtId="0" fontId="27" fillId="0" borderId="112" xfId="6" applyFont="1" applyBorder="1" applyAlignment="1">
      <alignment horizontal="center"/>
    </xf>
    <xf numFmtId="0" fontId="2" fillId="3" borderId="1" xfId="6" applyFont="1" applyFill="1" applyBorder="1" applyAlignment="1">
      <alignment horizontal="center"/>
    </xf>
    <xf numFmtId="0" fontId="27" fillId="50" borderId="125" xfId="6" applyFont="1" applyFill="1" applyBorder="1" applyAlignment="1">
      <alignment horizontal="center" vertical="center" wrapText="1"/>
    </xf>
    <xf numFmtId="0" fontId="27" fillId="50" borderId="126" xfId="6" applyFont="1" applyFill="1" applyBorder="1" applyAlignment="1">
      <alignment horizontal="center"/>
    </xf>
    <xf numFmtId="0" fontId="27" fillId="50" borderId="69" xfId="6" applyFont="1" applyFill="1" applyBorder="1" applyAlignment="1">
      <alignment horizontal="center" vertical="center"/>
    </xf>
    <xf numFmtId="0" fontId="27" fillId="50" borderId="127" xfId="6" applyFont="1" applyFill="1" applyBorder="1" applyAlignment="1">
      <alignment horizontal="center"/>
    </xf>
    <xf numFmtId="0" fontId="27" fillId="50" borderId="128" xfId="6" applyFont="1" applyFill="1" applyBorder="1" applyAlignment="1">
      <alignment horizontal="center" vertical="center"/>
    </xf>
    <xf numFmtId="0" fontId="27" fillId="50" borderId="128" xfId="6" applyFont="1" applyFill="1" applyBorder="1" applyAlignment="1">
      <alignment horizontal="center"/>
    </xf>
    <xf numFmtId="0" fontId="27" fillId="50" borderId="116" xfId="6" applyFont="1" applyFill="1" applyBorder="1" applyAlignment="1">
      <alignment horizontal="center"/>
    </xf>
    <xf numFmtId="0" fontId="27" fillId="50" borderId="113" xfId="6" applyFont="1" applyFill="1" applyBorder="1" applyAlignment="1">
      <alignment horizontal="center"/>
    </xf>
    <xf numFmtId="0" fontId="27" fillId="50" borderId="112" xfId="6" applyFont="1" applyFill="1" applyBorder="1" applyAlignment="1">
      <alignment horizontal="center"/>
    </xf>
    <xf numFmtId="0" fontId="2" fillId="4" borderId="26" xfId="6" applyFont="1" applyFill="1" applyBorder="1" applyAlignment="1">
      <alignment horizontal="center" wrapText="1"/>
    </xf>
    <xf numFmtId="0" fontId="2" fillId="4" borderId="25" xfId="6" applyFont="1" applyFill="1" applyBorder="1" applyAlignment="1">
      <alignment horizontal="center" wrapText="1"/>
    </xf>
    <xf numFmtId="0" fontId="27" fillId="50" borderId="128" xfId="6" applyFont="1" applyFill="1" applyBorder="1" applyAlignment="1">
      <alignment horizontal="center" vertical="center" wrapText="1"/>
    </xf>
    <xf numFmtId="0" fontId="27" fillId="50" borderId="128" xfId="6" applyFont="1" applyFill="1" applyBorder="1" applyAlignment="1">
      <alignment horizontal="center" wrapText="1"/>
    </xf>
    <xf numFmtId="0" fontId="27" fillId="50" borderId="129" xfId="6" applyFont="1" applyFill="1" applyBorder="1" applyAlignment="1">
      <alignment horizontal="center" wrapText="1"/>
    </xf>
    <xf numFmtId="0" fontId="30" fillId="0" borderId="76" xfId="6" applyFont="1" applyBorder="1"/>
    <xf numFmtId="0" fontId="30" fillId="0" borderId="77" xfId="6" applyFont="1" applyBorder="1"/>
    <xf numFmtId="0" fontId="30" fillId="0" borderId="79" xfId="6" applyFont="1" applyBorder="1"/>
    <xf numFmtId="0" fontId="30" fillId="0" borderId="79" xfId="6" applyFont="1" applyBorder="1" applyAlignment="1">
      <alignment horizontal="center"/>
    </xf>
    <xf numFmtId="0" fontId="30" fillId="0" borderId="78" xfId="6" applyFont="1" applyBorder="1" applyAlignment="1">
      <alignment horizontal="left"/>
    </xf>
    <xf numFmtId="0" fontId="30" fillId="50" borderId="116" xfId="6" applyFont="1" applyFill="1" applyBorder="1"/>
    <xf numFmtId="0" fontId="30" fillId="50" borderId="113" xfId="6" applyFont="1" applyFill="1" applyBorder="1" applyAlignment="1">
      <alignment horizontal="center"/>
    </xf>
    <xf numFmtId="0" fontId="27" fillId="50" borderId="130" xfId="6" applyFont="1" applyFill="1" applyBorder="1" applyAlignment="1">
      <alignment horizontal="left"/>
    </xf>
    <xf numFmtId="0" fontId="30" fillId="50" borderId="67" xfId="6" applyFont="1" applyFill="1" applyBorder="1"/>
    <xf numFmtId="0" fontId="30" fillId="50" borderId="66" xfId="6" applyFont="1" applyFill="1" applyBorder="1"/>
    <xf numFmtId="0" fontId="30" fillId="50" borderId="66" xfId="6" applyFont="1" applyFill="1" applyBorder="1" applyAlignment="1">
      <alignment horizontal="center"/>
    </xf>
    <xf numFmtId="0" fontId="27" fillId="50" borderId="86" xfId="6" applyFont="1" applyFill="1" applyBorder="1" applyAlignment="1">
      <alignment horizontal="left"/>
    </xf>
  </cellXfs>
  <cellStyles count="532">
    <cellStyle name="20% - Énfasis1 10" xfId="7"/>
    <cellStyle name="20% - Énfasis1 11" xfId="8"/>
    <cellStyle name="20% - Énfasis1 12" xfId="9"/>
    <cellStyle name="20% - Énfasis1 13" xfId="10"/>
    <cellStyle name="20% - Énfasis1 2" xfId="11"/>
    <cellStyle name="20% - Énfasis1 3" xfId="12"/>
    <cellStyle name="20% - Énfasis1 4" xfId="13"/>
    <cellStyle name="20% - Énfasis1 5" xfId="14"/>
    <cellStyle name="20% - Énfasis1 6" xfId="15"/>
    <cellStyle name="20% - Énfasis1 7" xfId="16"/>
    <cellStyle name="20% - Énfasis1 8" xfId="17"/>
    <cellStyle name="20% - Énfasis1 9" xfId="18"/>
    <cellStyle name="20% - Énfasis2 10" xfId="19"/>
    <cellStyle name="20% - Énfasis2 11" xfId="20"/>
    <cellStyle name="20% - Énfasis2 12" xfId="21"/>
    <cellStyle name="20% - Énfasis2 13" xfId="22"/>
    <cellStyle name="20% - Énfasis2 2" xfId="23"/>
    <cellStyle name="20% - Énfasis2 3" xfId="24"/>
    <cellStyle name="20% - Énfasis2 4" xfId="25"/>
    <cellStyle name="20% - Énfasis2 5" xfId="26"/>
    <cellStyle name="20% - Énfasis2 6" xfId="27"/>
    <cellStyle name="20% - Énfasis2 7" xfId="28"/>
    <cellStyle name="20% - Énfasis2 8" xfId="29"/>
    <cellStyle name="20% - Énfasis2 9" xfId="30"/>
    <cellStyle name="20% - Énfasis3 10" xfId="31"/>
    <cellStyle name="20% - Énfasis3 11" xfId="32"/>
    <cellStyle name="20% - Énfasis3 12" xfId="33"/>
    <cellStyle name="20% - Énfasis3 13" xfId="34"/>
    <cellStyle name="20% - Énfasis3 2" xfId="35"/>
    <cellStyle name="20% - Énfasis3 3" xfId="36"/>
    <cellStyle name="20% - Énfasis3 4" xfId="37"/>
    <cellStyle name="20% - Énfasis3 5" xfId="38"/>
    <cellStyle name="20% - Énfasis3 6" xfId="39"/>
    <cellStyle name="20% - Énfasis3 7" xfId="40"/>
    <cellStyle name="20% - Énfasis3 8" xfId="41"/>
    <cellStyle name="20% - Énfasis3 9" xfId="42"/>
    <cellStyle name="20% - Énfasis4 10" xfId="43"/>
    <cellStyle name="20% - Énfasis4 11" xfId="44"/>
    <cellStyle name="20% - Énfasis4 12" xfId="45"/>
    <cellStyle name="20% - Énfasis4 13" xfId="46"/>
    <cellStyle name="20% - Énfasis4 2" xfId="47"/>
    <cellStyle name="20% - Énfasis4 3" xfId="48"/>
    <cellStyle name="20% - Énfasis4 4" xfId="49"/>
    <cellStyle name="20% - Énfasis4 5" xfId="50"/>
    <cellStyle name="20% - Énfasis4 6" xfId="51"/>
    <cellStyle name="20% - Énfasis4 7" xfId="52"/>
    <cellStyle name="20% - Énfasis4 8" xfId="53"/>
    <cellStyle name="20% - Énfasis4 9" xfId="54"/>
    <cellStyle name="20% - Énfasis5 10" xfId="55"/>
    <cellStyle name="20% - Énfasis5 11" xfId="56"/>
    <cellStyle name="20% - Énfasis5 12" xfId="57"/>
    <cellStyle name="20% - Énfasis5 13" xfId="58"/>
    <cellStyle name="20% - Énfasis5 2" xfId="59"/>
    <cellStyle name="20% - Énfasis5 3" xfId="60"/>
    <cellStyle name="20% - Énfasis5 4" xfId="61"/>
    <cellStyle name="20% - Énfasis5 5" xfId="62"/>
    <cellStyle name="20% - Énfasis5 6" xfId="63"/>
    <cellStyle name="20% - Énfasis5 7" xfId="64"/>
    <cellStyle name="20% - Énfasis5 8" xfId="65"/>
    <cellStyle name="20% - Énfasis5 9" xfId="66"/>
    <cellStyle name="20% - Énfasis6 10" xfId="67"/>
    <cellStyle name="20% - Énfasis6 11" xfId="68"/>
    <cellStyle name="20% - Énfasis6 12" xfId="69"/>
    <cellStyle name="20% - Énfasis6 13" xfId="70"/>
    <cellStyle name="20% - Énfasis6 2" xfId="71"/>
    <cellStyle name="20% - Énfasis6 3" xfId="72"/>
    <cellStyle name="20% - Énfasis6 4" xfId="73"/>
    <cellStyle name="20% - Énfasis6 5" xfId="74"/>
    <cellStyle name="20% - Énfasis6 6" xfId="75"/>
    <cellStyle name="20% - Énfasis6 7" xfId="76"/>
    <cellStyle name="20% - Énfasis6 8" xfId="77"/>
    <cellStyle name="20% - Énfasis6 9" xfId="78"/>
    <cellStyle name="40% - Énfasis1 10" xfId="79"/>
    <cellStyle name="40% - Énfasis1 11" xfId="80"/>
    <cellStyle name="40% - Énfasis1 12" xfId="81"/>
    <cellStyle name="40% - Énfasis1 13" xfId="82"/>
    <cellStyle name="40% - Énfasis1 2" xfId="83"/>
    <cellStyle name="40% - Énfasis1 3" xfId="84"/>
    <cellStyle name="40% - Énfasis1 4" xfId="85"/>
    <cellStyle name="40% - Énfasis1 5" xfId="86"/>
    <cellStyle name="40% - Énfasis1 6" xfId="87"/>
    <cellStyle name="40% - Énfasis1 7" xfId="88"/>
    <cellStyle name="40% - Énfasis1 8" xfId="89"/>
    <cellStyle name="40% - Énfasis1 9" xfId="90"/>
    <cellStyle name="40% - Énfasis2 10" xfId="91"/>
    <cellStyle name="40% - Énfasis2 11" xfId="92"/>
    <cellStyle name="40% - Énfasis2 12" xfId="93"/>
    <cellStyle name="40% - Énfasis2 13" xfId="94"/>
    <cellStyle name="40% - Énfasis2 2" xfId="95"/>
    <cellStyle name="40% - Énfasis2 3" xfId="96"/>
    <cellStyle name="40% - Énfasis2 4" xfId="97"/>
    <cellStyle name="40% - Énfasis2 5" xfId="98"/>
    <cellStyle name="40% - Énfasis2 6" xfId="99"/>
    <cellStyle name="40% - Énfasis2 7" xfId="100"/>
    <cellStyle name="40% - Énfasis2 8" xfId="101"/>
    <cellStyle name="40% - Énfasis2 9" xfId="102"/>
    <cellStyle name="40% - Énfasis3 10" xfId="103"/>
    <cellStyle name="40% - Énfasis3 11" xfId="104"/>
    <cellStyle name="40% - Énfasis3 12" xfId="105"/>
    <cellStyle name="40% - Énfasis3 13" xfId="106"/>
    <cellStyle name="40% - Énfasis3 2" xfId="107"/>
    <cellStyle name="40% - Énfasis3 3" xfId="108"/>
    <cellStyle name="40% - Énfasis3 4" xfId="109"/>
    <cellStyle name="40% - Énfasis3 5" xfId="110"/>
    <cellStyle name="40% - Énfasis3 6" xfId="111"/>
    <cellStyle name="40% - Énfasis3 7" xfId="112"/>
    <cellStyle name="40% - Énfasis3 8" xfId="113"/>
    <cellStyle name="40% - Énfasis3 9" xfId="114"/>
    <cellStyle name="40% - Énfasis4 10" xfId="115"/>
    <cellStyle name="40% - Énfasis4 11" xfId="116"/>
    <cellStyle name="40% - Énfasis4 12" xfId="117"/>
    <cellStyle name="40% - Énfasis4 13" xfId="118"/>
    <cellStyle name="40% - Énfasis4 2" xfId="119"/>
    <cellStyle name="40% - Énfasis4 3" xfId="120"/>
    <cellStyle name="40% - Énfasis4 4" xfId="121"/>
    <cellStyle name="40% - Énfasis4 5" xfId="122"/>
    <cellStyle name="40% - Énfasis4 6" xfId="123"/>
    <cellStyle name="40% - Énfasis4 7" xfId="124"/>
    <cellStyle name="40% - Énfasis4 8" xfId="125"/>
    <cellStyle name="40% - Énfasis4 9" xfId="126"/>
    <cellStyle name="40% - Énfasis5 10" xfId="127"/>
    <cellStyle name="40% - Énfasis5 11" xfId="128"/>
    <cellStyle name="40% - Énfasis5 12" xfId="129"/>
    <cellStyle name="40% - Énfasis5 13" xfId="130"/>
    <cellStyle name="40% - Énfasis5 2" xfId="131"/>
    <cellStyle name="40% - Énfasis5 3" xfId="132"/>
    <cellStyle name="40% - Énfasis5 4" xfId="133"/>
    <cellStyle name="40% - Énfasis5 5" xfId="134"/>
    <cellStyle name="40% - Énfasis5 6" xfId="135"/>
    <cellStyle name="40% - Énfasis5 7" xfId="136"/>
    <cellStyle name="40% - Énfasis5 8" xfId="137"/>
    <cellStyle name="40% - Énfasis5 9" xfId="138"/>
    <cellStyle name="40% - Énfasis6 10" xfId="139"/>
    <cellStyle name="40% - Énfasis6 11" xfId="140"/>
    <cellStyle name="40% - Énfasis6 12" xfId="141"/>
    <cellStyle name="40% - Énfasis6 13" xfId="142"/>
    <cellStyle name="40% - Énfasis6 2" xfId="143"/>
    <cellStyle name="40% - Énfasis6 3" xfId="144"/>
    <cellStyle name="40% - Énfasis6 4" xfId="145"/>
    <cellStyle name="40% - Énfasis6 5" xfId="146"/>
    <cellStyle name="40% - Énfasis6 6" xfId="147"/>
    <cellStyle name="40% - Énfasis6 7" xfId="148"/>
    <cellStyle name="40% - Énfasis6 8" xfId="149"/>
    <cellStyle name="40% - Énfasis6 9" xfId="150"/>
    <cellStyle name="60% - Énfasis1 10" xfId="151"/>
    <cellStyle name="60% - Énfasis1 11" xfId="152"/>
    <cellStyle name="60% - Énfasis1 12" xfId="153"/>
    <cellStyle name="60% - Énfasis1 13" xfId="154"/>
    <cellStyle name="60% - Énfasis1 2" xfId="155"/>
    <cellStyle name="60% - Énfasis1 3" xfId="156"/>
    <cellStyle name="60% - Énfasis1 4" xfId="157"/>
    <cellStyle name="60% - Énfasis1 5" xfId="158"/>
    <cellStyle name="60% - Énfasis1 6" xfId="159"/>
    <cellStyle name="60% - Énfasis1 7" xfId="160"/>
    <cellStyle name="60% - Énfasis1 8" xfId="161"/>
    <cellStyle name="60% - Énfasis1 9" xfId="162"/>
    <cellStyle name="60% - Énfasis2 10" xfId="163"/>
    <cellStyle name="60% - Énfasis2 11" xfId="164"/>
    <cellStyle name="60% - Énfasis2 12" xfId="165"/>
    <cellStyle name="60% - Énfasis2 13" xfId="166"/>
    <cellStyle name="60% - Énfasis2 2" xfId="167"/>
    <cellStyle name="60% - Énfasis2 3" xfId="168"/>
    <cellStyle name="60% - Énfasis2 4" xfId="169"/>
    <cellStyle name="60% - Énfasis2 5" xfId="170"/>
    <cellStyle name="60% - Énfasis2 6" xfId="171"/>
    <cellStyle name="60% - Énfasis2 7" xfId="172"/>
    <cellStyle name="60% - Énfasis2 8" xfId="173"/>
    <cellStyle name="60% - Énfasis2 9" xfId="174"/>
    <cellStyle name="60% - Énfasis3 10" xfId="175"/>
    <cellStyle name="60% - Énfasis3 11" xfId="176"/>
    <cellStyle name="60% - Énfasis3 12" xfId="177"/>
    <cellStyle name="60% - Énfasis3 13" xfId="178"/>
    <cellStyle name="60% - Énfasis3 2" xfId="179"/>
    <cellStyle name="60% - Énfasis3 3" xfId="180"/>
    <cellStyle name="60% - Énfasis3 4" xfId="181"/>
    <cellStyle name="60% - Énfasis3 5" xfId="182"/>
    <cellStyle name="60% - Énfasis3 6" xfId="183"/>
    <cellStyle name="60% - Énfasis3 7" xfId="184"/>
    <cellStyle name="60% - Énfasis3 8" xfId="185"/>
    <cellStyle name="60% - Énfasis3 9" xfId="186"/>
    <cellStyle name="60% - Énfasis4 10" xfId="187"/>
    <cellStyle name="60% - Énfasis4 11" xfId="188"/>
    <cellStyle name="60% - Énfasis4 12" xfId="189"/>
    <cellStyle name="60% - Énfasis4 13" xfId="190"/>
    <cellStyle name="60% - Énfasis4 2" xfId="191"/>
    <cellStyle name="60% - Énfasis4 3" xfId="192"/>
    <cellStyle name="60% - Énfasis4 4" xfId="193"/>
    <cellStyle name="60% - Énfasis4 5" xfId="194"/>
    <cellStyle name="60% - Énfasis4 6" xfId="195"/>
    <cellStyle name="60% - Énfasis4 7" xfId="196"/>
    <cellStyle name="60% - Énfasis4 8" xfId="197"/>
    <cellStyle name="60% - Énfasis4 9" xfId="198"/>
    <cellStyle name="60% - Énfasis5 10" xfId="199"/>
    <cellStyle name="60% - Énfasis5 11" xfId="200"/>
    <cellStyle name="60% - Énfasis5 12" xfId="201"/>
    <cellStyle name="60% - Énfasis5 13" xfId="202"/>
    <cellStyle name="60% - Énfasis5 2" xfId="203"/>
    <cellStyle name="60% - Énfasis5 3" xfId="204"/>
    <cellStyle name="60% - Énfasis5 4" xfId="205"/>
    <cellStyle name="60% - Énfasis5 5" xfId="206"/>
    <cellStyle name="60% - Énfasis5 6" xfId="207"/>
    <cellStyle name="60% - Énfasis5 7" xfId="208"/>
    <cellStyle name="60% - Énfasis5 8" xfId="209"/>
    <cellStyle name="60% - Énfasis5 9" xfId="210"/>
    <cellStyle name="60% - Énfasis6 10" xfId="211"/>
    <cellStyle name="60% - Énfasis6 11" xfId="212"/>
    <cellStyle name="60% - Énfasis6 12" xfId="213"/>
    <cellStyle name="60% - Énfasis6 13" xfId="214"/>
    <cellStyle name="60% - Énfasis6 2" xfId="215"/>
    <cellStyle name="60% - Énfasis6 3" xfId="216"/>
    <cellStyle name="60% - Énfasis6 4" xfId="217"/>
    <cellStyle name="60% - Énfasis6 5" xfId="218"/>
    <cellStyle name="60% - Énfasis6 6" xfId="219"/>
    <cellStyle name="60% - Énfasis6 7" xfId="220"/>
    <cellStyle name="60% - Énfasis6 8" xfId="221"/>
    <cellStyle name="60% - Énfasis6 9" xfId="222"/>
    <cellStyle name="Buena 10" xfId="223"/>
    <cellStyle name="Buena 11" xfId="224"/>
    <cellStyle name="Buena 12" xfId="225"/>
    <cellStyle name="Buena 13" xfId="226"/>
    <cellStyle name="Buena 2" xfId="227"/>
    <cellStyle name="Buena 3" xfId="228"/>
    <cellStyle name="Buena 4" xfId="229"/>
    <cellStyle name="Buena 5" xfId="230"/>
    <cellStyle name="Buena 6" xfId="231"/>
    <cellStyle name="Buena 7" xfId="232"/>
    <cellStyle name="Buena 8" xfId="233"/>
    <cellStyle name="Buena 9" xfId="234"/>
    <cellStyle name="Cálculo 10" xfId="235"/>
    <cellStyle name="Cálculo 11" xfId="236"/>
    <cellStyle name="Cálculo 12" xfId="237"/>
    <cellStyle name="Cálculo 13" xfId="238"/>
    <cellStyle name="Cálculo 2" xfId="239"/>
    <cellStyle name="Cálculo 3" xfId="240"/>
    <cellStyle name="Cálculo 4" xfId="241"/>
    <cellStyle name="Cálculo 5" xfId="242"/>
    <cellStyle name="Cálculo 6" xfId="243"/>
    <cellStyle name="Cálculo 7" xfId="244"/>
    <cellStyle name="Cálculo 8" xfId="245"/>
    <cellStyle name="Cálculo 9" xfId="246"/>
    <cellStyle name="Celda de comprobación 10" xfId="247"/>
    <cellStyle name="Celda de comprobación 11" xfId="248"/>
    <cellStyle name="Celda de comprobación 12" xfId="249"/>
    <cellStyle name="Celda de comprobación 13" xfId="250"/>
    <cellStyle name="Celda de comprobación 2" xfId="251"/>
    <cellStyle name="Celda de comprobación 3" xfId="252"/>
    <cellStyle name="Celda de comprobación 4" xfId="253"/>
    <cellStyle name="Celda de comprobación 5" xfId="254"/>
    <cellStyle name="Celda de comprobación 6" xfId="255"/>
    <cellStyle name="Celda de comprobación 7" xfId="256"/>
    <cellStyle name="Celda de comprobación 8" xfId="257"/>
    <cellStyle name="Celda de comprobación 9" xfId="258"/>
    <cellStyle name="Celda vinculada 10" xfId="259"/>
    <cellStyle name="Celda vinculada 11" xfId="260"/>
    <cellStyle name="Celda vinculada 12" xfId="261"/>
    <cellStyle name="Celda vinculada 13" xfId="262"/>
    <cellStyle name="Celda vinculada 2" xfId="263"/>
    <cellStyle name="Celda vinculada 3" xfId="264"/>
    <cellStyle name="Celda vinculada 4" xfId="265"/>
    <cellStyle name="Celda vinculada 5" xfId="266"/>
    <cellStyle name="Celda vinculada 6" xfId="267"/>
    <cellStyle name="Celda vinculada 7" xfId="268"/>
    <cellStyle name="Celda vinculada 8" xfId="269"/>
    <cellStyle name="Celda vinculada 9" xfId="270"/>
    <cellStyle name="Encabezado 4 10" xfId="271"/>
    <cellStyle name="Encabezado 4 11" xfId="272"/>
    <cellStyle name="Encabezado 4 12" xfId="273"/>
    <cellStyle name="Encabezado 4 13" xfId="274"/>
    <cellStyle name="Encabezado 4 2" xfId="275"/>
    <cellStyle name="Encabezado 4 3" xfId="276"/>
    <cellStyle name="Encabezado 4 4" xfId="277"/>
    <cellStyle name="Encabezado 4 5" xfId="278"/>
    <cellStyle name="Encabezado 4 6" xfId="279"/>
    <cellStyle name="Encabezado 4 7" xfId="280"/>
    <cellStyle name="Encabezado 4 8" xfId="281"/>
    <cellStyle name="Encabezado 4 9" xfId="282"/>
    <cellStyle name="Énfasis1 10" xfId="283"/>
    <cellStyle name="Énfasis1 11" xfId="284"/>
    <cellStyle name="Énfasis1 12" xfId="285"/>
    <cellStyle name="Énfasis1 13" xfId="286"/>
    <cellStyle name="Énfasis1 2" xfId="287"/>
    <cellStyle name="Énfasis1 3" xfId="288"/>
    <cellStyle name="Énfasis1 4" xfId="289"/>
    <cellStyle name="Énfasis1 5" xfId="290"/>
    <cellStyle name="Énfasis1 6" xfId="291"/>
    <cellStyle name="Énfasis1 7" xfId="292"/>
    <cellStyle name="Énfasis1 8" xfId="293"/>
    <cellStyle name="Énfasis1 9" xfId="294"/>
    <cellStyle name="Énfasis2 10" xfId="295"/>
    <cellStyle name="Énfasis2 11" xfId="296"/>
    <cellStyle name="Énfasis2 12" xfId="297"/>
    <cellStyle name="Énfasis2 13" xfId="298"/>
    <cellStyle name="Énfasis2 2" xfId="299"/>
    <cellStyle name="Énfasis2 3" xfId="300"/>
    <cellStyle name="Énfasis2 4" xfId="301"/>
    <cellStyle name="Énfasis2 5" xfId="302"/>
    <cellStyle name="Énfasis2 6" xfId="303"/>
    <cellStyle name="Énfasis2 7" xfId="304"/>
    <cellStyle name="Énfasis2 8" xfId="305"/>
    <cellStyle name="Énfasis2 9" xfId="306"/>
    <cellStyle name="Énfasis3 10" xfId="307"/>
    <cellStyle name="Énfasis3 11" xfId="308"/>
    <cellStyle name="Énfasis3 12" xfId="309"/>
    <cellStyle name="Énfasis3 13" xfId="310"/>
    <cellStyle name="Énfasis3 2" xfId="311"/>
    <cellStyle name="Énfasis3 3" xfId="312"/>
    <cellStyle name="Énfasis3 4" xfId="313"/>
    <cellStyle name="Énfasis3 5" xfId="314"/>
    <cellStyle name="Énfasis3 6" xfId="315"/>
    <cellStyle name="Énfasis3 7" xfId="316"/>
    <cellStyle name="Énfasis3 8" xfId="317"/>
    <cellStyle name="Énfasis3 9" xfId="318"/>
    <cellStyle name="Énfasis4 10" xfId="319"/>
    <cellStyle name="Énfasis4 11" xfId="320"/>
    <cellStyle name="Énfasis4 12" xfId="321"/>
    <cellStyle name="Énfasis4 13" xfId="322"/>
    <cellStyle name="Énfasis4 2" xfId="323"/>
    <cellStyle name="Énfasis4 3" xfId="324"/>
    <cellStyle name="Énfasis4 4" xfId="325"/>
    <cellStyle name="Énfasis4 5" xfId="326"/>
    <cellStyle name="Énfasis4 6" xfId="327"/>
    <cellStyle name="Énfasis4 7" xfId="328"/>
    <cellStyle name="Énfasis4 8" xfId="329"/>
    <cellStyle name="Énfasis4 9" xfId="330"/>
    <cellStyle name="Énfasis5 10" xfId="331"/>
    <cellStyle name="Énfasis5 11" xfId="332"/>
    <cellStyle name="Énfasis5 12" xfId="333"/>
    <cellStyle name="Énfasis5 13" xfId="334"/>
    <cellStyle name="Énfasis5 2" xfId="335"/>
    <cellStyle name="Énfasis5 3" xfId="336"/>
    <cellStyle name="Énfasis5 4" xfId="337"/>
    <cellStyle name="Énfasis5 5" xfId="338"/>
    <cellStyle name="Énfasis5 6" xfId="339"/>
    <cellStyle name="Énfasis5 7" xfId="340"/>
    <cellStyle name="Énfasis5 8" xfId="341"/>
    <cellStyle name="Énfasis5 9" xfId="342"/>
    <cellStyle name="Énfasis6 10" xfId="343"/>
    <cellStyle name="Énfasis6 11" xfId="344"/>
    <cellStyle name="Énfasis6 12" xfId="345"/>
    <cellStyle name="Énfasis6 13" xfId="346"/>
    <cellStyle name="Énfasis6 2" xfId="347"/>
    <cellStyle name="Énfasis6 3" xfId="348"/>
    <cellStyle name="Énfasis6 4" xfId="349"/>
    <cellStyle name="Énfasis6 5" xfId="350"/>
    <cellStyle name="Énfasis6 6" xfId="351"/>
    <cellStyle name="Énfasis6 7" xfId="352"/>
    <cellStyle name="Énfasis6 8" xfId="353"/>
    <cellStyle name="Énfasis6 9" xfId="354"/>
    <cellStyle name="Entrada 10" xfId="355"/>
    <cellStyle name="Entrada 11" xfId="356"/>
    <cellStyle name="Entrada 12" xfId="357"/>
    <cellStyle name="Entrada 13" xfId="358"/>
    <cellStyle name="Entrada 2" xfId="359"/>
    <cellStyle name="Entrada 3" xfId="360"/>
    <cellStyle name="Entrada 4" xfId="361"/>
    <cellStyle name="Entrada 5" xfId="362"/>
    <cellStyle name="Entrada 6" xfId="363"/>
    <cellStyle name="Entrada 7" xfId="364"/>
    <cellStyle name="Entrada 8" xfId="365"/>
    <cellStyle name="Entrada 9" xfId="366"/>
    <cellStyle name="Excel_BuiltIn_Texto explicativo 1" xfId="367"/>
    <cellStyle name="Incorrecto 10" xfId="368"/>
    <cellStyle name="Incorrecto 11" xfId="369"/>
    <cellStyle name="Incorrecto 12" xfId="370"/>
    <cellStyle name="Incorrecto 13" xfId="371"/>
    <cellStyle name="Incorrecto 2" xfId="372"/>
    <cellStyle name="Incorrecto 3" xfId="373"/>
    <cellStyle name="Incorrecto 4" xfId="374"/>
    <cellStyle name="Incorrecto 5" xfId="375"/>
    <cellStyle name="Incorrecto 6" xfId="376"/>
    <cellStyle name="Incorrecto 7" xfId="377"/>
    <cellStyle name="Incorrecto 8" xfId="378"/>
    <cellStyle name="Incorrecto 9" xfId="379"/>
    <cellStyle name="Moneda 2" xfId="380"/>
    <cellStyle name="Neutral 10" xfId="381"/>
    <cellStyle name="Neutral 11" xfId="382"/>
    <cellStyle name="Neutral 12" xfId="383"/>
    <cellStyle name="Neutral 13" xfId="384"/>
    <cellStyle name="Neutral 2" xfId="385"/>
    <cellStyle name="Neutral 3" xfId="386"/>
    <cellStyle name="Neutral 4" xfId="387"/>
    <cellStyle name="Neutral 5" xfId="388"/>
    <cellStyle name="Neutral 6" xfId="389"/>
    <cellStyle name="Neutral 7" xfId="390"/>
    <cellStyle name="Neutral 8" xfId="391"/>
    <cellStyle name="Neutral 9" xfId="392"/>
    <cellStyle name="Normal" xfId="0" builtinId="0"/>
    <cellStyle name="Normal 10" xfId="393"/>
    <cellStyle name="Normal 11" xfId="394"/>
    <cellStyle name="Normal 12" xfId="395"/>
    <cellStyle name="Normal 13" xfId="396"/>
    <cellStyle name="Normal 14" xfId="397"/>
    <cellStyle name="Normal 15" xfId="398"/>
    <cellStyle name="Normal 16" xfId="399"/>
    <cellStyle name="Normal 17" xfId="400"/>
    <cellStyle name="Normal 18" xfId="401"/>
    <cellStyle name="Normal 19" xfId="402"/>
    <cellStyle name="Normal 2" xfId="1"/>
    <cellStyle name="Normal 2 10" xfId="403"/>
    <cellStyle name="Normal 2 11" xfId="404"/>
    <cellStyle name="Normal 2 12" xfId="405"/>
    <cellStyle name="Normal 2 13" xfId="406"/>
    <cellStyle name="Normal 2 2" xfId="2"/>
    <cellStyle name="Normal 2 2 2" xfId="5"/>
    <cellStyle name="Normal 2 3" xfId="407"/>
    <cellStyle name="Normal 2 4" xfId="408"/>
    <cellStyle name="Normal 2 5" xfId="409"/>
    <cellStyle name="Normal 2 6" xfId="410"/>
    <cellStyle name="Normal 2 7" xfId="411"/>
    <cellStyle name="Normal 2 8" xfId="412"/>
    <cellStyle name="Normal 2 9" xfId="413"/>
    <cellStyle name="Normal 20" xfId="414"/>
    <cellStyle name="Normal 21" xfId="531"/>
    <cellStyle name="Normal 3" xfId="4"/>
    <cellStyle name="Normal 3 2" xfId="415"/>
    <cellStyle name="Normal 4" xfId="6"/>
    <cellStyle name="Normal 5" xfId="416"/>
    <cellStyle name="Normal 6" xfId="417"/>
    <cellStyle name="Normal 7" xfId="418"/>
    <cellStyle name="Normal 7 2" xfId="419"/>
    <cellStyle name="Normal 8" xfId="3"/>
    <cellStyle name="Normal 8 2" xfId="420"/>
    <cellStyle name="Normal 9" xfId="421"/>
    <cellStyle name="Notas 10" xfId="422"/>
    <cellStyle name="Notas 11" xfId="423"/>
    <cellStyle name="Notas 12" xfId="424"/>
    <cellStyle name="Notas 13" xfId="425"/>
    <cellStyle name="Notas 2" xfId="426"/>
    <cellStyle name="Notas 3" xfId="427"/>
    <cellStyle name="Notas 4" xfId="428"/>
    <cellStyle name="Notas 5" xfId="429"/>
    <cellStyle name="Notas 6" xfId="430"/>
    <cellStyle name="Notas 7" xfId="431"/>
    <cellStyle name="Notas 8" xfId="432"/>
    <cellStyle name="Notas 9" xfId="433"/>
    <cellStyle name="Salida 10" xfId="434"/>
    <cellStyle name="Salida 11" xfId="435"/>
    <cellStyle name="Salida 12" xfId="436"/>
    <cellStyle name="Salida 13" xfId="437"/>
    <cellStyle name="Salida 2" xfId="438"/>
    <cellStyle name="Salida 3" xfId="439"/>
    <cellStyle name="Salida 4" xfId="440"/>
    <cellStyle name="Salida 5" xfId="441"/>
    <cellStyle name="Salida 6" xfId="442"/>
    <cellStyle name="Salida 7" xfId="443"/>
    <cellStyle name="Salida 8" xfId="444"/>
    <cellStyle name="Salida 9" xfId="445"/>
    <cellStyle name="TableStyleLight1 2" xfId="446"/>
    <cellStyle name="Texto de advertencia 10" xfId="447"/>
    <cellStyle name="Texto de advertencia 11" xfId="448"/>
    <cellStyle name="Texto de advertencia 12" xfId="449"/>
    <cellStyle name="Texto de advertencia 13" xfId="450"/>
    <cellStyle name="Texto de advertencia 2" xfId="451"/>
    <cellStyle name="Texto de advertencia 3" xfId="452"/>
    <cellStyle name="Texto de advertencia 4" xfId="453"/>
    <cellStyle name="Texto de advertencia 5" xfId="454"/>
    <cellStyle name="Texto de advertencia 6" xfId="455"/>
    <cellStyle name="Texto de advertencia 7" xfId="456"/>
    <cellStyle name="Texto de advertencia 8" xfId="457"/>
    <cellStyle name="Texto de advertencia 9" xfId="458"/>
    <cellStyle name="Texto explicativo 10" xfId="459"/>
    <cellStyle name="Texto explicativo 11" xfId="460"/>
    <cellStyle name="Texto explicativo 12" xfId="461"/>
    <cellStyle name="Texto explicativo 13" xfId="462"/>
    <cellStyle name="Texto explicativo 2" xfId="463"/>
    <cellStyle name="Texto explicativo 3" xfId="464"/>
    <cellStyle name="Texto explicativo 4" xfId="465"/>
    <cellStyle name="Texto explicativo 5" xfId="466"/>
    <cellStyle name="Texto explicativo 6" xfId="467"/>
    <cellStyle name="Texto explicativo 7" xfId="468"/>
    <cellStyle name="Texto explicativo 8" xfId="469"/>
    <cellStyle name="Texto explicativo 9" xfId="470"/>
    <cellStyle name="Título 1 10" xfId="471"/>
    <cellStyle name="Título 1 11" xfId="472"/>
    <cellStyle name="Título 1 12" xfId="473"/>
    <cellStyle name="Título 1 13" xfId="474"/>
    <cellStyle name="Título 1 2" xfId="475"/>
    <cellStyle name="Título 1 3" xfId="476"/>
    <cellStyle name="Título 1 4" xfId="477"/>
    <cellStyle name="Título 1 5" xfId="478"/>
    <cellStyle name="Título 1 6" xfId="479"/>
    <cellStyle name="Título 1 7" xfId="480"/>
    <cellStyle name="Título 1 8" xfId="481"/>
    <cellStyle name="Título 1 9" xfId="482"/>
    <cellStyle name="Título 10" xfId="483"/>
    <cellStyle name="Título 11" xfId="484"/>
    <cellStyle name="Título 12" xfId="485"/>
    <cellStyle name="Título 13" xfId="486"/>
    <cellStyle name="Título 14" xfId="487"/>
    <cellStyle name="Título 15" xfId="488"/>
    <cellStyle name="Título 2 10" xfId="489"/>
    <cellStyle name="Título 2 11" xfId="490"/>
    <cellStyle name="Título 2 12" xfId="491"/>
    <cellStyle name="Título 2 13" xfId="492"/>
    <cellStyle name="Título 2 2" xfId="493"/>
    <cellStyle name="Título 2 3" xfId="494"/>
    <cellStyle name="Título 2 4" xfId="495"/>
    <cellStyle name="Título 2 5" xfId="496"/>
    <cellStyle name="Título 2 6" xfId="497"/>
    <cellStyle name="Título 2 7" xfId="498"/>
    <cellStyle name="Título 2 8" xfId="499"/>
    <cellStyle name="Título 2 9" xfId="500"/>
    <cellStyle name="Título 3 10" xfId="501"/>
    <cellStyle name="Título 3 11" xfId="502"/>
    <cellStyle name="Título 3 12" xfId="503"/>
    <cellStyle name="Título 3 13" xfId="504"/>
    <cellStyle name="Título 3 2" xfId="505"/>
    <cellStyle name="Título 3 3" xfId="506"/>
    <cellStyle name="Título 3 4" xfId="507"/>
    <cellStyle name="Título 3 5" xfId="508"/>
    <cellStyle name="Título 3 6" xfId="509"/>
    <cellStyle name="Título 3 7" xfId="510"/>
    <cellStyle name="Título 3 8" xfId="511"/>
    <cellStyle name="Título 3 9" xfId="512"/>
    <cellStyle name="Título 4" xfId="513"/>
    <cellStyle name="Título 5" xfId="514"/>
    <cellStyle name="Título 6" xfId="515"/>
    <cellStyle name="Título 7" xfId="516"/>
    <cellStyle name="Título 8" xfId="517"/>
    <cellStyle name="Título 9" xfId="518"/>
    <cellStyle name="Total 10" xfId="519"/>
    <cellStyle name="Total 11" xfId="520"/>
    <cellStyle name="Total 12" xfId="521"/>
    <cellStyle name="Total 13" xfId="522"/>
    <cellStyle name="Total 2" xfId="523"/>
    <cellStyle name="Total 3" xfId="524"/>
    <cellStyle name="Total 4" xfId="525"/>
    <cellStyle name="Total 5" xfId="526"/>
    <cellStyle name="Total 6" xfId="527"/>
    <cellStyle name="Total 7" xfId="528"/>
    <cellStyle name="Total 8" xfId="529"/>
    <cellStyle name="Total 9" xfId="530"/>
  </cellStyles>
  <dxfs count="51">
    <dxf>
      <fill>
        <patternFill>
          <bgColor rgb="FFFF9797"/>
        </patternFill>
      </fill>
    </dxf>
    <dxf>
      <fill>
        <patternFill patternType="gray0625"/>
      </fill>
    </dxf>
    <dxf>
      <fill>
        <patternFill>
          <bgColor theme="9" tint="0.79998168889431442"/>
        </patternFill>
      </fill>
    </dxf>
    <dxf>
      <fill>
        <patternFill>
          <bgColor rgb="FFFF9797"/>
        </patternFill>
      </fill>
    </dxf>
    <dxf>
      <fill>
        <patternFill patternType="gray0625"/>
      </fill>
    </dxf>
    <dxf>
      <fill>
        <patternFill>
          <bgColor theme="9" tint="0.79998168889431442"/>
        </patternFill>
      </fill>
    </dxf>
    <dxf>
      <fill>
        <patternFill>
          <bgColor rgb="FFFF9797"/>
        </patternFill>
      </fill>
    </dxf>
    <dxf>
      <fill>
        <patternFill patternType="gray0625"/>
      </fill>
    </dxf>
    <dxf>
      <fill>
        <patternFill>
          <bgColor theme="9" tint="0.79998168889431442"/>
        </patternFill>
      </fill>
    </dxf>
    <dxf>
      <fill>
        <patternFill>
          <bgColor rgb="FFFF9797"/>
        </patternFill>
      </fill>
    </dxf>
    <dxf>
      <fill>
        <patternFill patternType="gray0625"/>
      </fill>
    </dxf>
    <dxf>
      <fill>
        <patternFill>
          <bgColor theme="9" tint="0.79998168889431442"/>
        </patternFill>
      </fill>
    </dxf>
    <dxf>
      <fill>
        <patternFill>
          <bgColor rgb="FFFF9797"/>
        </patternFill>
      </fill>
    </dxf>
    <dxf>
      <fill>
        <patternFill patternType="gray0625"/>
      </fill>
    </dxf>
    <dxf>
      <fill>
        <patternFill>
          <bgColor theme="9" tint="0.79998168889431442"/>
        </patternFill>
      </fill>
    </dxf>
    <dxf>
      <fill>
        <patternFill>
          <bgColor rgb="FFFF9797"/>
        </patternFill>
      </fill>
    </dxf>
    <dxf>
      <fill>
        <patternFill patternType="gray0625"/>
      </fill>
    </dxf>
    <dxf>
      <fill>
        <patternFill>
          <bgColor theme="9" tint="0.79998168889431442"/>
        </patternFill>
      </fill>
    </dxf>
    <dxf>
      <fill>
        <patternFill>
          <bgColor rgb="FFFF9797"/>
        </patternFill>
      </fill>
    </dxf>
    <dxf>
      <fill>
        <patternFill patternType="gray0625"/>
      </fill>
    </dxf>
    <dxf>
      <fill>
        <patternFill>
          <bgColor theme="9" tint="0.79998168889431442"/>
        </patternFill>
      </fill>
    </dxf>
    <dxf>
      <fill>
        <patternFill>
          <bgColor rgb="FFFF9797"/>
        </patternFill>
      </fill>
    </dxf>
    <dxf>
      <fill>
        <patternFill patternType="gray0625"/>
      </fill>
    </dxf>
    <dxf>
      <fill>
        <patternFill>
          <bgColor theme="9" tint="0.79998168889431442"/>
        </patternFill>
      </fill>
    </dxf>
    <dxf>
      <fill>
        <patternFill>
          <bgColor rgb="FFFF9797"/>
        </patternFill>
      </fill>
    </dxf>
    <dxf>
      <fill>
        <patternFill patternType="gray0625"/>
      </fill>
    </dxf>
    <dxf>
      <fill>
        <patternFill>
          <bgColor theme="9" tint="0.79998168889431442"/>
        </patternFill>
      </fill>
    </dxf>
    <dxf>
      <fill>
        <patternFill>
          <bgColor rgb="FFFF9797"/>
        </patternFill>
      </fill>
    </dxf>
    <dxf>
      <fill>
        <patternFill patternType="gray0625"/>
      </fill>
    </dxf>
    <dxf>
      <fill>
        <patternFill>
          <bgColor theme="9" tint="0.79998168889431442"/>
        </patternFill>
      </fill>
    </dxf>
    <dxf>
      <fill>
        <patternFill>
          <bgColor rgb="FFFF9797"/>
        </patternFill>
      </fill>
    </dxf>
    <dxf>
      <fill>
        <patternFill patternType="gray0625"/>
      </fill>
    </dxf>
    <dxf>
      <fill>
        <patternFill>
          <bgColor theme="9" tint="0.79998168889431442"/>
        </patternFill>
      </fill>
    </dxf>
    <dxf>
      <fill>
        <patternFill>
          <bgColor rgb="FFFF9797"/>
        </patternFill>
      </fill>
    </dxf>
    <dxf>
      <fill>
        <patternFill patternType="gray0625"/>
      </fill>
    </dxf>
    <dxf>
      <fill>
        <patternFill>
          <bgColor theme="9" tint="0.79998168889431442"/>
        </patternFill>
      </fill>
    </dxf>
    <dxf>
      <fill>
        <patternFill>
          <bgColor rgb="FFFF9797"/>
        </patternFill>
      </fill>
    </dxf>
    <dxf>
      <fill>
        <patternFill patternType="gray0625"/>
      </fill>
    </dxf>
    <dxf>
      <fill>
        <patternFill>
          <bgColor theme="9" tint="0.79998168889431442"/>
        </patternFill>
      </fill>
    </dxf>
    <dxf>
      <fill>
        <patternFill>
          <bgColor rgb="FFFF9797"/>
        </patternFill>
      </fill>
    </dxf>
    <dxf>
      <fill>
        <patternFill patternType="gray0625"/>
      </fill>
    </dxf>
    <dxf>
      <fill>
        <patternFill>
          <bgColor theme="9" tint="0.79998168889431442"/>
        </patternFill>
      </fill>
    </dxf>
    <dxf>
      <fill>
        <patternFill>
          <bgColor rgb="FFFF9797"/>
        </patternFill>
      </fill>
    </dxf>
    <dxf>
      <fill>
        <patternFill patternType="gray0625"/>
      </fill>
    </dxf>
    <dxf>
      <fill>
        <patternFill>
          <bgColor theme="9" tint="0.79998168889431442"/>
        </patternFill>
      </fill>
    </dxf>
    <dxf>
      <fill>
        <patternFill>
          <bgColor rgb="FFFF9797"/>
        </patternFill>
      </fill>
    </dxf>
    <dxf>
      <fill>
        <patternFill patternType="gray0625"/>
      </fill>
    </dxf>
    <dxf>
      <fill>
        <patternFill>
          <bgColor theme="9" tint="0.79998168889431442"/>
        </patternFill>
      </fill>
    </dxf>
    <dxf>
      <fill>
        <patternFill>
          <bgColor rgb="FFFF9797"/>
        </patternFill>
      </fill>
    </dxf>
    <dxf>
      <fill>
        <patternFill patternType="gray0625"/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484414</xdr:colOff>
      <xdr:row>1</xdr:row>
      <xdr:rowOff>48985</xdr:rowOff>
    </xdr:from>
    <xdr:ext cx="2095500" cy="1123950"/>
    <xdr:pic>
      <xdr:nvPicPr>
        <xdr:cNvPr id="2" name="image1.png" descr="C:\Users\USUARIO\Desktop\LOGOS\LOGO SUBRED PNG\Subred_norte_color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4414" y="212271"/>
          <a:ext cx="2095500" cy="11239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103188</xdr:colOff>
      <xdr:row>1</xdr:row>
      <xdr:rowOff>91282</xdr:rowOff>
    </xdr:from>
    <xdr:to>
      <xdr:col>2</xdr:col>
      <xdr:colOff>869157</xdr:colOff>
      <xdr:row>4</xdr:row>
      <xdr:rowOff>190501</xdr:rowOff>
    </xdr:to>
    <xdr:pic>
      <xdr:nvPicPr>
        <xdr:cNvPr id="2" name="3 Imagen" descr="C:\Users\USUARIO\Desktop\LOGOS\LOGO SUBRED PNG\Subred_norte_color.pn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7988" y="262732"/>
          <a:ext cx="1785144" cy="98504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2</xdr:row>
      <xdr:rowOff>19050</xdr:rowOff>
    </xdr:from>
    <xdr:to>
      <xdr:col>2</xdr:col>
      <xdr:colOff>990600</xdr:colOff>
      <xdr:row>3</xdr:row>
      <xdr:rowOff>257175</xdr:rowOff>
    </xdr:to>
    <xdr:pic>
      <xdr:nvPicPr>
        <xdr:cNvPr id="2" name="1 Imagen" descr="C:\Users\USUARIO\Desktop\LOGOS\LOGO SUBRED PNG\Subred_norte_col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485775"/>
          <a:ext cx="16668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552450</xdr:colOff>
      <xdr:row>1</xdr:row>
      <xdr:rowOff>266700</xdr:rowOff>
    </xdr:from>
    <xdr:ext cx="2085975" cy="695325"/>
    <xdr:pic>
      <xdr:nvPicPr>
        <xdr:cNvPr id="2" name="image1.png" descr="C:\Users\USUARIO\Desktop\LOGOS\LOGO SUBRED PNG\Subred_norte_color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7725" y="428625"/>
          <a:ext cx="2085975" cy="695325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351518</xdr:colOff>
      <xdr:row>1</xdr:row>
      <xdr:rowOff>269875</xdr:rowOff>
    </xdr:from>
    <xdr:to>
      <xdr:col>2</xdr:col>
      <xdr:colOff>1022803</xdr:colOff>
      <xdr:row>4</xdr:row>
      <xdr:rowOff>79375</xdr:rowOff>
    </xdr:to>
    <xdr:pic>
      <xdr:nvPicPr>
        <xdr:cNvPr id="2" name="1 Imagen" descr="C:\Users\USUARIO\Desktop\LOGOS\LOGO SUBRED PNG\Subred_norte_color.png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318" y="441325"/>
          <a:ext cx="2100035" cy="695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555625</xdr:colOff>
      <xdr:row>1</xdr:row>
      <xdr:rowOff>269875</xdr:rowOff>
    </xdr:from>
    <xdr:to>
      <xdr:col>2</xdr:col>
      <xdr:colOff>587374</xdr:colOff>
      <xdr:row>4</xdr:row>
      <xdr:rowOff>79375</xdr:rowOff>
    </xdr:to>
    <xdr:pic>
      <xdr:nvPicPr>
        <xdr:cNvPr id="2" name="1 Imagen" descr="C:\Users\USUARIO\Desktop\LOGOS\LOGO SUBRED PNG\Subred_norte_color.png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7625" y="327025"/>
          <a:ext cx="793749" cy="400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uario\Downloads\FORMATO%20UNICO%20INVENTARIO%20DOCUMENTAL%20CSE%20-SUB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UBRED%20NORTE%20FRAY%20Y%20USAQUEN\USAFRAY%202022\FRAY-REPORTES%20PREVENTIVO%20Y%20CRONOGRAMA%2008-02-2022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uario\Desktop\PLAN%20DE%20CHAPINERO%20%202022%20ROG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GRAMA"/>
      <sheetName val="SUBA"/>
    </sheetNames>
    <sheetDataSet>
      <sheetData sheetId="0">
        <row r="7">
          <cell r="AE7" t="str">
            <v>AUTOCLAVE ODONTOLÓGICA / USS RINCON / ODONTOLOGÍA / 14322 - 3483</v>
          </cell>
        </row>
        <row r="8">
          <cell r="AE8" t="str">
            <v>CAVITRON / USS RINCON / ODONTOLOGÍA / 14659 - 3053</v>
          </cell>
        </row>
        <row r="9">
          <cell r="AE9" t="str">
            <v>ULTRASONIDO / USS RINCON / ODONTOLOGÍA / 19664 - 3468</v>
          </cell>
        </row>
        <row r="10">
          <cell r="AE10" t="str">
            <v>CAVITRON / USS RINCON / ODONTOLOGÍA / 8035 - 0028</v>
          </cell>
        </row>
        <row r="11">
          <cell r="AE11" t="str">
            <v>COMPRESOR / USS RINCON / ODONTOLOGÍA / 19649 - 3485</v>
          </cell>
        </row>
        <row r="12">
          <cell r="AE12" t="str">
            <v>LÁMPARA DE FOTOCURADO / USS RINCON / ODONTOLOGÍA / 19646 - 3479</v>
          </cell>
        </row>
        <row r="13">
          <cell r="AE13" t="str">
            <v>LÁMPARA DE FOTOCURADO / USS RINCON / ODONTOLOGÍA / 19080 - 3480</v>
          </cell>
        </row>
        <row r="14">
          <cell r="AE14" t="str">
            <v>LÁMPARA DE FOTOCURADO / USS RINCON / ODONTOLOGÍA / 19082 - 4185</v>
          </cell>
        </row>
        <row r="15">
          <cell r="AE15" t="str">
            <v>LÁMPARA DE FOTOCURADO / USS RINCON / ODONTOLOGÍA / 19081 - 3478</v>
          </cell>
        </row>
        <row r="16">
          <cell r="AE16" t="str">
            <v>LÁMPARA DE FOTOCURADO / USS RINCON / ODONTOLOGÍA / 19663 - 30</v>
          </cell>
        </row>
        <row r="17">
          <cell r="AE17" t="str">
            <v>UNIDAD ODONTOLÓGICA / USS RINCON / ODONTOLOGÍA / 85325</v>
          </cell>
        </row>
        <row r="18">
          <cell r="AE18" t="str">
            <v>UNIDAD ODONTOLÓGICA / USS RINCON / ODONTOLOGÍA / 85324</v>
          </cell>
        </row>
        <row r="19">
          <cell r="AE19" t="str">
            <v>UNIDAD ODONTOLÓGICA / USS RINCON / ODONTOLOGÍA / 85323</v>
          </cell>
        </row>
        <row r="20">
          <cell r="AE20" t="str">
            <v>BÁSCULA / USS RINCON / CONSULTA EXTERNA / 2547 - 3118</v>
          </cell>
        </row>
        <row r="21">
          <cell r="AE21" t="str">
            <v>BÁSCULA / USS RINCON / CONSULTA EXTERNA / 2790 - 3134</v>
          </cell>
        </row>
        <row r="22">
          <cell r="AE22" t="str">
            <v>BÁSCULA / USS RINCON / CONSULTA EXTERNA / 2728 - 3191</v>
          </cell>
        </row>
        <row r="23">
          <cell r="AE23" t="str">
            <v>BÁSCULA / USS RINCON / CONSULTA EXTERNA / 14994 - 3221</v>
          </cell>
        </row>
        <row r="24">
          <cell r="AE24" t="str">
            <v>BÁSCULA / USS RINCON / CONSULTA EXTERNA / 6321 - 3147</v>
          </cell>
        </row>
        <row r="25">
          <cell r="AE25" t="str">
            <v>BÁSCULA / USS RINCON / CONSULTA EXTERNA / 14247 - 636</v>
          </cell>
        </row>
        <row r="26">
          <cell r="AE26" t="str">
            <v>BÁSCULA / USS RINCON / CONSULTA EXTERNA / 1569 - 617</v>
          </cell>
        </row>
        <row r="27">
          <cell r="AE27" t="str">
            <v>DOPPLER FETAL / USS RINCON / CONSULTA EXTERNA / 8824</v>
          </cell>
        </row>
        <row r="28">
          <cell r="AE28" t="str">
            <v>DOPPLER FETAL / USS RINCON / CONSULTA EXTERNA / 1213 - 1385</v>
          </cell>
        </row>
        <row r="29">
          <cell r="AE29" t="str">
            <v>EQUIPO DE ÓRGANOS / USS RINCON / CONSULTA EXTERNA / 10612</v>
          </cell>
        </row>
        <row r="30">
          <cell r="AE30" t="str">
            <v>EQUIPO DE ÓRGANOS / USS RINCON / CONSULTA EXTERNA / 15023</v>
          </cell>
        </row>
        <row r="31">
          <cell r="AE31" t="str">
            <v>EQUIPO DE ÓRGANOS / USS RINCON / CONSULTA EXTERNA / 3125</v>
          </cell>
        </row>
        <row r="32">
          <cell r="AE32" t="str">
            <v>EQUIPO DE ÓRGANOS / USS RINCON / CONSULTA EXTERNA / 14044 - 3145</v>
          </cell>
        </row>
        <row r="33">
          <cell r="AE33" t="str">
            <v>EQUIPO DE ÓRGANOS / USS RINCON / CONSULTA EXTERNA / 11545 - 3068</v>
          </cell>
        </row>
        <row r="34">
          <cell r="AE34" t="str">
            <v>FONENDOSCOPIO / USS RINCON / CONSULTA EXTERNA / 14296</v>
          </cell>
        </row>
        <row r="35">
          <cell r="AE35" t="str">
            <v>FONENDOSCOPIO / USS RINCON / CONSULTA EXTERNA / 14306</v>
          </cell>
        </row>
        <row r="36">
          <cell r="AE36" t="str">
            <v>FONENDOSCOPIO / USS RINCON / CONSULTA EXTERNA / NO VISIBLE</v>
          </cell>
        </row>
        <row r="37">
          <cell r="AE37" t="str">
            <v>FONENDOSCOPIO / USS RINCON / CONSULTA EXTERNA / 14307</v>
          </cell>
        </row>
        <row r="38">
          <cell r="AE38" t="str">
            <v>FONENDOSCOPIO / USS RINCON / CONSULTA EXTERNA / NO VISIBLE</v>
          </cell>
        </row>
        <row r="39">
          <cell r="AE39" t="str">
            <v>FONENDOSCOPIO / USS RINCON / CONSULTA EXTERNA / 403151</v>
          </cell>
        </row>
        <row r="40">
          <cell r="AE40" t="str">
            <v>FONENDOSCOPIO / USS RINCON / CONSULTA EXTERNA / 403143</v>
          </cell>
        </row>
        <row r="41">
          <cell r="AE41" t="str">
            <v>LÁMPARA CUELLO DE CISNE / USS RINCON / CONSULTA EXTERNA / 2718 - 3219</v>
          </cell>
        </row>
        <row r="42">
          <cell r="AE42" t="str">
            <v>LÁMPARA CUELLO DE CISNE / USS RINCON / CONSULTA EXTERNA / 2770 - 3196</v>
          </cell>
        </row>
        <row r="43">
          <cell r="AE43" t="str">
            <v>PESA BEBE / USS RINCON / CONSULTA EXTERNA / 12805 - 3199</v>
          </cell>
        </row>
        <row r="44">
          <cell r="AE44" t="str">
            <v>PESA BEBE / USS RINCON / CONSULTA EXTERNA / 4048 - 42637</v>
          </cell>
        </row>
        <row r="45">
          <cell r="AE45" t="str">
            <v>PESA BEBE / USS RINCON / CONSULTA EXTERNA / 2700 - 3144</v>
          </cell>
        </row>
        <row r="46">
          <cell r="AE46" t="str">
            <v>PESA BEBE / USS RINCON / CONSULTA EXTERNA / 12809 - 3117</v>
          </cell>
        </row>
        <row r="47">
          <cell r="AE47" t="str">
            <v>PESA BEBE / USS RINCON / CONSULTA EXTERNA / 4046 - 623</v>
          </cell>
        </row>
        <row r="48">
          <cell r="AE48" t="str">
            <v>PULSIOXÍMETRO / USS RINCON / CONSULTA EXTERNA / 67127</v>
          </cell>
        </row>
        <row r="49">
          <cell r="AE49" t="str">
            <v>TENSIÓMETRO / USS RINCON / CONSULTA EXTERNA / 2809 - 3142</v>
          </cell>
        </row>
        <row r="50">
          <cell r="AE50" t="str">
            <v>TENSIÓMETRO / USS RINCON / CONSULTA EXTERNA / 2949 - 3228</v>
          </cell>
        </row>
        <row r="51">
          <cell r="AE51" t="str">
            <v>TENSIÓMETRO / USS RINCON / CONSULTA EXTERNA / 2744 - 3120</v>
          </cell>
        </row>
        <row r="52">
          <cell r="AE52" t="str">
            <v>TENSIÓMETRO / USS RINCON / CONSULTA EXTERNA / 2787 - 3132</v>
          </cell>
        </row>
        <row r="53">
          <cell r="AE53" t="str">
            <v>TENSIÓMETRO / USS RINCON / CONSULTA EXTERNA / 6219 - 3066</v>
          </cell>
        </row>
        <row r="54">
          <cell r="AE54" t="str">
            <v>TENSIÓMETRO / USS RINCON / CONSULTA EXTERNA / 2711 - 3197</v>
          </cell>
        </row>
        <row r="55">
          <cell r="AE55" t="str">
            <v>TENSIÓMETRO / USS RINCON / CONSULTA EXTERNA / 4122 - 14976</v>
          </cell>
        </row>
        <row r="56">
          <cell r="AE56" t="str">
            <v>TENSIÓMETRO / USS RINCON / CONSULTA EXTERNA / NO VISIBLE</v>
          </cell>
        </row>
        <row r="57">
          <cell r="AE57" t="str">
            <v>BÁSCULA / UMHES CENTRO DE SERVICIOS ESPECIALIZADOS / UCI ADULTOS / 16198 - 5272</v>
          </cell>
        </row>
        <row r="59">
          <cell r="AE59" t="str">
            <v>GRÚA MECÁNICA / UMHES CENTRO DE SERVICIOS ESPECIALIZADOS / UCI ADULTOS / 18802 - 5278</v>
          </cell>
        </row>
        <row r="60">
          <cell r="AE60" t="str">
            <v>DESFIBRILADOR / UMHES CENTRO DE SERVICIOS ESPECIALIZADOS / UCI ADULTOS / 20505</v>
          </cell>
        </row>
        <row r="61">
          <cell r="AE61" t="str">
            <v>ELECTROCARDIÓGRAFO / UMHES CENTRO DE SERVICIOS ESPECIALIZADOS / UCI ADULTOS / 19122 - 5253</v>
          </cell>
        </row>
        <row r="62">
          <cell r="AE62" t="str">
            <v>EQUIPO DE ÓRGANOS / UMHES CENTRO DE SERVICIOS ESPECIALIZADOS / UCI ADULTOS / 16158</v>
          </cell>
        </row>
        <row r="63">
          <cell r="AE63" t="str">
            <v>FONENDOSCOPIO / UMHES CENTRO DE SERVICIOS ESPECIALIZADOS / UCI ADULTOS / 402989</v>
          </cell>
        </row>
        <row r="64">
          <cell r="AE64" t="str">
            <v>FONENDOSCOPIO / UMHES CENTRO DE SERVICIOS ESPECIALIZADOS / UCI ADULTOS / 402990</v>
          </cell>
        </row>
        <row r="65">
          <cell r="AE65" t="str">
            <v>FONENDOSCOPIO / UMHES CENTRO DE SERVICIOS ESPECIALIZADOS / UCI ADULTOS / 402991</v>
          </cell>
        </row>
        <row r="66">
          <cell r="AE66" t="str">
            <v>FONENDOSCOPIO / UMHES CENTRO DE SERVICIOS ESPECIALIZADOS / UCI ADULTOS / NO VISIBLE</v>
          </cell>
        </row>
        <row r="67">
          <cell r="AE67" t="str">
            <v>GRAMERA / UMHES CENTRO DE SERVICIOS ESPECIALIZADOS / UCI ADULTOS / 20433</v>
          </cell>
        </row>
        <row r="68">
          <cell r="AE68" t="str">
            <v>INFUSOR DE SOLUCIONES / UMHES CENTRO DE SERVICIOS ESPECIALIZADOS / UCI ADULTOS / 13051 - 5848</v>
          </cell>
        </row>
        <row r="69">
          <cell r="AE69" t="str">
            <v>INFUSOR DE SOLUCIONES / UMHES CENTRO DE SERVICIOS ESPECIALIZADOS / UCI ADULTOS / 6977 - 5280</v>
          </cell>
        </row>
        <row r="70">
          <cell r="AE70" t="str">
            <v>INFUSOR DE SOLUCIONES / UMHES CENTRO DE SERVICIOS ESPECIALIZADOS / UCI ADULTOS / 6978 - 5284</v>
          </cell>
        </row>
        <row r="71">
          <cell r="AE71" t="str">
            <v>LARINGOSCOPIO / UMHES CENTRO DE SERVICIOS ESPECIALIZADOS / UCI ADULTOS / 9888 - 5026</v>
          </cell>
        </row>
        <row r="72">
          <cell r="AE72" t="str">
            <v>LARINGOSCOPIO / UMHES CENTRO DE SERVICIOS ESPECIALIZADOS / UCI ADULTOS / 15963 - 5289</v>
          </cell>
        </row>
        <row r="73">
          <cell r="AE73" t="str">
            <v>LARINGOSCOPIO / UMHES CENTRO DE SERVICIOS ESPECIALIZADOS / UCI ADULTOS / 4104 - 5290</v>
          </cell>
        </row>
        <row r="75">
          <cell r="AE75" t="str">
            <v>MARCAPASOS / UMHES CENTRO DE SERVICIOS ESPECIALIZADOS / UCI ADULTOS / 3597 - 5288</v>
          </cell>
        </row>
        <row r="76">
          <cell r="AE76" t="str">
            <v>MARCAPASOS / UMHES CENTRO DE SERVICIOS ESPECIALIZADOS / UCI ADULTOS / 34304</v>
          </cell>
        </row>
        <row r="77">
          <cell r="AE77" t="str">
            <v xml:space="preserve">CENTRAL DE MONITOREO / UMHES CENTRO DE SERVICIOS ESPECIALIZADOS / UCI ADULTOS / NT </v>
          </cell>
        </row>
        <row r="78">
          <cell r="AE78" t="str">
            <v>MONITOR DE SIGNOS VITALES / UMHES CENTRO DE SERVICIOS ESPECIALIZADOS / UCI ADULTOS / 84512</v>
          </cell>
        </row>
        <row r="79">
          <cell r="AE79" t="str">
            <v>MONITOR DE SIGNOS VITALES / UMHES CENTRO DE SERVICIOS ESPECIALIZADOS / UCI ADULTOS / 84545</v>
          </cell>
        </row>
        <row r="80">
          <cell r="AE80" t="str">
            <v>MONITOR DE SIGNOS VITALES / UMHES CENTRO DE SERVICIOS ESPECIALIZADOS / UCI ADULTOS / 84546</v>
          </cell>
        </row>
        <row r="81">
          <cell r="AE81" t="str">
            <v>MONITOR DE SIGNOS VITALES / UMHES CENTRO DE SERVICIOS ESPECIALIZADOS / UCI ADULTOS / 84542</v>
          </cell>
        </row>
        <row r="82">
          <cell r="AE82" t="str">
            <v>MONITOR DE SIGNOS VITALES / UMHES CENTRO DE SERVICIOS ESPECIALIZADOS / UCI ADULTOS / 84540</v>
          </cell>
        </row>
        <row r="83">
          <cell r="AE83" t="str">
            <v>MONITOR DE SIGNOS VITALES / UMHES CENTRO DE SERVICIOS ESPECIALIZADOS / UCI ADULTOS / 84531</v>
          </cell>
        </row>
        <row r="84">
          <cell r="AE84" t="str">
            <v>MONITOR DE SIGNOS VITALES / UMHES CENTRO DE SERVICIOS ESPECIALIZADOS / UCI ADULTOS / 84516</v>
          </cell>
        </row>
        <row r="85">
          <cell r="AE85" t="str">
            <v>MONITOR DE SIGNOS VITALES / UMHES CENTRO DE SERVICIOS ESPECIALIZADOS / UCI ADULTOS / 84543</v>
          </cell>
        </row>
        <row r="86">
          <cell r="AE86" t="str">
            <v>MONITOR DE SIGNOS VITALES / UMHES CENTRO DE SERVICIOS ESPECIALIZADOS / UCI ADULTOS / 84539</v>
          </cell>
        </row>
        <row r="87">
          <cell r="AE87" t="str">
            <v>MONITOR DE SIGNOS VITALES / UMHES CENTRO DE SERVICIOS ESPECIALIZADOS / UCI ADULTOS / 84538</v>
          </cell>
        </row>
        <row r="88">
          <cell r="AE88" t="str">
            <v>PULSIOXÍMETRO / UMHES CENTRO DE SERVICIOS ESPECIALIZADOS / UCI ADULTOS / 11368 - 5287</v>
          </cell>
        </row>
        <row r="89">
          <cell r="AE89" t="str">
            <v>SUCCIONADOR / UMHES CENTRO DE SERVICIOS ESPECIALIZADOS / UCI ADULTOS / 4074 - 5279</v>
          </cell>
        </row>
        <row r="90">
          <cell r="AE90" t="str">
            <v>SUCCIONADOR / UMHES CENTRO DE SERVICIOS ESPECIALIZADOS / UCI ADULTOS / HU8852 - 9219</v>
          </cell>
        </row>
        <row r="91">
          <cell r="AE91" t="str">
            <v>VENTILADOR / UMHES CENTRO DE SERVICIOS ESPECIALIZADOS / UCI ADULTOS / 9218 - 5185</v>
          </cell>
        </row>
        <row r="92">
          <cell r="AE92" t="str">
            <v>VENTILADOR / UMHES CENTRO DE SERVICIOS ESPECIALIZADOS / UCI ADULTOS / NO TIENE</v>
          </cell>
        </row>
        <row r="93">
          <cell r="AE93" t="str">
            <v>VENTILADOR / UMHES CENTRO DE SERVICIOS ESPECIALIZADOS / UCI ADULTOS / NO TIENE</v>
          </cell>
        </row>
        <row r="94">
          <cell r="AE94" t="str">
            <v>VENTILADOR / UMHES CENTRO DE SERVICIOS ESPECIALIZADOS / UCI ADULTOS / 4192 - 42930</v>
          </cell>
        </row>
        <row r="95">
          <cell r="AE95" t="str">
            <v>VENTILADOR / UMHES CENTRO DE SERVICIOS ESPECIALIZADOS / UCI ADULTOS / 4200 - 42956</v>
          </cell>
        </row>
        <row r="96">
          <cell r="AE96" t="str">
            <v>VENTILADOR DE TRANSPORTE / UMHES CENTRO DE SERVICIOS ESPECIALIZADOS / UCI ADULTOS / NO VISIBLE</v>
          </cell>
        </row>
        <row r="97">
          <cell r="AE97" t="str">
            <v>VENTILADOR / UMHES CENTRO DE SERVICIOS ESPECIALIZADOS / UCI ADULTOS / NO TIENE</v>
          </cell>
        </row>
        <row r="98">
          <cell r="AE98" t="str">
            <v>VENTILADOR / UMHES CENTRO DE SERVICIOS ESPECIALIZADOS / UCI ADULTOS / NO TIENE</v>
          </cell>
        </row>
        <row r="99">
          <cell r="AE99" t="str">
            <v>VENTILADOR / UMHES CENTRO DE SERVICIOS ESPECIALIZADOS / UCI ADULTOS / NO TIENE</v>
          </cell>
        </row>
        <row r="100">
          <cell r="AE100" t="str">
            <v>VENTILADOR / UMHES CENTRO DE SERVICIOS ESPECIALIZADOS / UCI ADULTOS / NO TIENE</v>
          </cell>
        </row>
        <row r="101">
          <cell r="AE101" t="str">
            <v>REGULADOR DE OXÍGENO / USS RINCON / SALA ERA / V99245</v>
          </cell>
        </row>
        <row r="102">
          <cell r="AE102" t="str">
            <v>BÁSCULA / UMHES CENTRO DE SERVICIOS ESPECIALIZADOS / CONSULTA EXTERNA / 6311 - 4604</v>
          </cell>
        </row>
        <row r="103">
          <cell r="AE103" t="str">
            <v>BÁSCULA / UMHES CENTRO DE SERVICIOS ESPECIALIZADOS / CONSULTA EXTERNA / 6300 - 4626</v>
          </cell>
        </row>
        <row r="104">
          <cell r="AE104" t="str">
            <v>BÁSCULA / UMHES CENTRO DE SERVICIOS ESPECIALIZADOS / CONSULTA EXTERNA / 6307 - 4637</v>
          </cell>
        </row>
        <row r="105">
          <cell r="AE105" t="str">
            <v>BÁSCULA / UMHES CENTRO DE SERVICIOS ESPECIALIZADOS / CONSULTA EXTERNA / 6298 - 4650</v>
          </cell>
        </row>
        <row r="106">
          <cell r="AE106" t="str">
            <v>BÁSCULA / UMHES CENTRO DE SERVICIOS ESPECIALIZADOS / CONSULTA EXTERNA / 6302 - 4664</v>
          </cell>
        </row>
        <row r="107">
          <cell r="AE107" t="str">
            <v>BÁSCULA / UMHES CENTRO DE SERVICIOS ESPECIALIZADOS / CONSULTA EXTERNA / 6315 - 4678</v>
          </cell>
        </row>
        <row r="108">
          <cell r="AE108" t="str">
            <v>BÁSCULA / UMHES CENTRO DE SERVICIOS ESPECIALIZADOS / CONSULTA EXTERNA / 6313 - 4693</v>
          </cell>
        </row>
        <row r="109">
          <cell r="AE109" t="str">
            <v>BÁSCULA / UMHES CENTRO DE SERVICIOS ESPECIALIZADOS / CONSULTA EXTERNA / 6299 - 4761</v>
          </cell>
        </row>
        <row r="110">
          <cell r="AE110" t="str">
            <v>BÁSCULA / UMHES CENTRO DE SERVICIOS ESPECIALIZADOS / CONSULTA EXTERNA / 6320 - 4778</v>
          </cell>
        </row>
        <row r="111">
          <cell r="AE111" t="str">
            <v>BÁSCULA / UMHES CENTRO DE SERVICIOS ESPECIALIZADOS / CONSULTA EXTERNA / 6293 - 4793</v>
          </cell>
        </row>
        <row r="112">
          <cell r="AE112" t="str">
            <v>BÁSCULA / UMHES CENTRO DE SERVICIOS ESPECIALIZADOS / CONSULTA EXTERNA / 6301 - 4827</v>
          </cell>
        </row>
        <row r="113">
          <cell r="AE113" t="str">
            <v>BÁSCULA / UMHES CENTRO DE SERVICIOS ESPECIALIZADOS / HOSPITALIZACIÓN PEDIATRIA / 6310 - 4840</v>
          </cell>
        </row>
        <row r="114">
          <cell r="AE114" t="str">
            <v>BÁSCULA / UMHES CENTRO DE SERVICIOS ESPECIALIZADOS / CONSULTA EXTERNA / 6297 - 4861</v>
          </cell>
        </row>
        <row r="115">
          <cell r="AE115" t="str">
            <v>BÁSCULA / UMHES CENTRO DE SERVICIOS ESPECIALIZADOS / CONSULTA EXTERNA / 6294 - 4875</v>
          </cell>
        </row>
        <row r="116">
          <cell r="AE116" t="str">
            <v>BÁSCULA / UMHES CENTRO DE SERVICIOS ESPECIALIZADOS / CONSULTA EXTERNA / 6312 - 4904</v>
          </cell>
        </row>
        <row r="117">
          <cell r="AE117" t="str">
            <v>BÁSCULA / UMHES CENTRO DE SERVICIOS ESPECIALIZADOS / CONSULTA EXTERNA / 82577</v>
          </cell>
        </row>
        <row r="118">
          <cell r="AE118" t="str">
            <v>DOPPLER FETAL / UMHES CENTRO DE SERVICIOS ESPECIALIZADOS / CONSULTA EXTERNA / 14842 - 4797</v>
          </cell>
        </row>
        <row r="119">
          <cell r="AE119" t="str">
            <v>ECÓGRAFO / UMHES CENTRO DE SERVICIOS ESPECIALIZADOS / CONSULTA EXTERNA / 32461</v>
          </cell>
        </row>
        <row r="120">
          <cell r="AE120" t="str">
            <v>ECÓGRAFO / UMHES CENTRO DE SERVICIOS ESPECIALIZADOS / CONSULTA EXTERNA / 9284 - 14410</v>
          </cell>
        </row>
        <row r="121">
          <cell r="AE121" t="str">
            <v>ELECTROCARDIÓGRAFO / UMHES CENTRO DE SERVICIOS ESPECIALIZADOS / CONSULTA EXTERNA / 34359</v>
          </cell>
        </row>
        <row r="122">
          <cell r="AE122" t="str">
            <v>EQUIPO DE ÓRGANOS / UMHES CENTRO DE SERVICIOS ESPECIALIZADOS / CONSULTA EXTERNA / 4799 - 6268</v>
          </cell>
        </row>
        <row r="123">
          <cell r="AE123" t="str">
            <v>EQUIPO DE ÓRGANOS / UMHES CENTRO DE SERVICIOS ESPECIALIZADOS / CONSULTA EXTERNA / 12161 - 5584</v>
          </cell>
        </row>
        <row r="124">
          <cell r="AE124" t="str">
            <v>EQUIPO DE ÓRGANOS / UMHES CENTRO DE SERVICIOS ESPECIALIZADOS / CONSULTA EXTERNA / 16172</v>
          </cell>
        </row>
        <row r="125">
          <cell r="AE125" t="str">
            <v>EQUIPO DE ÓRGANOS / UMHES CENTRO DE SERVICIOS ESPECIALIZADOS / CONSULTA EXTERNA / 33558</v>
          </cell>
        </row>
        <row r="126">
          <cell r="AE126" t="str">
            <v>EQUIPO DE ÓRGANOS / UMHES CENTRO DE SERVICIOS ESPECIALIZADOS / CONSULTA EXTERNA / 33559</v>
          </cell>
        </row>
        <row r="127">
          <cell r="AE127" t="str">
            <v>EQUIPO DE ÓRGANOS / UMHES CENTRO DE SERVICIOS ESPECIALIZADOS / CONSULTA EXTERNA / 82604</v>
          </cell>
        </row>
        <row r="128">
          <cell r="AE128" t="str">
            <v>EQUIPO DE ÓRGANOS / UMHES CENTRO DE SERVICIOS ESPECIALIZADOS / CONSULTA EXTERNA / 82606</v>
          </cell>
        </row>
        <row r="129">
          <cell r="AE129" t="str">
            <v>EQUIPO DE ÓRGANOS / UMHES CENTRO DE SERVICIOS ESPECIALIZADOS / CONSULTA EXTERNA / 82610</v>
          </cell>
        </row>
        <row r="130">
          <cell r="AE130" t="str">
            <v>EQUIPO DE ÓRGANOS / UMHES CENTRO DE SERVICIOS ESPECIALIZADOS / CONSULTA EXTERNA / 82080</v>
          </cell>
        </row>
        <row r="131">
          <cell r="AE131" t="str">
            <v>EQUIPO DE ÓRGANOS / UMHES CENTRO DE SERVICIOS ESPECIALIZADOS / CONSULTA EXTERNA / 82082</v>
          </cell>
        </row>
        <row r="132">
          <cell r="AE132" t="str">
            <v>EQUIPO DE ÓRGANOS / UMHES CENTRO DE SERVICIOS ESPECIALIZADOS / CONSULTA EXTERNA / 85300</v>
          </cell>
        </row>
        <row r="133">
          <cell r="AE133" t="str">
            <v>EQUIPO DE ÓRGANOS / UMHES CENTRO DE SERVICIOS ESPECIALIZADOS / CONSULTA EXTERNA / 85301</v>
          </cell>
        </row>
        <row r="134">
          <cell r="AE134" t="str">
            <v>EQUIPO DE ÓRGANOS / UMHES CENTRO DE SERVICIOS ESPECIALIZADOS / CONSULTA EXTERNA / 85302</v>
          </cell>
        </row>
        <row r="135">
          <cell r="AE135" t="str">
            <v>EQUIPO DE ÓRGANOS / UMHES CENTRO DE SERVICIOS ESPECIALIZADOS / CONSULTA EXTERNA / 85303</v>
          </cell>
        </row>
        <row r="136">
          <cell r="AE136" t="str">
            <v>EQUIPO DE ÓRGANOS / UMHES CENTRO DE SERVICIOS ESPECIALIZADOS / CONSULTA EXTERNA / 85304</v>
          </cell>
        </row>
        <row r="137">
          <cell r="AE137" t="str">
            <v>EQUIPO DE ÓRGANOS / UMHES CENTRO DE SERVICIOS ESPECIALIZADOS / CONSULTA EXTERNA / 85305</v>
          </cell>
        </row>
        <row r="138">
          <cell r="AE138" t="str">
            <v>EQUIPO DE ÓRGANOS / UMHES CENTRO DE SERVICIOS ESPECIALIZADOS / CONSULTA EXTERNA / 85306</v>
          </cell>
        </row>
        <row r="139">
          <cell r="AE139" t="str">
            <v>EQUIPO DE ÓRGANOS / UMHES CENTRO DE SERVICIOS ESPECIALIZADOS / CONSULTA EXTERNA / 85307</v>
          </cell>
        </row>
        <row r="140">
          <cell r="AE140" t="str">
            <v>FONENDOSCOPIO / UMHES CENTRO DE SERVICIOS ESPECIALIZADOS / CONSULTA EXTERNA / 13</v>
          </cell>
        </row>
        <row r="141">
          <cell r="AE141" t="str">
            <v>FONENDOSCOPIO / UMHES CENTRO DE SERVICIOS ESPECIALIZADOS / CONSULTA EXTERNA / 10203</v>
          </cell>
        </row>
        <row r="142">
          <cell r="AE142" t="str">
            <v>FONENDOSCOPIO / UMHES CENTRO DE SERVICIOS ESPECIALIZADOS / CONSULTA EXTERNA / 10245</v>
          </cell>
        </row>
        <row r="143">
          <cell r="AE143" t="str">
            <v>FONENDOSCOPIO / UMHES CENTRO DE SERVICIOS ESPECIALIZADOS / CONSULTA EXTERNA / 10973</v>
          </cell>
        </row>
        <row r="144">
          <cell r="AE144" t="str">
            <v>FONENDOSCOPIO / UMHES CENTRO DE SERVICIOS ESPECIALIZADOS / CONSULTA EXTERNA / 10978</v>
          </cell>
        </row>
        <row r="145">
          <cell r="AE145" t="str">
            <v>FONENDOSCOPIO / UMHES CENTRO DE SERVICIOS ESPECIALIZADOS / CONSULTA EXTERNA / 15619</v>
          </cell>
        </row>
        <row r="146">
          <cell r="AE146" t="str">
            <v>FONENDOSCOPIO / UMHES CENTRO DE SERVICIOS ESPECIALIZADOS / CONSULTA EXTERNA / 16400</v>
          </cell>
        </row>
        <row r="147">
          <cell r="AE147" t="str">
            <v>FONENDOSCOPIO / UMHES CENTRO DE SERVICIOS ESPECIALIZADOS / CONSULTA EXTERNA / 16401</v>
          </cell>
        </row>
        <row r="148">
          <cell r="AE148" t="str">
            <v>FONENDOSCOPIO / UMHES CENTRO DE SERVICIOS ESPECIALIZADOS / CONSULTA EXTERNA / 16403</v>
          </cell>
        </row>
        <row r="149">
          <cell r="AE149" t="str">
            <v>FONENDOSCOPIO / UMHES CENTRO DE SERVICIOS ESPECIALIZADOS / CONSULTA EXTERNA / 16404</v>
          </cell>
        </row>
        <row r="150">
          <cell r="AE150" t="str">
            <v>FONENDOSCOPIO / UMHES CENTRO DE SERVICIOS ESPECIALIZADOS / CONSULTA EXTERNA / 18327</v>
          </cell>
        </row>
        <row r="151">
          <cell r="AE151" t="str">
            <v>FONENDOSCOPIO / UMHES CENTRO DE SERVICIOS ESPECIALIZADOS / CONSULTA EXTERNA / 401424</v>
          </cell>
        </row>
        <row r="152">
          <cell r="AE152" t="str">
            <v>FONENDOSCOPIO / UMHES CENTRO DE SERVICIOS ESPECIALIZADOS / CONSULTA EXTERNA / 463418</v>
          </cell>
        </row>
        <row r="153">
          <cell r="AE153" t="str">
            <v>FONENDOSCOPIO / UMHES CENTRO DE SERVICIOS ESPECIALIZADOS / CONSULTA EXTERNA / NT1</v>
          </cell>
        </row>
        <row r="154">
          <cell r="AE154" t="str">
            <v>FONENDOSCOPIO / UMHES CENTRO DE SERVICIOS ESPECIALIZADOS / CONSULTA EXTERNA / NT2</v>
          </cell>
        </row>
        <row r="155">
          <cell r="AE155" t="str">
            <v>FONENDOSCOPIO / UMHES CENTRO DE SERVICIOS ESPECIALIZADOS / CONSULTA EXTERNA / NT3</v>
          </cell>
        </row>
        <row r="156">
          <cell r="AE156" t="str">
            <v>FONENDOSCOPIO / UMHES CENTRO DE SERVICIOS ESPECIALIZADOS / CONSULTA EXTERNA / NT4</v>
          </cell>
        </row>
        <row r="157">
          <cell r="AE157" t="str">
            <v>FOROPTER / UMHES CENTRO DE SERVICIOS ESPECIALIZADOS / CONSULTA EXTERNA / G03310 / 41421</v>
          </cell>
        </row>
        <row r="158">
          <cell r="AE158" t="str">
            <v>LÁMPARA CUELLO DE CISNE / UMHES CENTRO DE SERVICIOS ESPECIALIZADOS / CONSULTA EXTERNA / 6326 - 4696</v>
          </cell>
        </row>
        <row r="159">
          <cell r="AE159" t="str">
            <v>LÁMPARA CUELLO DE CISNE / UMHES CENTRO DE SERVICIOS ESPECIALIZADOS / CONSULTA EXTERNA / 19313 - 4605</v>
          </cell>
        </row>
        <row r="160">
          <cell r="AE160" t="str">
            <v>LÁMPARA CUELLO DE CISNE / UMHES CENTRO DE SERVICIOS ESPECIALIZADOS / CONSULTA EXTERNA / 6330 - 4762</v>
          </cell>
        </row>
        <row r="161">
          <cell r="AE161" t="str">
            <v>LÁMPARA CUELLO DE CISNE / UMHES CENTRO DE SERVICIOS ESPECIALIZADOS / CONSULTA EXTERNA / 5144 - 4826</v>
          </cell>
        </row>
        <row r="162">
          <cell r="AE162" t="str">
            <v>LÁMPARA CUELLO DE CISNE / UMHES CENTRO DE SERVICIOS ESPECIALIZADOS / CONSULTA EXTERNA / V105757 - 18582</v>
          </cell>
        </row>
        <row r="163">
          <cell r="AE163" t="str">
            <v>LÁMPARA DE HENDIDURA / UMHES CENTRO DE SERVICIOS ESPECIALIZADOS / CONSULTA EXTERNA / G00580 / 041420</v>
          </cell>
        </row>
        <row r="164">
          <cell r="AE164" t="str">
            <v>LÁMPARA DE HENDIDURA / UMHES CENTRO DE SERVICIOS ESPECIALIZADOS / CONSULTA EXTERNA / 65464 - 3997</v>
          </cell>
        </row>
        <row r="165">
          <cell r="AE165" t="str">
            <v>LÁMPARA PIELÍTICA / UMHES CENTRO DE SERVICIOS ESPECIALIZADOS / CONSULTA EXTERNA / 6643 - 37422</v>
          </cell>
        </row>
        <row r="166">
          <cell r="AE166" t="str">
            <v>LARINGOSCOPIO / UMHES CENTRO DE SERVICIOS ESPECIALIZADOS / CONSULTA EXTERNA / 4102</v>
          </cell>
        </row>
        <row r="167">
          <cell r="AE167" t="str">
            <v>LENSOMETRO / UMHES CENTRO DE SERVICIOS ESPECIALIZADOS / CONSULTA EXTERNA / 38280 - 19575</v>
          </cell>
        </row>
        <row r="168">
          <cell r="AE168" t="str">
            <v>LENSOMETRO / UMHES CENTRO DE SERVICIOS ESPECIALIZADOS / CONSULTA EXTERNA / 34246 - 1017</v>
          </cell>
        </row>
        <row r="169">
          <cell r="AE169" t="str">
            <v>MONITOR DE SIGNOS VITALES / UMHES CENTRO DE SERVICIOS ESPECIALIZADOS / CONSULTA EXTERNA / 82591</v>
          </cell>
        </row>
        <row r="170">
          <cell r="AE170" t="str">
            <v>FONENDOSCOPIO / UMHES CENTRO DE SERVICIOS ESPECIALIZADOS / CONSULTA EXTERNA / NO VISIBLE</v>
          </cell>
        </row>
        <row r="171">
          <cell r="AE171" t="str">
            <v>MONITOR DE SIGNOS VITALES / UMHES CENTRO DE SERVICIOS ESPECIALIZADOS / CONSULTA EXTERNA / 82592</v>
          </cell>
        </row>
        <row r="172">
          <cell r="AE172" t="str">
            <v>MONITOR DE SIGNOS VITALES / UMHES CENTRO DE SERVICIOS ESPECIALIZADOS / CONSULTA EXTERNA / 33549</v>
          </cell>
        </row>
        <row r="173">
          <cell r="AE173" t="str">
            <v>MONITOR DE SIGNOS VITALES / UMHES CENTRO DE SERVICIOS ESPECIALIZADOS / CONSULTA EXTERNA / 82224</v>
          </cell>
        </row>
        <row r="174">
          <cell r="AE174" t="str">
            <v>POTENCIAL AUTOMATIZADO / UMHES CENTRO DE SERVICIOS ESPECIALIZADOS / CONSULTA EXTERNA / 21724</v>
          </cell>
        </row>
        <row r="175">
          <cell r="AE175" t="str">
            <v>PESA BEBE / UMHES CENTRO DE SERVICIOS ESPECIALIZADOS / CONSULTA EXTERNA / 4045 - 4845</v>
          </cell>
        </row>
        <row r="176">
          <cell r="AE176" t="str">
            <v>PESA BEBE / UMHES CENTRO DE SERVICIOS ESPECIALIZADOS / CONSULTA EXTERNA / 4028 - 4860</v>
          </cell>
        </row>
        <row r="177">
          <cell r="AE177" t="str">
            <v>PESA BEBE / UMHES CENTRO DE SERVICIOS ESPECIALIZADOS / CONSULTA EXTERNA / 14558 - 43006</v>
          </cell>
        </row>
        <row r="178">
          <cell r="AE178" t="str">
            <v>PESA BEBE / UMHES CENTRO DE SERVICIOS ESPECIALIZADOS / CONSULTA EXTERNA / V106212 - 20550</v>
          </cell>
        </row>
        <row r="179">
          <cell r="AE179" t="str">
            <v>PESA BEBE / UMHES CENTRO DE SERVICIOS ESPECIALIZADOS / CONSULTA EXTERNA / 4044 - 42905</v>
          </cell>
        </row>
        <row r="180">
          <cell r="AE180" t="str">
            <v>PROYECTOR DE OPTOTIPOS / UMHES CENTRO DE SERVICIOS ESPECIALIZADOS / CONSULTA EXTERNA / 1377 / 38130</v>
          </cell>
        </row>
        <row r="181">
          <cell r="AE181" t="str">
            <v>PULSIOXÍMETRO / UMHES CENTRO DE SERVICIOS ESPECIALIZADOS / CONSULTA EXTERNA / 4114 - 5582</v>
          </cell>
        </row>
        <row r="182">
          <cell r="AE182" t="str">
            <v>PULSIOXÍMETRO / UMHES CENTRO DE SERVICIOS ESPECIALIZADOS / CONSULTA EXTERNA / 12689 - 5583</v>
          </cell>
        </row>
        <row r="183">
          <cell r="AE183" t="str">
            <v>PULSIOXÍMETRO / UMHES CENTRO DE SERVICIOS ESPECIALIZADOS / CONSULTA EXTERNA / 14193 - 43339</v>
          </cell>
        </row>
        <row r="184">
          <cell r="AE184" t="str">
            <v>SUCCIONADOR / UMHES CENTRO DE SERVICIOS ESPECIALIZADOS / CONSULTA EXTERNA / V104677 - 19072</v>
          </cell>
        </row>
        <row r="185">
          <cell r="AE185" t="str">
            <v>TENSIÓMETRO / UMHES CENTRO DE SERVICIOS ESPECIALIZADOS / CONSULTA EXTERNA / 6425 - 4607</v>
          </cell>
        </row>
        <row r="186">
          <cell r="AE186" t="str">
            <v>TENSIÓMETRO / UMHES CENTRO DE SERVICIOS ESPECIALIZADOS / CONSULTA EXTERNA / 3914 - 4625</v>
          </cell>
        </row>
        <row r="187">
          <cell r="AE187" t="str">
            <v>TENSIÓMETRO / UMHES CENTRO DE SERVICIOS ESPECIALIZADOS / CONSULTA EXTERNA / 1141 - 4653</v>
          </cell>
        </row>
        <row r="188">
          <cell r="AE188" t="str">
            <v>TENSIÓMETRO / UMHES CENTRO DE SERVICIOS ESPECIALIZADOS / CONSULTA EXTERNA / 6400 - 4666</v>
          </cell>
        </row>
        <row r="189">
          <cell r="AE189" t="str">
            <v>TENSIÓMETRO / UMHES CENTRO DE SERVICIOS ESPECIALIZADOS / CONSULTA EXTERNA / 8949 - 4681</v>
          </cell>
        </row>
        <row r="190">
          <cell r="AE190" t="str">
            <v>TENSIÓMETRO / UMHES CENTRO DE SERVICIOS ESPECIALIZADOS / CONSULTA EXTERNA / 6432 - 4698</v>
          </cell>
        </row>
        <row r="191">
          <cell r="AE191" t="str">
            <v>TENSIÓMETRO / UMHES CENTRO DE SERVICIOS ESPECIALIZADOS / CONSULTA EXTERNA / 6418 - 4764</v>
          </cell>
        </row>
        <row r="192">
          <cell r="AE192" t="str">
            <v>TENSIÓMETRO / UMHES CENTRO DE SERVICIOS ESPECIALIZADOS / CONSULTA EXTERNA / 6433 - 4780</v>
          </cell>
        </row>
        <row r="193">
          <cell r="AE193" t="str">
            <v>TENSIÓMETRO / UMHES CENTRO DE SERVICIOS ESPECIALIZADOS / CONSULTA EXTERNA / 6428 - 4809</v>
          </cell>
        </row>
        <row r="194">
          <cell r="AE194" t="str">
            <v>TENSIÓMETRO / UMHES CENTRO DE SERVICIOS ESPECIALIZADOS / CONSULTA EXTERNA / 6422 - 4830</v>
          </cell>
        </row>
        <row r="195">
          <cell r="AE195" t="str">
            <v>TENSIÓMETRO / UMHES CENTRO DE SERVICIOS ESPECIALIZADOS / CONSULTA EXTERNA / 6408 - 4945</v>
          </cell>
        </row>
        <row r="196">
          <cell r="AE196" t="str">
            <v>TENSIÓMETRO / UMHES CENTRO DE SERVICIOS ESPECIALIZADOS / CONSULTA EXTERNA / 3557 - 5600</v>
          </cell>
        </row>
        <row r="197">
          <cell r="AE197" t="str">
            <v>TENSIÓMETRO / UMHES CENTRO DE SERVICIOS ESPECIALIZADOS / ALMACENAMIENTO DE EQUIPOS / 6413 - 5962</v>
          </cell>
        </row>
        <row r="198">
          <cell r="AE198" t="str">
            <v>TENSIÓMETRO / UMHES CENTRO DE SERVICIOS ESPECIALIZADOS / CONSULTA EXTERNA / 9671</v>
          </cell>
        </row>
        <row r="199">
          <cell r="AE199" t="str">
            <v>TENSIÓMETRO / UMHES CENTRO DE SERVICIOS ESPECIALIZADOS / CONSULTA EXTERNA / 11746</v>
          </cell>
        </row>
        <row r="200">
          <cell r="AE200" t="str">
            <v>TENSIÓMETRO / UMHES CENTRO DE SERVICIOS ESPECIALIZADOS / CONSULTA EXTERNA / 11747</v>
          </cell>
        </row>
        <row r="201">
          <cell r="AE201" t="str">
            <v>TENSIÓMETRO / UMHES CENTRO DE SERVICIOS ESPECIALIZADOS / CONSULTA EXTERNA / 13482</v>
          </cell>
        </row>
        <row r="202">
          <cell r="AE202" t="str">
            <v>TENSIÓMETRO / UMHES CENTRO DE SERVICIOS ESPECIALIZADOS / CONSULTA EXTERNA / 14466</v>
          </cell>
        </row>
        <row r="203">
          <cell r="AE203" t="str">
            <v>TENSIÓMETRO / UMHES CENTRO DE SERVICIOS ESPECIALIZADOS / CONSULTA EXTERNA / 14960</v>
          </cell>
        </row>
        <row r="204">
          <cell r="AE204" t="str">
            <v>TENSIÓMETRO / UMHES CENTRO DE SERVICIOS ESPECIALIZADOS / CONSULTA EXTERNA / 16066</v>
          </cell>
        </row>
        <row r="205">
          <cell r="AE205" t="str">
            <v>TENSIÓMETRO / UMHES CENTRO DE SERVICIOS ESPECIALIZADOS / CONSULTA EXTERNA / 43340</v>
          </cell>
        </row>
        <row r="206">
          <cell r="AE206" t="str">
            <v>TENSIÓMETRO / UMHES CENTRO DE SERVICIOS ESPECIALIZADOS / CONSULTA EXTERNA / NO VISIBLE</v>
          </cell>
        </row>
        <row r="207">
          <cell r="AE207" t="str">
            <v>TENSIÓMETRO / UMHES CENTRO DE SERVICIOS ESPECIALIZADOS / CONSULTA EXTERNA / NO VISIBLE</v>
          </cell>
        </row>
        <row r="208">
          <cell r="AE208" t="str">
            <v>TORRE DE ENDOSCOPIA / UMHES CENTRO DE SERVICIOS ESPECIALIZADOS / CONSULTA EXTERNA / FUENTE DE LUZ: 12462
PROCESADOR: 12461 ENDOSCOPIO MODELO 140 SN:2801558 ENDOSCOPIO MODELO Q145L SN:2301844 ENDOSCOPIO 29110071</v>
          </cell>
        </row>
        <row r="209">
          <cell r="AE209" t="str">
            <v>UNIDAD OFTALMOLÓGICA / UMHES CENTRO DE SERVICIOS ESPECIALIZADOS / CONSULTA EXTERNA / G00581 / 041418</v>
          </cell>
        </row>
        <row r="210">
          <cell r="AE210" t="str">
            <v>UNIDAD OFTALMOLÓGICA / UMHES CENTRO DE SERVICIOS ESPECIALIZADOS / CONSULTA EXTERNA / 34250 - 2584</v>
          </cell>
        </row>
        <row r="211">
          <cell r="AE211" t="str">
            <v>BÁSCULA / USS PRADO VERANIEGO / CONSULTA EXTERNA / 6319 - 3598</v>
          </cell>
        </row>
        <row r="212">
          <cell r="AE212" t="str">
            <v>BÁSCULA / USS PRADO VERANIEGO / CONSULTA EXTERNA / 501 - 3633</v>
          </cell>
        </row>
        <row r="213">
          <cell r="AE213" t="str">
            <v>BÁSCULA / USS PRADO VERANIEGO / CONSULTA EXTERNA / 143 - 3639</v>
          </cell>
        </row>
        <row r="214">
          <cell r="AE214" t="str">
            <v>BÁSCULA / USS PRADO VERANIEGO / CONSULTA EXTERNA / 14248 - 3680</v>
          </cell>
        </row>
        <row r="215">
          <cell r="AE215" t="str">
            <v>BÁSCULA / USS PRADO VERANIEGO / CONSULTA EXTERNA / 16514 - 3682</v>
          </cell>
        </row>
        <row r="216">
          <cell r="AE216" t="str">
            <v>BÁSCULA / USS PRADO VERANIEGO / CONSULTA EXTERNA / 73 - 3836</v>
          </cell>
        </row>
        <row r="217">
          <cell r="AE217" t="str">
            <v>BÁSCULA / USS PRADO VERANIEGO / CONSULTA EXTERNA / 43 - 3891</v>
          </cell>
        </row>
        <row r="218">
          <cell r="AE218" t="str">
            <v>BÁSCULA / USS PRADO VERANIEGO / CONSULTA EXTERNA / 44 - 3892</v>
          </cell>
        </row>
        <row r="219">
          <cell r="AE219" t="str">
            <v>BÁSCULA / USS PRADO VERANIEGO / CONSULTA EXTERNA / V106131 - 39344</v>
          </cell>
        </row>
        <row r="220">
          <cell r="AE220" t="str">
            <v>BÁSCULA / USS PRADO VERANIEGO / CONSULTA EXTERNA / 1361 - 733</v>
          </cell>
        </row>
        <row r="221">
          <cell r="AE221" t="str">
            <v>DOPPLER FETAL / USS PRADO VERANIEGO / CONSULTA EXTERNA / 3606 - 11737</v>
          </cell>
        </row>
        <row r="222">
          <cell r="AE222" t="str">
            <v>EQUIPO DE ÓRGANOS / USS PRADO VERANIEGO / CONSULTA EXTERNA / 2715 - 3607</v>
          </cell>
        </row>
        <row r="223">
          <cell r="AE223" t="str">
            <v>EQUIPO DE ÓRGANOS / USS PRADO VERANIEGO / CONSULTA EXTERNA / 12301 - 3627</v>
          </cell>
        </row>
        <row r="224">
          <cell r="AE224" t="str">
            <v>EQUIPO DE ÓRGANOS / USS PRADO VERANIEGO / CONSULTA EXTERNA / 1108 - 3693</v>
          </cell>
        </row>
        <row r="225">
          <cell r="AE225" t="str">
            <v>EQUIPO DE ÓRGANOS / USS PRADO VERANIEGO / CONSULTA EXTERNA / 16142 - 3807</v>
          </cell>
        </row>
        <row r="226">
          <cell r="AE226" t="str">
            <v>EQUIPO DE ÓRGANOS / USS PRADO VERANIEGO / CONSULTA EXTERNA / 16137 - 3808</v>
          </cell>
        </row>
        <row r="227">
          <cell r="AE227" t="str">
            <v>EQUIPO DE ÓRGANOS / USS PRADO VERANIEGO / CONSULTA EXTERNA / 16138 - 3838</v>
          </cell>
        </row>
        <row r="228">
          <cell r="AE228" t="str">
            <v>EQUIPO DE ÓRGANOS / USS PRADO VERANIEGO / CONSULTA EXTERNA / NO VISIBLE</v>
          </cell>
        </row>
        <row r="229">
          <cell r="AE229" t="str">
            <v>EQUIPO DE ÓRGANOS / USS PRADO VERANIEGO / CONSULTA EXTERNA / E206</v>
          </cell>
        </row>
        <row r="230">
          <cell r="AE230" t="str">
            <v>FONENDOSCOPIO / USS PRADO VERANIEGO / CONSULTA EXTERNA / 14298</v>
          </cell>
        </row>
        <row r="231">
          <cell r="AE231" t="str">
            <v>FONENDOSCOPIO / USS PRADO VERANIEGO / CONSULTA EXTERNA / 15362</v>
          </cell>
        </row>
        <row r="232">
          <cell r="AE232" t="str">
            <v>FONENDOSCOPIO / USS PRADO VERANIEGO / CONSULTA EXTERNA / 463314</v>
          </cell>
        </row>
        <row r="233">
          <cell r="AE233" t="str">
            <v>FONENDOSCOPIO / USS PRADO VERANIEGO / CONSULTA EXTERNA / 463318</v>
          </cell>
        </row>
        <row r="234">
          <cell r="AE234" t="str">
            <v>FONENDOSCOPIO / USS PRADO VERANIEGO / CONSULTA EXTERNA / 463416</v>
          </cell>
        </row>
        <row r="235">
          <cell r="AE235" t="str">
            <v>FONENDOSCOPIO / USS PRADO VERANIEGO / CONSULTA EXTERNA / NO VISIBLE</v>
          </cell>
        </row>
        <row r="236">
          <cell r="AE236" t="str">
            <v>FONENDOSCOPIO / USS PRADO VERANIEGO / CONSULTA EXTERNA / NO VISIBLE</v>
          </cell>
        </row>
        <row r="237">
          <cell r="AE237" t="str">
            <v>FONENDOSCOPIO / USS PRADO VERANIEGO / CONSULTA EXTERNA / NO VISIBLE</v>
          </cell>
        </row>
        <row r="238">
          <cell r="AE238" t="str">
            <v>FONENDOSCOPIO / USS PRADO VERANIEGO / CONSULTA EXTERNA / NO VISIBLE</v>
          </cell>
        </row>
        <row r="239">
          <cell r="AE239" t="str">
            <v>LÁMPARA CUELLO DE CISNE / USS PRADO VERANIEGO / CONSULTA EXTERNA / 1217 - 3601</v>
          </cell>
        </row>
        <row r="240">
          <cell r="AE240" t="str">
            <v>PESA BEBE / USS PRADO VERANIEGO / CONSULTA EXTERNA / 467 - 3599</v>
          </cell>
        </row>
        <row r="241">
          <cell r="AE241" t="str">
            <v>PESA BEBE / USS PRADO VERANIEGO / CONSULTA EXTERNA / 142 - 3626</v>
          </cell>
        </row>
        <row r="242">
          <cell r="AE242" t="str">
            <v>PESA BEBE / USS PRADO VERANIEGO / CONSULTA EXTERNA / 19390 - 3644</v>
          </cell>
        </row>
        <row r="243">
          <cell r="AE243" t="str">
            <v>PESA BEBE / USS PRADO VERANIEGO / CONSULTA EXTERNA / 14759 - 3683</v>
          </cell>
        </row>
        <row r="244">
          <cell r="AE244" t="str">
            <v>PESA BEBE / USS PRADO VERANIEGO / CONSULTA EXTERNA / 16846 - 3700</v>
          </cell>
        </row>
        <row r="245">
          <cell r="AE245" t="str">
            <v>TENSIÓMETRO / USS PRADO VERANIEGO / CONSULTA EXTERNA / 12533 - 607</v>
          </cell>
        </row>
        <row r="246">
          <cell r="AE246" t="str">
            <v>TENSIÓMETRO / USS PRADO VERANIEGO / CONSULTA EXTERNA / 276 - 3602</v>
          </cell>
        </row>
        <row r="247">
          <cell r="AE247" t="str">
            <v>TENSIÓMETRO / USS PRADO VERANIEGO / CONSULTA EXTERNA / 3746 - 3608</v>
          </cell>
        </row>
        <row r="248">
          <cell r="AE248" t="str">
            <v>TENSIÓMETRO / USS PRADO VERANIEGO / CONSULTA EXTERNA / 16291</v>
          </cell>
        </row>
        <row r="249">
          <cell r="AE249" t="str">
            <v>TENSIÓMETRO / USS PRADO VERANIEGO / CONSULTA EXTERNA / 17706</v>
          </cell>
        </row>
        <row r="250">
          <cell r="AE250" t="str">
            <v>TENSIÓMETRO / USS PRADO VERANIEGO / CONSULTA EXTERNA / NO VISIBLE</v>
          </cell>
        </row>
        <row r="251">
          <cell r="AE251" t="str">
            <v>TENSIÓMETRO / USS PRADO VERANIEGO / CONSULTA EXTERNA / 512 - 3622</v>
          </cell>
        </row>
        <row r="252">
          <cell r="AE252" t="str">
            <v>TENSIÓMETRO / USS PRADO VERANIEGO / CONSULTA EXTERNA / 14762 - 3688</v>
          </cell>
        </row>
        <row r="253">
          <cell r="AE253" t="str">
            <v>TENSIÓMETRO / USS PRADO VERANIEGO / CONSULTA EXTERNA / 162 - 3701</v>
          </cell>
        </row>
        <row r="254">
          <cell r="AE254" t="str">
            <v>TENSIÓMETRO / USS PRADO VERANIEGO / CONSULTA EXTERNA / 9301</v>
          </cell>
        </row>
        <row r="255">
          <cell r="AE255" t="str">
            <v>TENSIÓMETRO / USS PRADO VERANIEGO / CONSULTA EXTERNA / 12869</v>
          </cell>
        </row>
        <row r="256">
          <cell r="AE256" t="str">
            <v>TENSIÓMETRO / USS PRADO VERANIEGO / CONSULTA EXTERNA / 14929</v>
          </cell>
        </row>
        <row r="257">
          <cell r="AE257" t="str">
            <v>TENSIÓMETRO / USS PRADO VERANIEGO / CONSULTA EXTERNA / 18607 - 4640</v>
          </cell>
        </row>
        <row r="258">
          <cell r="AE258" t="str">
            <v>TENSIÓMETRO / USS PRADO VERANIEGO / CONSULTA EXTERNA / V104702 - 18774</v>
          </cell>
        </row>
        <row r="259">
          <cell r="AE259" t="str">
            <v>BÁSCULA / UMHES CENTRO DE SERVICIOS ESPECIALIZADOS / HOSPITALIZACIÓN CIRUGÍA 2 / 16193 - 43277</v>
          </cell>
        </row>
        <row r="260">
          <cell r="AE260" t="str">
            <v>DESFIBRILADOR / UMHES CENTRO DE SERVICIOS ESPECIALIZADOS / HOSPITALIZACIÓN CIRUGÍA 2 / 4146 - 42655</v>
          </cell>
        </row>
        <row r="261">
          <cell r="AE261" t="str">
            <v>GRAMERA / UMHES CENTRO DE SERVICIOS ESPECIALIZADOS / HOSPITALIZACIÓN CIRUGÍA 2 / NO VISIBLE</v>
          </cell>
        </row>
        <row r="262">
          <cell r="AE262" t="str">
            <v>LARINGOSCOPIO / UMHES CENTRO DE SERVICIOS ESPECIALIZADOS / HOSPITALIZACIÓN CIRUGÍA 2 / 4088 - 20473</v>
          </cell>
        </row>
        <row r="263">
          <cell r="AE263" t="str">
            <v>ELECTROCARDIÓGRAFO / UMHES CENTRO DE SERVICIOS ESPECIALIZADOS / HOSPITALIZACIÓN CIRUGÍA 2 / 34315</v>
          </cell>
        </row>
        <row r="264">
          <cell r="AE264" t="str">
            <v>LARINGOSCOPIO / UMHES CENTRO DE SERVICIOS ESPECIALIZADOS / UCI NEONATAL / 10402 - 53504</v>
          </cell>
        </row>
        <row r="265">
          <cell r="AE265" t="str">
            <v>MONITOR DE SIGNOS VITALES / UMHES CENTRO DE SERVICIOS ESPECIALIZADOS / HOSPITALIZACIÓN CIRUGÍA 2 / 84204</v>
          </cell>
        </row>
        <row r="266">
          <cell r="AE266" t="str">
            <v>LARINGOSCOPIO / UMHES CENTRO DE SERVICIOS ESPECIALIZADOS / UCI NEONATAL / 66964</v>
          </cell>
        </row>
        <row r="267">
          <cell r="AE267" t="str">
            <v>MONITOR DE SIGNOS VITALES / UMHES CENTRO DE SERVICIOS ESPECIALIZADOS / HOSPITALIZACIÓN CIRUGÍA 2 / 82242</v>
          </cell>
        </row>
        <row r="268">
          <cell r="AE268" t="str">
            <v>SUCCIONADOR / UMHES CENTRO DE SERVICIOS ESPECIALIZADOS / HOSPITALIZACIÓN CIRUGÍA 2 / NO VISIBLE</v>
          </cell>
        </row>
        <row r="269">
          <cell r="AE269" t="str">
            <v>SUCCIONADOR / UMHES CENTRO DE SERVICIOS ESPECIALIZADOS / HOSPITALIZACIÓN CIRUGÍA 2 / 43627</v>
          </cell>
        </row>
        <row r="270">
          <cell r="AE270" t="str">
            <v>SUCCIONADOR / UMHES CENTRO DE SERVICIOS ESPECIALIZADOS / HOSPITALIZACIÓN CIRUGÍA 2 / 6612 - 5478</v>
          </cell>
        </row>
        <row r="271">
          <cell r="AE271" t="str">
            <v>TENSIÓMETRO / UMHES CENTRO DE SERVICIOS ESPECIALIZADOS / HOSPITALIZACIÓN CIRUGÍA 2 / 3560 - 37263</v>
          </cell>
        </row>
        <row r="272">
          <cell r="AE272" t="str">
            <v>TENSIÓMETRO / UMHES CENTRO DE SERVICIOS ESPECIALIZADOS / HOSPITALIZACIÓN CIRUGÍA 2 / 3559 - 37283</v>
          </cell>
        </row>
        <row r="273">
          <cell r="AE273" t="str">
            <v>TENSIÓMETRO / UMHES CENTRO DE SERVICIOS ESPECIALIZADOS / HOSPITALIZACIÓN CIRUGÍA 2 / 3553 - 43342</v>
          </cell>
        </row>
        <row r="274">
          <cell r="AE274" t="str">
            <v>BÁSCULA / UMHES CENTRO DE SERVICIOS ESPECIALIZADOS / HOSPITALIZACIÓN CIRUGÍA 1 / 3899 - 5483</v>
          </cell>
        </row>
        <row r="275">
          <cell r="AE275" t="str">
            <v>DESFIBRILADOR / UMHES CENTRO DE SERVICIOS ESPECIALIZADOS / HOSPITALIZACIÓN CIRUGÍA 1 / 6999 - 5251</v>
          </cell>
        </row>
        <row r="276">
          <cell r="AE276" t="str">
            <v>LARINGOSCOPIO / UMHES CENTRO DE SERVICIOS ESPECIALIZADOS / HOSPITALIZACIÓN CIRUGÍA 1 / 4092 - 5498</v>
          </cell>
        </row>
        <row r="277">
          <cell r="AE277" t="str">
            <v>ELECTROCARDIÓGRAFO / UMHES CENTRO DE SERVICIOS ESPECIALIZADOS / HOSPITALIZACIÓN CIRUGÍA 1 / 82561</v>
          </cell>
        </row>
        <row r="278">
          <cell r="AE278" t="str">
            <v>ELECTROESTIMULADOR / UMHES CENTRO DE SERVICIOS ESPECIALIZADOS / HOSP. CIRUGIA FISIO / 15163 - 20495</v>
          </cell>
        </row>
        <row r="279">
          <cell r="AE279" t="str">
            <v>ELECTROESTIMULADOR / UMHES CENTRO DE SERVICIOS ESPECIALIZADOS / HOSP. CIRUGIA FISIO / 18637 - 43037</v>
          </cell>
        </row>
        <row r="280">
          <cell r="AE280" t="str">
            <v>MONITOR DE SIGNOS VITALES / UMHES CENTRO DE SERVICIOS ESPECIALIZADOS / HOSPITALIZACIÓN CIRUGÍA 1 / 84201</v>
          </cell>
        </row>
        <row r="281">
          <cell r="AE281" t="str">
            <v>MONITOR DE SIGNOS VITALES / UMHES CENTRO DE SERVICIOS ESPECIALIZADOS / HOSPITALIZACIÓN CIRUGÍA 1 / 82484</v>
          </cell>
        </row>
        <row r="282">
          <cell r="AE282" t="str">
            <v>MONITOR DE SIGNOS VITALES / UMHES CENTRO DE SERVICIOS ESPECIALIZADOS / HOSPITALIZACIÓN CIRUGÍA 1 / 82485</v>
          </cell>
        </row>
        <row r="283">
          <cell r="AE283" t="str">
            <v>SUCCIONADOR / UMHES CENTRO DE SERVICIOS ESPECIALIZADOS / HOSPITALIZACIÓN CIRUGÍA 1 / 4066 - 570</v>
          </cell>
        </row>
        <row r="284">
          <cell r="AE284" t="str">
            <v>SUCCIONADOR / UMHES CENTRO DE SERVICIOS ESPECIALIZADOS / HOSPITALIZACIÓN CIRUGÍA 1 / 4993</v>
          </cell>
        </row>
        <row r="285">
          <cell r="AE285" t="str">
            <v>SUCCIONADOR / UMHES CENTRO DE SERVICIOS ESPECIALIZADOS / HOSPITALIZACIÓN CIRUGÍA 1 / 4059 - 571</v>
          </cell>
        </row>
        <row r="286">
          <cell r="AE286" t="str">
            <v>TENSIÓMETRO / UMHES CENTRO DE SERVICIOS ESPECIALIZADOS / HOSPITALIZACIÓN CIRUGÍA 1 / NO VISIBLE</v>
          </cell>
        </row>
        <row r="287">
          <cell r="AE287" t="str">
            <v>CAMILLA / UMHES CENTRO DE SERVICIOS ESPECIALIZADOS / SALAS DE CIRUGIA / 15842 - 5134</v>
          </cell>
        </row>
        <row r="288">
          <cell r="AE288" t="str">
            <v>CAMILLA / UMHES CENTRO DE SERVICIOS ESPECIALIZADOS / SALAS DE CIRUGIA / 5135</v>
          </cell>
        </row>
        <row r="289">
          <cell r="AE289" t="str">
            <v>CAMILLA / UMHES CENTRO DE SERVICIOS ESPECIALIZADOS / SALAS DE CIRUGIA / 18305 - 4796</v>
          </cell>
        </row>
        <row r="290">
          <cell r="AE290" t="str">
            <v>CAMILLA / UMHES CENTRO DE SERVICIOS ESPECIALIZADOS / SALAS DE CIRUGIA / RC19</v>
          </cell>
        </row>
        <row r="291">
          <cell r="AE291" t="str">
            <v>CAMILLA / UMHES CENTRO DE SERVICIOS ESPECIALIZADOS / SALAS DE CIRUGIA / 12817 - 5112</v>
          </cell>
        </row>
        <row r="292">
          <cell r="AE292" t="str">
            <v>CAMILLA / UMHES CENTRO DE SERVICIOS ESPECIALIZADOS / SALAS DE CIRUGIA / 82547</v>
          </cell>
        </row>
        <row r="293">
          <cell r="AE293" t="str">
            <v>CAMILLA / UMHES CENTRO DE SERVICIOS ESPECIALIZADOS / SALAS DE CIRUGIA / 82548</v>
          </cell>
        </row>
        <row r="294">
          <cell r="AE294" t="str">
            <v>CAMILLA / UMHES CENTRO DE SERVICIOS ESPECIALIZADOS / SALAS DE CIRUGIA / 85607</v>
          </cell>
        </row>
        <row r="295">
          <cell r="AE295" t="str">
            <v>CAMILLA / UMHES CENTRO DE SERVICIOS ESPECIALIZADOS / SALAS DE CIRUGIA / 85609</v>
          </cell>
        </row>
        <row r="296">
          <cell r="AE296" t="str">
            <v>CAMILLA / UMHES CENTRO DE SERVICIOS ESPECIALIZADOS / SALAS DE CIRUGIA / 85617</v>
          </cell>
        </row>
        <row r="297">
          <cell r="AE297" t="str">
            <v>CAMILLA / UMHES CENTRO DE SERVICIOS ESPECIALIZADOS / SALAS DE CIRUGIA / 85616</v>
          </cell>
        </row>
        <row r="298">
          <cell r="AE298" t="str">
            <v>CAMILLA / UMHES CENTRO DE SERVICIOS ESPECIALIZADOS / SALAS DE CIRUGIA / 82546</v>
          </cell>
        </row>
        <row r="299">
          <cell r="AE299" t="str">
            <v>CAMILLA / UMHES CENTRO DE SERVICIOS ESPECIALIZADOS / SALAS DE CIRUGIA / 5231 - 506</v>
          </cell>
        </row>
        <row r="300">
          <cell r="AE300" t="str">
            <v>CAMILLA / UMHES CENTRO DE SERVICIOS ESPECIALIZADOS / SALAS DE CIRUGIA / 5404 -5964</v>
          </cell>
        </row>
        <row r="301">
          <cell r="AE301" t="str">
            <v>CAMILLA / UMHES CENTRO DE SERVICIOS ESPECIALIZADOS / SALAS DE CIRUGIA / 12818 - 20486</v>
          </cell>
        </row>
        <row r="302">
          <cell r="AE302" t="str">
            <v>CAMILLA / UMHES CENTRO DE SERVICIOS ESPECIALIZADOS / SALAS DE CIRUGIA / 12819 - 5116</v>
          </cell>
        </row>
        <row r="303">
          <cell r="AE303" t="str">
            <v>CAMA CUNA / UMHES CENTRO DE SERVICIOS ESPECIALIZADOS / SALAS DE CIRUGIA / 23713 - 8763</v>
          </cell>
        </row>
        <row r="304">
          <cell r="AE304" t="str">
            <v>CAMILLA / UMHES CENTRO DE SERVICIOS ESPECIALIZADOS / SALAS DE CIRUGIA / 19448 - 5138</v>
          </cell>
        </row>
        <row r="305">
          <cell r="AE305" t="str">
            <v>CAMILLA / UMHES CENTRO DE SERVICIOS ESPECIALIZADOS / SALAS DE PARTOS / 5092 - 42544</v>
          </cell>
        </row>
        <row r="306">
          <cell r="AE306" t="str">
            <v>CAMILLA / UMHES CENTRO DE SERVICIOS ESPECIALIZADOS / SALAS DE PARTOS / 12828 - 37574</v>
          </cell>
        </row>
        <row r="307">
          <cell r="AE307" t="str">
            <v>CAMILLA / UMHES CENTRO DE SERVICIOS ESPECIALIZADOS / SALAS DE PARTOS / 13083 - 37571</v>
          </cell>
        </row>
        <row r="308">
          <cell r="AE308" t="str">
            <v>CAMILLA / UMHES CENTRO DE SERVICIOS ESPECIALIZADOS / SALAS DE PARTOS / 12541 - 42569</v>
          </cell>
        </row>
        <row r="309">
          <cell r="AE309" t="str">
            <v>CAMILLA / UMHES CENTRO DE SERVICIOS ESPECIALIZADOS / SALAS DE PARTOS / 15809 - 20360</v>
          </cell>
        </row>
        <row r="310">
          <cell r="AE310" t="str">
            <v>CAMILLA / UMHES CENTRO DE SERVICIOS ESPECIALIZADOS / SALAS DE PARTOS / 15818 - 37640</v>
          </cell>
        </row>
        <row r="311">
          <cell r="AE311" t="str">
            <v>CAMILLA / UMHES CENTRO DE SERVICIOS ESPECIALIZADOS / SALAS DE PARTOS / NO VISIBLE</v>
          </cell>
        </row>
        <row r="312">
          <cell r="AE312" t="str">
            <v>CAMILLA / UMHES CENTRO DE SERVICIOS ESPECIALIZADOS / SALAS DE PARTOS / NO VISIBLE</v>
          </cell>
        </row>
        <row r="313">
          <cell r="AE313" t="str">
            <v>CAMILLA / UMHES CENTRO DE SERVICIOS ESPECIALIZADOS / SALAS DE PARTOS / 3912</v>
          </cell>
        </row>
        <row r="314">
          <cell r="AE314" t="str">
            <v>CAMILLA / UMHES CENTRO DE SERVICIOS ESPECIALIZADOS / SALAS DE PARTOS / 5395 - 37573</v>
          </cell>
        </row>
        <row r="315">
          <cell r="AE315" t="str">
            <v>CAMILLA / UMHES CENTRO DE SERVICIOS ESPECIALIZADOS / SALAS DE PARTOS / 82545</v>
          </cell>
        </row>
        <row r="316">
          <cell r="AE316" t="str">
            <v>CAMILLA / UMHES CENTRO DE SERVICIOS ESPECIALIZADOS / SALAS DE PARTOS / NO VISIBLE</v>
          </cell>
        </row>
        <row r="317">
          <cell r="AE317" t="str">
            <v>CAMILLA / UMHES CENTRO DE SERVICIOS ESPECIALIZADOS / SALAS DE PARTOS / 5440 - 5739</v>
          </cell>
        </row>
        <row r="318">
          <cell r="AE318" t="str">
            <v>CAMA HOSPITALARIA / UMHES CENTRO DE SERVICIOS ESPECIALIZADOS / SALAS DE PARTOS / 18762 - 37603</v>
          </cell>
        </row>
        <row r="319">
          <cell r="AE319" t="str">
            <v>CAMA HOSPITALARIA / UMHES CENTRO DE SERVICIOS ESPECIALIZADOS / SALAS DE PARTOS / 18832 - 42787</v>
          </cell>
        </row>
        <row r="320">
          <cell r="AE320" t="str">
            <v>CAMA HOSPITALARIA / UMHES CENTRO DE SERVICIOS ESPECIALIZADOS / SALAS DE PARTOS / 2387</v>
          </cell>
        </row>
        <row r="321">
          <cell r="AE321" t="str">
            <v>CAMA HOSPITALARIA / UMHES CENTRO DE SERVICIOS ESPECIALIZADOS / SALAS DE PARTOS / 18818 - 43164</v>
          </cell>
        </row>
        <row r="322">
          <cell r="AE322" t="str">
            <v>CAMA HOSPITALARIA / UMHES CENTRO DE SERVICIOS ESPECIALIZADOS / SALAS DE PARTOS / 18692 - 37593</v>
          </cell>
        </row>
        <row r="323">
          <cell r="AE323" t="str">
            <v>CAMA HOSPITALARIA / UMHES CENTRO DE SERVICIOS ESPECIALIZADOS / SALAS DE PARTOS / 18694 - 37626</v>
          </cell>
        </row>
        <row r="324">
          <cell r="AE324" t="str">
            <v>CAMA HOSPITALARIA / UMHES CENTRO DE SERVICIOS ESPECIALIZADOS / SALAS DE PARTOS / 18722 - 37589</v>
          </cell>
        </row>
        <row r="325">
          <cell r="AE325" t="str">
            <v>CAMA HOSPITALARIA / UMHES CENTRO DE SERVICIOS ESPECIALIZADOS / SALAS DE PARTOS / 18691 - 42723</v>
          </cell>
        </row>
        <row r="326">
          <cell r="AE326" t="str">
            <v>CAMA HOSPITALARIA / UMHES CENTRO DE SERVICIOS ESPECIALIZADOS / SALAS DE PARTOS / 15810 - 37615</v>
          </cell>
        </row>
        <row r="327">
          <cell r="AE327" t="str">
            <v>CAMA HOSPITALARIA / UMHES CENTRO DE SERVICIOS ESPECIALIZADOS / SALAS DE PARTOS / 15807 - 37616</v>
          </cell>
        </row>
        <row r="328">
          <cell r="AE328" t="str">
            <v>CAMILLA / UMHES CENTRO DE SERVICIOS ESPECIALIZADOS / SALAS DE PARTOS / 15815 - 37643</v>
          </cell>
        </row>
        <row r="329">
          <cell r="AE329" t="str">
            <v>CAMILLA / UMHES CENTRO DE SERVICIOS ESPECIALIZADOS / SALASDE PARTOS / 15297 - 5776</v>
          </cell>
        </row>
        <row r="330">
          <cell r="AE330" t="str">
            <v>DIVÁN GINECOLÓGICO / UMHES CENTRO DE SERVICIOS ESPECIALIZADOS / SALAS DE PARTOS / NO TIENE - DONACIÓN</v>
          </cell>
        </row>
        <row r="331">
          <cell r="AE331" t="str">
            <v>DIVÁN GINECOLÓGICO / UMHES CENTRO DE SERVICIOS ESPECIALIZADOS / SALAS DE PARTOS / 5495 - 42703</v>
          </cell>
        </row>
        <row r="332">
          <cell r="AE332" t="str">
            <v>CUNERO / UMHES CENTRO DE SERVICIOS ESPECIALIZADOS / SALAS DE PARTOS / 42912</v>
          </cell>
        </row>
        <row r="333">
          <cell r="AE333" t="str">
            <v>CUNERO / UMHES CENTRO DE SERVICIOS ESPECIALIZADOS / SALAS DE PARTOS / 43107</v>
          </cell>
        </row>
        <row r="334">
          <cell r="AE334" t="str">
            <v>AUTOCLAVE ODONTOLÓGICA / USS PRADO VERANIEGO / ODONTOLOGÍA / 17966 - 4369</v>
          </cell>
        </row>
        <row r="335">
          <cell r="AE335" t="str">
            <v>ULTRASONIDO / USS PRADO VERANIEGO / ODONTOLOGÍA / 19072 - 4362</v>
          </cell>
        </row>
        <row r="336">
          <cell r="AE336" t="str">
            <v>COMPRESOR / USS PRADO VERANIEGO / ODONTOLOGÍA / 19651 - 4374</v>
          </cell>
        </row>
        <row r="337">
          <cell r="AE337" t="str">
            <v>LÁMPARA DE FOTOCURADO / USS PRADO VERANIEGO / ODONTOLOGÍA / 19070 - 4348</v>
          </cell>
        </row>
        <row r="338">
          <cell r="AE338" t="str">
            <v>LÁMPARA DE FOTOCURADO / USS PRADO VERANIEGO / ODONTOLOGÍA / 19069 - 4351</v>
          </cell>
        </row>
        <row r="339">
          <cell r="AE339" t="str">
            <v>LÁMPARA DE FOTOCURADO / USS PRADO VERANIEGO / ODONTOLOGÍA / 19071 - 4352</v>
          </cell>
        </row>
        <row r="340">
          <cell r="AE340" t="str">
            <v>LÁMPARA DE FOTOCURADO / USS PRADO VERANIEGO / ODONTOLOGÍA / 19657 - 3536</v>
          </cell>
        </row>
        <row r="341">
          <cell r="AE341" t="str">
            <v>MOTOR DE ENDODONCIA / USS PRADO VERANIEGO / ODONTOLOGÍA / 19068</v>
          </cell>
        </row>
        <row r="342">
          <cell r="AE342" t="str">
            <v>EQUIPO DE RAYOS X PERIAPICAL / USS PRADO VERANIEGO / ODONTOLOGÍA / 1711 - 37</v>
          </cell>
        </row>
        <row r="343">
          <cell r="AE343" t="str">
            <v>UNIDAD ODONTOLÓGICA / USS PRADO VERANIEGO / ODONTOLOGÍA / 13647 - 4356</v>
          </cell>
        </row>
        <row r="344">
          <cell r="AE344" t="str">
            <v>UNIDAD ODONTOLÓGICA / USS PRADO VERANIEGO / ODONTOLOGÍA / 13762 - 25</v>
          </cell>
        </row>
        <row r="345">
          <cell r="AE345" t="str">
            <v>UNIDAD ODONTOLÓGICA / USS PRADO VERANIEGO / ODONTOLOGÍA / 85326</v>
          </cell>
        </row>
        <row r="346">
          <cell r="AE346" t="str">
            <v>UNIDAD ODONTOLÓGICA / USS PRADO VERANIEGO / ODONTOLOGÍA / 85327</v>
          </cell>
        </row>
        <row r="347">
          <cell r="AE347" t="str">
            <v>DESFIBRILADOR / UMHES CENTRO DE SERVICIOS ESPECIALIZADOS / UCI NEONATAL / 33586</v>
          </cell>
        </row>
        <row r="348">
          <cell r="AE348" t="str">
            <v>DESFIBRILADOR / UMHES CENTRO DE SERVICIOS ESPECIALIZADOS / UCI NEONATAL / 6653 - 5499</v>
          </cell>
        </row>
        <row r="349">
          <cell r="AE349" t="str">
            <v>ELECTROCARDIÓGRAFO / UMHES CENTRO DE SERVICIOS ESPECIALIZADOS / UCI NEONATAL / 33585</v>
          </cell>
        </row>
        <row r="350">
          <cell r="AE350" t="str">
            <v>EQUIPO DE ÓRGANOS / UMHES CENTRO DE SERVICIOS ESPECIALIZADOS / UCI NEONATAL / 32383</v>
          </cell>
        </row>
        <row r="351">
          <cell r="AE351" t="str">
            <v>EQUIPO DE ÓRGANOS / UMHES CENTRO DE SERVICIOS ESPECIALIZADOS / UCI NEONATAL / 16149 - 53483</v>
          </cell>
        </row>
        <row r="352">
          <cell r="AE352" t="str">
            <v>FONENDOSCOPIO / UMHES CENTRO DE SERVICIOS ESPECIALIZADOS / UCI NEONATAL / 66950</v>
          </cell>
        </row>
        <row r="353">
          <cell r="AE353" t="str">
            <v>FONENDOSCOPIO / UMHES CENTRO DE SERVICIOS ESPECIALIZADOS / UCI NEONATAL / 160209330</v>
          </cell>
        </row>
        <row r="354">
          <cell r="AE354" t="str">
            <v>FONENDOSCOPIO / UMHES CENTRO DE SERVICIOS ESPECIALIZADOS / UCI NEONATAL / 160209370</v>
          </cell>
        </row>
        <row r="355">
          <cell r="AE355" t="str">
            <v>FONENDOSCOPIO / UMHES CENTRO DE SERVICIOS ESPECIALIZADOS / UCI NEONATAL / 160209371</v>
          </cell>
        </row>
        <row r="356">
          <cell r="AE356" t="str">
            <v>FONENDOSCOPIO / UMHES CENTRO DE SERVICIOS ESPECIALIZADOS / UCI NEONATAL / 160209373</v>
          </cell>
        </row>
        <row r="357">
          <cell r="AE357" t="str">
            <v>FONENDOSCOPIO / UMHES CENTRO DE SERVICIOS ESPECIALIZADOS / UCI NEONATAL / 160209376</v>
          </cell>
        </row>
        <row r="358">
          <cell r="AE358" t="str">
            <v>FONENDOSCOPIO / UMHES CENTRO DE SERVICIOS ESPECIALIZADOS / UCI NEONATAL / 160209522</v>
          </cell>
        </row>
        <row r="359">
          <cell r="AE359" t="str">
            <v>FONENDOSCOPIO / UMHES CENTRO DE SERVICIOS ESPECIALIZADOS / UCI NEONATAL / 160210476</v>
          </cell>
        </row>
        <row r="360">
          <cell r="AE360" t="str">
            <v>FONENDOSCOPIO / UMHES CENTRO DE SERVICIOS ESPECIALIZADOS / UCI NEONATAL / 160210478</v>
          </cell>
        </row>
        <row r="361">
          <cell r="AE361" t="str">
            <v>FONENDOSCOPIO / UMHES CENTRO DE SERVICIOS ESPECIALIZADOS / UCI NEONATAL / 160210481</v>
          </cell>
        </row>
        <row r="362">
          <cell r="AE362" t="str">
            <v>FONENDOSCOPIO / UMHES CENTRO DE SERVICIOS ESPECIALIZADOS / UCI NEONATAL / 160210482</v>
          </cell>
        </row>
        <row r="363">
          <cell r="AE363" t="str">
            <v>FONENDOSCOPIO / UMHES CENTRO DE SERVICIOS ESPECIALIZADOS / UCI NEONATAL / 160210483</v>
          </cell>
        </row>
        <row r="364">
          <cell r="AE364" t="str">
            <v>FONENDOSCOPIO / UMHES CENTRO DE SERVICIOS ESPECIALIZADOS / UCI NEONATAL / 160210484</v>
          </cell>
        </row>
        <row r="365">
          <cell r="AE365" t="str">
            <v>FONENDOSCOPIO / UMHES CENTRO DE SERVICIOS ESPECIALIZADOS / UCI NEONATAL / 160210487</v>
          </cell>
        </row>
        <row r="366">
          <cell r="AE366" t="str">
            <v>FONENDOSCOPIO / UMHES CENTRO DE SERVICIOS ESPECIALIZADOS / UCI NEONATAL / 160608288</v>
          </cell>
        </row>
        <row r="367">
          <cell r="AE367" t="str">
            <v>FONENDOSCOPIO / UMHES CENTRO DE SERVICIOS ESPECIALIZADOS / UCI NEONATAL / 160607902</v>
          </cell>
        </row>
        <row r="368">
          <cell r="AE368" t="str">
            <v>FONENDOSCOPIO / UMHES CENTRO DE SERVICIOS ESPECIALIZADOS / UCI NEONATAL / 160608287</v>
          </cell>
        </row>
        <row r="369">
          <cell r="AE369" t="str">
            <v>FONENDOSCOPIO / UMHES CENTRO DE SERVICIOS ESPECIALIZADOS / UCI NEONATAL / 160608291</v>
          </cell>
        </row>
        <row r="370">
          <cell r="AE370" t="str">
            <v>FONENDOSCOPIO / UMHES CENTRO DE SERVICIOS ESPECIALIZADOS / UCI NEONATAL / 160608345</v>
          </cell>
        </row>
        <row r="371">
          <cell r="AE371" t="str">
            <v>FONENDOSCOPIO / UMHES CENTRO DE SERVICIOS ESPECIALIZADOS / UCI NEONATAL / 160608399</v>
          </cell>
        </row>
        <row r="372">
          <cell r="AE372" t="str">
            <v>FONENDOSCOPIO / UMHES CENTRO DE SERVICIOS ESPECIALIZADOS / UCI NEONATAL / 160608610</v>
          </cell>
        </row>
        <row r="373">
          <cell r="AE373" t="str">
            <v>FONENDOSCOPIO / UMHES CENTRO DE SERVICIOS ESPECIALIZADOS / UCI NEONATAL / 160608621</v>
          </cell>
        </row>
        <row r="374">
          <cell r="AE374" t="str">
            <v>FONENDOSCOPIO / UMHES CENTRO DE SERVICIOS ESPECIALIZADOS / UCI NEONATAL / 160608622</v>
          </cell>
        </row>
        <row r="375">
          <cell r="AE375" t="str">
            <v>FONENDOSCOPIO / UMHES CENTRO DE SERVICIOS ESPECIALIZADOS / UCI NEONATAL / 160608863</v>
          </cell>
        </row>
        <row r="376">
          <cell r="AE376" t="str">
            <v>FONENDOSCOPIO / UMHES CENTRO DE SERVICIOS ESPECIALIZADOS / UCI NEONATAL / 160609044</v>
          </cell>
        </row>
        <row r="377">
          <cell r="AE377" t="str">
            <v>FONENDOSCOPIO / UMHES CENTRO DE SERVICIOS ESPECIALIZADOS / UCI NEONATAL / 160609045</v>
          </cell>
        </row>
        <row r="378">
          <cell r="AE378" t="str">
            <v>FONENDOSCOPIO / UMHES CENTRO DE SERVICIOS ESPECIALIZADOS / UCI NEONATAL / 160609063</v>
          </cell>
        </row>
        <row r="379">
          <cell r="AE379" t="str">
            <v>FONENDOSCOPIO / UMHES CENTRO DE SERVICIOS ESPECIALIZADOS / UCI NEONATAL / 160609029</v>
          </cell>
        </row>
        <row r="380">
          <cell r="AE380" t="str">
            <v>INCUBADORA NEONATAL / UMHES CENTRO DE SERVICIOS ESPECIALIZADOS / UCI NEONATAL / 2458 - 9216</v>
          </cell>
        </row>
        <row r="381">
          <cell r="AE381" t="str">
            <v>INCUBADORA NEONATAL / UMHES CENTRO DE SERVICIOS ESPECIALIZADOS / UCI NEONATAL / 32401</v>
          </cell>
        </row>
        <row r="382">
          <cell r="AE382" t="str">
            <v>INCUBADORA NEONATAL / UMHES CENTRO DE SERVICIOS ESPECIALIZADOS / UCI NEONATAL / 32406</v>
          </cell>
        </row>
        <row r="383">
          <cell r="AE383" t="str">
            <v>INCUBADORA NEONATAL / UMHES CENTRO DE SERVICIOS ESPECIALIZADOS / UCI NEONATAL / 32407</v>
          </cell>
        </row>
        <row r="384">
          <cell r="AE384" t="str">
            <v>INCUBADORA NEONATAL / UMHES CENTRO DE SERVICIOS ESPECIALIZADOS / UCI NEONATAL / 32408</v>
          </cell>
        </row>
        <row r="385">
          <cell r="AE385" t="str">
            <v>INCUBADORA NEONATAL / UMHES CENTRO DE SERVICIOS ESPECIALIZADOS / UCI NEONATAL / 32411</v>
          </cell>
        </row>
        <row r="386">
          <cell r="AE386" t="str">
            <v>INCUBADORA NEONATAL / UMHES CENTRO DE SERVICIOS ESPECIALIZADOS / UCI NEONATAL / 32414</v>
          </cell>
        </row>
        <row r="387">
          <cell r="AE387" t="str">
            <v>INCUBADORA NEONATAL / UMHES CENTRO DE SERVICIOS ESPECIALIZADOS / UCI NEONATAL / 32416</v>
          </cell>
        </row>
        <row r="388">
          <cell r="AE388" t="str">
            <v>INCUBADORA NEONATAL / UMHES CENTRO DE SERVICIOS ESPECIALIZADOS / UCI NEONATAL / 32426</v>
          </cell>
        </row>
        <row r="389">
          <cell r="AE389" t="str">
            <v>INCUBADORA NEONATAL / UMHES CENTRO DE SERVICIOS ESPECIALIZADOS / UCI NEONATAL / 32427</v>
          </cell>
        </row>
        <row r="390">
          <cell r="AE390" t="str">
            <v>INCUBADORA NEONATAL / UMHES CENTRO DE SERVICIOS ESPECIALIZADOS / UCI NEONATAL / 32428</v>
          </cell>
        </row>
        <row r="391">
          <cell r="AE391" t="str">
            <v>INCUBADORA NEONATAL / UMHES CENTRO DE SERVICIOS ESPECIALIZADOS / UCI NEONATAL / 32442</v>
          </cell>
        </row>
        <row r="392">
          <cell r="AE392" t="str">
            <v>INCUBADORA NEONATAL / UMHES CENTRO DE SERVICIOS ESPECIALIZADOS / UCI NEONATAL / 32443</v>
          </cell>
        </row>
        <row r="393">
          <cell r="AE393" t="str">
            <v>INCUBADORA NEONATAL / UMHES CENTRO DE SERVICIOS ESPECIALIZADOS / UCI NEONATAL / 32444</v>
          </cell>
        </row>
        <row r="394">
          <cell r="AE394" t="str">
            <v>INCUBADORA NEONATAL / UMHES CENTRO DE SERVICIOS ESPECIALIZADOS / UCI NEONATAL / 32457</v>
          </cell>
        </row>
        <row r="395">
          <cell r="AE395" t="str">
            <v>INCUBADORA NEONATAL / UMHES CENTRO DE SERVICIOS ESPECIALIZADOS / UCI NEONATAL / 33588</v>
          </cell>
        </row>
        <row r="396">
          <cell r="AE396" t="str">
            <v>LÁMPARA CUELLO DE CISNE / UMHES CENTRO DE SERVICIOS ESPECIALIZADOS / UCI NEONATAL / 13530 - 659</v>
          </cell>
        </row>
        <row r="397">
          <cell r="AE397" t="str">
            <v>LÁMPARA CUELLO DE CISNE / UMHES CENTRO DE SERVICIOS ESPECIALIZADOS / UCI NEONATAL / 6328 - 42651</v>
          </cell>
        </row>
        <row r="398">
          <cell r="AE398" t="str">
            <v>LÁMPARA CUELLO DE CISNE / UMHES CENTRO DE SERVICIOS ESPECIALIZADOS / UCI NEONATAL / 7531</v>
          </cell>
        </row>
        <row r="399">
          <cell r="AE399" t="str">
            <v>LÁMPARA DE FOTOTERAPIA / UMHES CENTRO DE SERVICIOS ESPECIALIZADOS / UCI NEONATAL / 32431</v>
          </cell>
        </row>
        <row r="400">
          <cell r="AE400" t="str">
            <v>LÁMPARA DE FOTOTERAPIA / UMHES CENTRO DE SERVICIOS ESPECIALIZADOS / UCI NEONATAL / 32432</v>
          </cell>
        </row>
        <row r="401">
          <cell r="AE401" t="str">
            <v>LÁMPARA DE FOTOTERAPIA / UMHES CENTRO DE SERVICIOS ESPECIALIZADOS / UCI NEONATAL / 32434</v>
          </cell>
        </row>
        <row r="402">
          <cell r="AE402" t="str">
            <v>LÁMPARA DE FOTOTERAPIA / UMHES CENTRO DE SERVICIOS ESPECIALIZADOS / UCI NEONATAL / 33575</v>
          </cell>
        </row>
        <row r="403">
          <cell r="AE403" t="str">
            <v>LÁMPARA DE FOTOTERAPIA / UMHES CENTRO DE SERVICIOS ESPECIALIZADOS / UCI NEONATAL / 33576</v>
          </cell>
        </row>
        <row r="404">
          <cell r="AE404" t="str">
            <v>LÁMPARA DE FOTOTERAPIA / UMHES CENTRO DE SERVICIOS ESPECIALIZADOS / UCI NEONATAL / 33577</v>
          </cell>
        </row>
        <row r="405">
          <cell r="AE405" t="str">
            <v>LÁMPARA DE FOTOTERAPIA / UMHES CENTRO DE SERVICIOS ESPECIALIZADOS / UCI NEONATAL / 33579</v>
          </cell>
        </row>
        <row r="406">
          <cell r="AE406" t="str">
            <v>LÁMPARA DE FOTOTERAPIA / UMHES CENTRO DE SERVICIOS ESPECIALIZADOS / UCI NEONATAL / 33580</v>
          </cell>
        </row>
        <row r="407">
          <cell r="AE407" t="str">
            <v>LÁMPARA DE FOTOTERAPIA / UMHES CENTRO DE SERVICIOS ESPECIALIZADOS / UCI NEONATAL / 33581</v>
          </cell>
        </row>
        <row r="408">
          <cell r="AE408" t="str">
            <v>LÁMPARA DE FOTOTERAPIA / UMHES CENTRO DE SERVICIOS ESPECIALIZADOS / UCI NEONATAL / 33582</v>
          </cell>
        </row>
        <row r="409">
          <cell r="AE409" t="str">
            <v>LÁMPARA DE FOTOTERAPIA / UMHES CENTRO DE SERVICIOS ESPECIALIZADOS / UCI NEONATAL / 33583</v>
          </cell>
        </row>
        <row r="410">
          <cell r="AE410" t="str">
            <v>LÁMPARA DE FOTOTERAPIA / UMHES CENTRO DE SERVICIOS ESPECIALIZADOS / UCI NEONATAL / 33584</v>
          </cell>
        </row>
        <row r="411">
          <cell r="AE411" t="str">
            <v>LARINGOSCOPIO / UMHES CENTRO DE SERVICIOS ESPECIALIZADOS / UCI NEONATAL / 32398</v>
          </cell>
        </row>
        <row r="412">
          <cell r="AE412" t="str">
            <v>LARINGOSCOPIO / UMHES CENTRO DE SERVICIOS ESPECIALIZADOS / UCI NEONATAL / 32399</v>
          </cell>
        </row>
        <row r="413">
          <cell r="AE413" t="str">
            <v>LARINGOSCOPIO / UMHES CENTRO DE SERVICIOS ESPECIALIZADOS / UCI NEONATAL / 66964</v>
          </cell>
        </row>
        <row r="414">
          <cell r="AE414" t="str">
            <v>MONITOR DE SIGNOS VITALES / UMHES CENTRO DE SERVICIOS ESPECIALIZADOS / UCI NEONATAL / 20219</v>
          </cell>
        </row>
        <row r="415">
          <cell r="AE415" t="str">
            <v>MONITOR DE SIGNOS VITALES / UMHES CENTRO DE SERVICIOS ESPECIALIZADOS / UCI NEONATAL / 20220</v>
          </cell>
        </row>
        <row r="416">
          <cell r="AE416" t="str">
            <v>MONITOR DE SIGNOS VITALES / UMHES CENTRO DE SERVICIOS ESPECIALIZADOS / UCI NEONATAL / 32393</v>
          </cell>
        </row>
        <row r="417">
          <cell r="AE417" t="str">
            <v>MONITOR DE SIGNOS VITALES / UMHES CENTRO DE SERVICIOS ESPECIALIZADOS / UCI NEONATAL / 32394</v>
          </cell>
        </row>
        <row r="418">
          <cell r="AE418" t="str">
            <v>MONITOR DE SIGNOS VITALES / UMHES CENTRO DE SERVICIOS ESPECIALIZADOS / UCI NEONATAL / 32395</v>
          </cell>
        </row>
        <row r="419">
          <cell r="AE419" t="str">
            <v>MONITOR DE SIGNOS VITALES / UMHES CENTRO DE SERVICIOS ESPECIALIZADOS / UCI NEONATAL / 32396</v>
          </cell>
        </row>
        <row r="420">
          <cell r="AE420" t="str">
            <v>MONITOR DE SIGNOS VITALES / UMHES CENTRO DE SERVICIOS ESPECIALIZADOS / UCI NEONATAL / 66968</v>
          </cell>
        </row>
        <row r="421">
          <cell r="AE421" t="str">
            <v>MONITOR DE SIGNOS VITALES / UMHES CENTRO DE SERVICIOS ESPECIALIZADOS / UCI NEONATAL / 32397</v>
          </cell>
        </row>
        <row r="422">
          <cell r="AE422" t="str">
            <v>MONITOR DE SIGNOS VITALES / UMHES CENTRO DE SERVICIOS ESPECIALIZADOS / UCI NEONATAL / 32454</v>
          </cell>
        </row>
        <row r="423">
          <cell r="AE423" t="str">
            <v>MONITOR DE SIGNOS VITALES / UMHES CENTRO DE SERVICIOS ESPECIALIZADOS / UCI NEONATAL / 32455</v>
          </cell>
        </row>
        <row r="424">
          <cell r="AE424" t="str">
            <v>MONITOR DE SIGNOS VITALES / UMHES CENTRO DE SERVICIOS ESPECIALIZADOS / UCI NEONATAL / 33509</v>
          </cell>
        </row>
        <row r="425">
          <cell r="AE425" t="str">
            <v>MONITOR DE SIGNOS VITALES / UMHES CENTRO DE SERVICIOS ESPECIALIZADOS / UCI NEONATAL / 21336</v>
          </cell>
        </row>
        <row r="426">
          <cell r="AE426" t="str">
            <v>MONITOR DE SIGNOS VITALES / UMHES CENTRO DE SERVICIOS ESPECIALIZADOS / UCI NEONATAL / 82534</v>
          </cell>
        </row>
        <row r="427">
          <cell r="AE427" t="str">
            <v>MONITOR DE SIGNOS VITALES / UMHES CENTRO DE SERVICIOS ESPECIALIZADOS / UCI NEONATAL / 82532</v>
          </cell>
        </row>
        <row r="428">
          <cell r="AE428" t="str">
            <v>MONITOR DE SIGNOS VITALES / UMHES CENTRO DE SERVICIOS ESPECIALIZADOS / UCI NEONATAL / 82533</v>
          </cell>
        </row>
        <row r="429">
          <cell r="AE429" t="str">
            <v>MONITOR DE SIGNOS VITALES / UMHES CENTRO DE SERVICIOS ESPECIALIZADOS / UCI NEONATAL / 82530</v>
          </cell>
        </row>
        <row r="430">
          <cell r="AE430" t="str">
            <v>MONITOR DE SIGNOS VITALES / UMHES CENTRO DE SERVICIOS ESPECIALIZADOS / UCI NEONATAL / 82527</v>
          </cell>
        </row>
        <row r="431">
          <cell r="AE431" t="str">
            <v>MONITOR DE SIGNOS VITALES / UMHES CENTRO DE SERVICIOS ESPECIALIZADOS / UCI NEONATAL / 82513</v>
          </cell>
        </row>
        <row r="432">
          <cell r="AE432" t="str">
            <v>MONITOR DE SIGNOS VITALES / UMHES CENTRO DE SERVICIOS ESPECIALIZADOS / UCI NEONATAL / 66969</v>
          </cell>
        </row>
        <row r="433">
          <cell r="AE433" t="str">
            <v>MONITOR DE SIGNOS VITALES / UMHES CENTRO DE SERVICIOS ESPECIALIZADOS / UCI NEONATAL / 16767 - 42940</v>
          </cell>
        </row>
        <row r="434">
          <cell r="AE434" t="str">
            <v>PESA BEBE / UMHES CENTRO DE SERVICIOS ESPECIALIZADOS / UCI NEONATAL / 33591</v>
          </cell>
        </row>
        <row r="435">
          <cell r="AE435" t="str">
            <v>PESA BEBE / UMHES CENTRO DE SERVICIOS ESPECIALIZADOS / UCI NEONATAL / HU9728 - 9229</v>
          </cell>
        </row>
        <row r="436">
          <cell r="AE436" t="str">
            <v>PESA BEBE / UMHES CENTRO DE SERVICIOS ESPECIALIZADOS / UCI NEONATAL / 88078</v>
          </cell>
        </row>
        <row r="437">
          <cell r="AE437" t="str">
            <v>PESA BEBE / UMHES CENTRO DE SERVICIOS ESPECIALIZADOS / UCI NEONATAL / 88079</v>
          </cell>
        </row>
        <row r="438">
          <cell r="AE438" t="str">
            <v xml:space="preserve">PESA PAÑAL / UMHES CENTRO DE SERVICIOS ESPECIALIZADOS / UCI NEONATAL / NT </v>
          </cell>
        </row>
        <row r="439">
          <cell r="AE439" t="str">
            <v>PESA PAÑAL / UMHES CENTRO DE SERVICIOS ESPECIALIZADOS / UCI NEONATAL / 32384</v>
          </cell>
        </row>
        <row r="440">
          <cell r="AE440" t="str">
            <v>PESA PAÑAL / UMHES CENTRO DE SERVICIOS ESPECIALIZADOS / UCI NEONATAL / 32385</v>
          </cell>
        </row>
        <row r="441">
          <cell r="AE441" t="str">
            <v>PESA PAÑAL / UMHES CENTRO DE SERVICIOS ESPECIALIZADOS / UCI NEONATAL / 32386</v>
          </cell>
        </row>
        <row r="442">
          <cell r="AE442" t="str">
            <v>PULSIOXÍMETRO / UMHES CENTRO DE SERVICIOS ESPECIALIZADOS / UCI NEONATAL / 32440</v>
          </cell>
        </row>
        <row r="443">
          <cell r="AE443" t="str">
            <v>PULSIOXÍMETRO / UMHES CENTRO DE SERVICIOS ESPECIALIZADOS / UCI NEONATAL / 67077</v>
          </cell>
        </row>
        <row r="444">
          <cell r="AE444" t="str">
            <v>SISTEMA DE TELEMETRÍA / UMHES CENTRO DE SERVICIOS ESPECIALIZADOS / UCI NEONATAL / 33515 / 33511</v>
          </cell>
        </row>
        <row r="445">
          <cell r="AE445" t="str">
            <v>SUCCIONADOR / UMHES CENTRO DE SERVICIOS ESPECIALIZADOS / UCI NEONATAL / 67079</v>
          </cell>
        </row>
        <row r="446">
          <cell r="AE446" t="str">
            <v>SUCCIONADOR / UMHES CENTRO DE SERVICIOS ESPECIALIZADOS / UCI NEONATAL / 32382</v>
          </cell>
        </row>
        <row r="447">
          <cell r="AE447" t="str">
            <v>VENTILADOR DE TRANSPORTE / UMHES CENTRO DE SERVICIOS ESPECIALIZADOS / UCI NEONATAL / 33574</v>
          </cell>
        </row>
        <row r="448">
          <cell r="AE448" t="str">
            <v>VENTILADOR / UMHES CENTRO DE SERVICIOS ESPECIALIZADOS / UCI NEONATAL / 20217</v>
          </cell>
        </row>
        <row r="449">
          <cell r="AE449" t="str">
            <v>VENTILADOR / UMHES CENTRO DE SERVICIOS ESPECIALIZADOS / UCI NEONATAL / 20218</v>
          </cell>
        </row>
        <row r="450">
          <cell r="AE450" t="str">
            <v>VENTILADOR / UMHES CENTRO DE SERVICIOS ESPECIALIZADOS / UCI NEONATAL / 32402</v>
          </cell>
        </row>
        <row r="451">
          <cell r="AE451" t="str">
            <v>VENTILADOR / UMHES CENTRO DE SERVICIOS ESPECIALIZADOS / UCI NEONATAL / 32404</v>
          </cell>
        </row>
        <row r="452">
          <cell r="AE452" t="str">
            <v>VENTILADOR / UMHES CENTRO DE SERVICIOS ESPECIALIZADOS / UCI NEONATAL / 32409</v>
          </cell>
        </row>
        <row r="453">
          <cell r="AE453" t="str">
            <v>VENTILADOR / UMHES CENTRO DE SERVICIOS ESPECIALIZADOS / UCI NEONATAL / 32412</v>
          </cell>
        </row>
        <row r="454">
          <cell r="AE454" t="str">
            <v>VENTILADOR / UMHES CENTRO DE SERVICIOS ESPECIALIZADOS / UCI NEONATAL / 32417</v>
          </cell>
        </row>
        <row r="455">
          <cell r="AE455" t="str">
            <v>ARCO EN C / UMHES CENTRO DE SERVICIOS ESPECIALIZADOS / SALAS DE CIRUGIA / NO TIENE</v>
          </cell>
        </row>
        <row r="456">
          <cell r="AE456" t="str">
            <v>EQUIPO DE RAYOS X PORTATIL / UMHES CENTRO DE SERVICIOS ESPECIALIZADOS / IMAGENOLOGÍA / 82339</v>
          </cell>
        </row>
        <row r="457">
          <cell r="AE457" t="str">
            <v>ECÓGRAFO / UMHES CENTRO DE SERVICIOS ESPECIALIZADOS / IMAGENOLOGÍA / ECOGRAFO: 42057
TRANSD. LINEAL: 42056
TRANSD. CONVEXO: 42059
TRANSD. ENDO: 42058
IMPRESORA: 42050</v>
          </cell>
        </row>
        <row r="458">
          <cell r="AE458" t="str">
            <v>EQUIPO DE RAYOS X CONVENCIONAL / UMHES CENTRO DE SERVICIOS ESPECIALIZADOS / IMAGENOLOGÍA / 9188</v>
          </cell>
        </row>
        <row r="459">
          <cell r="AE459" t="str">
            <v>FLAT PANEL / UMHES CENTRO DE SERVICIOS ESPECIALIZADOS / IMAGENOLOGÍA / 85317</v>
          </cell>
        </row>
        <row r="461">
          <cell r="AE461" t="str">
            <v>DIGITALIZADOR / UMHES CENTRO DE SERVICIOS ESPECIALIZADOS / IMAGENOLOGÍA / NO VISIBLE</v>
          </cell>
        </row>
        <row r="462">
          <cell r="AE462" t="str">
            <v>PRECALENTADOR / UMHES CENTRO DE SERVICIOS ESPECIALIZADOS / IMAGENOLOGÍA / NO APLICA</v>
          </cell>
        </row>
        <row r="463">
          <cell r="AE463" t="str">
            <v>TENSIÓMETRO / UMHES CENTRO DE SERVICIOS ESPECIALIZADOS / CONVENIOS URGENCIAS / NO TIENE</v>
          </cell>
        </row>
        <row r="464">
          <cell r="AE464" t="str">
            <v>TENSIÓMETRO / UMHES CENTRO DE SERVICIOS ESPECIALIZADOS / CONVENIOS URGENCIAS / NO TIENE</v>
          </cell>
        </row>
        <row r="465">
          <cell r="AE465" t="str">
            <v>TENSIÓMETRO / UMHES CENTRO DE SERVICIOS ESPECIALIZADOS / CONVENIOS URGENCIAS / NO TIENE</v>
          </cell>
        </row>
        <row r="466">
          <cell r="AE466" t="str">
            <v>TENSIÓMETRO / UMHES CENTRO DE SERVICIOS ESPECIALIZADOS / CONVENIOS URGENCIAS / NO TIENE</v>
          </cell>
        </row>
        <row r="467">
          <cell r="AE467" t="str">
            <v>PULSIOXÍMETRO / UMHES CENTRO DE SERVICIOS ESPECIALIZADOS / CONVENIOS URGENCIAS / NO TIENE</v>
          </cell>
        </row>
        <row r="468">
          <cell r="AE468" t="str">
            <v>FONENDOSCOPIO / UMHES CENTRO DE SERVICIOS ESPECIALIZADOS / CONVENIOS URGENCIAS / 725 - 726</v>
          </cell>
        </row>
        <row r="469">
          <cell r="AE469" t="str">
            <v>TENSIÓMETRO / UMHES CENTRO DE SERVICIOS ESPECIALIZADOS / CONVENIOS URGENCIAS / NO VISIBLE</v>
          </cell>
        </row>
        <row r="470">
          <cell r="AE470" t="str">
            <v>TENSIÓMETRO / UMHES CENTRO DE SERVICIOS ESPECIALIZADOS / PORTAL 80 / 726</v>
          </cell>
        </row>
        <row r="471">
          <cell r="AE471" t="str">
            <v>PULSIOXÍMETRO / UMHES CENTRO DE SERVICIOS ESPECIALIZADOS / PORTAL 80 / NO VISIBLE</v>
          </cell>
        </row>
        <row r="472">
          <cell r="AE472" t="str">
            <v>REGULADOR DE OXÍGENO / UMHES CENTRO DE SERVICIOS ESPECIALIZADOS / PORTAL 80 / NO VISIBLE</v>
          </cell>
        </row>
        <row r="473">
          <cell r="AE473" t="str">
            <v>CAMILLA / UMHES CENTRO DE SERVICIOS ESPECIALIZADOS / PORTAL 80 / NO VISIBLE</v>
          </cell>
        </row>
        <row r="474">
          <cell r="AE474" t="str">
            <v>SILLA DE RUEDAS / UMHES CENTRO DE SERVICIOS ESPECIALIZADOS / PORTAL 80 / NO VISIBLE</v>
          </cell>
        </row>
        <row r="475">
          <cell r="AE475" t="str">
            <v>FONENDOSCOPIO / UMHES CENTRO DE SERVICIOS ESPECIALIZADOS / PORTAL 80 / 726</v>
          </cell>
        </row>
        <row r="476">
          <cell r="AE476" t="str">
            <v>FONENDOSCOPIO / UMHES CENTRO DE SERVICIOS ESPECIALIZADOS / PORTAL 80 / NO VISIBLE</v>
          </cell>
        </row>
        <row r="477">
          <cell r="AE477" t="str">
            <v>FONENDOSCOPIO / UMHES CENTRO DE SERVICIOS ESPECIALIZADOS / PORTAL 80 / NO VISIBLE</v>
          </cell>
        </row>
        <row r="478">
          <cell r="AE478" t="str">
            <v>TENSIÓMETRO / UMHES CENTRO DE SERVICIOS ESPECIALIZADOS / PORTAL 80 / NO TIENE</v>
          </cell>
        </row>
        <row r="479">
          <cell r="AE479" t="str">
            <v>TENSIÓMETRO / UMHES CENTRO DE SERVICIOS ESPECIALIZADOS / PORTAL 80 / NO VISIBLE</v>
          </cell>
        </row>
        <row r="480">
          <cell r="AE480" t="str">
            <v>FONENDOSCOPIO / UMHES CENTRO DE SERVICIOS ESPECIALIZADOS / PORTAL DORADO / 597</v>
          </cell>
        </row>
        <row r="481">
          <cell r="AE481" t="str">
            <v>PULSIOXÍMETRO / UMHES CENTRO DE SERVICIOS ESPECIALIZADOS / PORTAL DORADO / NO VISIBLE</v>
          </cell>
        </row>
        <row r="482">
          <cell r="AE482" t="str">
            <v>PULSIOXÍMETRO / UMHES CENTRO DE SERVICIOS ESPECIALIZADOS / PORTAL DORADO / NO VISIBLE</v>
          </cell>
        </row>
        <row r="483">
          <cell r="AE483" t="str">
            <v>REGULADOR DE OXÍGENO / UMHES CENTRO DE SERVICIOS ESPECIALIZADOS / PORTAL DORADO / NO VISIBLE</v>
          </cell>
        </row>
        <row r="484">
          <cell r="AE484" t="str">
            <v>REGULADOR DE OXÍGENO / UMHES CENTRO DE SERVICIOS ESPECIALIZADOS / PORTAL DORADO / NO VISIBLE</v>
          </cell>
        </row>
        <row r="485">
          <cell r="AE485" t="str">
            <v>CAMILLA / UMHES CENTRO DE SERVICIOS ESPECIALIZADOS / PORTAL DORADO / NO VISIBLE</v>
          </cell>
        </row>
        <row r="486">
          <cell r="AE486" t="str">
            <v>SILLA DE RUEDAS / UMHES CENTRO DE SERVICIOS ESPECIALIZADOS / PORTAL DORADO / NO VISIBLE</v>
          </cell>
        </row>
        <row r="487">
          <cell r="AE487" t="str">
            <v>TENSIÓMETRO / UMHES CENTRO DE SERVICIOS ESPECIALIZADOS / PORTAL DORADO / NO VISIBLE</v>
          </cell>
        </row>
        <row r="488">
          <cell r="AE488" t="str">
            <v>TENSIÓMETRO / UMHES CENTRO DE SERVICIOS ESPECIALIZADOS / PORTAL DORADO / NO VISIBLE</v>
          </cell>
        </row>
        <row r="489">
          <cell r="AE489" t="str">
            <v>FONENDOSCOPIO / UMHES CENTRO DE SERVICIOS ESPECIALIZADOS / PORTAL DORADO / NO VISIBLE</v>
          </cell>
        </row>
        <row r="490">
          <cell r="AE490" t="str">
            <v>TENSIÓMETRO / UMHES CENTRO DE SERVICIOS ESPECIALIZADOS / PORTAL NORTE / NO VISIBLE</v>
          </cell>
        </row>
        <row r="491">
          <cell r="AE491" t="str">
            <v>FONENDOSCOPIO / UMHES CENTRO DE SERVICIOS ESPECIALIZADOS / PORTAL NORTE / NO VISIBLE</v>
          </cell>
        </row>
        <row r="492">
          <cell r="AE492" t="str">
            <v>FONENDOSCOPIO / UMHES CENTRO DE SERVICIOS ESPECIALIZADOS / PORTAL NORTE / NO VISIBLE</v>
          </cell>
        </row>
        <row r="493">
          <cell r="AE493" t="str">
            <v>PULSIOXÍMETRO / UMHES CENTRO DE SERVICIOS ESPECIALIZADOS / PORTAL NORTE / NO VISIBLE</v>
          </cell>
        </row>
        <row r="494">
          <cell r="AE494" t="str">
            <v>CAMILLA / UMHES CENTRO DE SERVICIOS ESPECIALIZADOS / PORTAL NORTE / NO VISIBLE</v>
          </cell>
        </row>
        <row r="495">
          <cell r="AE495" t="str">
            <v>SILLA DE RUEDAS / UMHES CENTRO DE SERVICIOS ESPECIALIZADOS / PORTAL NORTE / NO VISIBLE</v>
          </cell>
        </row>
        <row r="496">
          <cell r="AE496" t="str">
            <v>TENSIÓMETRO / UMHES CENTRO DE SERVICIOS ESPECIALIZADOS / PORTAL SUBA / NO VISIBLE</v>
          </cell>
        </row>
        <row r="497">
          <cell r="AE497" t="str">
            <v>FONENDOSCOPIO / UMHES CENTRO DE SERVICIOS ESPECIALIZADOS / PORTAL SUBA / NO VISIBLE</v>
          </cell>
        </row>
        <row r="498">
          <cell r="AE498" t="str">
            <v>PULSIOXÍMETRO / UMHES CENTRO DE SERVICIOS ESPECIALIZADOS / PORTAL SUBA / NO VISIBLE</v>
          </cell>
        </row>
        <row r="499">
          <cell r="AE499" t="str">
            <v>REGULADOR DE OXÍGENO / UMHES CENTRO DE SERVICIOS ESPECIALIZADOS / PORTAL SUBA / NO VISIBLE</v>
          </cell>
        </row>
        <row r="500">
          <cell r="AE500" t="str">
            <v>CAMILLA / UMHES CENTRO DE SERVICIOS ESPECIALIZADOS / PORTAL SUBA / NO VISIBLE</v>
          </cell>
        </row>
        <row r="501">
          <cell r="AE501" t="str">
            <v>SILLA DE RUEDAS / UMHES CENTRO DE SERVICIOS ESPECIALIZADOS / PORTAL SUBA / NO VISIBLE</v>
          </cell>
        </row>
        <row r="502">
          <cell r="AE502" t="str">
            <v>TENSIÓMETRO / UMHES CENTRO DE SERVICIOS ESPECIALIZADOS / PORTAL TUNAL / NO VISIBLE</v>
          </cell>
        </row>
        <row r="503">
          <cell r="AE503" t="str">
            <v>TENSIÓMETRO / UMHES CENTRO DE SERVICIOS ESPECIALIZADOS / PORTAL TUNAL / NO VISIBLE</v>
          </cell>
        </row>
        <row r="504">
          <cell r="AE504" t="str">
            <v>SILLA DE RUEDAS / UMHES CENTRO DE SERVICIOS ESPECIALIZADOS / PORTAL TUNAL / NO VISIBLE</v>
          </cell>
        </row>
        <row r="505">
          <cell r="AE505" t="str">
            <v>CAMILLA / UMHES CENTRO DE SERVICIOS ESPECIALIZADOS / PORTAL TUNAL / NO VISIBLE</v>
          </cell>
        </row>
        <row r="506">
          <cell r="AE506" t="str">
            <v>FONENDOSCOPIO / UMHES CENTRO DE SERVICIOS ESPECIALIZADOS / PORTAL TUNAL / NO VISIBLE</v>
          </cell>
        </row>
        <row r="507">
          <cell r="AE507" t="str">
            <v>FONENDOSCOPIO / UMHES CENTRO DE SERVICIOS ESPECIALIZADOS / PORTAL TUNAL / NO VISIBLE</v>
          </cell>
        </row>
        <row r="508">
          <cell r="AE508" t="str">
            <v>PULSIOXÍMETRO / UMHES CENTRO DE SERVICIOS ESPECIALIZADOS / PORTAL TUNAL / NO VISIBLE</v>
          </cell>
        </row>
        <row r="509">
          <cell r="AE509" t="str">
            <v>TENSIÓMETRO / UMHES CENTRO DE SERVICIOS ESPECIALIZADOS / PORTAL USME / NO VISIBLE</v>
          </cell>
        </row>
        <row r="510">
          <cell r="AE510" t="str">
            <v>TENSIÓMETRO / UMHES CENTRO DE SERVICIOS ESPECIALIZADOS / PORTAL USME / NO VISIBLE</v>
          </cell>
        </row>
        <row r="511">
          <cell r="AE511" t="str">
            <v>FONENDOSCOPIO / UMHES CENTRO DE SERVICIOS ESPECIALIZADOS / PORTAL USME / NO VISIBLE</v>
          </cell>
        </row>
        <row r="512">
          <cell r="AE512" t="str">
            <v>FONENDOSCOPIO / UMHES CENTRO DE SERVICIOS ESPECIALIZADOS / PORTAL USME / NO VISIBLE</v>
          </cell>
        </row>
        <row r="513">
          <cell r="AE513" t="str">
            <v>PULSIOXÍMETRO / UMHES CENTRO DE SERVICIOS ESPECIALIZADOS / PORTAL USME / NO VISIBLE</v>
          </cell>
        </row>
        <row r="514">
          <cell r="AE514" t="str">
            <v>PULSIOXÍMETRO / UMHES CENTRO DE SERVICIOS ESPECIALIZADOS / PORTAL USME / NO VISIBLE</v>
          </cell>
        </row>
        <row r="515">
          <cell r="AE515" t="str">
            <v>CAMILLA / UMHES CENTRO DE SERVICIOS ESPECIALIZADOS / PORTAL USME / NO VISIBLE</v>
          </cell>
        </row>
        <row r="516">
          <cell r="AE516" t="str">
            <v>SILLA DE RUEDAS / UMHES CENTRO DE SERVICIOS ESPECIALIZADOS / PORTAL USME / NO VISIBLE</v>
          </cell>
        </row>
        <row r="517">
          <cell r="AE517" t="str">
            <v>CAMILLA / UMHES CENTRO DE SERVICIOS ESPECIALIZADOS / PORTAL AMERICAS / NO VISIBLE</v>
          </cell>
        </row>
        <row r="518">
          <cell r="AE518" t="str">
            <v>REGULADOR DE OXÍGENO / UMHES CENTRO DE SERVICIOS ESPECIALIZADOS / PORTAL AMERICAS / NO VISIBLE</v>
          </cell>
        </row>
        <row r="519">
          <cell r="AE519" t="str">
            <v>TENSIÓMETRO / UMHES CENTRO DE SERVICIOS ESPECIALIZADOS / PORTAL AMERICAS / NO VISIBLE</v>
          </cell>
        </row>
        <row r="520">
          <cell r="AE520" t="str">
            <v>FONENDOSCOPIO / UMHES CENTRO DE SERVICIOS ESPECIALIZADOS / PORTAL AMERICAS / NO VISIBLE</v>
          </cell>
        </row>
        <row r="521">
          <cell r="AE521" t="str">
            <v>SILLA DE RUEDAS / UMHES CENTRO DE SERVICIOS ESPECIALIZADOS / PORTAL AMERICAS / NO VISIBLE</v>
          </cell>
        </row>
        <row r="522">
          <cell r="AE522" t="str">
            <v>PULSIOXÍMETRO / UMHES CENTRO DE SERVICIOS ESPECIALIZADOS / PORTAL AMERICAS / 67126</v>
          </cell>
        </row>
        <row r="523">
          <cell r="AE523" t="str">
            <v>PULSIOXÍMETRO / UMHES CENTRO DE SERVICIOS ESPECIALIZADOS / PORTAL AMERICAS / NO VISIBLE</v>
          </cell>
        </row>
        <row r="524">
          <cell r="AE524" t="str">
            <v>TENSIÓMETRO / UMHES CENTRO DE SERVICIOS ESPECIALIZADOS / PORTAL 20 DE JULIO / 577</v>
          </cell>
        </row>
        <row r="525">
          <cell r="AE525" t="str">
            <v>TENSIÓMETRO / UMHES CENTRO DE SERVICIOS ESPECIALIZADOS / PORTAL 20 DE JULIO / 502</v>
          </cell>
        </row>
        <row r="526">
          <cell r="AE526" t="str">
            <v>FONENDOSCOPIO / UMHES CENTRO DE SERVICIOS ESPECIALIZADOS / PORTAL 20 DE JULIO / 577</v>
          </cell>
        </row>
        <row r="527">
          <cell r="AE527" t="str">
            <v>FONENDOSCOPIO / UMHES CENTRO DE SERVICIOS ESPECIALIZADOS / PORTAL 20 DE JULIO / NO VISIBLE</v>
          </cell>
        </row>
        <row r="528">
          <cell r="AE528" t="str">
            <v>PULSIOXÍMETRO / UMHES CENTRO DE SERVICIOS ESPECIALIZADOS / PORTAL 20 DE JULIO / NO VISIBLE</v>
          </cell>
        </row>
        <row r="529">
          <cell r="AE529" t="str">
            <v>CAMILLA / UMHES CENTRO DE SERVICIOS ESPECIALIZADOS / PORTAL 20 DE JULIO / NO VISIBLE</v>
          </cell>
        </row>
        <row r="530">
          <cell r="AE530" t="str">
            <v>SILLA DE RUEDAS / UMHES CENTRO DE SERVICIOS ESPECIALIZADOS / PORTAL 20 DE JULIO / NO VISIBLE</v>
          </cell>
        </row>
        <row r="531">
          <cell r="AE531" t="str">
            <v>REGULADOR DE OXÍGENO / UMHES CENTRO DE SERVICIOS ESPECIALIZADOS / PORTAL 20 DE JULIO / NO VISIBLE</v>
          </cell>
        </row>
        <row r="532">
          <cell r="AE532" t="str">
            <v>TENSIÓMETRO / UMHES CENTRO DE SERVICIOS ESPECIALIZADOS / PORTAL SUR / NO VISIBLE</v>
          </cell>
        </row>
        <row r="533">
          <cell r="AE533" t="str">
            <v>FONENDOSCOPIO / UMHES CENTRO DE SERVICIOS ESPECIALIZADOS / PORTAL SUR / NO VISIBLE</v>
          </cell>
        </row>
        <row r="534">
          <cell r="AE534" t="str">
            <v>PULSIOXÍMETRO / UMHES CENTRO DE SERVICIOS ESPECIALIZADOS / PORTAL SUR / NO VISIBLE</v>
          </cell>
        </row>
        <row r="535">
          <cell r="AE535" t="str">
            <v>REGULADOR DE OXÍGENO / UMHES CENTRO DE SERVICIOS ESPECIALIZADOS / PORTAL SUR / 70915</v>
          </cell>
        </row>
        <row r="536">
          <cell r="AE536" t="str">
            <v>CAMILLA / UMHES CENTRO DE SERVICIOS ESPECIALIZADOS / PORTAL SUR / NO VISIBLE</v>
          </cell>
        </row>
        <row r="537">
          <cell r="AE537" t="str">
            <v>SILLA DE RUEDAS / UMHES CENTRO DE SERVICIOS ESPECIALIZADOS / PORTAL SUR / NO VISIBLE</v>
          </cell>
        </row>
        <row r="539">
          <cell r="AE539" t="str">
            <v>SIERRA ELÉCTRICA PARA YESO / UMHES CENTRO DE SERVICIOS ESPECIALIZADOS / CENTRAL DE ESTERILIZACIÓN / 16355</v>
          </cell>
        </row>
        <row r="540">
          <cell r="AE540" t="str">
            <v>AUTOCLAVE ODONTOLÓGICA / UMHES CENTRO DE SERVICIOS ESPECIALIZADOS / CENTRAL DE ESTERILIZACIÓN / 20493</v>
          </cell>
        </row>
        <row r="541">
          <cell r="AE541" t="str">
            <v>AUTOCLAVE DE VAPOR / UMHES CENTRO DE SERVICIOS ESPECIALIZADOS / CENTRAL DE ESTERILIZACIÓN / V104707 - 18484</v>
          </cell>
        </row>
        <row r="542">
          <cell r="AE542" t="str">
            <v>DIVÁN GINECOLÓGICO / UMHES CENTRO DE SERVICIOS ESPECIALIZADOS / CONSULTA EXTERNA / 19312 - 4606</v>
          </cell>
        </row>
        <row r="543">
          <cell r="AE543" t="str">
            <v>DIVÁN GINECOLÓGICO / UMHES CENTRO DE SERVICIOS ESPECIALIZADOS / CONSULTA EXTERNA / 3578 - 2560</v>
          </cell>
        </row>
        <row r="544">
          <cell r="AE544" t="str">
            <v>DIVÁN / UMHES CENTRO DE SERVICIOS ESPECIALIZADOS / CONSULTA EXTERNA / 8668 - 4654</v>
          </cell>
        </row>
        <row r="545">
          <cell r="AE545" t="str">
            <v>DIVÁN / UMHES CENTRO DE SERVICIOS ESPECIALIZADOS / CONSULTA EXTERNA / 3464 - 4874</v>
          </cell>
        </row>
        <row r="546">
          <cell r="AE546" t="str">
            <v>DIVÁN / UMHES CENTRO DE SERVICIOS ESPECIALIZADOS / CONSULTA EXTERNA / 8672 - 4844</v>
          </cell>
        </row>
        <row r="547">
          <cell r="AE547" t="str">
            <v>DIVÁN / UMHES CENTRO DE SERVICIOS ESPECIALIZADOS / CONSULTA EXTERNA / 3448 - 4782</v>
          </cell>
        </row>
        <row r="548">
          <cell r="AE548" t="str">
            <v>DIVÁN / UMHES CENTRO DE SERVICIOS ESPECIALIZADOS / CONSULTA EXTERNA / 8671 - 4856</v>
          </cell>
        </row>
        <row r="549">
          <cell r="AE549" t="str">
            <v>DIVÁN GINECOLÓGICO / UMHES CENTRO DE SERVICIOS ESPECIALIZADOS / CONSULTA EXTERNA / 6506 - 4823</v>
          </cell>
        </row>
        <row r="550">
          <cell r="AE550" t="str">
            <v>DIVÁN / UMHES CENTRO DE SERVICIOS ESPECIALIZADOS / CONSULTA EXTERNA / 1931 - 8794</v>
          </cell>
        </row>
        <row r="551">
          <cell r="AE551" t="str">
            <v>DIVÁN GINECOLÓGICO / UMHES CENTRO DE SERVICIOS ESPECIALIZADOS / CONSULTA EXTERNA / 6504 - 4694</v>
          </cell>
        </row>
        <row r="552">
          <cell r="AE552" t="str">
            <v>DIVÁN / UMHES CENTRO DE SERVICIOS ESPECIALIZADOS / CONSULTA EXTERNA / 3496 - 906</v>
          </cell>
        </row>
        <row r="553">
          <cell r="AE553" t="str">
            <v>DIVÁN / UMHES CENTRO DE SERVICIOS ESPECIALIZADOS / CONSULTA EXTERNA / G02225 - 13828</v>
          </cell>
        </row>
        <row r="554">
          <cell r="AE554" t="str">
            <v>CAMILLA / UMHES CENTRO DE SERVICIOS ESPECIALIZADOS / CONSULTA EXTERNA / 16452 - 4622</v>
          </cell>
        </row>
        <row r="555">
          <cell r="AE555" t="str">
            <v>CAMILLA / UMHES CENTRO DE SERVICIOS ESPECIALIZADOS / CONSULTA EXTERNA / 5377 - 4682</v>
          </cell>
        </row>
        <row r="556">
          <cell r="AE556" t="str">
            <v>CAMILLA / UMHES CENTRO DE SERVICIOS ESPECIALIZADOS / CONSULTA EXTERNA / 12827 - 4810</v>
          </cell>
        </row>
        <row r="557">
          <cell r="AE557" t="str">
            <v>CAMILLA / UMHES CENTRO DE SERVICIOS ESPECIALIZADOS / CONSULTA EXTERNA / 12826 - 4494</v>
          </cell>
        </row>
        <row r="558">
          <cell r="AE558" t="str">
            <v>CAMILLA / UMHES CENTRO DE SERVICIOS ESPECIALIZADOS / CONSULTA EXTERNA / 37423</v>
          </cell>
        </row>
        <row r="559">
          <cell r="AE559" t="str">
            <v>CAMILLA / UMHES CENTRO DE SERVICIOS ESPECIALIZADOS / CONSULTA EXTERNA / 5386 - 4909</v>
          </cell>
        </row>
        <row r="560">
          <cell r="AE560" t="str">
            <v>CAMILLA / UMHES CENTRO DE SERVICIOS ESPECIALIZADOS / CONSULTA EXTERNA / V109624 - 18537</v>
          </cell>
        </row>
        <row r="561">
          <cell r="AE561" t="str">
            <v>DIVÁN / UMHES CENTRO DE SERVICIOS ESPECIALIZADOS / CONSULTA EXTERNA / 3223 - 14676</v>
          </cell>
        </row>
        <row r="562">
          <cell r="AE562" t="str">
            <v>CAMILLA / UMHES CENTRO DE SERVICIOS ESPECIALIZADOS / CONSULTA EXTERNA / 15813 - 37407</v>
          </cell>
        </row>
        <row r="563">
          <cell r="AE563" t="str">
            <v>CUNERO / UMHES CENTRO DE SERVICIOS ESPECIALIZADOS / CONSULTA EXTERNA / V106128</v>
          </cell>
        </row>
        <row r="564">
          <cell r="AE564" t="str">
            <v>DIVÁN / UMHES CENTRO DE SERVICIOS ESPECIALIZADOS / CONSULTA EXTERNA / V106249 - 18969</v>
          </cell>
        </row>
        <row r="565">
          <cell r="AE565" t="str">
            <v>CAMILLA / UMHES CENTRO DE SERVICIOS ESPECIALIZADOS / CONSULTA EXTERNA / 20494</v>
          </cell>
        </row>
        <row r="566">
          <cell r="AE566" t="str">
            <v>AUTOCLAVE ODONTOLÓGICA / CAPS GAITANA / ODONTOLOGÍA / 14184 - 3412</v>
          </cell>
        </row>
        <row r="567">
          <cell r="AE567" t="str">
            <v>CAVITRON / CAPS GAITANA / ODONTOLOGÍA / 8034 - 0054</v>
          </cell>
        </row>
        <row r="568">
          <cell r="AE568" t="str">
            <v>ULTRASONIDO / CAPS GAITANA / ODONTOLOGÍA / V110865 - 66412</v>
          </cell>
        </row>
        <row r="569">
          <cell r="AE569" t="str">
            <v>CAVITRON / CAPS GAITANA / ODONTOLOGÍA / NO VISIBLE</v>
          </cell>
        </row>
        <row r="570">
          <cell r="AE570" t="str">
            <v>COMPRESOR / CAPS GAITANA / ODONTOLOGÍA / 86311</v>
          </cell>
        </row>
        <row r="571">
          <cell r="AE571" t="str">
            <v>LÁMPARA DE FOTOCURADO / CAPS GAITANA / ODONTOLOGÍA / 19075 - 4414</v>
          </cell>
        </row>
        <row r="572">
          <cell r="AE572" t="str">
            <v>LÁMPARA DE FOTOCURADO / CAPS GAITANA / ODONTOLOGÍA / 19076 - 4475</v>
          </cell>
        </row>
        <row r="573">
          <cell r="AE573" t="str">
            <v>LÁMPARA DE FOTOCURADO / CAPS GAITANA / ODONTOLOGÍA / 19077 - 4477</v>
          </cell>
        </row>
        <row r="574">
          <cell r="AE574" t="str">
            <v>UNIDAD ODONTOLÓGICA / CAPS GAITANA / ODONTOLOGÍA / 13618 - 4397</v>
          </cell>
        </row>
        <row r="575">
          <cell r="AE575" t="str">
            <v>UNIDAD ODONTOLÓGICA / CAPS GAITANA / ODONTOLOGÍA / 85322</v>
          </cell>
        </row>
        <row r="576">
          <cell r="AE576" t="str">
            <v>UNIDAD ODONTOLÓGICA / CAPS GAITANA / ODONTOLOGÍA / 85321</v>
          </cell>
        </row>
        <row r="577">
          <cell r="AE577" t="str">
            <v>UNIDAD ODONTOLÓGICA / CAPS GAITANA / ODONTOLOGÍA / 85320</v>
          </cell>
        </row>
        <row r="578">
          <cell r="AE578" t="str">
            <v>BÁSCULA / CAPS GAITANA / CONSULTA EXTERNA / 6317 - 4271</v>
          </cell>
        </row>
        <row r="579">
          <cell r="AE579" t="str">
            <v>BÁSCULA / CAPS GAITANA / CONSULTA EXTERNA / 6316 - 4463</v>
          </cell>
        </row>
        <row r="580">
          <cell r="AE580" t="str">
            <v>BÁSCULA / CAPS GAITANA / CONSULTA EXTERNA / NO VISIBLE</v>
          </cell>
        </row>
        <row r="581">
          <cell r="AE581" t="str">
            <v>BÁSCULA / CAPS GAITANA / CONSULTA EXTERNA / 6295 - 1049</v>
          </cell>
        </row>
        <row r="582">
          <cell r="AE582" t="str">
            <v>BÁSCULA / CAPS GAITANA / CONSULTA EXTERNA / 14238 - 1283</v>
          </cell>
        </row>
        <row r="583">
          <cell r="AE583" t="str">
            <v>BÁSCULA / CAPS GAITANA / CONSULTA EXTERNA / 1410 - 750</v>
          </cell>
        </row>
        <row r="584">
          <cell r="AE584" t="str">
            <v>BÁSCULA / CAPS GAITANA / CONSULTA EXTERNA / 1285 - 761</v>
          </cell>
        </row>
        <row r="585">
          <cell r="AE585" t="str">
            <v>BÁSCULA / CAPS GAITANA / CONSULTA EXTERNA / 15277 - 3429</v>
          </cell>
        </row>
        <row r="586">
          <cell r="AE586" t="str">
            <v>BÁSCULA / CAPS GAITANA / CONSULTA EXTERNA / 15524 - 1203</v>
          </cell>
        </row>
        <row r="587">
          <cell r="AE587" t="str">
            <v>BÁSCULA / CAPS GAITANA / CONSULTA EXTERNA / 8325 - 4139</v>
          </cell>
        </row>
        <row r="588">
          <cell r="AE588" t="str">
            <v>BÁSCULA / CAPS GAITANA / CONSULTA EXTERNA / V103292</v>
          </cell>
        </row>
        <row r="589">
          <cell r="AE589" t="str">
            <v>BÁSCULA / CAPS GAITANA / CONSULTA EXTERNA / 14240 - 692</v>
          </cell>
        </row>
        <row r="590">
          <cell r="AE590" t="str">
            <v>BÁSCULA / CAPS GAITANA / CONSULTA EXTERNA / 1653 - 715</v>
          </cell>
        </row>
        <row r="591">
          <cell r="AE591" t="str">
            <v>BÁSCULA / CAPS GAITANA / CONSULTA EXTERNA / 17109 - 1040</v>
          </cell>
        </row>
        <row r="592">
          <cell r="AE592" t="str">
            <v>BÁSCULA / CAPS GAITANA / CONSULTA EXTERNA / 7493 - 781</v>
          </cell>
        </row>
        <row r="593">
          <cell r="AE593" t="str">
            <v>BÁSCULA / CAPS GAITANA / CONSULTA EXTERNA / 6314 - 1012</v>
          </cell>
        </row>
        <row r="594">
          <cell r="AE594" t="str">
            <v>DOPPLER FETAL / CAPS GAITANA / CONSULTA EXTERNA / 15260 - 4275</v>
          </cell>
        </row>
        <row r="595">
          <cell r="AE595" t="str">
            <v>DOPPLER FETAL / CAPS GAITANA / CONSULTA EXTERNA / 15562 - 3367</v>
          </cell>
        </row>
        <row r="596">
          <cell r="AE596" t="str">
            <v>DOPPLER FETAL / CAPS GAITANA / CONSULTA EXTERNA / 15721 - 1120</v>
          </cell>
        </row>
        <row r="597">
          <cell r="AE597" t="str">
            <v>DOPPLER FETAL / CAPS GAITANA / CONSULTA EXTERNA / 14062 - 4931</v>
          </cell>
        </row>
        <row r="598">
          <cell r="AE598" t="str">
            <v>EQUIPO DE ÓRGANOS / CAPS GAITANA / CONSULTA EXTERNA / 1411 - 777</v>
          </cell>
        </row>
        <row r="599">
          <cell r="AE599" t="str">
            <v>EQUIPO DE ÓRGANOS / CAPS GAITANA / CONSULTA EXTERNA / 1362 - 730</v>
          </cell>
        </row>
        <row r="600">
          <cell r="AE600" t="str">
            <v>EQUIPO DE ÓRGANOS / CAPS GAITANA / CONSULTA EXTERNA / 15027</v>
          </cell>
        </row>
        <row r="601">
          <cell r="AE601" t="str">
            <v>EQUIPO DE ÓRGANOS / CAPS GAITANA / CONSULTA EXTERNA / E301</v>
          </cell>
        </row>
        <row r="602">
          <cell r="AE602" t="str">
            <v>EQUIPO DE ÓRGANOS / CAPS GAITANA / CONSULTA EXTERNA / 15020</v>
          </cell>
        </row>
        <row r="603">
          <cell r="AE603" t="str">
            <v>EQUIPO DE ÓRGANOS / CAPS GAITANA / CONSULTA EXTERNA / 15026</v>
          </cell>
        </row>
        <row r="604">
          <cell r="AE604" t="str">
            <v>EQUIPO DE ÓRGANOS / CAPS GAITANA / CONSULTA EXTERNA / 16098</v>
          </cell>
        </row>
        <row r="605">
          <cell r="AE605" t="str">
            <v>EQUIPO DE ÓRGANOS / CAPS GAITANA / CONSULTA EXTERNA / 14879</v>
          </cell>
        </row>
        <row r="606">
          <cell r="AE606" t="str">
            <v>EQUIPO DE ÓRGANOS / CAPS GAITANA / CONSULTA EXTERNA / 11799</v>
          </cell>
        </row>
        <row r="607">
          <cell r="AE607" t="str">
            <v>EQUIPO DE ÓRGANOS / CAPS GAITANA / CONSULTA EXTERNA / 16165 - 731</v>
          </cell>
        </row>
        <row r="608">
          <cell r="AE608" t="str">
            <v>FONENDOSCOPIO / CAPS GAITANA / CONSULTA EXTERNA / 11800</v>
          </cell>
        </row>
        <row r="609">
          <cell r="AE609" t="str">
            <v>FONENDOSCOPIO / CAPS GAITANA / CONSULTA EXTERNA / 12019</v>
          </cell>
        </row>
        <row r="610">
          <cell r="AE610" t="str">
            <v>FONENDOSCOPIO / CAPS GAITANA / CONSULTA EXTERNA / 12322</v>
          </cell>
        </row>
        <row r="611">
          <cell r="AE611" t="str">
            <v>FONENDOSCOPIO / CAPS GAITANA / CONSULTA EXTERNA / 14305</v>
          </cell>
        </row>
        <row r="612">
          <cell r="AE612" t="str">
            <v>FONENDOSCOPIO / CAPS GAITANA / CONSULTA EXTERNA / 19134</v>
          </cell>
        </row>
        <row r="613">
          <cell r="AE613" t="str">
            <v>FONENDOSCOPIO / CAPS GAITANA / CONSULTA EXTERNA / 463413</v>
          </cell>
        </row>
        <row r="614">
          <cell r="AE614" t="str">
            <v>FONENDOSCOPIO / CAPS GAITANA / CONSULTA EXTERNA / 3103210014-14</v>
          </cell>
        </row>
        <row r="615">
          <cell r="AE615" t="str">
            <v>FONENDOSCOPIO / CAPS GAITANA / CONSULTA EXTERNA / NO VISIBLE</v>
          </cell>
        </row>
        <row r="616">
          <cell r="AE616" t="str">
            <v>FONENDOSCOPIO / CAPS GAITANA / CONSULTA EXTERNA / NO VISIBLE</v>
          </cell>
        </row>
        <row r="617">
          <cell r="AE617" t="str">
            <v>FONENDOSCOPIO / CAPS GAITANA / CONSULTA EXTERNA / NO VISIBLE</v>
          </cell>
        </row>
        <row r="618">
          <cell r="AE618" t="str">
            <v>FONENDOSCOPIO / CAPS GAITANA / CONSULTA EXTERNA / 463414</v>
          </cell>
        </row>
        <row r="619">
          <cell r="AE619" t="str">
            <v>FONENDOSCOPIO / CAPS GAITANA / CONSULTA EXTERNA / 463314</v>
          </cell>
        </row>
        <row r="620">
          <cell r="AE620" t="str">
            <v>FONENDOSCOPIO / CAPS GAITANA / CONSULTA EXTERNA / 14043</v>
          </cell>
        </row>
        <row r="621">
          <cell r="AE621" t="str">
            <v>FONENDOSCOPIO / CAPS GAITANA / CONSULTA EXTERNA / .059</v>
          </cell>
        </row>
        <row r="622">
          <cell r="AE622" t="str">
            <v>FONENDOSCOPIO / CAPS GAITANA / CONSULTA EXTERNA / 14304</v>
          </cell>
        </row>
        <row r="623">
          <cell r="AE623" t="str">
            <v>FONENDOSCOPIO / CAPS GAITANA / CONSULTA EXTERNA / 402747</v>
          </cell>
        </row>
        <row r="624">
          <cell r="AE624" t="str">
            <v>FONENDOSCOPIO / CAPS GAITANA / CONSULTA EXTERNA / 14456</v>
          </cell>
        </row>
        <row r="625">
          <cell r="AE625" t="str">
            <v>FONENDOSCOPIO / CAPS GAITANA / CONSULTA EXTERNA / NO VISIBLE</v>
          </cell>
        </row>
        <row r="626">
          <cell r="AE626" t="str">
            <v>LÁMPARA CUELLO DE CISNE / CAPS GAITANA / CONSULTA EXTERNA / 726 - 3322</v>
          </cell>
        </row>
        <row r="627">
          <cell r="AE627" t="str">
            <v>LÁMPARA CUELLO DE CISNE / CAPS GAITANA / CONSULTA EXTERNA / 1893 - 762</v>
          </cell>
        </row>
        <row r="628">
          <cell r="AE628" t="str">
            <v>LÁMPARA CUELLO DE CISNE / CAPS GAITANA / CONSULTA EXTERNA / 307 - 3909</v>
          </cell>
        </row>
        <row r="629">
          <cell r="AE629" t="str">
            <v>LÁMPARA CUELLO DE CISNE / CAPS GAITANA / CONSULTA EXTERNA / 2766 - 4268</v>
          </cell>
        </row>
        <row r="630">
          <cell r="AE630" t="str">
            <v>LÁMPARA CUELLO DE CISNE / CAPS GAITANA / CONSULTA EXTERNA / 1657 - 710</v>
          </cell>
        </row>
        <row r="631">
          <cell r="AE631" t="str">
            <v>MONITOR DE SIGNOS VITALES / CAPS GAITANA / CONSULTA EXTERNA / 80184</v>
          </cell>
        </row>
        <row r="632">
          <cell r="AE632" t="str">
            <v>PESA BEBE / CAPS GAITANA / CONSULTA EXTERNA / 551 - 4057</v>
          </cell>
        </row>
        <row r="633">
          <cell r="AE633" t="str">
            <v>PESA BEBE / CAPS GAITANA / CONSULTA EXTERNA / 536 - 4075</v>
          </cell>
        </row>
        <row r="634">
          <cell r="AE634" t="str">
            <v>PESA BEBE / CAPS GAITANA / CONSULTA EXTERNA / 983 - 743</v>
          </cell>
        </row>
        <row r="635">
          <cell r="AE635" t="str">
            <v>PESA BEBE / CAPS GAITANA / CONSULTA EXTERNA / 4038 - 608</v>
          </cell>
        </row>
        <row r="636">
          <cell r="AE636" t="str">
            <v>PESA BEBE / CAPS GAITANA / CONSULTA EXTERNA / 4037 - 1118</v>
          </cell>
        </row>
        <row r="637">
          <cell r="AE637" t="str">
            <v>PESA BEBE / CAPS GAITANA / CONSULTA EXTERNA / 4465 - 6017</v>
          </cell>
        </row>
        <row r="638">
          <cell r="AE638" t="str">
            <v>PESA BEBE / CAPS GAITANA / CONSULTA EXTERNA / 26702 - 8975</v>
          </cell>
        </row>
        <row r="639">
          <cell r="AE639" t="str">
            <v>PESA BEBE / CAPS GAITANA / CONSULTA EXTERNA / 4056 - 1053</v>
          </cell>
        </row>
        <row r="640">
          <cell r="AE640" t="str">
            <v>PESA BEBE / CAPS GAITANA / CONSULTA EXTERNA / 12694 - 5579</v>
          </cell>
        </row>
        <row r="641">
          <cell r="AE641" t="str">
            <v>PESA BEBE / CAPS GAITANA / CONSULTA EXTERNA / 12806 - 43281</v>
          </cell>
        </row>
        <row r="642">
          <cell r="AE642" t="str">
            <v>PESA BEBE / CAPS GAITANA / CONSULTA EXTERNA / 12808 - 695</v>
          </cell>
        </row>
        <row r="643">
          <cell r="AE643" t="str">
            <v>PULSIOXÍMETRO / CAPS GAITANA / CONSULTA EXTERNA / 67085 - 14198</v>
          </cell>
        </row>
        <row r="644">
          <cell r="AE644" t="str">
            <v>TENSIÓMETRO / CAPS GAITANA / CONSULTA EXTERNA / 699 - 4069</v>
          </cell>
        </row>
        <row r="645">
          <cell r="AE645" t="str">
            <v>TENSIÓMETRO / CAPS GAITANA / CONSULTA EXTERNA / V104705 - 18690</v>
          </cell>
        </row>
        <row r="646">
          <cell r="AE646" t="str">
            <v>TENSIÓMETRO / CAPS GAITANA / CONSULTA EXTERNA / 15001</v>
          </cell>
        </row>
        <row r="647">
          <cell r="AE647" t="str">
            <v>TENSIÓMETRO / CAPS GAITANA / CONSULTA EXTERNA / 16241</v>
          </cell>
        </row>
        <row r="648">
          <cell r="AE648" t="str">
            <v>TENSIÓMETRO / CAPS GAITANA / CONSULTA EXTERNA / 16235</v>
          </cell>
        </row>
        <row r="649">
          <cell r="AE649" t="str">
            <v>TENSIÓMETRO / CAPS GAITANA / CONSULTA EXTERNA / 16231</v>
          </cell>
        </row>
        <row r="650">
          <cell r="AE650" t="str">
            <v>TENSIÓMETRO / CAPS GAITANA / CONSULTA EXTERNA / 14958</v>
          </cell>
        </row>
        <row r="651">
          <cell r="AE651" t="str">
            <v>TENSIÓMETRO / CAPS GAITANA / CONSULTA EXTERNA / 8957 - 1025</v>
          </cell>
        </row>
        <row r="652">
          <cell r="AE652" t="str">
            <v>TENSIÓMETRO / CAPS GAITANA / CONSULTA EXTERNA / 11390</v>
          </cell>
        </row>
        <row r="653">
          <cell r="AE653" t="str">
            <v>TENSIÓMETRO / CAPS GAITANA / CONSULTA EXTERNA / 14957</v>
          </cell>
        </row>
        <row r="654">
          <cell r="AE654" t="str">
            <v>TENSIÓMETRO / CAPS GAITANA / CONSULTA EXTERNA / 16058</v>
          </cell>
        </row>
        <row r="655">
          <cell r="AE655" t="str">
            <v>TENSIÓMETRO / CAPS GAITANA / CONSULTA EXTERNA / 8609</v>
          </cell>
        </row>
        <row r="656">
          <cell r="AE656" t="str">
            <v>TENSIÓMETRO / CAPS GAITANA / CONSULTA EXTERNA / NO VISIBLE</v>
          </cell>
        </row>
        <row r="657">
          <cell r="AE657" t="str">
            <v>TENSIÓMETRO / CAPS GAITANA / CONSULTA EXTERNA / 16340</v>
          </cell>
        </row>
        <row r="658">
          <cell r="AE658" t="str">
            <v>TENSIÓMETRO / CAPS GAITANA / CONSULTA EXTERNA / 6594 - 5541</v>
          </cell>
        </row>
        <row r="659">
          <cell r="AE659" t="str">
            <v>TENSIÓMETRO / CAPS GAITANA / CONSULTA EXTERNA / 14971</v>
          </cell>
        </row>
        <row r="660">
          <cell r="AE660" t="str">
            <v>TENSIÓMETRO / CAPS GAITANA / CONSULTA EXTERNA / 15995</v>
          </cell>
        </row>
        <row r="661">
          <cell r="AE661" t="str">
            <v>TENSIÓMETRO / CAPS GAITANA / CONSULTA EXTERNA / 3556 - 5470</v>
          </cell>
        </row>
        <row r="662">
          <cell r="AE662" t="str">
            <v>TENSIÓMETRO / CAPS GAITANA / CONSULTA EXTERNA / 8953 - 1046</v>
          </cell>
        </row>
        <row r="663">
          <cell r="AE663" t="str">
            <v>TENSIÓMETRO / CAPS GAITANA / CONSULTA EXTERNA / 6909 - 763</v>
          </cell>
        </row>
        <row r="664">
          <cell r="AE664" t="str">
            <v>TERMOMETRO INFRAROJO / CAPS GAITANA / CONSULTA EXTERNA / NO VISIBLE</v>
          </cell>
        </row>
        <row r="665">
          <cell r="AE665" t="str">
            <v>DIVÁN / CAPS GAITANA / CONSULTA EXTERNA / 1304 - 10542</v>
          </cell>
        </row>
        <row r="666">
          <cell r="AE666" t="str">
            <v>DIVÁN GINECOLÓGICO / CAPS GAITANA / CONSULTA EXTERNA / 1161 - 14838</v>
          </cell>
        </row>
        <row r="667">
          <cell r="AE667" t="str">
            <v>DIVÁN GINECOLÓGICO / CAPS GAITANA / CONSULTA EXTERNA / 1041 - 1219</v>
          </cell>
        </row>
        <row r="668">
          <cell r="AE668" t="str">
            <v>DIVÁN / CAPS GAITANA / CONSULTA EXTERNA / 727 - 1888</v>
          </cell>
        </row>
        <row r="669">
          <cell r="AE669" t="str">
            <v>DIVÁN GINECOLÓGICO / CAPS GAITANA / CONSULTA EXTERNA / 1186 - 6502</v>
          </cell>
        </row>
        <row r="670">
          <cell r="AE670" t="str">
            <v>DIVÁN GINECOLÓGICO / CAPS GAITANA / CONSULTA EXTERNA / 1658</v>
          </cell>
        </row>
        <row r="671">
          <cell r="AE671" t="str">
            <v>DIVÁN / CAPS GAITANA / CONSULTA EXTERNA / 40944 - 14571</v>
          </cell>
        </row>
        <row r="672">
          <cell r="AE672" t="str">
            <v>DIVÁN / CAPS GAITANA / CONSULTA EXTERNA / 779 - 7042</v>
          </cell>
        </row>
        <row r="673">
          <cell r="AE673" t="str">
            <v>DIVÁN GINECOLÓGICO / CAPS GAITANA / CONSULTA EXTERNA / 2595 - 4267</v>
          </cell>
        </row>
        <row r="674">
          <cell r="AE674" t="str">
            <v>DIVÁN / CAPS GAITANA / CONSULTA EXTERNA / 4184 - 13690</v>
          </cell>
        </row>
        <row r="675">
          <cell r="AE675" t="str">
            <v>DIVÁN GINECOLÓGICO / CAPS GAITANA / CONSULTA EXTERNA / 4104 - 422</v>
          </cell>
        </row>
        <row r="676">
          <cell r="AE676" t="str">
            <v>DIVÁN / CAPS GAITANA / CONSULTA EXTERNA / 4114</v>
          </cell>
        </row>
        <row r="677">
          <cell r="AE677" t="str">
            <v>CAMILLA / CAPS GAITANA / CONSULTA EXTERNA / 4196</v>
          </cell>
        </row>
        <row r="678">
          <cell r="AE678" t="str">
            <v>CAMILLA / CAPS GAITANA / CONSULTA EXTERNA / 13579</v>
          </cell>
        </row>
        <row r="679">
          <cell r="AE679" t="str">
            <v>CAMILLA / CAPS GAITANA / CONSULTA EXTERNA / 289</v>
          </cell>
        </row>
        <row r="703">
          <cell r="AE703" t="str">
            <v>MONITOR DE SIGNOS VITALES / UMHES CENTRO DE SERVICIOS ESPECIALIZADOS / ALMACENAMIENTO DE EQUIPOS / 84189</v>
          </cell>
        </row>
        <row r="704">
          <cell r="AE704" t="str">
            <v>MONITOR DE SIGNOS VITALES / UMHES CENTRO DE SERVICIOS ESPECIALIZADOS / ALMACENAMIENTO DE EQUIPOS / 82220</v>
          </cell>
        </row>
        <row r="705">
          <cell r="AE705" t="str">
            <v>MONITOR DE SIGNOS VITALES / CAPS GAITANA / CONSULTA EXTERNA / 84206</v>
          </cell>
        </row>
        <row r="713">
          <cell r="AE713" t="str">
            <v>MONITOR DE SIGNOS VITALES / UMHES CENTRO DE SERVICIOS ESPECIALIZADOS / URGENCIAS ADULTOS / 18609 - 5223</v>
          </cell>
        </row>
        <row r="755">
          <cell r="AE755" t="str">
            <v>BÁSCULA / UMHES CENTRO DE SERVICIOS ESPECIALIZADOS / HOSPITALIZACIÓN GINECOLOGÍA / 14993 - 3364</v>
          </cell>
        </row>
        <row r="756">
          <cell r="AE756" t="str">
            <v>DESFIBRILADOR / UMHES CENTRO DE SERVICIOS ESPECIALIZADOS / HOSPITALIZACIÓN GINECOLOGÍA / 6997 - 42854 O 6</v>
          </cell>
        </row>
        <row r="757">
          <cell r="AE757" t="str">
            <v>DOPPLER FETAL / UMHES CENTRO DE SERVICIOS ESPECIALIZADOS / HOSPITALIZACIÓN GINECOLOGÍA / 5019 - 3269</v>
          </cell>
        </row>
        <row r="758">
          <cell r="AE758" t="str">
            <v>ELECTROCARDIÓGRAFO / UMHES CENTRO DE SERVICIOS ESPECIALIZADOS / HOSPITALIZACIÓN GINECOLOGÍA / 20441</v>
          </cell>
        </row>
        <row r="759">
          <cell r="AE759" t="str">
            <v>LARINGOSCOPIO / UMHES CENTRO DE SERVICIOS ESPECIALIZADOS / HOSPITALIZACIÓN GINECOLOGÍA / 4097 - 42855</v>
          </cell>
        </row>
        <row r="760">
          <cell r="AE760" t="str">
            <v>MONITOR DE SIGNOS VITALES / UMHES CENTRO DE SERVICIOS ESPECIALIZADOS / HOSPITALIZACIÓN GINECOLOGÍA / 82483</v>
          </cell>
        </row>
        <row r="761">
          <cell r="AE761" t="str">
            <v>MONITOR DE SIGNOS VITALES / UMHES CENTRO DE SERVICIOS ESPECIALIZADOS / HOSPITALIZACIÓN GINECOLOGÍA / 80248</v>
          </cell>
        </row>
        <row r="762">
          <cell r="AE762" t="str">
            <v>MONITOR DE SIGNOS VITALES / UMHES CENTRO DE SERVICIOS ESPECIALIZADOS / HOSPITALIZACIÓN GINECOLOGÍA / 82518</v>
          </cell>
        </row>
        <row r="763">
          <cell r="AE763" t="str">
            <v>MONITOR DE SIGNOS VITALES / UMHES CENTRO DE SERVICIOS ESPECIALIZADOS / HOSPITALIZACIÓN GINECOLOGÍA / 82528</v>
          </cell>
        </row>
        <row r="764">
          <cell r="AE764" t="str">
            <v>MONITOR DE SIGNOS VITALES / UMHES CENTRO DE SERVICIOS ESPECIALIZADOS / HOSPITALIZACIÓN GINECOLOGÍA / 82529</v>
          </cell>
        </row>
        <row r="765">
          <cell r="AE765" t="str">
            <v>MONITOR FETAL / UMHES CENTRO DE SERVICIOS ESPECIALIZADOS / HOSPITALIZACIÓN GINECOLOGÍA / 15255 - 42878</v>
          </cell>
        </row>
        <row r="766">
          <cell r="AE766" t="str">
            <v>SUCCIONADOR / UMHES CENTRO DE SERVICIOS ESPECIALIZADOS / HOSPITALIZACIÓN GINECOLOGÍA / 4079 - 42853</v>
          </cell>
        </row>
        <row r="767">
          <cell r="AE767" t="str">
            <v>BLENDER / UMHES CENTRO DE SERVICIOS ESPECIALIZADOS / HOSPITALIZACIÓN PEDIATRIA / 34339</v>
          </cell>
        </row>
        <row r="768">
          <cell r="AE768" t="str">
            <v>DESFIBRILADOR / UMHES CENTRO DE SERVICIOS ESPECIALIZADOS / HOSPITALIZACIÓN PEDIATRIA / 85312</v>
          </cell>
        </row>
        <row r="769">
          <cell r="AE769" t="str">
            <v>ELECTROCARDIÓGRAFO / UMHES CENTRO DE SERVICIOS ESPECIALIZADOS / HOSPITALIZACIÓN PEDIATRIA / 82481</v>
          </cell>
        </row>
        <row r="770">
          <cell r="AE770" t="str">
            <v>EQUIPO DE ÓRGANOS / UMHES CENTRO DE SERVICIOS ESPECIALIZADOS / HOSPITALIZACIÓN PEDIATRIA / 16170</v>
          </cell>
        </row>
        <row r="771">
          <cell r="AE771" t="str">
            <v>LARINGOSCOPIO / UMHES CENTRO DE SERVICIOS ESPECIALIZADOS / HOSPITALIZACIÓN PEDIATRIA / 16877 - 43265</v>
          </cell>
        </row>
        <row r="772">
          <cell r="AE772" t="str">
            <v>MONITOR DE SIGNOS VITALES / UMHES CENTRO DE SERVICIOS ESPECIALIZADOS / HOSPITALIZACIÓN PEDIATRIA / 82486</v>
          </cell>
        </row>
        <row r="773">
          <cell r="AE773" t="str">
            <v>MONITOR DE SIGNOS VITALES / UMHES CENTRO DE SERVICIOS ESPECIALIZADOS / HOSPITALIZACIÓN PEDIATRIA / 82225</v>
          </cell>
        </row>
        <row r="774">
          <cell r="AE774" t="str">
            <v>MONITOR DE SIGNOS VITALES / UMHES CENTRO DE SERVICIOS ESPECIALIZADOS / HOSPITALIZACIÓN PEDIATRIA / 82223</v>
          </cell>
        </row>
        <row r="775">
          <cell r="AE775" t="str">
            <v>MONITOR DE SIGNOS VITALES / UMHES CENTRO DE SERVICIOS ESPECIALIZADOS / HOSPITALIZACIÓN PEDIATRIA / 82211</v>
          </cell>
        </row>
        <row r="776">
          <cell r="AE776" t="str">
            <v>MONITOR DE SIGNOS VITALES / UMHES CENTRO DE SERVICIOS ESPECIALIZADOS / HOSPITALIZACIÓN PEDIATRIA / 82219</v>
          </cell>
        </row>
        <row r="777">
          <cell r="AE777" t="str">
            <v>PESA BEBE / UMHES CENTRO DE SERVICIOS ESPECIALIZADOS / HOSPITALIZACIÓN PEDIATRIA / 66975</v>
          </cell>
        </row>
        <row r="778">
          <cell r="AE778" t="str">
            <v>PESA PAÑAL / UMHES CENTRO DE SERVICIOS ESPECIALIZADOS / HOSPITALIZACIÓN PEDIATRIA / SUPX01</v>
          </cell>
        </row>
        <row r="779">
          <cell r="AE779" t="str">
            <v>PESA PAÑAL / UMHES CENTRO DE SERVICIOS ESPECIALIZADOS / HOSPITALIZACIÓN PEDIATRIA / 33593</v>
          </cell>
        </row>
        <row r="780">
          <cell r="AE780" t="str">
            <v>PULSIOXÍMETRO / UMHES CENTRO DE SERVICIOS ESPECIALIZADOS / HOSPITALIZACIÓN PEDIATRIA / 67097</v>
          </cell>
        </row>
        <row r="781">
          <cell r="AE781" t="str">
            <v>PULSIOXÍMETRO / UMHES CENTRO DE SERVICIOS ESPECIALIZADOS / HOSPITALIZACIÓN PEDIATRIA / 67098</v>
          </cell>
        </row>
        <row r="782">
          <cell r="AE782" t="str">
            <v>SUCCIONADOR / UMHES CENTRO DE SERVICIOS ESPECIALIZADOS / HOSPITALIZACIÓN PEDIATRIA / 4068 - 43262</v>
          </cell>
        </row>
        <row r="783">
          <cell r="AE783" t="str">
            <v>GRAMERA / UMHES CENTRO DE SERVICIOS ESPECIALIZADOS / LACTARIO / 80188</v>
          </cell>
        </row>
        <row r="784">
          <cell r="AE784" t="str">
            <v>GRAMERA / UMHES CENTRO DE SERVICIOS ESPECIALIZADOS / LACTARIO / 80189</v>
          </cell>
        </row>
        <row r="785">
          <cell r="AE785" t="str">
            <v>BÁSCULA / UMHES CENTRO DE SERVICIOS ESPECIALIZADOS / NUTRICION / 42859</v>
          </cell>
        </row>
        <row r="786">
          <cell r="AE786" t="str">
            <v>BÁSCULA / UMHES CENTRO DE SERVICIOS ESPECIALIZADOS / NUTRICION / 14979</v>
          </cell>
        </row>
        <row r="793">
          <cell r="AE793" t="str">
            <v>FLUJÓMETRO DE OXÍGENO / UMHES CENTRO DE SERVICIOS ESPECIALIZADOS / UCI ADULTOS / F1128</v>
          </cell>
        </row>
        <row r="794">
          <cell r="AE794" t="str">
            <v>FLUJÓMETRO DE OXÍGENO / UMHES CENTRO DE SERVICIOS ESPECIALIZADOS / UCI ADULTOS / F1126</v>
          </cell>
        </row>
        <row r="795">
          <cell r="AE795" t="str">
            <v>FLUJÓMETRO DE OXÍGENO / UMHES CENTRO DE SERVICIOS ESPECIALIZADOS / UCI ADULTOS / F1125</v>
          </cell>
        </row>
        <row r="796">
          <cell r="AE796" t="str">
            <v>FLUJÓMETRO DE OXÍGENO / UMHES CENTRO DE SERVICIOS ESPECIALIZADOS / UCI ADULTOS / F1127 - 49697UA</v>
          </cell>
        </row>
        <row r="797">
          <cell r="AE797" t="str">
            <v>FLUJÓMETRO DE OXÍGENO / UMHES CENTRO DE SERVICIOS ESPECIALIZADOS / UCI ADULTOS / F1129</v>
          </cell>
        </row>
        <row r="798">
          <cell r="AE798" t="str">
            <v>FLUJÓMETRO DE OXÍGENO / UMHES CENTRO DE SERVICIOS ESPECIALIZADOS / UCI ADULTOS / F1130 - 49696UA</v>
          </cell>
        </row>
        <row r="799">
          <cell r="AE799" t="str">
            <v>FLUJÓMETRO DE OXÍGENO / UMHES CENTRO DE SERVICIOS ESPECIALIZADOS / UCI ADULTOS / F1131 - 49652</v>
          </cell>
        </row>
        <row r="800">
          <cell r="AE800" t="str">
            <v>FLUJÓMETRO DE OXÍGENO / UMHES CENTRO DE SERVICIOS ESPECIALIZADOS / UCI ADULTOS / F1132</v>
          </cell>
        </row>
        <row r="801">
          <cell r="AE801" t="str">
            <v>FLUJÓMETRO DE OXÍGENO / UMHES CENTRO DE SERVICIOS ESPECIALIZADOS / UCI ADULTOS / F1133</v>
          </cell>
        </row>
        <row r="802">
          <cell r="AE802" t="str">
            <v>REGULADOR DE OXÍGENO / UMHES CENTRO DE SERVICIOS ESPECIALIZADOS / UCI ADULTOS / RO112 - 9028</v>
          </cell>
        </row>
        <row r="803">
          <cell r="AE803" t="str">
            <v>REGULADOR DE VACIO / UMHES CENTRO DE SERVICIOS ESPECIALIZADOS / UCI ADULTOS / 15054 - 5196</v>
          </cell>
        </row>
        <row r="804">
          <cell r="AE804" t="str">
            <v>REGULADOR DE VACIO / UMHES CENTRO DE SERVICIOS ESPECIALIZADOS / UCI ADULTOS / 14562 - 5190</v>
          </cell>
        </row>
        <row r="805">
          <cell r="AE805" t="str">
            <v>REGULADOR DE VACIO / UMHES CENTRO DE SERVICIOS ESPECIALIZADOS / UCI ADULTOS / RV122</v>
          </cell>
        </row>
        <row r="806">
          <cell r="AE806" t="str">
            <v>REGULADOR DE VACIO / UMHES CENTRO DE SERVICIOS ESPECIALIZADOS / UCI ADULTOS / RV123</v>
          </cell>
        </row>
        <row r="807">
          <cell r="AE807" t="str">
            <v>REGULADOR DE VACIO / UMHES CENTRO DE SERVICIOS ESPECIALIZADOS / UCI ADULTOS / 16397</v>
          </cell>
        </row>
        <row r="808">
          <cell r="AE808" t="str">
            <v>REGULADOR DE VACIO / UMHES CENTRO DE SERVICIOS ESPECIALIZADOS / UCI ADULTOS / RV124 - 34312</v>
          </cell>
        </row>
        <row r="809">
          <cell r="AE809" t="str">
            <v>REGULADOR DE VACIO / UMHES CENTRO DE SERVICIOS ESPECIALIZADOS / UCI ADULTOS / RV125</v>
          </cell>
        </row>
        <row r="810">
          <cell r="AE810" t="str">
            <v>REGULADOR DE VACIO / UMHES CENTRO DE SERVICIOS ESPECIALIZADOS / UCI ADULTOS /  10385 - 5274</v>
          </cell>
        </row>
        <row r="811">
          <cell r="AE811" t="str">
            <v>REGULADOR DE VACIO / UMHES CENTRO DE SERVICIOS ESPECIALIZADOS / UCI ADULTOS / RV126</v>
          </cell>
        </row>
        <row r="812">
          <cell r="AE812" t="str">
            <v>FLUJÓMETRO DE OXÍGENO / UMHES CENTRO DE SERVICIOS ESPECIALIZADOS / UCI NEONATAL / F1121 - 49655</v>
          </cell>
        </row>
        <row r="813">
          <cell r="AE813" t="str">
            <v>FLUJÓMETRO DE OXÍGENO / UMHES CENTRO DE SERVICIOS ESPECIALIZADOS / UCI NEONATAL / F1046 - 49656</v>
          </cell>
        </row>
        <row r="814">
          <cell r="AE814" t="str">
            <v>FLUJÓMETRO DE OXÍGENO / UMHES CENTRO DE SERVICIOS ESPECIALIZADOS / UCI NEONATAL / F1048 - 49661</v>
          </cell>
        </row>
        <row r="815">
          <cell r="AE815" t="str">
            <v>FLUJÓMETRO DE OXÍGENO / UMHES CENTRO DE SERVICIOS ESPECIALIZADOS / UCI NEONATAL / F1056 - F1055</v>
          </cell>
        </row>
        <row r="816">
          <cell r="AE816" t="str">
            <v>FLUJÓMETRO DE OXÍGENO / UMHES CENTRO DE SERVICIOS ESPECIALIZADOS / UCI NEONATAL / F1049</v>
          </cell>
        </row>
        <row r="817">
          <cell r="AE817" t="str">
            <v>FLUJÓMETRO DE OXÍGENO / UMHES CENTRO DE SERVICIOS ESPECIALIZADOS / UCI NEONATAL / F1050</v>
          </cell>
        </row>
        <row r="818">
          <cell r="AE818" t="str">
            <v>FLUJÓMETRO DE OXÍGENO / UMHES CENTRO DE SERVICIOS ESPECIALIZADOS / UCI NEONATAL / F1052</v>
          </cell>
        </row>
        <row r="819">
          <cell r="AE819" t="str">
            <v>FLUJÓMETRO DE OXÍGENO / UMHES CENTRO DE SERVICIOS ESPECIALIZADOS / UCI NEONATAL / F1057 - 49678</v>
          </cell>
        </row>
        <row r="820">
          <cell r="AE820" t="str">
            <v>FLUJÓMETRO DE OXÍGENO / UMHES CENTRO DE SERVICIOS ESPECIALIZADOS / UCI NEONATAL / F1058 - 49665</v>
          </cell>
        </row>
        <row r="821">
          <cell r="AE821" t="str">
            <v>FLUJÓMETRO DE OXÍGENO / UMHES CENTRO DE SERVICIOS ESPECIALIZADOS / UCI NEONATAL / F1053</v>
          </cell>
        </row>
        <row r="822">
          <cell r="AE822" t="str">
            <v>FLUJÓMETRO DE OXÍGENO / UMHES CENTRO DE SERVICIOS ESPECIALIZADOS / UCI NEONATAL / F1122- F1123</v>
          </cell>
        </row>
        <row r="823">
          <cell r="AE823" t="str">
            <v>FLUJÓMETRO DE OXÍGENO / UMHES CENTRO DE SERVICIOS ESPECIALIZADOS / UCI NEONATAL / F1051</v>
          </cell>
        </row>
        <row r="824">
          <cell r="AE824" t="str">
            <v>FLUJÓMETRO DE OXÍGENO / UMHES CENTRO DE SERVICIOS ESPECIALIZADOS / UCI NEONATAL / F1124 - 49670</v>
          </cell>
        </row>
        <row r="825">
          <cell r="AE825" t="str">
            <v>FLUJÓMETRO DE OXÍGENO / UMHES CENTRO DE SERVICIOS ESPECIALIZADOS / UCI NEONATAL / F1043</v>
          </cell>
        </row>
        <row r="826">
          <cell r="AE826" t="str">
            <v>FLUJÓMETRO DE OXÍGENO / UMHES CENTRO DE SERVICIOS ESPECIALIZADOS / UCI NEONATAL / 49658</v>
          </cell>
        </row>
        <row r="827">
          <cell r="AE827" t="str">
            <v>FLUJÓMETRO DE OXÍGENO / UMHES CENTRO DE SERVICIOS ESPECIALIZADOS / UCI NEONATAL / F1060</v>
          </cell>
        </row>
        <row r="828">
          <cell r="AE828" t="str">
            <v>FLUJÓMETRO DE OXÍGENO / UMHES CENTRO DE SERVICIOS ESPECIALIZADOS / UCI NEONATAL / 10405 - 49690</v>
          </cell>
        </row>
        <row r="829">
          <cell r="AE829" t="str">
            <v>FLUJÓMETRO DE OXÍGENO / UMHES CENTRO DE SERVICIOS ESPECIALIZADOS / UCI NEONATAL / F1054</v>
          </cell>
        </row>
        <row r="830">
          <cell r="AE830" t="str">
            <v>FLUJÓMETRO DE OXÍGENO / UMHES CENTRO DE SERVICIOS ESPECIALIZADOS / UCI NEONATAL / F1044</v>
          </cell>
        </row>
        <row r="831">
          <cell r="AE831" t="str">
            <v>FLUJÓMETRO DE OXÍGENO / UMHES CENTRO DE SERVICIOS ESPECIALIZADOS / UCI NEONATAL / F1045</v>
          </cell>
        </row>
        <row r="832">
          <cell r="AE832" t="str">
            <v>REGULADOR DE OXÍGENO / UMHES CENTRO DE SERVICIOS ESPECIALIZADOS / UCI NEONATAL / 33362</v>
          </cell>
        </row>
        <row r="833">
          <cell r="AE833" t="str">
            <v>REGULADOR DE OXÍGENO / UMHES CENTRO DE SERVICIOS ESPECIALIZADOS / UCI NEONATAL / R0101</v>
          </cell>
        </row>
        <row r="834">
          <cell r="AE834" t="str">
            <v>REGULADOR DE OXÍGENO / UMHES CENTRO DE SERVICIOS ESPECIALIZADOS / UCI NEONATAL / 400338</v>
          </cell>
        </row>
        <row r="835">
          <cell r="AE835" t="str">
            <v>REGULADOR DE OXÍGENO / UMHES CENTRO DE SERVICIOS ESPECIALIZADOS / UCI NEONATAL / 33366</v>
          </cell>
        </row>
        <row r="836">
          <cell r="AE836" t="str">
            <v>REGULADOR DE OXÍGENO / UMHES CENTRO DE SERVICIOS ESPECIALIZADOS / UCI NEONATAL / RO102 - 33363</v>
          </cell>
        </row>
        <row r="837">
          <cell r="AE837" t="str">
            <v>REGULADOR DE OXÍGENO / UMHES CENTRO DE SERVICIOS ESPECIALIZADOS / UCI NEONATAL / RO106 - 33363</v>
          </cell>
        </row>
        <row r="838">
          <cell r="AE838" t="str">
            <v>REGULADOR DE OXÍGENO / UMHES CENTRO DE SERVICIOS ESPECIALIZADOS / UCI NEONATAL / RO107 - 33364</v>
          </cell>
        </row>
        <row r="839">
          <cell r="AE839" t="str">
            <v>REGULADOR DE OXÍGENO / UMHES CENTRO DE SERVICIOS ESPECIALIZADOS / URGENCIAS ADULTOS / RO108</v>
          </cell>
        </row>
        <row r="840">
          <cell r="AE840" t="str">
            <v>REGULADOR DE OXÍGENO / UMHES CENTRO DE SERVICIOS ESPECIALIZADOS / UCI NEONATAL / RO109 - 161117</v>
          </cell>
        </row>
        <row r="841">
          <cell r="AE841" t="str">
            <v>REGULADOR DE OXÍGENO / UMHES CENTRO DE SERVICIOS ESPECIALIZADOS / UCI NEONATAL / RO110</v>
          </cell>
        </row>
        <row r="842">
          <cell r="AE842" t="str">
            <v>REGULADOR DE OXÍGENO / UMHES CENTRO DE SERVICIOS ESPECIALIZADOS / UCI NEONATAL / RO111 - V106454</v>
          </cell>
        </row>
        <row r="843">
          <cell r="AE843" t="str">
            <v>REGULADOR DE OXÍGENO / UMHES CENTRO DE SERVICIOS ESPECIALIZADOS / UCI NEONATAL / NO VISIBLE</v>
          </cell>
        </row>
        <row r="844">
          <cell r="AE844" t="str">
            <v>REGULADOR DE OXÍGENO / UMHES CENTRO DE SERVICIOS ESPECIALIZADOS / UCI NEONATAL / RO105 - 10220</v>
          </cell>
        </row>
        <row r="845">
          <cell r="AE845" t="str">
            <v>REGULADOR DE VACIO / UMHES CENTRO DE SERVICIOS ESPECIALIZADOS / UCI NEONATAL / 32390</v>
          </cell>
        </row>
        <row r="846">
          <cell r="AE846" t="str">
            <v>REGULADOR DE VACIO / UMHES CENTRO DE SERVICIOS ESPECIALIZADOS / UCI NEONATAL / 32391</v>
          </cell>
        </row>
        <row r="847">
          <cell r="AE847" t="str">
            <v>REGULADOR DE VACIO / UMHES CENTRO DE SERVICIOS ESPECIALIZADOS / UCI NEONATAL / 32389</v>
          </cell>
        </row>
        <row r="848">
          <cell r="AE848" t="str">
            <v>REGULADOR DE VACIO / UMHES CENTRO DE SERVICIOS ESPECIALIZADOS / UCI NEONATAL / 32387</v>
          </cell>
        </row>
        <row r="849">
          <cell r="AE849" t="str">
            <v>REGULADOR DE VACIO / UMHES CENTRO DE SERVICIOS ESPECIALIZADOS / UCI NEONATAL / 9893 - 42990</v>
          </cell>
        </row>
        <row r="850">
          <cell r="AE850" t="str">
            <v>REGULADOR DE VACIO / UMHES CENTRO DE SERVICIOS ESPECIALIZADOS / UCI NEONATAL / 32388</v>
          </cell>
        </row>
        <row r="851">
          <cell r="AE851" t="str">
            <v>BÁSCULA / UMHES CENTRO DE SERVICIOS ESPECIALIZADOS / URGENCIAS PEDIATRIA / 66937</v>
          </cell>
        </row>
        <row r="852">
          <cell r="AE852" t="str">
            <v>BÁSCULA / UMHES CENTRO DE SERVICIOS ESPECIALIZADOS / URGENCIAS PEDIATRIA / 66938</v>
          </cell>
        </row>
        <row r="853">
          <cell r="AE853" t="str">
            <v>BÁSCULA / UMHES CENTRO DE SERVICIOS ESPECIALIZADOS / URGENCIAS PEDIATRIA / V002175 - 82571</v>
          </cell>
        </row>
        <row r="854">
          <cell r="AE854" t="str">
            <v>BLENDER / UMHES CENTRO DE SERVICIOS ESPECIALIZADOS / URGENCIAS PEDIATRIA / 67080</v>
          </cell>
        </row>
        <row r="855">
          <cell r="AE855" t="str">
            <v>DESFIBRILADOR / UMHES CENTRO DE SERVICIOS ESPECIALIZADOS / URGENCIAS PEDIATRIA / 66979</v>
          </cell>
        </row>
        <row r="856">
          <cell r="AE856" t="str">
            <v>ELECTROCARDIÓGRAFO / UMHES CENTRO DE SERVICIOS ESPECIALIZADOS / URGENCIAS PEDIATRIA / 66966</v>
          </cell>
        </row>
        <row r="857">
          <cell r="AE857" t="str">
            <v>EQUIPO DE ÓRGANOS / UMHES CENTRO DE SERVICIOS ESPECIALIZADOS / URGENCIAS PEDIATRIA / 66941</v>
          </cell>
        </row>
        <row r="858">
          <cell r="AE858" t="str">
            <v>FONENDOSCOPIO / UMHES CENTRO DE SERVICIOS ESPECIALIZADOS / URGENCIAS PEDIATRIA / 66956</v>
          </cell>
        </row>
        <row r="859">
          <cell r="AE859" t="str">
            <v>FONENDOSCOPIO / UMHES CENTRO DE SERVICIOS ESPECIALIZADOS / URGENCIAS PEDIATRIA / 66957</v>
          </cell>
        </row>
        <row r="860">
          <cell r="AE860" t="str">
            <v>FONENDOSCOPIO / UMHES CENTRO DE SERVICIOS ESPECIALIZADOS / URGENCIAS PEDIATRIA / 66958</v>
          </cell>
        </row>
        <row r="861">
          <cell r="AE861" t="str">
            <v>FONENDOSCOPIO / UMHES CENTRO DE SERVICIOS ESPECIALIZADOS / URGENCIAS PEDIATRIA / 66959</v>
          </cell>
        </row>
        <row r="862">
          <cell r="AE862" t="str">
            <v>FONENDOSCOPIO / UMHES CENTRO DE SERVICIOS ESPECIALIZADOS / URGENCIAS PEDIATRIA / 66960</v>
          </cell>
        </row>
        <row r="863">
          <cell r="AE863" t="str">
            <v>INCUBADORA NEONATAL / UMHES CENTRO DE SERVICIOS ESPECIALIZADOS / URGENCIAS PEDIATRIA / 4001 - 42671</v>
          </cell>
        </row>
        <row r="864">
          <cell r="AE864" t="str">
            <v>LÁMPARA DE FOTOTERAPIA / UMHES CENTRO DE SERVICIOS ESPECIALIZADOS / URGENCIAS PEDIATRIA / 4005 - 42973</v>
          </cell>
        </row>
        <row r="865">
          <cell r="AE865" t="str">
            <v>LÁMPARA CUELLO DE CISNE / UMHES CENTRO DE SERVICIOS ESPECIALIZADOS / URGENCIAS PEDIATRIA / 67022</v>
          </cell>
        </row>
        <row r="866">
          <cell r="AE866" t="str">
            <v>LARINGOSCOPIO / UMHES CENTRO DE SERVICIOS ESPECIALIZADOS / URGENCIAS PEDIATRIA / 66962</v>
          </cell>
        </row>
        <row r="867">
          <cell r="AE867" t="str">
            <v>MARCAPASOS / UMHES CENTRO DE SERVICIOS ESPECIALIZADOS / URGENCIAS PEDIATRIA / 67021</v>
          </cell>
        </row>
        <row r="868">
          <cell r="AE868" t="str">
            <v>MONITOR DE SIGNOS VITALES / UMHES CENTRO DE SERVICIOS ESPECIALIZADOS / URGENCIAS PEDIATRIA / 66933</v>
          </cell>
        </row>
        <row r="869">
          <cell r="AE869" t="str">
            <v>MONITOR DE SIGNOS VITALES / UMHES CENTRO DE SERVICIOS ESPECIALIZADOS / URGENCIAS PEDIATRIA / 66934</v>
          </cell>
        </row>
        <row r="870">
          <cell r="AE870" t="str">
            <v>MONITOR DE SIGNOS VITALES / UMHES CENTRO DE SERVICIOS ESPECIALIZADOS / URGENCIAS PEDIATRIA / 66935</v>
          </cell>
        </row>
        <row r="871">
          <cell r="AE871" t="str">
            <v>MONITOR DE SIGNOS VITALES / UMHES CENTRO DE SERVICIOS ESPECIALIZADOS / URGENCIAS PEDIATRIA / 66978</v>
          </cell>
        </row>
        <row r="872">
          <cell r="AE872" t="str">
            <v>MONITOR DE SIGNOS VITALES / UMHES CENTRO DE SERVICIOS ESPECIALIZADOS / URGENCIAS PEDIATRIA / 80250</v>
          </cell>
        </row>
        <row r="873">
          <cell r="AE873" t="str">
            <v>MONITOR DE SIGNOS VITALES / UMHES CENTRO DE SERVICIOS ESPECIALIZADOS / URGENCIAS PEDIATRIA / 33908</v>
          </cell>
        </row>
        <row r="874">
          <cell r="AE874" t="str">
            <v>MONITOR DE SIGNOS VITALES / UMHES CENTRO DE SERVICIOS ESPECIALIZADOS / URGENCIAS PEDIATRIA / 33917</v>
          </cell>
        </row>
        <row r="875">
          <cell r="AE875" t="str">
            <v>PESA BEBE / UMHES CENTRO DE SERVICIOS ESPECIALIZADOS / URGENCIAS PEDIATRIA / 66967</v>
          </cell>
        </row>
        <row r="876">
          <cell r="AE876" t="str">
            <v>PESA BEBE / UMHES CENTRO DE SERVICIOS ESPECIALIZADOS / URGENCIAS PEDIATRIA / 66976</v>
          </cell>
        </row>
        <row r="877">
          <cell r="AE877" t="str">
            <v>PESA BEBE / UMHES CENTRO DE SERVICIOS ESPECIALIZADOS / URGENCIAS PEDIATRIA / 67061</v>
          </cell>
        </row>
        <row r="878">
          <cell r="AE878" t="str">
            <v>PESA BEBE / UMHES CENTRO DE SERVICIOS ESPECIALIZADOS / URGENCIAS PEDIATRIA / 80185</v>
          </cell>
        </row>
        <row r="879">
          <cell r="AE879" t="str">
            <v>PESA PAÑAL / UMHES CENTRO DE SERVICIOS ESPECIALIZADOS / URGENCIAS PEDIATRIA / 10439 - 42918</v>
          </cell>
        </row>
        <row r="880">
          <cell r="AE880" t="str">
            <v>PULSIOXÍMETRO / UMHES CENTRO DE SERVICIOS ESPECIALIZADOS / URGENCIAS PEDIATRIA / 67099</v>
          </cell>
        </row>
        <row r="881">
          <cell r="AE881" t="str">
            <v>SUCCIONADOR / UMHES CENTRO DE SERVICIOS ESPECIALIZADOS / URGENCIAS PEDIATRIA / 66939</v>
          </cell>
        </row>
        <row r="882">
          <cell r="AE882" t="str">
            <v>TENSIÓMETRO / UMHES CENTRO DE SERVICIOS ESPECIALIZADOS / URGENCIAS PEDIATRIA / 66943</v>
          </cell>
        </row>
        <row r="883">
          <cell r="AE883" t="str">
            <v>TENSIÓMETRO / UMHES CENTRO DE SERVICIOS ESPECIALIZADOS / URGENCIAS PEDIATRIA / 66945</v>
          </cell>
        </row>
        <row r="884">
          <cell r="AE884" t="str">
            <v>TENSIÓMETRO / UMHES CENTRO DE SERVICIOS ESPECIALIZADOS / URGENCIAS PEDIATRIA / 66946</v>
          </cell>
        </row>
        <row r="885">
          <cell r="AE885" t="str">
            <v>VENTILADOR / UMHES CENTRO DE SERVICIOS ESPECIALIZADOS / URGENCIAS PEDIATRIA / 66940</v>
          </cell>
        </row>
        <row r="886">
          <cell r="AE886" t="str">
            <v>BÁSCULA / UMHES CENTRO DE SERVICIOS ESPECIALIZADOS / URGENCIAS ADULTOS / 82570 - V002179</v>
          </cell>
        </row>
        <row r="887">
          <cell r="AE887" t="str">
            <v>BÁSCULA / UMHES CENTRO DE SERVICIOS ESPECIALIZADOS / URGENCIAS ADULTOS / 66936</v>
          </cell>
        </row>
        <row r="888">
          <cell r="AE888" t="str">
            <v>BÁSCULA / UMHES CENTRO DE SERVICIOS ESPECIALIZADOS / URGENCIAS ADULTOS / 6309 - 4927</v>
          </cell>
        </row>
        <row r="889">
          <cell r="AE889" t="str">
            <v>BÁSCULA / UMHES CENTRO DE SERVICIOS ESPECIALIZADOS / URGENCIAS ADULTOS / 6306 - 5689</v>
          </cell>
        </row>
        <row r="890">
          <cell r="AE890" t="str">
            <v>BÁSCULA / UMHES CENTRO DE SERVICIOS ESPECIALIZADOS / URGENCIAS ADULTOS / 14996</v>
          </cell>
        </row>
        <row r="891">
          <cell r="AE891" t="str">
            <v>BPAP VENTILADOR / UMHES CENTRO DE SERVICIOS ESPECIALIZADOS / URGENCIAS ADULTOS / NO TIENE</v>
          </cell>
        </row>
        <row r="892">
          <cell r="AE892" t="str">
            <v>CENTRAL DE MONITOREO / UMHES CENTRO DE SERVICIOS ESPECIALIZADOS / URGENCIAS ADULTOS / NO VISIBLE</v>
          </cell>
        </row>
        <row r="893">
          <cell r="AE893" t="str">
            <v>DESFIBRILADOR / UMHES CENTRO DE SERVICIOS ESPECIALIZADOS / URGENCIAS ADULTOS / 85313</v>
          </cell>
        </row>
        <row r="894">
          <cell r="AE894" t="str">
            <v>ELECTROCARDIÓGRAFO / UMHES CENTRO DE SERVICIOS ESPECIALIZADOS / URGENCIAS ADULTOS / 80177</v>
          </cell>
        </row>
        <row r="895">
          <cell r="AE895" t="str">
            <v>ELECTROCARDIÓGRAFO / UMHES CENTRO DE SERVICIOS ESPECIALIZADOS / URGENCIAS ADULTOS / 80245</v>
          </cell>
        </row>
        <row r="896">
          <cell r="AE896" t="str">
            <v>EQUIPO DE ÓRGANOS / UMHES CENTRO DE SERVICIOS ESPECIALIZADOS / URGENCIAS ADULTOS / 34338</v>
          </cell>
        </row>
        <row r="897">
          <cell r="AE897" t="str">
            <v>EQUIPO DE ÓRGANOS / UMHES CENTRO DE SERVICIOS ESPECIALIZADOS / URGENCIAS ADULTOS / 14886</v>
          </cell>
        </row>
        <row r="898">
          <cell r="AE898" t="str">
            <v>LÁMPARA CUELLO DE CISNE / UMHES CENTRO DE SERVICIOS ESPECIALIZADOS / URGENCIAS ADULTOS / 8659 - 4923</v>
          </cell>
        </row>
        <row r="899">
          <cell r="AE899" t="str">
            <v>LARINGOSCOPIO / UMHES CENTRO DE SERVICIOS ESPECIALIZADOS / URGENCIAS ADULTOS / 4099 - 5653</v>
          </cell>
        </row>
        <row r="900">
          <cell r="AE900" t="str">
            <v>LARINGOSCOPIO / UMHES CENTRO DE SERVICIOS ESPECIALIZADOS / URGENCIAS ADULTOS / 86299</v>
          </cell>
        </row>
        <row r="901">
          <cell r="AE901" t="str">
            <v>MARCAPASOS / UMHES CENTRO DE SERVICIOS ESPECIALIZADOS / URGENCIAS ADULTOS / 80183</v>
          </cell>
        </row>
        <row r="902">
          <cell r="AE902" t="str">
            <v>MONITOR DE SIGNOS VITALES / UMHES CENTRO DE SERVICIOS ESPECIALIZADOS / URGENCIAS ADULTOS / 18346 - 34313</v>
          </cell>
        </row>
        <row r="903">
          <cell r="AE903" t="str">
            <v>MONITOR DE SIGNOS VITALES / UMHES CENTRO DE SERVICIOS ESPECIALIZADOS / URGENCIAS ADULTOS / 82524</v>
          </cell>
        </row>
        <row r="904">
          <cell r="AE904" t="str">
            <v>MONITOR DE SIGNOS VITALES / UMHES CENTRO DE SERVICIOS ESPECIALIZADOS / URGENCIAS ADULTOS / 82526</v>
          </cell>
        </row>
        <row r="905">
          <cell r="AE905" t="str">
            <v>MONITOR DE SIGNOS VITALES / UMHES CENTRO DE SERVICIOS ESPECIALIZADOS / URGENCIAS ADULTOS / 82510</v>
          </cell>
        </row>
        <row r="906">
          <cell r="AE906" t="str">
            <v>MONITOR DE SIGNOS VITALES / UMHES CENTRO DE SERVICIOS ESPECIALIZADOS / URGENCIAS ADULTOS / 82536</v>
          </cell>
        </row>
        <row r="907">
          <cell r="AE907" t="str">
            <v>MONITOR DE SIGNOS VITALES / UMHES CENTRO DE SERVICIOS ESPECIALIZADOS / URGENCIAS ADULTOS / 82523</v>
          </cell>
        </row>
        <row r="908">
          <cell r="AE908" t="str">
            <v>MONITOR DE SIGNOS VITALES / UMHES CENTRO DE SERVICIOS ESPECIALIZADOS / URGENCIAS ADULTOS / 82539</v>
          </cell>
        </row>
        <row r="909">
          <cell r="AE909" t="str">
            <v>MONITOR DE SIGNOS VITALES / UMHES CENTRO DE SERVICIOS ESPECIALIZADOS / URGENCIAS ADULTOS / 82508</v>
          </cell>
        </row>
        <row r="910">
          <cell r="AE910" t="str">
            <v>MONITOR DE SIGNOS VITALES / UMHES CENTRO DE SERVICIOS ESPECIALIZADOS / URGENCIAS ADULTOS / 82505</v>
          </cell>
        </row>
        <row r="911">
          <cell r="AE911" t="str">
            <v>MONITOR DE SIGNOS VITALES / UMHES CENTRO DE SERVICIOS ESPECIALIZADOS / URGENCIAS ADULTOS / 82535</v>
          </cell>
        </row>
        <row r="912">
          <cell r="AE912" t="str">
            <v>MONITOR DE SIGNOS VITALES / UMHES CENTRO DE SERVICIOS ESPECIALIZADOS / URGENCIAS ADULTOS / 82517</v>
          </cell>
        </row>
        <row r="913">
          <cell r="AE913" t="str">
            <v>MONITOR DE SIGNOS VITALES / UMHES CENTRO DE SERVICIOS ESPECIALIZADOS / URGENCIAS ADULTOS / 82521</v>
          </cell>
        </row>
        <row r="914">
          <cell r="AE914" t="str">
            <v>MONITOR DE SIGNOS VITALES / UMHES CENTRO DE SERVICIOS ESPECIALIZADOS / URGENCIAS ADULTOS / 82520</v>
          </cell>
        </row>
        <row r="915">
          <cell r="AE915" t="str">
            <v>MONITOR DE SIGNOS VITALES / UMHES CENTRO DE SERVICIOS ESPECIALIZADOS / URGENCIAS ADULTOS / 84517</v>
          </cell>
        </row>
        <row r="916">
          <cell r="AE916" t="str">
            <v>MONITOR DE SIGNOS VITALES / UMHES CENTRO DE SERVICIOS ESPECIALIZADOS / URGENCIAS ADULTOS / 84530</v>
          </cell>
        </row>
        <row r="917">
          <cell r="AE917" t="str">
            <v>MONITOR DE SIGNOS VITALES / UMHES CENTRO DE SERVICIOS ESPECIALIZADOS / URGENCIAS ADULTOS / 84541</v>
          </cell>
        </row>
        <row r="918">
          <cell r="AE918" t="str">
            <v>MONITOR DE SIGNOS VITALES / UMHES CENTRO DE SERVICIOS ESPECIALIZADOS / URGENCIAS ADULTOS / 84521</v>
          </cell>
        </row>
        <row r="919">
          <cell r="AE919" t="str">
            <v>MONITOR DE SIGNOS VITALES / UMHES CENTRO DE SERVICIOS ESPECIALIZADOS / URGENCIAS ADULTOS / 84523</v>
          </cell>
        </row>
        <row r="920">
          <cell r="AE920" t="str">
            <v>MONITOR DE SIGNOS VITALES / UMHES CENTRO DE SERVICIOS ESPECIALIZADOS / URGENCIAS ADULTOS / 84534</v>
          </cell>
        </row>
        <row r="921">
          <cell r="AE921" t="str">
            <v>MONITOR DE SIGNOS VITALES / UMHES CENTRO DE SERVICIOS ESPECIALIZADOS / URGENCIAS ADULTOS / 84532</v>
          </cell>
        </row>
        <row r="922">
          <cell r="AE922" t="str">
            <v>MONITOR DE SIGNOS VITALES / UMHES CENTRO DE SERVICIOS ESPECIALIZADOS / URGENCIAS ADULTOS / 84544</v>
          </cell>
        </row>
        <row r="923">
          <cell r="AE923" t="str">
            <v>MONITOR DE SIGNOS VITALES / UMHES CENTRO DE SERVICIOS ESPECIALIZADOS / URGENCIAS ADULTOS / 84549</v>
          </cell>
        </row>
        <row r="924">
          <cell r="AE924" t="str">
            <v>MONITOR DE SIGNOS VITALES / UMHES CENTRO DE SERVICIOS ESPECIALIZADOS / URGENCIAS ADULTOS / 82235</v>
          </cell>
        </row>
        <row r="925">
          <cell r="AE925" t="str">
            <v>MONITOR DE SIGNOS VITALES / UMHES CENTRO DE SERVICIOS ESPECIALIZADOS / URGENCIAS ADULTOS / 82492</v>
          </cell>
        </row>
        <row r="926">
          <cell r="AE926" t="str">
            <v>MONITOR DE SIGNOS VITALES / UMHES CENTRO DE SERVICIOS ESPECIALIZADOS / URGENCIAS ADULTOS / 15876 - 5009</v>
          </cell>
        </row>
        <row r="927">
          <cell r="AE927" t="str">
            <v>MONITOR DE SIGNOS VITALES / UMHES CENTRO DE SERVICIOS ESPECIALIZADOS / URGENCIAS ADULTOS / 33548</v>
          </cell>
        </row>
        <row r="928">
          <cell r="AE928" t="str">
            <v>MONITOR DE SIGNOS VITALES / UMHES CENTRO DE SERVICIOS ESPECIALIZADOS / URGENCIAS ADULTOS / 33918</v>
          </cell>
        </row>
        <row r="930">
          <cell r="AE930" t="str">
            <v>MONITOR DE SIGNOS VITALES / UMHES CENTRO DE SERVICIOS ESPECIALIZADOS / URGENCIAS ADULTOS / 66977</v>
          </cell>
        </row>
        <row r="931">
          <cell r="AE931" t="str">
            <v>SUCCIONADOR / UMHES CENTRO DE SERVICIOS ESPECIALIZADOS / URGENCIAS ADULTOS / 1587 - 565</v>
          </cell>
        </row>
        <row r="932">
          <cell r="AE932" t="str">
            <v>TENSIÓMETRO / UMHES CENTRO DE SERVICIOS ESPECIALIZADOS / URGENCIAS ADULTOS / 14926</v>
          </cell>
        </row>
        <row r="933">
          <cell r="AE933" t="str">
            <v>TENSIÓMETRO / UMHES CENTRO DE SERVICIOS ESPECIALIZADOS / URGENCIAS ADULTOS / 16252</v>
          </cell>
        </row>
        <row r="934">
          <cell r="AE934" t="str">
            <v>TENSIÓMETRO / UMHES CENTRO DE SERVICIOS ESPECIALIZADOS / URGENCIAS ADULTOS / 3558 - 5681</v>
          </cell>
        </row>
        <row r="935">
          <cell r="AE935" t="str">
            <v>TENSIÓMETRO / UMHES CENTRO DE SERVICIOS ESPECIALIZADOS / URGENCIAS ADULTOS / 6630 - 5751</v>
          </cell>
        </row>
        <row r="936">
          <cell r="AE936" t="str">
            <v>TENSIÓMETRO / UMHES CENTRO DE SERVICIOS ESPECIALIZADOS / URGENCIAS ADULTOS / 6631 - 42627</v>
          </cell>
        </row>
        <row r="937">
          <cell r="AE937" t="str">
            <v>TENSIÓMETRO / UMHES CENTRO DE SERVICIOS ESPECIALIZADOS / URGENCIAS ADULTOS / NO VISIBLE</v>
          </cell>
        </row>
        <row r="938">
          <cell r="AE938" t="str">
            <v>TERMOMETRO INFRAROJO / UMHES CENTRO DE SERVICIOS ESPECIALIZADOS / URGENCIAS ADULTOS / NO VISIBLE</v>
          </cell>
        </row>
        <row r="939">
          <cell r="AE939" t="str">
            <v>VENTILADOR / UMHES CENTRO DE SERVICIOS ESPECIALIZADOS / URGENCIAS ADULTOS / 4194 - 42950</v>
          </cell>
        </row>
        <row r="940">
          <cell r="AE940" t="str">
            <v>VENTILADOR / UMHES CENTRO DE SERVICIOS ESPECIALIZADOS / URGENCIAS ADULTOS / NO TIENE</v>
          </cell>
        </row>
        <row r="941">
          <cell r="AE941" t="str">
            <v>VENTILADOR / UMHES CENTRO DE SERVICIOS ESPECIALIZADOS / URGENCIAS ADULTOS / NO TIENE</v>
          </cell>
        </row>
        <row r="942">
          <cell r="AE942" t="str">
            <v>VENTILADOR / UMHES CENTRO DE SERVICIOS ESPECIALIZADOS / URGENCIAS ADULTOS / 82148</v>
          </cell>
        </row>
        <row r="943">
          <cell r="AE943" t="str">
            <v>VENTILADOR / UMHES CENTRO DE SERVICIOS ESPECIALIZADOS / URGENCIAS ADULTOS / 82117</v>
          </cell>
        </row>
        <row r="944">
          <cell r="AE944" t="str">
            <v>VENTILADOR / UMHES CENTRO DE SERVICIOS ESPECIALIZADOS / URGENCIAS ADULTOS / 82157</v>
          </cell>
        </row>
        <row r="945">
          <cell r="AE945" t="str">
            <v>VENTILADOR / UMHES CENTRO DE SERVICIOS ESPECIALIZADOS / URGENCIAS ADULTOS / 82153</v>
          </cell>
        </row>
        <row r="946">
          <cell r="AE946" t="str">
            <v>VENTILADOR / UMHES CENTRO DE SERVICIOS ESPECIALIZADOS / URGENCIAS ADULTOS / 82152</v>
          </cell>
        </row>
        <row r="947">
          <cell r="AE947" t="str">
            <v>VENTILADOR / UMHES CENTRO DE SERVICIOS ESPECIALIZADOS / URGENCIAS ADULTOS / 82158</v>
          </cell>
        </row>
        <row r="948">
          <cell r="AE948" t="str">
            <v>BÁSCULA / UMHES CENTRO DE SERVICIOS ESPECIALIZADOS / SALAS DE PARTOS / 6296 - 42558</v>
          </cell>
        </row>
        <row r="949">
          <cell r="AE949" t="str">
            <v>BÁSCULA / UMHES CENTRO DE SERVICIOS ESPECIALIZADOS / SALAS DE PARTOS / 14995 - 3436</v>
          </cell>
        </row>
        <row r="950">
          <cell r="AE950" t="str">
            <v>BLENDER / UMHES CENTRO DE SERVICIOS ESPECIALIZADOS / SALAS DE PARTOS / 34328</v>
          </cell>
        </row>
        <row r="951">
          <cell r="AE951" t="str">
            <v>BLENDER / UMHES CENTRO DE SERVICIOS ESPECIALIZADOS / SALAS DE PARTOS / NO VISIBLE</v>
          </cell>
        </row>
        <row r="952">
          <cell r="AE952" t="str">
            <v>BLENDER / UMHES CENTRO DE SERVICIOS ESPECIALIZADOS / SALAS DE PARTOS / NO VISIBLE</v>
          </cell>
        </row>
        <row r="953">
          <cell r="AE953" t="str">
            <v>CALENTADOR DE LÍQUIDOS / UMHES CENTRO DE SERVICIOS ESPECIALIZADOS / SALAS DE PARTOS / 14328 - 5057</v>
          </cell>
        </row>
        <row r="954">
          <cell r="AE954" t="str">
            <v>DESFIBRILADOR / UMHES CENTRO DE SERVICIOS ESPECIALIZADOS / SALAS DE PARTOS / 66981</v>
          </cell>
        </row>
        <row r="955">
          <cell r="AE955" t="str">
            <v>DOPPLER FETAL / UMHES CENTRO DE SERVICIOS ESPECIALIZADOS / SALAS DE PARTOS / 33499 - 42860</v>
          </cell>
        </row>
        <row r="956">
          <cell r="AE956" t="str">
            <v>ECÓGRAFO / UMHES CENTRO DE SERVICIOS ESPECIALIZADOS / SALAS DE PARTOS / V104935 - 018352</v>
          </cell>
        </row>
        <row r="957">
          <cell r="AE957" t="str">
            <v>ECÓGRAFO / UMHES CENTRO DE SERVICIOS ESPECIALIZADOS / SALAS DE PARTOS / 19153 - 37154</v>
          </cell>
        </row>
        <row r="958">
          <cell r="AE958" t="str">
            <v>ELECTROBISTURÍ / UMHES CENTRO DE SERVICIOS ESPECIALIZADOS / SALAS DE PARTOS / 17634</v>
          </cell>
        </row>
        <row r="959">
          <cell r="AE959" t="str">
            <v>FONENDOSCOPIO / UMHES CENTRO DE SERVICIOS ESPECIALIZADOS / SALAS DE PARTOS / NO VISIBLE</v>
          </cell>
        </row>
        <row r="960">
          <cell r="AE960" t="str">
            <v>FONENDOSCOPIO / UMHES CENTRO DE SERVICIOS ESPECIALIZADOS / SALAS DE PARTOS / NO VISIBLE</v>
          </cell>
        </row>
        <row r="961">
          <cell r="AE961" t="str">
            <v>FONENDOSCOPIO / UMHES CENTRO DE SERVICIOS ESPECIALIZADOS / SALAS DE PARTOS / NO VISIBLE</v>
          </cell>
        </row>
        <row r="962">
          <cell r="AE962" t="str">
            <v>INCUBADORA NEONATAL / UMHES CENTRO DE SERVICIOS ESPECIALIZADOS / SALAS DE PARTOS / 33587</v>
          </cell>
        </row>
        <row r="963">
          <cell r="AE963" t="str">
            <v>SERVOCUNA / UMHES CENTRO DE SERVICIOS ESPECIALIZADOS / SALAS DE PARTOS / HU10389 - 9228</v>
          </cell>
        </row>
        <row r="964">
          <cell r="AE964" t="str">
            <v>SERVOCUNA / UMHES CENTRO DE SERVICIOS ESPECIALIZADOS / SALAS DE PARTOS / 10388 - 20490</v>
          </cell>
        </row>
        <row r="965">
          <cell r="AE965" t="str">
            <v>SERVOCUNA / UMHES CENTRO DE SERVICIOS ESPECIALIZADOS / SALAS DE PARTOS / 33595</v>
          </cell>
        </row>
        <row r="966">
          <cell r="AE966" t="str">
            <v>LÁMPARA DE FOTOTERAPIA / UMHES CENTRO DE SERVICIOS ESPECIALIZADOS / SALAS DE PARTOS / 32433</v>
          </cell>
        </row>
        <row r="967">
          <cell r="AE967" t="str">
            <v>LÁMPARA CIELÍTICA / UMHES CENTRO DE SERVICIOS ESPECIALIZADOS / SALAS DE PARTOS / V104395 - 19067</v>
          </cell>
        </row>
        <row r="968">
          <cell r="AE968" t="str">
            <v>LÁMPARA CIELÍTICA / UMHES CENTRO DE SERVICIOS ESPECIALIZADOS / SALAS DE PARTOS / 5124 - 37542</v>
          </cell>
        </row>
        <row r="969">
          <cell r="AE969" t="str">
            <v>LÁMPARA CIELÍTICA / UMHES CENTRO DE SERVICIOS ESPECIALIZADOS / SALAS DE PARTOS / 1001 - 37547</v>
          </cell>
        </row>
        <row r="970">
          <cell r="AE970" t="str">
            <v>LARINGOSCOPIO / UMHES CENTRO DE SERVICIOS ESPECIALIZADOS / SALAS DE PARTOS / 4093 - 37515</v>
          </cell>
        </row>
        <row r="971">
          <cell r="AE971" t="str">
            <v>LARINGOSCOPIO / UMHES CENTRO DE SERVICIOS ESPECIALIZADOS / SALAS DE PARTOS / 10238 - 53503</v>
          </cell>
        </row>
        <row r="972">
          <cell r="AE972" t="str">
            <v>LARINGOSCOPIO / UMHES CENTRO DE SERVICIOS ESPECIALIZADOS / SALAS DE PARTOS / NO VISIBLE</v>
          </cell>
        </row>
        <row r="973">
          <cell r="AE973" t="str">
            <v>LARINGOSCOPIO / UMHES CENTRO DE SERVICIOS ESPECIALIZADOS / SALAS DE PARTOS / 86301</v>
          </cell>
        </row>
        <row r="974">
          <cell r="AE974" t="str">
            <v>LARINGOSCOPIO / UMHES CENTRO DE SERVICIOS ESPECIALIZADOS / SALAS DE PARTOS / 13157</v>
          </cell>
        </row>
        <row r="975">
          <cell r="AE975" t="str">
            <v>LARINGOSCOPIO / UMHES CENTRO DE SERVICIOS ESPECIALIZADOS / SALAS DE PARTOS / 8656 - 37557</v>
          </cell>
        </row>
        <row r="976">
          <cell r="AE976" t="str">
            <v>LARINGOSCOPIO / UMHES CENTRO DE SERVICIOS ESPECIALIZADOS / SALAS DE PARTOS / 32400</v>
          </cell>
        </row>
        <row r="977">
          <cell r="AE977" t="str">
            <v>MÁQUINA DE ANESTESIA / UMHES CENTRO DE SERVICIOS ESPECIALIZADOS / SALAS DE PARTOS / 5008 - 19142</v>
          </cell>
        </row>
        <row r="978">
          <cell r="AE978" t="str">
            <v>MÁQUINA DE ANESTESIA / UMHES CENTRO DE SERVICIOS ESPECIALIZADOS / SALAS DE PARTOS / 4147 - 37514</v>
          </cell>
        </row>
        <row r="979">
          <cell r="AE979" t="str">
            <v>MÁQUINA DE ANESTESIA / UMHES CENTRO DE SERVICIOS ESPECIALIZADOS / ALMACENAMIENTO DE EQUIPOS / 4175 - 37531</v>
          </cell>
        </row>
        <row r="980">
          <cell r="AE980" t="str">
            <v>MONITOR DE SIGNOS VITALES / UMHES CENTRO DE SERVICIOS ESPECIALIZADOS / SALAS DE PARTOS / 34291</v>
          </cell>
        </row>
        <row r="981">
          <cell r="AE981" t="str">
            <v>MONITOR DE SIGNOS VITALES / UMHES CENTRO DE SERVICIOS ESPECIALIZADOS / SALAS DE PARTOS / 14177 - 37518</v>
          </cell>
        </row>
        <row r="982">
          <cell r="AE982" t="str">
            <v>MONITOR DE SIGNOS VITALES / UMHES CENTRO DE SERVICIOS ESPECIALIZADOS / SALAS DE PARTOS / 14174 - 37532</v>
          </cell>
        </row>
        <row r="984">
          <cell r="AE984" t="str">
            <v>MONITOR DE SIGNOS VITALES / UMHES CENTRO DE SERVICIOS ESPECIALIZADOS / SALAS DE PARTOS / 15948 - 5695</v>
          </cell>
        </row>
        <row r="985">
          <cell r="AE985" t="str">
            <v>MONITOR DE SIGNOS VITALES / UMHES CENTRO DE SERVICIOS ESPECIALIZADOS / SALAS DE PARTOS / 82501</v>
          </cell>
        </row>
        <row r="986">
          <cell r="AE986" t="str">
            <v>MONITOR DE SIGNOS VITALES / UMHES CENTRO DE SERVICIOS ESPECIALIZADOS / SALAS DE PARTOS / 82502</v>
          </cell>
        </row>
        <row r="987">
          <cell r="AE987" t="str">
            <v>MONITOR DE SIGNOS VITALES / UMHES CENTRO DE SERVICIOS ESPECIALIZADOS / SALAS DE PARTOS / 82503</v>
          </cell>
        </row>
        <row r="988">
          <cell r="AE988" t="str">
            <v>MONITOR DE SIGNOS VITALES / UMHES CENTRO DE SERVICIOS ESPECIALIZADOS / SALAS DE PARTOS / 82504</v>
          </cell>
        </row>
        <row r="989">
          <cell r="AE989" t="str">
            <v>MONITOR DE SIGNOS VITALES / UMHES CENTRO DE SERVICIOS ESPECIALIZADOS / SALAS DE PARTOS / 82506</v>
          </cell>
        </row>
        <row r="990">
          <cell r="AE990" t="str">
            <v>MONITOR DE SIGNOS VITALES / UMHES CENTRO DE SERVICIOS ESPECIALIZADOS / SALAS DE PARTOS / 82507</v>
          </cell>
        </row>
        <row r="991">
          <cell r="AE991" t="str">
            <v>MONITOR DE SIGNOS VITALES / UMHES CENTRO DE SERVICIOS ESPECIALIZADOS / SALAS DE PARTOS / 82509</v>
          </cell>
        </row>
        <row r="992">
          <cell r="AE992" t="str">
            <v>MONITOR DE SIGNOS VITALES / UMHES CENTRO DE SERVICIOS ESPECIALIZADOS / SALAS DE PARTOS / 82511</v>
          </cell>
        </row>
        <row r="993">
          <cell r="AE993" t="str">
            <v>MONITOR DE SIGNOS VITALES / UMHES CENTRO DE SERVICIOS ESPECIALIZADOS / SALAS DE PARTOS / 82512</v>
          </cell>
        </row>
        <row r="994">
          <cell r="AE994" t="str">
            <v>MONITOR DE SIGNOS VITALES / UMHES CENTRO DE SERVICIOS ESPECIALIZADOS / SALAS DE PARTOS / 82514</v>
          </cell>
        </row>
        <row r="995">
          <cell r="AE995" t="str">
            <v>MONITOR DE SIGNOS VITALES / UMHES CENTRO DE SERVICIOS ESPECIALIZADOS / SALAS DE PARTOS / 82515</v>
          </cell>
        </row>
        <row r="996">
          <cell r="AE996" t="str">
            <v>MONITOR DE SIGNOS VITALES / UMHES CENTRO DE SERVICIOS ESPECIALIZADOS / SALAS DE PARTOS / 82516</v>
          </cell>
        </row>
        <row r="997">
          <cell r="AE997" t="str">
            <v>MONITOR DE SIGNOS VITALES / UMHES CENTRO DE SERVICIOS ESPECIALIZADOS / SALAS DE PARTOS / 82519</v>
          </cell>
        </row>
        <row r="998">
          <cell r="AE998" t="str">
            <v>MONITOR DE SIGNOS VITALES / UMHES CENTRO DE SERVICIOS ESPECIALIZADOS / SALAS DE PARTOS / 82522</v>
          </cell>
        </row>
        <row r="999">
          <cell r="AE999" t="str">
            <v>MONITOR DE SIGNOS VITALES / UMHES CENTRO DE SERVICIOS ESPECIALIZADOS / SALAS DE PARTOS / 82525</v>
          </cell>
        </row>
        <row r="1000">
          <cell r="AE1000" t="str">
            <v>MONITOR DE SIGNOS VITALES / UMHES CENTRO DE SERVICIOS ESPECIALIZADOS / SALAS DE PARTOS / 82531</v>
          </cell>
        </row>
        <row r="1001">
          <cell r="AE1001" t="str">
            <v>MONITOR DE SIGNOS VITALES / UMHES CENTRO DE SERVICIOS ESPECIALIZADOS / SALAS DE PARTOS / 82537</v>
          </cell>
        </row>
        <row r="1002">
          <cell r="AE1002" t="str">
            <v>MONITOR DE SIGNOS VITALES / UMHES CENTRO DE SERVICIOS ESPECIALIZADOS / SALAS DE PARTOS / 82538</v>
          </cell>
        </row>
        <row r="1003">
          <cell r="AE1003" t="str">
            <v>MONITOR DE SIGNOS VITALES / UMHES CENTRO DE SERVICIOS ESPECIALIZADOS / SALAS DE PARTOS / 82540</v>
          </cell>
        </row>
        <row r="1004">
          <cell r="AE1004" t="str">
            <v>MONITOR DE SIGNOS VITALES / UMHES CENTRO DE SERVICIOS ESPECIALIZADOS / SALAS DE PARTOS / 84211</v>
          </cell>
        </row>
        <row r="1005">
          <cell r="AE1005" t="str">
            <v>MONITOR DE SIGNOS VITALES / UMHES CENTRO DE SERVICIOS ESPECIALIZADOS / SALAS DE PARTOS / 82491</v>
          </cell>
        </row>
        <row r="1006">
          <cell r="AE1006" t="str">
            <v>MONITOR DE SIGNOS VITALES / UMHES CENTRO DE SERVICIOS ESPECIALIZADOS / SALAS DE PARTOS / 82496</v>
          </cell>
        </row>
        <row r="1007">
          <cell r="AE1007" t="str">
            <v>NEOPUFF / UMHES CENTRO DE SERVICIOS ESPECIALIZADOS / SALAS DE PARTOS / 32463</v>
          </cell>
        </row>
        <row r="1008">
          <cell r="AE1008" t="str">
            <v>NEOPUFF / UMHES CENTRO DE SERVICIOS ESPECIALIZADOS / SALAS DE PARTOS / 32465</v>
          </cell>
        </row>
        <row r="1009">
          <cell r="AE1009" t="str">
            <v>MESA DE CIRUGÍA / UMHES CENTRO DE SERVICIOS ESPECIALIZADOS / SALAS DE PARTOS / 2460 - 9235</v>
          </cell>
        </row>
        <row r="1010">
          <cell r="AE1010" t="str">
            <v>MESA DE CIRUGÍA / UMHES CENTRO DE SERVICIOS ESPECIALIZADOS / SALAS DE PARTOS / V106587 - 19058</v>
          </cell>
        </row>
        <row r="1011">
          <cell r="AE1011" t="str">
            <v>MESA DE CIRUGÍA / UMHES CENTRO DE SERVICIOS ESPECIALIZADOS / SALAS DE PARTOS / U2459/9222 - 33594</v>
          </cell>
        </row>
        <row r="1012">
          <cell r="AE1012" t="str">
            <v>MONITOR FETAL / UMHES CENTRO DE SERVICIOS ESPECIALIZADOS / SALAS DE PARTOS / 34288</v>
          </cell>
        </row>
        <row r="1013">
          <cell r="AE1013" t="str">
            <v>MONITOR FETAL / UMHES CENTRO DE SERVICIOS ESPECIALIZADOS / SALAS DE PARTOS / 34298</v>
          </cell>
        </row>
        <row r="1014">
          <cell r="AE1014" t="str">
            <v>MONITOR FETAL / UMHES CENTRO DE SERVICIOS ESPECIALIZADOS / SALAS DE PARTOS / 15257 -  37604</v>
          </cell>
        </row>
        <row r="1015">
          <cell r="AE1015" t="str">
            <v>MONITOR FETAL / UMHES CENTRO DE SERVICIOS ESPECIALIZADOS / SALAS DE PARTOS / 15256 - 37607</v>
          </cell>
        </row>
        <row r="1016">
          <cell r="AE1016" t="str">
            <v>MONITOR FETAL / UMHES CENTRO DE SERVICIOS ESPECIALIZADOS / SALAS DE PARTOS / 15259 - 42566</v>
          </cell>
        </row>
        <row r="1017">
          <cell r="AE1017" t="str">
            <v>MONITOR FETAL / UMHES CENTRO DE SERVICIOS ESPECIALIZADOS / SALAS DE PARTOS / NO VISIBLE</v>
          </cell>
        </row>
        <row r="1018">
          <cell r="AE1018" t="str">
            <v>PESA BEBE / UMHES CENTRO DE SERVICIOS ESPECIALIZADOS / SALAS DE PARTOS / 66928</v>
          </cell>
        </row>
        <row r="1019">
          <cell r="AE1019" t="str">
            <v>PESA BEBE / UMHES CENTRO DE SERVICIOS ESPECIALIZADOS / SALAS DE PARTOS / 42341</v>
          </cell>
        </row>
        <row r="1020">
          <cell r="AE1020" t="str">
            <v>PULSIOXÍMETRO / UMHES CENTRO DE SERVICIOS ESPECIALIZADOS / SALAS DE PARTOS / 15300 - 40859</v>
          </cell>
        </row>
        <row r="1021">
          <cell r="AE1021" t="str">
            <v>PULSIOXÍMETRO / UMHES CENTRO DE SERVICIOS ESPECIALIZADOS / SALAS DE PARTOS / 14202 - 42977</v>
          </cell>
        </row>
        <row r="1022">
          <cell r="AE1022" t="str">
            <v>SUCCIONADOR / UMHES CENTRO DE SERVICIOS ESPECIALIZADOS / SALAS DE PARTOS / 8854 - 9231</v>
          </cell>
        </row>
        <row r="1023">
          <cell r="AE1023" t="str">
            <v>TENSIÓMETRO / UMHES CENTRO DE SERVICIOS ESPECIALIZADOS / SALAS DE PARTOS / V104703 - 19053</v>
          </cell>
        </row>
        <row r="1024">
          <cell r="AE1024" t="str">
            <v>BÁSCULA / UMHES CENTRO DE SERVICIOS ESPECIALIZADOS / SALAS DE CIRUGIA / V106146 - 39354</v>
          </cell>
        </row>
        <row r="1025">
          <cell r="AE1025" t="str">
            <v>CALENTADOR DE LÍQUIDOS / UMHES CENTRO DE SERVICIOS ESPECIALIZADOS / SALAS DE CIRUGIA / 34302</v>
          </cell>
        </row>
        <row r="1026">
          <cell r="AE1026" t="str">
            <v>CENTRAL DE MONITOREO / UMHES CENTRO DE SERVICIOS ESPECIALIZADOS / SALAS DE CIRUGIA / NO TIENE</v>
          </cell>
        </row>
        <row r="1027">
          <cell r="AE1027" t="str">
            <v>DESFIBRILADOR / UMHES CENTRO DE SERVICIOS ESPECIALIZADOS / SALAS DE CIRUGIA / 6652 - 5037</v>
          </cell>
        </row>
        <row r="1028">
          <cell r="AE1028" t="str">
            <v>DESFIBRILADOR / UMHES CENTRO DE SERVICIOS ESPECIALIZADOS / SALAS DE CIRUGIA / 85311</v>
          </cell>
        </row>
        <row r="1029">
          <cell r="AE1029" t="str">
            <v>LÁMPARA DE FOTOTERAPIA / UMHES CENTRO DE SERVICIOS ESPECIALIZADOS / UCI NEONATAL / 33578</v>
          </cell>
        </row>
        <row r="1030">
          <cell r="AE1030" t="str">
            <v>ECÓGRAFO / UMHES CENTRO DE SERVICIOS ESPECIALIZADOS / SALAS DE CIRUGIA / 82081</v>
          </cell>
        </row>
        <row r="1031">
          <cell r="AE1031" t="str">
            <v>ELECTROBISTURÍ / UMHES CENTRO DE SERVICIOS ESPECIALIZADOS / SALAS DE CIRUGIA / 85308</v>
          </cell>
        </row>
        <row r="1032">
          <cell r="AE1032" t="str">
            <v>ELECTROBISTURÍ / UMHES CENTRO DE SERVICIOS ESPECIALIZADOS / SALAS DE CIRUGIA / 19135 - 5029</v>
          </cell>
        </row>
        <row r="1033">
          <cell r="AE1033" t="str">
            <v>ELECTROBISTURÍ / UMHES CENTRO DE SERVICIOS ESPECIALIZADOS / SALAS DE CIRUGIA / 19137 - 5060</v>
          </cell>
        </row>
        <row r="1034">
          <cell r="AE1034" t="str">
            <v>ELECTROBISTURÍ / UMHES CENTRO DE SERVICIOS ESPECIALIZADOS / SALAS DE CIRUGIA / 88100</v>
          </cell>
        </row>
        <row r="1035">
          <cell r="AE1035" t="str">
            <v>FONENDOSCOPIO / UMHES CENTRO DE SERVICIOS ESPECIALIZADOS / SALAS DE CIRUGIA / 10972</v>
          </cell>
        </row>
        <row r="1036">
          <cell r="AE1036" t="str">
            <v>FOTÓFORO / UMHES CENTRO DE SERVICIOS ESPECIALIZADOS / SALAS DE CIRUGIA / NO VISIBLE</v>
          </cell>
        </row>
        <row r="1037">
          <cell r="AE1037" t="str">
            <v>FOTÓFORO / UMHES CENTRO DE SERVICIOS ESPECIALIZADOS / SALAS DE CIRUGIA / 21351</v>
          </cell>
        </row>
        <row r="1038">
          <cell r="AE1038" t="str">
            <v>INFUSOR DE SOLUCIONES / UMHES CENTRO DE SERVICIOS ESPECIALIZADOS / SALAS DE CIRUGIA / 6976 - 5281</v>
          </cell>
        </row>
        <row r="1039">
          <cell r="AE1039" t="str">
            <v>INFUSOR DE SOLUCIONES / UMHES CENTRO DE SERVICIOS ESPECIALIZADOS / SALAS DE CIRUGIA / 13052 - 5282</v>
          </cell>
        </row>
        <row r="1040">
          <cell r="AE1040" t="str">
            <v>LÁMPARA CIELÍTICA / UMHES CENTRO DE SERVICIOS ESPECIALIZADOS / SALAS DE CIRUGIA / 19472 - 5015</v>
          </cell>
        </row>
        <row r="1041">
          <cell r="AE1041" t="str">
            <v>LÁMPARA CIELÍTICA / UMHES CENTRO DE SERVICIOS ESPECIALIZADOS / SALAS DE CIRUGIA / 19484 - 5034</v>
          </cell>
        </row>
        <row r="1042">
          <cell r="AE1042" t="str">
            <v>LÁMPARA CIELÍTICA / UMHES CENTRO DE SERVICIOS ESPECIALIZADOS / SALAS DE CIRUGIA / 19478 - 5104</v>
          </cell>
        </row>
        <row r="1043">
          <cell r="AE1043" t="str">
            <v>LÁMPARA CIELÍTICA / UMHES CENTRO DE SERVICIOS ESPECIALIZADOS / SALAS DE CIRUGIA / 19474</v>
          </cell>
        </row>
        <row r="1044">
          <cell r="AE1044" t="str">
            <v>LÁMPARA PIELÍTICA / UMHES CENTRO DE SERVICIOS ESPECIALIZADOS / SALAS DE CIRUGIA / 84594</v>
          </cell>
        </row>
        <row r="1045">
          <cell r="AE1045" t="str">
            <v>LARINGOSCOPIO / UMHES CENTRO DE SERVICIOS ESPECIALIZADOS / SALAS DE CIRUGIA / 6352 - 580</v>
          </cell>
        </row>
        <row r="1046">
          <cell r="AE1046" t="str">
            <v>LARINGOSCOPIO / UMHES CENTRO DE SERVICIOS ESPECIALIZADOS / SALAS DE CIRUGIA / 86303</v>
          </cell>
        </row>
        <row r="1047">
          <cell r="AE1047" t="str">
            <v>LARINGOSCOPIO / UMHES CENTRO DE SERVICIOS ESPECIALIZADOS / SALAS DE CIRUGIA / 8653 - 5038</v>
          </cell>
        </row>
        <row r="1048">
          <cell r="AE1048" t="str">
            <v>LARINGOSCOPIO / UMHES CENTRO DE SERVICIOS ESPECIALIZADOS / SALAS DE CIRUGIA / 12804 - 5100</v>
          </cell>
        </row>
        <row r="1049">
          <cell r="AE1049" t="str">
            <v>LARINGOSCOPIO / UMHES CENTRO DE SERVICIOS ESPECIALIZADOS / SALAS DE CIRUGIA / 5291</v>
          </cell>
        </row>
        <row r="1050">
          <cell r="AE1050" t="str">
            <v>LARINGOSCOPIO / UMHES CENTRO DE SERVICIOS ESPECIALIZADOS / SALAS DE CIRUGIA / 10463 - 34301</v>
          </cell>
        </row>
        <row r="1051">
          <cell r="AE1051" t="str">
            <v>MÁQUINA DE ANESTESIA / UMHES CENTRO DE SERVICIOS ESPECIALIZADOS / SALAS DE CIRUGIA / 19138 - 5028</v>
          </cell>
        </row>
        <row r="1053">
          <cell r="AE1053" t="str">
            <v>MÁQUINA DE ANESTESIA / UMHES CENTRO DE SERVICIOS ESPECIALIZADOS / SALAS DE CIRUGIA / 19139 - 5172</v>
          </cell>
        </row>
        <row r="1054">
          <cell r="AE1054" t="str">
            <v>MÁQUINA DE ANESTESIA / UMHES CENTRO DE SERVICIOS ESPECIALIZADOS / SALAS DE CIRUGIA / NO VISIBLE</v>
          </cell>
        </row>
        <row r="1055">
          <cell r="AE1055" t="str">
            <v>MESA DE CIRUGÍA / UMHES CENTRO DE SERVICIOS ESPECIALIZADOS / SALAS DE CIRUGIA / 18679 - 5003</v>
          </cell>
        </row>
        <row r="1056">
          <cell r="AE1056" t="str">
            <v>MESA DE CIRUGÍA / UMHES CENTRO DE SERVICIOS ESPECIALIZADOS / SALAS DE CIRUGIA / 18681 - 5033</v>
          </cell>
        </row>
        <row r="1057">
          <cell r="AE1057" t="str">
            <v>MESA DE CIRUGÍA / UMHES CENTRO DE SERVICIOS ESPECIALIZADOS / SALAS DE CIRUGIA / 18680 - 5103</v>
          </cell>
        </row>
        <row r="1058">
          <cell r="AE1058" t="str">
            <v>MESA DE CIRUGÍA / UMHES CENTRO DE SERVICIOS ESPECIALIZADOS / SALAS DE CIRUGIA / 18678 - 5150</v>
          </cell>
        </row>
        <row r="1059">
          <cell r="AE1059" t="str">
            <v>MONITOR DE SIGNOS VITALES / UMHES CENTRO DE SERVICIOS ESPECIALIZADOS / SALAS DE PARTOS / 14165 - 37549</v>
          </cell>
        </row>
        <row r="1060">
          <cell r="AE1060" t="str">
            <v>MONITOR DE SIGNOS VITALES / UMHES CENTRO DE SERVICIOS ESPECIALIZADOS / SALAS DE CIRUGIA / 80180</v>
          </cell>
        </row>
        <row r="1062">
          <cell r="AE1062" t="str">
            <v>MONITOR DE SIGNOS VITALES / UMHES CENTRO DE SERVICIOS ESPECIALIZADOS / SALAS DE CIRUGIA / 84518</v>
          </cell>
        </row>
        <row r="1063">
          <cell r="AE1063" t="str">
            <v>MONITOR DE SIGNOS VITALES / UMHES CENTRO DE SERVICIOS ESPECIALIZADOS / SALAS DE CIRUGIA / 84522</v>
          </cell>
        </row>
        <row r="1064">
          <cell r="AE1064" t="str">
            <v>MONITOR DE SIGNOS VITALES / UMHES CENTRO DE SERVICIOS ESPECIALIZADOS / SALAS DE CIRUGIA / 84526</v>
          </cell>
        </row>
        <row r="1065">
          <cell r="AE1065" t="str">
            <v>MONITOR DE SIGNOS VITALES / UMHES CENTRO DE SERVICIOS ESPECIALIZADOS / SALAS DE CIRUGIA / 84528</v>
          </cell>
        </row>
        <row r="1066">
          <cell r="AE1066" t="str">
            <v>MONITOR DE SIGNOS VITALES / UMHES CENTRO DE SERVICIOS ESPECIALIZADOS / SALAS DE CIRUGIA / 84529</v>
          </cell>
        </row>
        <row r="1067">
          <cell r="AE1067" t="str">
            <v>MONITOR DE SIGNOS VITALES / UMHES CENTRO DE SERVICIOS ESPECIALIZADOS / SALAS DE CIRUGIA / 84535</v>
          </cell>
        </row>
        <row r="1068">
          <cell r="AE1068" t="str">
            <v>MONITOR DE SIGNOS VITALES / UMHES CENTRO DE SERVICIOS ESPECIALIZADOS / SALAS DE CIRUGIA / 84536</v>
          </cell>
        </row>
        <row r="1069">
          <cell r="AE1069" t="str">
            <v>MONITOR DE SIGNOS VITALES / UMHES CENTRO DE SERVICIOS ESPECIALIZADOS / SALAS DE CIRUGIA / 84547</v>
          </cell>
        </row>
        <row r="1070">
          <cell r="AE1070" t="str">
            <v>MONITOR DE SIGNOS VITALES / UMHES CENTRO DE SERVICIOS ESPECIALIZADOS / SALAS DE CIRUGIA / 84548</v>
          </cell>
        </row>
        <row r="1071">
          <cell r="AE1071" t="str">
            <v>MONITOR DE SIGNOS VITALES / UMHES CENTRO DE SERVICIOS ESPECIALIZADOS / SALAS DE CIRUGIA / 84551</v>
          </cell>
        </row>
        <row r="1072">
          <cell r="AE1072" t="str">
            <v>MONITOR DE SIGNOS VITALES / UMHES CENTRO DE SERVICIOS ESPECIALIZADOS / SALAS DE CIRUGIA / 84550</v>
          </cell>
        </row>
        <row r="1073">
          <cell r="AE1073" t="str">
            <v>MONITOR DE SIGNOS VITALES / UMHES CENTRO DE SERVICIOS ESPECIALIZADOS / SALAS DE CIRUGIA / 67081</v>
          </cell>
        </row>
        <row r="1074">
          <cell r="AE1074" t="str">
            <v>MONITOR DE SIGNOS VITALES / UMHES CENTRO DE SERVICIOS ESPECIALIZADOS / SALAS DE PARTOS / 67082</v>
          </cell>
        </row>
        <row r="1075">
          <cell r="AE1075" t="str">
            <v>MONITOR DE SIGNOS VITALES / UMHES CENTRO DE SERVICIOS ESPECIALIZADOS / SALAS DE CIRUGIA / 67084</v>
          </cell>
        </row>
        <row r="1076">
          <cell r="AE1076" t="str">
            <v>MONITOR DE SIGNOS VITALES / UMHES CENTRO DE SERVICIOS ESPECIALIZADOS / SALAS DE CIRUGIA / 82494</v>
          </cell>
        </row>
        <row r="1077">
          <cell r="AE1077" t="str">
            <v>SUCCIONADOR / UMHES CENTRO DE SERVICIOS ESPECIALIZADOS / SALAS DE CIRUGIA / 4070 - 5070</v>
          </cell>
        </row>
        <row r="1078">
          <cell r="AE1078" t="str">
            <v>SUCCIONADOR / UMHES CENTRO DE SERVICIOS ESPECIALIZADOS / SALAS DE CIRUGIA / 302 - 5132</v>
          </cell>
        </row>
        <row r="1079">
          <cell r="AE1079" t="str">
            <v>TENSIÓMETRO / UMHES CENTRO DE SERVICIOS ESPECIALIZADOS / SALAS DE CIRUGIA / 6981 - 4929</v>
          </cell>
        </row>
        <row r="1080">
          <cell r="AE1080" t="str">
            <v>TORNIQUETE / UMHES CENTRO DE SERVICIOS ESPECIALIZADOS / SALAS DE CIRUGIA / 5030- 3030</v>
          </cell>
        </row>
        <row r="1081">
          <cell r="AE1081" t="str">
            <v>TORNIQUETE / UMHES CENTRO DE SERVICIOS ESPECIALIZADOS / SALAS DE CIRUGIA / 13844 - 5050</v>
          </cell>
        </row>
        <row r="1082">
          <cell r="AE1082" t="str">
            <v>TORRE DE LAPAROSCOPIA / UMHES CENTRO DE SERVICIOS ESPECIALIZADOS / SALAS DE CIRUGIA / 19788 - 5167</v>
          </cell>
        </row>
        <row r="1083">
          <cell r="AE1083" t="str">
            <v>VIDEO LARINGOSCOPIO / UMHES CENTRO DE SERVICIOS ESPECIALIZADOS / SALAS DE CIRUGIA / NO VISIBLE</v>
          </cell>
        </row>
        <row r="1084">
          <cell r="AE1084" t="str">
            <v>NEGATOSCOPIO / UMHES CENTRO DE SERVICIOS ESPECIALIZADOS / SALAS DE CIRUGIA / 6705 - 5175</v>
          </cell>
        </row>
        <row r="1085">
          <cell r="AE1085" t="str">
            <v>BÁSCULA / CAPS GAITANA / URGENCIAS / 10718 - 4034</v>
          </cell>
        </row>
        <row r="1086">
          <cell r="AE1086" t="str">
            <v>BÁSCULA / CAPS GAITANA / URGENCIAS / V106150 - 39341</v>
          </cell>
        </row>
        <row r="1087">
          <cell r="AE1087" t="str">
            <v>BÁSCULA / CAPS GAITANA / URGENCIAS / V106155 - 39342</v>
          </cell>
        </row>
        <row r="1088">
          <cell r="AE1088" t="str">
            <v>DESFIBRILADOR / CAPS GAITANA / URGENCIAS / 85315</v>
          </cell>
        </row>
        <row r="1089">
          <cell r="AE1089" t="str">
            <v>DOPPLER FETAL / CAPS GAITANA / URGENCIAS / 14843 - 4020</v>
          </cell>
        </row>
        <row r="1090">
          <cell r="AE1090" t="str">
            <v>ELECTROCARDIÓGRAFO / CAPS GAITANA / URGENCIAS / 82482</v>
          </cell>
        </row>
        <row r="1091">
          <cell r="AE1091" t="str">
            <v>EQUIPO DE ÓRGANOS / CAPS GAITANA / URGENCIAS / 16139</v>
          </cell>
        </row>
        <row r="1092">
          <cell r="AE1092" t="str">
            <v>EQUIPO DE ÓRGANOS / CAPS GAITANA / URGENCIAS / 9478 - 4084</v>
          </cell>
        </row>
        <row r="1093">
          <cell r="AE1093" t="str">
            <v>EQUIPO DE ÓRGANOS / CAPS GAITANA / URGENCIAS / 8073 - 637</v>
          </cell>
        </row>
        <row r="1094">
          <cell r="AE1094" t="str">
            <v>EQUIPO DE ÓRGANOS / CAPS GAITANA / URGENCIAS / 4019 - 6426</v>
          </cell>
        </row>
        <row r="1095">
          <cell r="AE1095" t="str">
            <v>FONENDOSCOPIO / CAPS GAITANA / URGENCIAS / NO VISIBLE</v>
          </cell>
        </row>
        <row r="1096">
          <cell r="AE1096" t="str">
            <v>FONENDOSCOPIO / CAPS GAITANA / URGENCIAS / NO VISIBLE</v>
          </cell>
        </row>
        <row r="1097">
          <cell r="AE1097" t="str">
            <v>FONENDOSCOPIO / CAPS GAITANA / URGENCIAS / NO VISIBLE</v>
          </cell>
        </row>
        <row r="1098">
          <cell r="AE1098" t="str">
            <v>LÁMPARA CUELLO DE CISNE / CAPS GAITANA / URGENCIAS / 1591 - 572</v>
          </cell>
        </row>
        <row r="1099">
          <cell r="AE1099" t="str">
            <v>LÁMPARA CUELLO DE CISNE / CAPS GAITANA / URGENCIAS / 8658 - 34360</v>
          </cell>
        </row>
        <row r="1100">
          <cell r="AE1100" t="str">
            <v>LARINGOSCOPIO / CAPS GAITANA / URGENCIAS / 4099</v>
          </cell>
        </row>
        <row r="1101">
          <cell r="AE1101" t="str">
            <v>LARINGOSCOPIO / CAPS GAITANA / URGENCIAS / 10709 - 4021</v>
          </cell>
        </row>
        <row r="1102">
          <cell r="AE1102" t="str">
            <v>LARINGOSCOPIO / CAPS GAITANA / URGENCIAS / 13582 - 4017</v>
          </cell>
        </row>
        <row r="1103">
          <cell r="AE1103" t="str">
            <v>MONITOR DE SIGNOS VITALES / CAPS GAITANA / URGENCIAS / 82340</v>
          </cell>
        </row>
        <row r="1104">
          <cell r="AE1104" t="str">
            <v>MONITOR DE SIGNOS VITALES / CAPS GAITANA / URGENCIAS / 82341</v>
          </cell>
        </row>
        <row r="1105">
          <cell r="AE1105" t="str">
            <v>PESA BEBE / CAPS GAITANA / URGENCIAS / 14233 - 4042</v>
          </cell>
        </row>
        <row r="1106">
          <cell r="AE1106" t="str">
            <v>PESA BEBE / CAPS GAITANA / URGENCIAS / 849 - 4223</v>
          </cell>
        </row>
        <row r="1107">
          <cell r="AE1107" t="str">
            <v>PESA BEBE / CAPS GAITANA / URGENCIAS / 489 - 4032</v>
          </cell>
        </row>
        <row r="1108">
          <cell r="AE1108" t="str">
            <v>PULSIOXÍMETRO / CAPS GAITANA / URGENCIAS / 14205 - 4018</v>
          </cell>
        </row>
        <row r="1109">
          <cell r="AE1109" t="str">
            <v>SUCCIONADOR / CAPS GAITANA / URGENCIAS / 4071 - 3918</v>
          </cell>
        </row>
        <row r="1110">
          <cell r="AE1110" t="str">
            <v>SUCCIONADOR / CAPS GAITANA / URGENCIAS / 15387 - 1177</v>
          </cell>
        </row>
        <row r="1111">
          <cell r="AE1111" t="str">
            <v>TENSIÓMETRO / CAPS GAITANA / URGENCIAS / V105048 - 18806</v>
          </cell>
        </row>
        <row r="1112">
          <cell r="AE1112" t="str">
            <v>TENSIÓMETRO / CAPS GAITANA / URGENCIAS / 6592 - 5496</v>
          </cell>
        </row>
        <row r="1113">
          <cell r="AE1113" t="str">
            <v>TENSIÓMETRO / CAPS GAITANA / URGENCIAS / 12152</v>
          </cell>
        </row>
        <row r="1114">
          <cell r="AE1114" t="str">
            <v>TENSIÓMETRO / CAPS GAITANA / URGENCIAS / 547 - 4031</v>
          </cell>
        </row>
        <row r="1115">
          <cell r="AE1115" t="str">
            <v>TENSIÓMETRO / CAPS GAITANA / URGENCIAS / 15729 - 3911</v>
          </cell>
        </row>
        <row r="1116">
          <cell r="AE1116" t="str">
            <v>TENSIÓMETRO / CAPS GAITANA / URGENCIAS / NO VISIBLE</v>
          </cell>
        </row>
        <row r="1117">
          <cell r="AE1117" t="str">
            <v>CAMA HOSPITALARIA / UMHES CENTRO DE SERVICIOS ESPECIALIZADOS / HOSPITALIZACIÓN CIRUGÍA 1 / 4995 - 37271</v>
          </cell>
        </row>
        <row r="1118">
          <cell r="AE1118" t="str">
            <v>CAMA HOSPITALARIA / UMHES CENTRO DE SERVICIOS ESPECIALIZADOS / HOSPITALIZACIÓN CIRUGÍA 1 / 18821 - 37314</v>
          </cell>
        </row>
        <row r="1119">
          <cell r="AE1119" t="str">
            <v>CAMA HOSPITALARIA / UMHES CENTRO DE SERVICIOS ESPECIALIZADOS / HOSPITALIZACIÓN CIRUGÍA 1 / 80982</v>
          </cell>
        </row>
        <row r="1120">
          <cell r="AE1120" t="str">
            <v>CAMA HOSPITALARIA / UMHES CENTRO DE SERVICIOS ESPECIALIZADOS / HOSPITALIZACIÓN CIRUGÍA 1 / 82467</v>
          </cell>
        </row>
        <row r="1121">
          <cell r="AE1121" t="str">
            <v>CAMA HOSPITALARIA / UMHES CENTRO DE SERVICIOS ESPECIALIZADOS / HOSPITALIZACIÓN CIRUGÍA 1 / 82469</v>
          </cell>
        </row>
        <row r="1122">
          <cell r="AE1122" t="str">
            <v>CAMA HOSPITALARIA / UMHES CENTRO DE SERVICIOS ESPECIALIZADOS / HOSPITALIZACIÓN CIRUGÍA 1 / 4211 - 5228</v>
          </cell>
        </row>
        <row r="1123">
          <cell r="AE1123" t="str">
            <v>CAMA HOSPITALARIA / UMHES CENTRO DE SERVICIOS ESPECIALIZADOS / HOSPITALIZACIÓN CIRUGÍA 1 / 18769 - 37292</v>
          </cell>
        </row>
        <row r="1124">
          <cell r="AE1124" t="str">
            <v>CAMA HOSPITALARIA / UMHES CENTRO DE SERVICIOS ESPECIALIZADOS / HOSPITALIZACIÓN CIRUGÍA 1 / 18805 - 5329</v>
          </cell>
        </row>
        <row r="1125">
          <cell r="AE1125" t="str">
            <v>CAMA HOSPITALARIA / UMHES CENTRO DE SERVICIOS ESPECIALIZADOS / HOSPITALIZACIÓN CIRUGÍA 1 / 6449 - 3932</v>
          </cell>
        </row>
        <row r="1126">
          <cell r="AE1126" t="str">
            <v>CAMA HOSPITALARIA / UMHES CENTRO DE SERVICIOS ESPECIALIZADOS / HOSPITALIZACIÓN CIRUGÍA 1 / 4223 - 515</v>
          </cell>
        </row>
        <row r="1127">
          <cell r="AE1127" t="str">
            <v>CAMA HOSPITALARIA / UMHES CENTRO DE SERVICIOS ESPECIALIZADOS / HOSPITALIZACIÓN CIRUGÍA 1 / 4402 - 5401</v>
          </cell>
        </row>
        <row r="1128">
          <cell r="AE1128" t="str">
            <v>CAMA HOSPITALARIA / UMHES CENTRO DE SERVICIOS ESPECIALIZADOS / HOSPITALIZACIÓN CIRUGÍA 1 / 80966</v>
          </cell>
        </row>
        <row r="1129">
          <cell r="AE1129" t="str">
            <v>CAMA HOSPITALARIA / UMHES CENTRO DE SERVICIOS ESPECIALIZADOS / HOSPITALIZACIÓN CIRUGÍA 1 / 82464</v>
          </cell>
        </row>
        <row r="1130">
          <cell r="AE1130" t="str">
            <v>CAMA HOSPITALARIA / UMHES CENTRO DE SERVICIOS ESPECIALIZADOS / HOSPITALIZACIÓN CIRUGÍA 1 / 4426 - 5389</v>
          </cell>
        </row>
        <row r="1131">
          <cell r="AE1131" t="str">
            <v>CAMA HOSPITALARIA / UMHES CENTRO DE SERVICIOS ESPECIALIZADOS / HOSPITALIZACIÓN CIRUGÍA 1 / 4749 - 5235</v>
          </cell>
        </row>
        <row r="1132">
          <cell r="AE1132" t="str">
            <v>CAMA HOSPITALARIA / UMHES CENTRO DE SERVICIOS ESPECIALIZADOS / HOSPITALIZACIÓN CIRUGÍA 1 / 18766 - 20381</v>
          </cell>
        </row>
        <row r="1133">
          <cell r="AE1133" t="str">
            <v>CAMA HOSPITALARIA / UMHES CENTRO DE SERVICIOS ESPECIALIZADOS / HOSPITALIZACIÓN CIRUGÍA 1 / 80975</v>
          </cell>
        </row>
        <row r="1134">
          <cell r="AE1134" t="str">
            <v>CAMA HOSPITALARIA / UMHES CENTRO DE SERVICIOS ESPECIALIZADOS / HOSPITALIZACIÓN CIRUGÍA 1 / 19052 - 5457</v>
          </cell>
        </row>
        <row r="1135">
          <cell r="AE1135" t="str">
            <v>CAMA HOSPITALARIA / UMHES CENTRO DE SERVICIOS ESPECIALIZADOS / HOSPITALIZACIÓN CIRUGÍA 1 / 6520 - 5319</v>
          </cell>
        </row>
        <row r="1136">
          <cell r="AE1136" t="str">
            <v>CAMA HOSPITALARIA / UMHES CENTRO DE SERVICIOS ESPECIALIZADOS / HOSPITALIZACIÓN CIRUGÍA 1 / 4268 -42776</v>
          </cell>
        </row>
        <row r="1137">
          <cell r="AE1137" t="str">
            <v>CAMA HOSPITALARIA / UMHES CENTRO DE SERVICIOS ESPECIALIZADOS / HOSPITALIZACIÓN CIRUGÍA 1 / 809</v>
          </cell>
        </row>
        <row r="1138">
          <cell r="AE1138" t="str">
            <v>CAMA HOSPITALARIA / UMHES CENTRO DE SERVICIOS ESPECIALIZADOS / HOSPITALIZACIÓN CIRUGÍA 1 / 80957</v>
          </cell>
        </row>
        <row r="1139">
          <cell r="AE1139" t="str">
            <v>CAMA HOSPITALARIA / UMHES CENTRO DE SERVICIOS ESPECIALIZADOS / HOSPITALIZACIÓN CIRUGÍA 1 / 4418 - 544</v>
          </cell>
        </row>
        <row r="1140">
          <cell r="AE1140" t="str">
            <v>CAMA HOSPITALARIA / UMHES CENTRO DE SERVICIOS ESPECIALIZADOS / HOSPITALIZACIÓN CIRUGÍA 1 / 20866 - 2171</v>
          </cell>
        </row>
        <row r="1141">
          <cell r="AE1141" t="str">
            <v>CAMA HOSPITALARIA / UMHES CENTRO DE SERVICIOS ESPECIALIZADOS / HOSPITALIZACIÓN CIRUGÍA 1 / 18760 - 37190</v>
          </cell>
        </row>
        <row r="1142">
          <cell r="AE1142" t="str">
            <v>CAMA HOSPITALARIA / UMHES CENTRO DE SERVICIOS ESPECIALIZADOS / HOSPITALIZACIÓN CIRUGÍA 1 / 80953</v>
          </cell>
        </row>
        <row r="1143">
          <cell r="AE1143" t="str">
            <v>CUNERO / UMHES CENTRO DE SERVICIOS ESPECIALIZADOS / UCI NEONATAL / 42902</v>
          </cell>
        </row>
        <row r="1144">
          <cell r="AE1144" t="str">
            <v>CAMA HOSPITALARIA / UMHES CENTRO DE SERVICIOS ESPECIALIZADOS / HOSPITALIZACIÓN CIRUGÍA 1 / 18739 - 5188</v>
          </cell>
        </row>
        <row r="1145">
          <cell r="AE1145" t="str">
            <v>CAMA HOSPITALARIA / UMHES CENTRO DE SERVICIOS ESPECIALIZADOS / HOSPITALIZACIÓN CIRUGÍA 1 / 2136</v>
          </cell>
        </row>
        <row r="1146">
          <cell r="AE1146" t="str">
            <v>CAMA HOSPITALARIA / UMHES CENTRO DE SERVICIOS ESPECIALIZADOS / HOSPITALIZACIÓN CIRUGÍA 1 / 2160</v>
          </cell>
        </row>
        <row r="1147">
          <cell r="AE1147" t="str">
            <v>CAMA HOSPITALARIA / UMHES CENTRO DE SERVICIOS ESPECIALIZADOS / HOSPITALIZACIÓN CIRUGÍA 1 / 80945</v>
          </cell>
        </row>
        <row r="1148">
          <cell r="AE1148" t="str">
            <v>CAMA HOSPITALARIA / UMHES CENTRO DE SERVICIOS ESPECIALIZADOS / HOSPITALIZACIÓN CIRUGÍA 1 / 4933 - 43094</v>
          </cell>
        </row>
        <row r="1149">
          <cell r="AE1149" t="str">
            <v>CAMA HOSPITALARIA / UMHES CENTRO DE SERVICIOS ESPECIALIZADOS / HOSPITALIZACIÓN CIRUGÍA 1 / 37326 - 18763</v>
          </cell>
        </row>
        <row r="1150">
          <cell r="AE1150" t="str">
            <v>CAMA HOSPITALARIA / UMHES CENTRO DE SERVICIOS ESPECIALIZADOS / HOSPITALIZACIÓN CIRUGÍA 2 / 18833 - 5320</v>
          </cell>
        </row>
        <row r="1151">
          <cell r="AE1151" t="str">
            <v>CAMA HOSPITALARIA / UMHES CENTRO DE SERVICIOS ESPECIALIZADOS / HOSPITALIZACIÓN CIRUGÍA 2 / 6528 - 527</v>
          </cell>
        </row>
        <row r="1152">
          <cell r="AE1152" t="str">
            <v>CAMA HOSPITALARIA / UMHES CENTRO DE SERVICIOS ESPECIALIZADOS / HOSPITALIZACIÓN CIRUGÍA 2 / 18695 - 5456</v>
          </cell>
        </row>
        <row r="1153">
          <cell r="AE1153" t="str">
            <v>CAMA HOSPITALARIA / UMHES CENTRO DE SERVICIOS ESPECIALIZADOS / HOSPITALIZACIÓN CIRUGÍA 2 / 2107</v>
          </cell>
        </row>
        <row r="1154">
          <cell r="AE1154" t="str">
            <v>CAMA HOSPITALARIA / UMHES CENTRO DE SERVICIOS ESPECIALIZADOS / HOSPITALIZACIÓN CIRUGÍA 2 / 80961</v>
          </cell>
        </row>
        <row r="1155">
          <cell r="AE1155" t="str">
            <v>CAMA HOSPITALARIA / UMHES CENTRO DE SERVICIOS ESPECIALIZADOS / HOSPITALIZACIÓN CIRUGÍA 2 / 18693 - 5217</v>
          </cell>
        </row>
        <row r="1156">
          <cell r="AE1156" t="str">
            <v>CAMA HOSPITALARIA / UMHES CENTRO DE SERVICIOS ESPECIALIZADOS / HOSPITALIZACIÓN CIRUGÍA 2 / 18721 - 37202</v>
          </cell>
        </row>
        <row r="1157">
          <cell r="AE1157" t="str">
            <v>CAMA HOSPITALARIA / UMHES CENTRO DE SERVICIOS ESPECIALIZADOS / HOSPITALIZACIÓN CIRUGÍA 2 / 18682 - 43119</v>
          </cell>
        </row>
        <row r="1158">
          <cell r="AE1158" t="str">
            <v>CAMA HOSPITALARIA / UMHES CENTRO DE SERVICIOS ESPECIALIZADOS / HOSPITALIZACIÓN CIRUGÍA 2 / 4865 - 43238</v>
          </cell>
        </row>
        <row r="1159">
          <cell r="AE1159" t="str">
            <v>CAMA HOSPITALARIA / UMHES CENTRO DE SERVICIOS ESPECIALIZADOS / HOSPITALIZACIÓN CIRUGÍA 2 / 80200</v>
          </cell>
        </row>
        <row r="1160">
          <cell r="AE1160" t="str">
            <v>CAMA HOSPITALARIA / UMHES CENTRO DE SERVICIOS ESPECIALIZADOS / HOSPITALIZACIÓN CIRUGÍA 2 / 80194</v>
          </cell>
        </row>
        <row r="1161">
          <cell r="AE1161" t="str">
            <v>CAMA HOSPITALARIA / UMHES CENTRO DE SERVICIOS ESPECIALIZADOS / HOSPITALIZACIÓN CIRUGÍA 2 / 4761 - 5349</v>
          </cell>
        </row>
        <row r="1162">
          <cell r="AE1162" t="str">
            <v>CAMA HOSPITALARIA / UMHES CENTRO DE SERVICIOS ESPECIALIZADOS / HOSPITALIZACIÓN CIRUGÍA 2 / 4889 - 37215</v>
          </cell>
        </row>
        <row r="1163">
          <cell r="AE1163" t="str">
            <v>CAMA HOSPITALARIA / UMHES CENTRO DE SERVICIOS ESPECIALIZADOS / HOSPITALIZACIÓN CIRUGÍA 2 / 80979</v>
          </cell>
        </row>
        <row r="1164">
          <cell r="AE1164" t="str">
            <v>CAMA HOSPITALARIA / UMHES CENTRO DE SERVICIOS ESPECIALIZADOS / HOSPITALIZACIÓN CIRUGÍA 2 / 80195</v>
          </cell>
        </row>
        <row r="1165">
          <cell r="AE1165" t="str">
            <v>CAMA HOSPITALARIA / UMHES CENTRO DE SERVICIOS ESPECIALIZADOS / HOSPITALIZACIÓN CIRUGÍA 2 / 5022 - 37201</v>
          </cell>
        </row>
        <row r="1166">
          <cell r="AE1166" t="str">
            <v>CAMA HOSPITALARIA / UMHES CENTRO DE SERVICIOS ESPECIALIZADOS / HOSPITALIZACIÓN CIRUGÍA 2 / 43229</v>
          </cell>
        </row>
        <row r="1167">
          <cell r="AE1167" t="str">
            <v>CAMA HOSPITALARIA / UMHES CENTRO DE SERVICIOS ESPECIALIZADOS / HOSPITALIZACIÓN CIRUGÍA 2 / 18759 - 37191</v>
          </cell>
        </row>
        <row r="1168">
          <cell r="AE1168" t="str">
            <v>CAMA HOSPITALARIA / UMHES CENTRO DE SERVICIOS ESPECIALIZADOS / HOSPITALIZACIÓN CIRUGÍA 2 / 15808 - 37614</v>
          </cell>
        </row>
        <row r="1169">
          <cell r="AE1169" t="str">
            <v>CAMA HOSPITALARIA / UMHES CENTRO DE SERVICIOS ESPECIALIZADOS / HOSPITALIZACIÓN CIRUGÍA 2 / 18820 - 43255</v>
          </cell>
        </row>
        <row r="1170">
          <cell r="AE1170" t="str">
            <v>CAMA HOSPITALARIA / UMHES CENTRO DE SERVICIOS ESPECIALIZADOS / HOSPITALIZACIÓN CIRUGÍA 2 / 4772 - 42834</v>
          </cell>
        </row>
        <row r="1171">
          <cell r="AE1171" t="str">
            <v>CAMA HOSPITALARIA / UMHES CENTRO DE SERVICIOS ESPECIALIZADOS / HOSPITALIZACIÓN CIRUGÍA 2 / 5016 - 37281</v>
          </cell>
        </row>
        <row r="1172">
          <cell r="AE1172" t="str">
            <v>CAMA HOSPITALARIA / UMHES CENTRO DE SERVICIOS ESPECIALIZADOS / HOSPITALIZACIÓN CIRUGÍA 2 / 4435 - 42762</v>
          </cell>
        </row>
        <row r="1173">
          <cell r="AE1173" t="str">
            <v>CAMA HOSPITALARIA / UMHES CENTRO DE SERVICIOS ESPECIALIZADOS / HOSPITALIZACIÓN CIRUGÍA 2 / 4914 - 42786</v>
          </cell>
        </row>
        <row r="1174">
          <cell r="AE1174" t="str">
            <v>CAMA HOSPITALARIA / UMHES CENTRO DE SERVICIOS ESPECIALIZADOS / HOSPITALIZACIÓN CIRUGÍA 2 / 4276 - 42732</v>
          </cell>
        </row>
        <row r="1175">
          <cell r="AE1175" t="str">
            <v>CAMA HOSPITALARIA / UMHES CENTRO DE SERVICIOS ESPECIALIZADOS / HOSPITALIZACIÓN CIRUGÍA 2 / 4396 - 37249</v>
          </cell>
        </row>
        <row r="1176">
          <cell r="AE1176" t="str">
            <v>CAMA HOSPITALARIA / UMHES CENTRO DE SERVICIOS ESPECIALIZADOS / HOSPITALIZACIÓN CIRUGÍA 2 / 1956 - 11780</v>
          </cell>
        </row>
        <row r="1177">
          <cell r="AE1177" t="str">
            <v>CAMA HOSPITALARIA / UMHES CENTRO DE SERVICIOS ESPECIALIZADOS / HOSPITALIZACIÓN CIRUGÍA 2 / 4228 - 42715</v>
          </cell>
        </row>
        <row r="1178">
          <cell r="AE1178" t="str">
            <v>CAMA HOSPITALARIA / UMHES CENTRO DE SERVICIOS ESPECIALIZADOS / HOSPITALIZACIÓN CIRUGÍA 2 / 18724 -5430</v>
          </cell>
        </row>
        <row r="1181">
          <cell r="AE1181" t="str">
            <v>DIVÁN GINECOLÓGICO / USS RINCON / CONSULTA EXTERNA / 2943 - 3195</v>
          </cell>
        </row>
        <row r="1182">
          <cell r="AE1182" t="str">
            <v>DIVÁN / USS RINCON / CONSULTA EXTERNA / 4039</v>
          </cell>
        </row>
        <row r="1183">
          <cell r="AE1183" t="str">
            <v>DIVÁN / USS RINCON / CONSULTA EXTERNA / 3129 - 14695</v>
          </cell>
        </row>
        <row r="1184">
          <cell r="AE1184" t="str">
            <v>DIVÁN GINECOLÓGICO / USS RINCON / CONSULTA EXTERNA / 3121 - 6505</v>
          </cell>
        </row>
        <row r="1185">
          <cell r="AE1185" t="str">
            <v>DIVÁN GINECOLÓGICO / USS RINCON / CONSULTA EXTERNA / 3141 - 10554</v>
          </cell>
        </row>
        <row r="1186">
          <cell r="AE1186" t="str">
            <v>DIVÁN GINECOLÓGICO / USS RINCON / CONSULTA EXTERNA / 5027 - 16887</v>
          </cell>
        </row>
        <row r="1187">
          <cell r="AE1187" t="str">
            <v>SILLA DE RUEDAS / UMHES CENTRO DE SERVICIOS ESPECIALIZADOS / URGENCIAS ADULTOS / 82480</v>
          </cell>
        </row>
        <row r="1188">
          <cell r="AE1188" t="str">
            <v>SILLA DE RUEDAS / UMHES CENTRO DE SERVICIOS ESPECIALIZADOS / ALMACENAMIENTO DE EQUIPOS / 80161</v>
          </cell>
        </row>
        <row r="1189">
          <cell r="AE1189" t="str">
            <v xml:space="preserve">SILLA DE RUEDAS / UMHES CENTRO DE SERVICIOS ESPECIALIZADOS / URGENCIAS ADULTOS / NO TIENE </v>
          </cell>
        </row>
        <row r="1190">
          <cell r="AE1190" t="str">
            <v>SILLA DE RUEDAS / UMHES CENTRO DE SERVICIOS ESPECIALIZADOS / URGENCIAS ADULTOS / 5735</v>
          </cell>
        </row>
        <row r="1191">
          <cell r="AE1191" t="str">
            <v>SILLA DE RUEDAS / UMHES CENTRO DE SERVICIOS ESPECIALIZADOS / URGENCIAS ADULTOS / 5736</v>
          </cell>
        </row>
        <row r="1192">
          <cell r="AE1192" t="str">
            <v xml:space="preserve">SILLA DE RUEDAS / UMHES CENTRO DE SERVICIOS ESPECIALIZADOS / URGENCIAS ADULTOS / NO TIENE </v>
          </cell>
        </row>
        <row r="1193">
          <cell r="AE1193" t="str">
            <v xml:space="preserve">SILLA DE RUEDAS / UMHES CENTRO DE SERVICIOS ESPECIALIZADOS / URGENCIAS ADULTOS / NO TIENE </v>
          </cell>
        </row>
        <row r="1194">
          <cell r="AE1194" t="str">
            <v xml:space="preserve">SILLA DE RUEDAS / UMHES CENTRO DE SERVICIOS ESPECIALIZADOS / URGENCIAS ADULTOS / NO TIENE </v>
          </cell>
        </row>
        <row r="1195">
          <cell r="AE1195" t="str">
            <v>SILLA DE RUEDAS / UMHES CENTRO DE SERVICIOS ESPECIALIZADOS / URGENCIAS PEDIATRIA / 67032</v>
          </cell>
        </row>
        <row r="1196">
          <cell r="AE1196" t="str">
            <v>SILLA DE RUEDAS / UMHES CENTRO DE SERVICIOS ESPECIALIZADOS / URGENCIAS PEDIATRIA / 66982</v>
          </cell>
        </row>
        <row r="1197">
          <cell r="AE1197" t="str">
            <v xml:space="preserve">SILLA DE RUEDAS / UMHES CENTRO DE SERVICIOS ESPECIALIZADOS / URGENCIAS PEDIATRIA / NO TIENE </v>
          </cell>
        </row>
        <row r="1198">
          <cell r="AE1198" t="str">
            <v xml:space="preserve">SILLA DE RUEDAS / UMHES CENTRO DE SERVICIOS ESPECIALIZADOS / URGENCIAS PEDIATRIA / NO TIENE </v>
          </cell>
        </row>
        <row r="1199">
          <cell r="AE1199" t="str">
            <v xml:space="preserve">SILLA DE RUEDAS / UMHES CENTRO DE SERVICIOS ESPECIALIZADOS / URGENCIAS PEDIATRIA / NO TIENE </v>
          </cell>
        </row>
        <row r="1200">
          <cell r="AE1200" t="str">
            <v>SILLA DE RUEDAS / UMHES CENTRO DE SERVICIOS ESPECIALIZADOS / SALAS DE PARTOS / 80141</v>
          </cell>
        </row>
        <row r="1201">
          <cell r="AE1201" t="str">
            <v xml:space="preserve">SILLA DE RUEDAS / UMHES CENTRO DE SERVICIOS ESPECIALIZADOS / PASILLO TERCER PISO  / NO TIENE </v>
          </cell>
        </row>
        <row r="1202">
          <cell r="AE1202" t="str">
            <v>SILLA DE RUEDAS / UMHES CENTRO DE SERVICIOS ESPECIALIZADOS / SALAS DE PARTOS / 82254</v>
          </cell>
        </row>
        <row r="1203">
          <cell r="AE1203" t="str">
            <v>SILLA DE RUEDAS / UMHES CENTRO DE SERVICIOS ESPECIALIZADOS / HOSPITALIZACIÓN PEDIATRIA / 43266</v>
          </cell>
        </row>
        <row r="1204">
          <cell r="AE1204" t="str">
            <v>SILLA DE RUEDAS / UMHES CENTRO DE SERVICIOS ESPECIALIZADOS / HOSPITALIZACIÓN GINECOLOGÍA / 42881</v>
          </cell>
        </row>
        <row r="1205">
          <cell r="AE1205" t="str">
            <v xml:space="preserve">SILLA DE RUEDAS / UMHES CENTRO DE SERVICIOS ESPECIALIZADOS / HOSPITALIZACIÓN GINECOLOGÍA / NO TIENE </v>
          </cell>
        </row>
        <row r="1206">
          <cell r="AE1206" t="str">
            <v>SILLA DE RUEDAS / UMHES CENTRO DE SERVICIOS ESPECIALIZADOS / HOSPITALIZACIÓN CIRUGÍA 1 / 80146</v>
          </cell>
        </row>
        <row r="1207">
          <cell r="AE1207" t="str">
            <v>SILLA DE RUEDAS / UMHES CENTRO DE SERVICIOS ESPECIALIZADOS / HOSPITALIZACIÓN CIRUGÍA 1 / 80145</v>
          </cell>
        </row>
        <row r="1208">
          <cell r="AE1208" t="str">
            <v xml:space="preserve">SILLA DE RUEDAS / UMHES CENTRO DE SERVICIOS ESPECIALIZADOS / HOSPITALIZACIÓN CIRUGÍA 1 / NO TIENE </v>
          </cell>
        </row>
        <row r="1209">
          <cell r="AE1209" t="str">
            <v>SILLA DE RUEDAS / UMHES CENTRO DE SERVICIOS ESPECIALIZADOS / HOSPITALIZACIÓN CIRUGÍA 1 / 21199</v>
          </cell>
        </row>
        <row r="1210">
          <cell r="AE1210" t="str">
            <v xml:space="preserve">SILLA DE RUEDAS / UMHES CENTRO DE SERVICIOS ESPECIALIZADOS / HOSPITALIZACIÓN CIRUGÍA 2 / NO TIENE </v>
          </cell>
        </row>
        <row r="1211">
          <cell r="AE1211" t="str">
            <v xml:space="preserve">SILLA DE RUEDAS / UMHES CENTRO DE SERVICIOS ESPECIALIZADOS / ALMACENAMIENTO DE EQUIPOS / NO TIENE </v>
          </cell>
        </row>
        <row r="1212">
          <cell r="AE1212" t="str">
            <v>SILLA DE RUEDAS / UMHES CENTRO DE SERVICIOS ESPECIALIZADOS / ALMACENAMIENTO DE EQUIPOS / 80140</v>
          </cell>
        </row>
        <row r="1213">
          <cell r="AE1213" t="str">
            <v>SILLA DE RUEDAS / UMHES CENTRO DE SERVICIOS ESPECIALIZADOS / UCI ADULTOS / 5244</v>
          </cell>
        </row>
        <row r="1214">
          <cell r="AE1214" t="str">
            <v>SILLA DE RUEDAS / UMHES CENTRO DE SERVICIOS ESPECIALIZADOS / SALAS DE CIRUGIA / 82257</v>
          </cell>
        </row>
        <row r="1215">
          <cell r="AE1215" t="str">
            <v>SILLA DE RUEDAS / UMHES CENTRO DE SERVICIOS ESPECIALIZADOS / SALAS DE CIRUGIA / 82256</v>
          </cell>
        </row>
        <row r="1216">
          <cell r="AE1216" t="str">
            <v xml:space="preserve">SILLA DE RUEDAS / UMHES CENTRO DE SERVICIOS ESPECIALIZADOS / SALAS DE CIRUGIA / NO TIENE </v>
          </cell>
        </row>
        <row r="1217">
          <cell r="AE1217" t="str">
            <v xml:space="preserve">SILLA DE RUEDAS / UMHES CENTRO DE SERVICIOS ESPECIALIZADOS / SALAS DE CIRUGIA / NO TIENE </v>
          </cell>
        </row>
        <row r="1218">
          <cell r="AE1218" t="str">
            <v xml:space="preserve">SILLA DE RUEDAS / UMHES CENTRO DE SERVICIOS ESPECIALIZADOS / ALMACENAMIENTO DE EQUIPOS / NO TIENE </v>
          </cell>
        </row>
        <row r="1219">
          <cell r="AE1219" t="str">
            <v>SILLA DE RUEDAS / UMHES CENTRO DE SERVICIOS ESPECIALIZADOS / ALMACENAMIENTO DE EQUIPOS / 86004</v>
          </cell>
        </row>
        <row r="1220">
          <cell r="AE1220" t="str">
            <v>SILLA DE RUEDAS / UMHES CENTRO DE SERVICIOS ESPECIALIZADOS / HOSPITALIZACIÓN CIRUGÍA 2 / 80137</v>
          </cell>
        </row>
        <row r="1221">
          <cell r="AE1221" t="str">
            <v>SILLA DE RUEDAS / UMHES CENTRO DE SERVICIOS ESPECIALIZADOS / VACUNACIÓN COVID TIBABUYES / 5309 - 19214</v>
          </cell>
        </row>
        <row r="1222">
          <cell r="AE1222" t="str">
            <v>SILLA DE RUEDAS / UMHES CENTRO DE SERVICIOS ESPECIALIZADOS / VACUNACIÓN COVID TIBABUYES / 21197</v>
          </cell>
        </row>
        <row r="1223">
          <cell r="AE1223" t="str">
            <v xml:space="preserve">SILLA DE RUEDAS / UMHES CENTRO DE SERVICIOS ESPECIALIZADOS / HOSPITALIZACIÓN CIRUGÍA 1 / NO TIENE </v>
          </cell>
        </row>
        <row r="1224">
          <cell r="AE1224" t="str">
            <v xml:space="preserve">SILLA DE RUEDAS / UMHES CENTRO DE SERVICIOS ESPECIALIZADOS / CONSULTA EXTERNA / NO TIENE </v>
          </cell>
        </row>
        <row r="1225">
          <cell r="AE1225" t="str">
            <v xml:space="preserve">SILLA DE RUEDAS / UMHES CENTRO DE SERVICIOS ESPECIALIZADOS / CONSULTA EXTERNA / NO TIENE </v>
          </cell>
        </row>
        <row r="1226">
          <cell r="AE1226" t="str">
            <v>SILLA DE RUEDAS / UMHES CENTRO DE SERVICIOS ESPECIALIZADOS / CONSULTA EXTERNA / 19507 - 4783</v>
          </cell>
        </row>
        <row r="1227">
          <cell r="AE1227" t="str">
            <v>SILLA DE RUEDAS / CAPS GAITANA / URGENCIAS / 19219 - 3996</v>
          </cell>
        </row>
        <row r="1228">
          <cell r="AE1228" t="str">
            <v>DIVÁN GINECOLÓGICO / USS RINCON / CONSULTA EXTERNA / 5975</v>
          </cell>
        </row>
        <row r="1231">
          <cell r="AE1231" t="str">
            <v>CAMILLA / UMHES CENTRO DE SERVICIOS ESPECIALIZADOS / CONSULTA EXTERNA / 85611</v>
          </cell>
        </row>
        <row r="1232">
          <cell r="AE1232" t="str">
            <v>FLUJÓMETRO DE OXÍGENO / UMHES CENTRO DE SERVICIOS ESPECIALIZADOS / HOSPITALIZACIÓN CIRUGÍA 2 / 11382 / F1113</v>
          </cell>
        </row>
        <row r="1233">
          <cell r="AE1233" t="str">
            <v>FLUJÓMETRO DE OXÍGENO / UMHES CENTRO DE SERVICIOS ESPECIALIZADOS / HOSPITALIZACIÓN CIRUGÍA 2 / 11381 - 11361</v>
          </cell>
        </row>
        <row r="1234">
          <cell r="AE1234" t="str">
            <v>FLUJÓMETRO DE OXÍGENO / UMHES CENTRO DE SERVICIOS ESPECIALIZADOS / HOSPITALIZACIÓN CIRUGÍA 2 / 9441 / F1111</v>
          </cell>
        </row>
        <row r="1235">
          <cell r="AE1235" t="str">
            <v>FLUJÓMETRO DE OXÍGENO / UMHES CENTRO DE SERVICIOS ESPECIALIZADOS / HOSPITALIZACIÓN CIRUGÍA 2 / 56602</v>
          </cell>
        </row>
        <row r="1236">
          <cell r="AE1236" t="str">
            <v>FLUJÓMETRO DE OXÍGENO / UMHES CENTRO DE SERVICIOS ESPECIALIZADOS / HOSPITALIZACIÓN CIRUGÍA 2 / F1112</v>
          </cell>
        </row>
        <row r="1237">
          <cell r="AE1237" t="str">
            <v>FLUJÓMETRO DE OXÍGENO / UMHES CENTRO DE SERVICIOS ESPECIALIZADOS / HOSPITALIZACIÓN CIRUGÍA 1 / 161131- 49679 / F1110</v>
          </cell>
        </row>
        <row r="1238">
          <cell r="AE1238" t="str">
            <v>FLUJÓMETRO DE OXÍGENO / UMHES CENTRO DE SERVICIOS ESPECIALIZADOS / HOSPITALIZACIÓN CIRUGÍA 1 / 49693 / F1097</v>
          </cell>
        </row>
        <row r="1239">
          <cell r="AE1239" t="str">
            <v>FLUJÓMETRO DE OXÍGENO / UMHES CENTRO DE SERVICIOS ESPECIALIZADOS / HOSPITALIZACIÓN CIRUGÍA 1 / 9444 / F1098</v>
          </cell>
        </row>
        <row r="1240">
          <cell r="AE1240" t="str">
            <v>FLUJÓMETRO DE OXÍGENO / UMHES CENTRO DE SERVICIOS ESPECIALIZADOS / HOSPITALIZACIÓN CIRUGÍA 2 / 49686-1 / F1117</v>
          </cell>
        </row>
        <row r="1241">
          <cell r="AE1241" t="str">
            <v>FLUJÓMETRO DE OXÍGENO / UMHES CENTRO DE SERVICIOS ESPECIALIZADOS / HOSPITALIZACIÓN CIRUGÍA 2 / 49686-2 / F1118</v>
          </cell>
        </row>
        <row r="1242">
          <cell r="AE1242" t="str">
            <v>FLUJÓMETRO DE OXÍGENO / UMHES CENTRO DE SERVICIOS ESPECIALIZADOS / HOSPITALIZACIÓN CIRUGÍA 1 / F1101</v>
          </cell>
        </row>
        <row r="1243">
          <cell r="AE1243" t="str">
            <v>FLUJÓMETRO DE OXÍGENO / UMHES CENTRO DE SERVICIOS ESPECIALIZADOS / HOSPITALIZACIÓN CIRUGÍA 1 / F1090</v>
          </cell>
        </row>
        <row r="1244">
          <cell r="AE1244" t="str">
            <v>FLUJÓMETRO DE OXÍGENO / UMHES CENTRO DE SERVICIOS ESPECIALIZADOS / HOSPITALIZACIÓN CIRUGÍA 1 / F1089</v>
          </cell>
        </row>
        <row r="1245">
          <cell r="AE1245" t="str">
            <v>FLUJÓMETRO DE OXÍGENO / UMHES CENTRO DE SERVICIOS ESPECIALIZADOS / HOSPITALIZACIÓN CIRUGÍA 1 / F1109</v>
          </cell>
        </row>
        <row r="1246">
          <cell r="AE1246" t="str">
            <v>FLUJÓMETRO DE OXÍGENO / UMHES CENTRO DE SERVICIOS ESPECIALIZADOS / HOSPITALIZACIÓN CIRUGÍA 1 / 9442 -1 / F1102</v>
          </cell>
        </row>
        <row r="1247">
          <cell r="AE1247" t="str">
            <v>FLUJÓMETRO DE OXÍGENO / UMHES CENTRO DE SERVICIOS ESPECIALIZADOS / HOSPITALIZACIÓN CIRUGÍA 1 / 9442 -2 / F1103</v>
          </cell>
        </row>
        <row r="1248">
          <cell r="AE1248" t="str">
            <v>FLUJÓMETRO DE OXÍGENO / UMHES CENTRO DE SERVICIOS ESPECIALIZADOS / HOSPITALIZACIÓN CIRUGÍA 1 / F1134</v>
          </cell>
        </row>
        <row r="1249">
          <cell r="AE1249" t="str">
            <v>FLUJÓMETRO DE OXÍGENO / UMHES CENTRO DE SERVICIOS ESPECIALIZADOS / HOSPITALIZACIÓN CIRUGÍA 1 / 9445 - 1  / F1083</v>
          </cell>
        </row>
        <row r="1250">
          <cell r="AE1250" t="str">
            <v>FLUJÓMETRO DE OXÍGENO / UMHES CENTRO DE SERVICIOS ESPECIALIZADOS / HOSPITALIZACIÓN CIRUGÍA 1 / 9445-2 / F1084</v>
          </cell>
        </row>
        <row r="1251">
          <cell r="AE1251" t="str">
            <v>FLUJÓMETRO DE OXÍGENO / UMHES CENTRO DE SERVICIOS ESPECIALIZADOS / HOSPITALIZACIÓN CIRUGÍA 1 / F1095</v>
          </cell>
        </row>
        <row r="1252">
          <cell r="AE1252" t="str">
            <v>FLUJÓMETRO DE OXÍGENO / UMHES CENTRO DE SERVICIOS ESPECIALIZADOS / HOSPITALIZACIÓN CIRUGÍA 1 / F1096</v>
          </cell>
        </row>
        <row r="1253">
          <cell r="AE1253" t="str">
            <v>FLUJÓMETRO DE OXÍGENO / UMHES CENTRO DE SERVICIOS ESPECIALIZADOS / HOSPITALIZACIÓN CIRUGÍA 1 / F1087</v>
          </cell>
        </row>
        <row r="1254">
          <cell r="AE1254" t="str">
            <v>FLUJÓMETRO DE OXÍGENO / UMHES CENTRO DE SERVICIOS ESPECIALIZADOS / HOSPITALIZACIÓN CIRUGÍA 1 / F1088</v>
          </cell>
        </row>
        <row r="1255">
          <cell r="AE1255" t="str">
            <v>FLUJÓMETRO DE OXÍGENO / UMHES CENTRO DE SERVICIOS ESPECIALIZADOS / HOSPITALIZACIÓN CIRUGÍA 1 / 9440-1 / F1115</v>
          </cell>
        </row>
        <row r="1256">
          <cell r="AE1256" t="str">
            <v>FLUJÓMETRO DE OXÍGENO / UMHES CENTRO DE SERVICIOS ESPECIALIZADOS / HOSPITALIZACIÓN CIRUGÍA 1 / 9440-2 / F1116</v>
          </cell>
        </row>
        <row r="1257">
          <cell r="AE1257" t="str">
            <v>FLUJÓMETRO DE OXÍGENO / UMHES CENTRO DE SERVICIOS ESPECIALIZADOS / HOSPITALIZACIÓN CIRUGÍA 1 / F1092</v>
          </cell>
        </row>
        <row r="1258">
          <cell r="AE1258" t="str">
            <v>FLUJÓMETRO DE OXÍGENO / UMHES CENTRO DE SERVICIOS ESPECIALIZADOS / HOSPITALIZACIÓN CIRUGÍA 1 / F1082</v>
          </cell>
        </row>
        <row r="1259">
          <cell r="AE1259" t="str">
            <v>FLUJÓMETRO DE OXÍGENO / UMHES CENTRO DE SERVICIOS ESPECIALIZADOS / HOSPITALIZACIÓN CIRUGÍA 1 / F1136</v>
          </cell>
        </row>
        <row r="1260">
          <cell r="AE1260" t="str">
            <v>FLUJÓMETRO DE OXÍGENO / UMHES CENTRO DE SERVICIOS ESPECIALIZADOS / HOSPITALIZACIÓN CIRUGÍA 1 / F1091</v>
          </cell>
        </row>
        <row r="1261">
          <cell r="AE1261" t="str">
            <v>FLUJÓMETRO DE OXÍGENO / UMHES CENTRO DE SERVICIOS ESPECIALIZADOS / HOSPITALIZACIÓN CIRUGÍA 1 / F1104</v>
          </cell>
        </row>
        <row r="1262">
          <cell r="AE1262" t="str">
            <v>FLUJÓMETRO DE OXÍGENO / UMHES CENTRO DE SERVICIOS ESPECIALIZADOS / HOSPITALIZACIÓN CIRUGÍA 1 / F1085</v>
          </cell>
        </row>
        <row r="1263">
          <cell r="AE1263" t="str">
            <v>FLUJÓMETRO DE OXÍGENO / UMHES CENTRO DE SERVICIOS ESPECIALIZADOS / HOSPITALIZACIÓN CIRUGÍA 1 / F1086</v>
          </cell>
        </row>
        <row r="1264">
          <cell r="AE1264" t="str">
            <v>FLUJÓMETRO DE OXÍGENO / UMHES CENTRO DE SERVICIOS ESPECIALIZADOS / HOSPITALIZACIÓN CIRUGÍA 1 / F1100</v>
          </cell>
        </row>
        <row r="1265">
          <cell r="AE1265" t="str">
            <v>FLUJÓMETRO DE OXÍGENO / UMHES CENTRO DE SERVICIOS ESPECIALIZADOS / HOSPITALIZACIÓN CIRUGÍA 1 / F1107</v>
          </cell>
        </row>
        <row r="1266">
          <cell r="AE1266" t="str">
            <v>FLUJÓMETRO DE OXÍGENO / UMHES CENTRO DE SERVICIOS ESPECIALIZADOS / HOSPITALIZACIÓN CIRUGÍA 1 / F1093</v>
          </cell>
        </row>
        <row r="1267">
          <cell r="AE1267" t="str">
            <v>FLUJÓMETRO DE OXÍGENO / UMHES CENTRO DE SERVICIOS ESPECIALIZADOS / HOSPITALIZACIÓN CIRUGÍA 1 / F1105</v>
          </cell>
        </row>
        <row r="1268">
          <cell r="AE1268" t="str">
            <v>FLUJÓMETRO DE OXÍGENO / UMHES CENTRO DE SERVICIOS ESPECIALIZADOS / HOSPITALIZACIÓN CIRUGÍA 1 / F1106</v>
          </cell>
        </row>
        <row r="1269">
          <cell r="AE1269" t="str">
            <v>FLUJÓMETRO DE OXÍGENO / UMHES CENTRO DE SERVICIOS ESPECIALIZADOS / HOSPITALIZACIÓN CIRUGÍA 1 / F1108</v>
          </cell>
        </row>
        <row r="1270">
          <cell r="AE1270" t="str">
            <v>FLUJÓMETRO DE OXÍGENO / UMHES CENTRO DE SERVICIOS ESPECIALIZADOS / HOSPITALIZACIÓN CIRUGÍA 2 / 406357 / F1114</v>
          </cell>
        </row>
        <row r="1271">
          <cell r="AE1271" t="str">
            <v>FLUJÓMETRO DE OXÍGENO / UMHES CENTRO DE SERVICIOS ESPECIALIZADOS / HOSPITALIZACIÓN CIRUGÍA 2 / 10976 / F1119</v>
          </cell>
        </row>
        <row r="1272">
          <cell r="AE1272" t="str">
            <v>FLUJÓMETRO DE OXÍGENO / UMHES CENTRO DE SERVICIOS ESPECIALIZADOS / HOSPITALIZACIÓN CIRUGÍA 2 / F1120</v>
          </cell>
        </row>
        <row r="1273">
          <cell r="AE1273" t="str">
            <v>REGULADOR DE OXÍGENO / CAPS GAITANA / URGENCIAS / 400773 / RV128</v>
          </cell>
        </row>
        <row r="1274">
          <cell r="AE1274" t="str">
            <v>REGULADOR DE OXÍGENO / CAPS GAITANA / URGENCIAS / RV131</v>
          </cell>
        </row>
        <row r="1275">
          <cell r="AE1275" t="str">
            <v>REGULADOR DE OXÍGENO / CAPS GAITANA / URGENCIAS / 17063 / RV129</v>
          </cell>
        </row>
        <row r="1276">
          <cell r="AE1276" t="str">
            <v>REGULADOR DE OXÍGENO / CAPS GAITANA / URGENCIAS / 6365 / RV127</v>
          </cell>
        </row>
        <row r="1277">
          <cell r="AE1277" t="str">
            <v>REGULADOR DE OXÍGENO / CAPS GAITANA / URGENCIAS / RV132</v>
          </cell>
        </row>
        <row r="1278">
          <cell r="AE1278" t="str">
            <v>REGULADOR DE OXÍGENO / CAPS GAITANA / URGENCIAS / RV133</v>
          </cell>
        </row>
        <row r="1279">
          <cell r="AE1279" t="str">
            <v>REGULADOR DE OXÍGENO / CAPS GAITANA / URGENCIAS / RV1134</v>
          </cell>
        </row>
        <row r="1280">
          <cell r="AE1280" t="str">
            <v>REGULADOR DE OXÍGENO / CAPS GAITANA / URGENCIAS / RV130</v>
          </cell>
        </row>
        <row r="1281">
          <cell r="AE1281" t="str">
            <v>PESA BEBE / UMHES CENTRO DE SERVICIOS ESPECIALIZADOS / SALAS DE PARTOS / 6865 - 25173</v>
          </cell>
        </row>
        <row r="1282">
          <cell r="AE1282" t="str">
            <v>FLUJÓMETRO DE OXÍGENO / UMHES CENTRO DE SERVICIOS ESPECIALIZADOS / HOSPITALIZACIÓN CIRUGÍA 1 / F1135</v>
          </cell>
        </row>
        <row r="1283">
          <cell r="AE1283" t="str">
            <v>FLUJÓMETRO DE OXÍGENO / UMHES CENTRO DE SERVICIOS ESPECIALIZADOS / HOSPITALIZACIÓN CIRUGÍA 1 / 10971 / F1094</v>
          </cell>
        </row>
        <row r="1284">
          <cell r="AE1284" t="str">
            <v>CAMILLA / UMHES CENTRO DE SERVICIOS ESPECIALIZADOS / UCI ADULTOS / 3841 - 5242</v>
          </cell>
        </row>
        <row r="1285">
          <cell r="AE1285" t="str">
            <v>CAMA HOSPITALARIA / UMHES CENTRO DE SERVICIOS ESPECIALIZADOS / UCI ADULTOS / 18831 - 5195</v>
          </cell>
        </row>
        <row r="1286">
          <cell r="AE1286" t="str">
            <v>CAMA HOSPITALARIA / UMHES CENTRO DE SERVICIOS ESPECIALIZADOS / UCI ADULTOS / 18757 - 5410</v>
          </cell>
        </row>
        <row r="1287">
          <cell r="AE1287" t="str">
            <v>CAMA HOSPITALARIA / UMHES CENTRO DE SERVICIOS ESPECIALIZADOS / UCI ADULTOS / 18804 - 5448</v>
          </cell>
        </row>
        <row r="1288">
          <cell r="AE1288" t="str">
            <v>CAMA HOSPITALARIA / UMHES CENTRO DE SERVICIOS ESPECIALIZADOS / UCI ADULTOS / 18773 - 5180</v>
          </cell>
        </row>
        <row r="1289">
          <cell r="AE1289" t="str">
            <v>CAMA HOSPITALARIA / UMHES CENTRO DE SERVICIOS ESPECIALIZADOS / UCI ADULTOS / 18758 -  5205</v>
          </cell>
        </row>
        <row r="1290">
          <cell r="AE1290" t="str">
            <v>CAMA HOSPITALARIA / UMHES CENTRO DE SERVICIOS ESPECIALIZADOS / UCI ADULTOS / 82445</v>
          </cell>
        </row>
        <row r="1291">
          <cell r="AE1291" t="str">
            <v>CAMA HOSPITALARIA / UMHES CENTRO DE SERVICIOS ESPECIALIZADOS / UCI ADULTOS / 80969</v>
          </cell>
        </row>
        <row r="1292">
          <cell r="AE1292" t="str">
            <v>CAMA HOSPITALARIA / UMHES CENTRO DE SERVICIOS ESPECIALIZADOS / UCI ADULTOS / 18723 - 5372</v>
          </cell>
        </row>
        <row r="1293">
          <cell r="AE1293" t="str">
            <v>CAMA HOSPITALARIA / UMHES CENTRO DE SERVICIOS ESPECIALIZADOS / UCI ADULTOS / 20569 - 2140</v>
          </cell>
        </row>
        <row r="1294">
          <cell r="AE1294" t="str">
            <v>CUNERO / UMHES CENTRO DE SERVICIOS ESPECIALIZADOS / UCI NEONATAL / 8552</v>
          </cell>
        </row>
        <row r="1295">
          <cell r="AE1295" t="str">
            <v>CUNERO / UMHES CENTRO DE SERVICIOS ESPECIALIZADOS / UCI NEONATAL / 32425</v>
          </cell>
        </row>
        <row r="1296">
          <cell r="AE1296" t="str">
            <v>CUNERO / UMHES CENTRO DE SERVICIOS ESPECIALIZADOS / UCI NEONATAL / 32436</v>
          </cell>
        </row>
        <row r="1297">
          <cell r="AE1297" t="str">
            <v>CUNERO / UMHES CENTRO DE SERVICIOS ESPECIALIZADOS / UCI NEONATAL / 32438</v>
          </cell>
        </row>
        <row r="1298">
          <cell r="AE1298" t="str">
            <v>CUNERO / UMHES CENTRO DE SERVICIOS ESPECIALIZADOS / UCI NEONATAL / 32439</v>
          </cell>
        </row>
        <row r="1299">
          <cell r="AE1299" t="str">
            <v>CUNERO / UMHES CENTRO DE SERVICIOS ESPECIALIZADOS / UCI NEONATAL / 42906</v>
          </cell>
        </row>
        <row r="1300">
          <cell r="AE1300" t="str">
            <v>CUNERO / UMHES CENTRO DE SERVICIOS ESPECIALIZADOS / UCI NEONATAL / 3871 - 42908</v>
          </cell>
        </row>
        <row r="1301">
          <cell r="AE1301" t="str">
            <v>CUNERO / UMHES CENTRO DE SERVICIOS ESPECIALIZADOS / URGENCIAS PEDIATRIA / 42916</v>
          </cell>
        </row>
        <row r="1302">
          <cell r="AE1302" t="str">
            <v>CUNERO / UMHES CENTRO DE SERVICIOS ESPECIALIZADOS / UCI NEONATAL / 42907</v>
          </cell>
        </row>
        <row r="1303">
          <cell r="AE1303" t="str">
            <v>CUNERO / UMHES CENTRO DE SERVICIOS ESPECIALIZADOS / UCI NEONATAL / NO VISIBLE</v>
          </cell>
        </row>
        <row r="1304">
          <cell r="AE1304" t="str">
            <v>CUNERO / UMHES CENTRO DE SERVICIOS ESPECIALIZADOS / UCI NEONATAL / 42915</v>
          </cell>
        </row>
        <row r="1305">
          <cell r="AE1305" t="str">
            <v>CUNERO / UMHES CENTRO DE SERVICIOS ESPECIALIZADOS / UCI NEONATAL / 32424</v>
          </cell>
        </row>
        <row r="1306">
          <cell r="AE1306" t="str">
            <v>CUNERO / UMHES CENTRO DE SERVICIOS ESPECIALIZADOS / UCI NEONATAL / 43003</v>
          </cell>
        </row>
        <row r="1307">
          <cell r="AE1307" t="str">
            <v>CUNERO / UMHES CENTRO DE SERVICIOS ESPECIALIZADOS / UCI NEONATAL / 40680</v>
          </cell>
        </row>
        <row r="1312">
          <cell r="AE1312" t="str">
            <v>CAMILLA / UMHES CENTRO DE SERVICIOS ESPECIALIZADOS / VACUNACIÓN COVID TIBABUYES / 85605</v>
          </cell>
        </row>
        <row r="1314">
          <cell r="AE1314" t="str">
            <v>CONGELADOR / UMHES CENTRO DE SERVICIOS ESPECIALIZADOS / VACUNACIÓN COVID TIBABUYES / 17846 - 840</v>
          </cell>
        </row>
        <row r="1315">
          <cell r="AE1315" t="str">
            <v>TERMOMETRO / UMHES CENTRO DE SERVICIOS ESPECIALIZADOS / ALMACENAMIENTO DE EQUIPOS / .067</v>
          </cell>
        </row>
        <row r="1316">
          <cell r="AE1316" t="str">
            <v>TERMOMETRO / UMHES CENTRO DE SERVICIOS ESPECIALIZADOS / ALMACENAMIENTO DE EQUIPOS / NO VISIBLE</v>
          </cell>
        </row>
        <row r="1317">
          <cell r="AE1317" t="str">
            <v>TERMOMETRO / UMHES CENTRO DE SERVICIOS ESPECIALIZADOS / ALMACENAMIENTO DE EQUIPOS / NO VISIBLE</v>
          </cell>
        </row>
        <row r="1318">
          <cell r="AE1318" t="str">
            <v>TERMOMETRO / UMHES CENTRO DE SERVICIOS ESPECIALIZADOS / ALMACENAMIENTO DE EQUIPOS / NO VISIBLE</v>
          </cell>
        </row>
        <row r="1319">
          <cell r="AE1319" t="str">
            <v>TERMOHIGRÓMETRO / UMHES CENTRO DE SERVICIOS ESPECIALIZADOS / SALAS DE CIRUGIA / NO VISIBLE</v>
          </cell>
        </row>
        <row r="1320">
          <cell r="AE1320" t="str">
            <v>TERMOHIGRÓMETRO / UMHES CENTRO DE SERVICIOS ESPECIALIZADOS / URGENCIAS ADULTOS / 15838 - 43048</v>
          </cell>
        </row>
        <row r="1321">
          <cell r="AE1321" t="str">
            <v>TERMOHIGRÓMETRO / UMHES CENTRO DE SERVICIOS ESPECIALIZADOS / SALAS DE CIRUGIA / NO VISIBLE</v>
          </cell>
        </row>
        <row r="1322">
          <cell r="AE1322" t="str">
            <v>TERMOHIGRÓMETRO / UMHES CENTRO DE SERVICIOS ESPECIALIZADOS / RECUPERACION CIRUGÍA - CARRO DE PARO / NO VISIBLE</v>
          </cell>
        </row>
        <row r="1323">
          <cell r="AE1323" t="str">
            <v>TERMOHIGRÓMETRO / UMHES CENTRO DE SERVICIOS ESPECIALIZADOS / ALMACENAMIENTO DE EQUIPOS / 33554</v>
          </cell>
        </row>
        <row r="1324">
          <cell r="AE1324" t="str">
            <v>TERMOHIGRÓMETRO / USS PRADO VERANIEGO / ODONTOLOGÍA / NO VISIBLE</v>
          </cell>
        </row>
        <row r="1325">
          <cell r="AE1325" t="str">
            <v>TERMOHIGRÓMETRO / CAPS GAITANA / CONSULTA EXTERNA / 33550</v>
          </cell>
        </row>
        <row r="1326">
          <cell r="AE1326" t="str">
            <v>TERMOHIGRÓMETRO / CAPS SUBA  / CENTRO DE ACOPIO / 205 a 208</v>
          </cell>
        </row>
        <row r="1327">
          <cell r="AE1327" t="str">
            <v>TERMOHIGRÓMETRO / CAPS SUBA  / CENTRO DE ACOPIO / 205-208</v>
          </cell>
        </row>
        <row r="1328">
          <cell r="AE1328" t="str">
            <v>TERMOHIGRÓMETRO / CAPS SUBA  / CENTRO DE ACOPIO / 205 - 208</v>
          </cell>
        </row>
        <row r="1329">
          <cell r="AE1329" t="str">
            <v>TERMOHIGRÓMETRO / CAPS SUBA / CENTRO DE ACOPIO / V107895 / 209</v>
          </cell>
        </row>
        <row r="1330">
          <cell r="AE1330" t="str">
            <v>TERMOHIGRÓMETRO / USS PRADO VERANIEGO / ODONTOLOGÍA / NO VISIBLE</v>
          </cell>
        </row>
        <row r="1331">
          <cell r="AE1331" t="str">
            <v>TERMOHIGRÓMETRO / USS PRADO VERANIEGO / CONSULTA EXTERNA / NO VISIBLE</v>
          </cell>
        </row>
        <row r="1332">
          <cell r="AE1332" t="str">
            <v>TERMOHIGRÓMETRO / CAPS GAITANA / CONSULTA EXTERNA / NO VISIBLE</v>
          </cell>
        </row>
        <row r="1333">
          <cell r="AE1333" t="str">
            <v>TERMÓMETRO / UMHES CENTRO DE SERVICIOS ESPECIALIZADOS / ALMACENAMIENTO DE EQUIPOS / NO VISIBLE</v>
          </cell>
        </row>
        <row r="1334">
          <cell r="AE1334" t="str">
            <v>TERMÓMETRO / UMHES CENTRO DE SERVICIOS ESPECIALIZADOS / ALMACENAMIENTO DE EQUIPOS / NO VISIBLE</v>
          </cell>
        </row>
        <row r="1335">
          <cell r="AE1335" t="str">
            <v>TERMÓMETRO / CAPS GAITANA / FARMACIA / 2</v>
          </cell>
        </row>
        <row r="1336">
          <cell r="AE1336" t="str">
            <v>TERMOHIGRÓMETRO / CAPS GAITANA / GAITANA URGENCIAS / NO VISIBLE</v>
          </cell>
        </row>
        <row r="1337">
          <cell r="AE1337" t="str">
            <v>TERMOHIGRÓMETRO / CAPS GAITANA / ODONTOLOGÍA / NO VISIBLE</v>
          </cell>
        </row>
        <row r="1338">
          <cell r="AE1338" t="str">
            <v xml:space="preserve">TERMOHIGRÓMETRO / USS RINCON / SALA ERA / NT </v>
          </cell>
        </row>
        <row r="1339">
          <cell r="AE1339" t="str">
            <v>TERMOHIGRÓMETRO / USS RINCON / ODONTOLOGÍA / 34349</v>
          </cell>
        </row>
        <row r="1340">
          <cell r="AE1340" t="str">
            <v xml:space="preserve">TERMOHIGRÓMETRO / USS RINCON / ALMACEN / NT </v>
          </cell>
        </row>
        <row r="1341">
          <cell r="AE1341" t="str">
            <v xml:space="preserve">TERMOHIGRÓMETRO / USS RINCON / CONSULTA EXTERNA / NT </v>
          </cell>
        </row>
        <row r="1342">
          <cell r="AE1342" t="str">
            <v xml:space="preserve">TERMOHIGRÓMETRO / UMHES CENTRO DE SERVICIOS ESPECIALIZADOS / CENTRAL DE ESTERILIZACIÓN / NT </v>
          </cell>
        </row>
        <row r="1343">
          <cell r="AE1343" t="str">
            <v xml:space="preserve">TERMOHIGRÓMETRO / UMHES CENTRO DE SERVICIOS ESPECIALIZADOS / CENTRAL DE ESTERILIZACIÓN / NT </v>
          </cell>
        </row>
        <row r="1344">
          <cell r="AE1344" t="str">
            <v xml:space="preserve">TERMOHIGRÓMETRO / UMHES CENTRO DE SERVICIOS ESPECIALIZADOS / CENTRAL DE ESTERILIZACIÓN / NT </v>
          </cell>
        </row>
        <row r="1345">
          <cell r="AE1345" t="str">
            <v>TERMOHIGRÓMETRO / UMHES CENTRO DE SERVICIOS ESPECIALIZADOS / CONSULTA EXTERNA / 20102</v>
          </cell>
        </row>
        <row r="1346">
          <cell r="AE1346" t="str">
            <v xml:space="preserve">TERMOHIGRÓMETRO / UMHES CENTRO DE SERVICIOS ESPECIALIZADOS / CONSULTA EXTERNA / NT </v>
          </cell>
        </row>
        <row r="1347">
          <cell r="AE1347" t="str">
            <v xml:space="preserve">TERMOHIGRÓMETRO / UMHES CENTRO DE SERVICIOS ESPECIALIZADOS / IMAGENOLOGÍA / NT </v>
          </cell>
        </row>
        <row r="1348">
          <cell r="AE1348" t="str">
            <v xml:space="preserve">TERMÓMETRO / UMHES CENTRO DE SERVICIOS ESPECIALIZADOS / SALAS DE PARTOS / NT </v>
          </cell>
        </row>
        <row r="1349">
          <cell r="AE1349" t="str">
            <v xml:space="preserve">TERMOHIGRÓMETRO / UMHES CENTRO DE SERVICIOS ESPECIALIZADOS / SALAS DE PARTOS / NT </v>
          </cell>
        </row>
        <row r="1350">
          <cell r="AE1350" t="str">
            <v xml:space="preserve">TERMOHIGRÓMETRO / UMHES CENTRO DE SERVICIOS ESPECIALIZADOS / URGENCIAS ADULTOS / NT </v>
          </cell>
        </row>
        <row r="1351">
          <cell r="AE1351" t="str">
            <v>TERMOHIGRÓMETRO / UMHES CENTRO DE SERVICIOS ESPECIALIZADOS / LACTARIO / 34345</v>
          </cell>
        </row>
        <row r="1352">
          <cell r="AE1352" t="str">
            <v xml:space="preserve">TERMOHIGRÓMETRO / UMHES CENTRO DE SERVICIOS ESPECIALIZADOS / UCI NEONATAL / NT </v>
          </cell>
        </row>
        <row r="1353">
          <cell r="AE1353" t="str">
            <v>TERMOHIGRÓMETRO / UMHES CENTRO DE SERVICIOS ESPECIALIZADOS / ALMACENAMIENTO DE EQUIPOS / 67129</v>
          </cell>
        </row>
        <row r="1354">
          <cell r="AE1354" t="str">
            <v xml:space="preserve">TERMOHIGRÓMETRO / UMHES CENTRO DE SERVICIOS ESPECIALIZADOS / UCI NEONATAL / NT </v>
          </cell>
        </row>
        <row r="1355">
          <cell r="AE1355" t="str">
            <v xml:space="preserve">TERMOHIGRÓMETRO / UMHES CENTRO DE SERVICIOS ESPECIALIZADOS / UCI ADULTOS / NT </v>
          </cell>
        </row>
        <row r="1356">
          <cell r="AE1356" t="str">
            <v>TERMOHIGRÓMETRO / UMHES CENTRO DE SERVICIOS ESPECIALIZADOS / UCI ADULTOS / NO VISIBLE</v>
          </cell>
        </row>
        <row r="1357">
          <cell r="AE1357" t="str">
            <v>TERMOHIGRÓMETRO / UMHES CENTRO DE SERVICIOS ESPECIALIZADOS / HOSPITALIZACIÓN CIRUGÍA 1 / NO VISIBLE</v>
          </cell>
        </row>
        <row r="1358">
          <cell r="AE1358" t="str">
            <v>TERMOHIGRÓMETRO / UMHES CENTRO DE SERVICIOS ESPECIALIZADOS / HOSPITALIZACIÓN PEDIATRIA / NO VISIBLE</v>
          </cell>
        </row>
        <row r="1359">
          <cell r="AE1359" t="str">
            <v>TERMOHIGRÓMETRO / UMHES CENTRO DE SERVICIOS ESPECIALIZADOS / HOSPITALIZACIÓN GINECOLOGÍA / NO VISIBLE</v>
          </cell>
        </row>
        <row r="1360">
          <cell r="AE1360" t="str">
            <v>TERMOHIGRÓMETRO / UMHES CENTRO DE SERVICIOS ESPECIALIZADOS / ALMACENAMIENTO DE EQUIPOS / NO VISIBLE</v>
          </cell>
        </row>
        <row r="1361">
          <cell r="AE1361" t="str">
            <v>TERMOHIGRÓMETRO / UMHES CENTRO DE SERVICIOS ESPECIALIZADOS / HOSPITALIZACIÓN CIRUGÍA 1 / NO VISIBLE</v>
          </cell>
        </row>
        <row r="1362">
          <cell r="AE1362" t="str">
            <v>TERMOHIGRÓMETRO / UMHES CENTRO DE SERVICIOS ESPECIALIZADOS / VACUNACIÓN COVID TIBABUYES / NO VISIBLE</v>
          </cell>
        </row>
        <row r="1363">
          <cell r="AE1363" t="str">
            <v>TERMOHIGRÓMETRO / UMHES CENTRO DE SERVICIOS ESPECIALIZADOS / HOSPITALIZACIÓN GINECOLOGÍA / NO VISIBLE</v>
          </cell>
        </row>
        <row r="1364">
          <cell r="AE1364" t="str">
            <v>TERMOHIGRÓMETRO / CAPS GAITANA / CONSULTA EXTERNA / 33551</v>
          </cell>
        </row>
        <row r="1365">
          <cell r="AE1365" t="str">
            <v>TERMÓMETRO / UMHES CENTRO DE SERVICIOS ESPECIALIZADOS / FARMACIA / 11386 / T-122</v>
          </cell>
        </row>
        <row r="1366">
          <cell r="AE1366" t="str">
            <v>TERMOHIGRÓMETRO / UMHES CENTRO DE SERVICIOS ESPECIALIZADOS / FARMACIA / T-218</v>
          </cell>
        </row>
        <row r="1367">
          <cell r="AE1367" t="str">
            <v>TERMÓMETRO / UMHES CENTRO DE SERVICIOS ESPECIALIZADOS / LACTARIO / T07679</v>
          </cell>
        </row>
        <row r="1368">
          <cell r="AE1368" t="str">
            <v>TERMÓMETRO / UMHES CENTRO DE SERVICIOS ESPECIALIZADOS / LACTARIO / 34352</v>
          </cell>
        </row>
        <row r="1369">
          <cell r="AE1369" t="str">
            <v>TERMOHIGRÓMETRO / UMHES CENTRO DE SERVICIOS ESPECIALIZADOS / FARMACIA / 21000002880008</v>
          </cell>
        </row>
        <row r="1370">
          <cell r="AE1370" t="str">
            <v>TERMOHIGRÓMETRO / UMHES CENTRO DE SERVICIOS ESPECIALIZADOS / FARMACIA / 34346</v>
          </cell>
        </row>
        <row r="1371">
          <cell r="AE1371" t="str">
            <v>TERMOHIGROMETRO  / UMHES CENTRO DE SERVICIOS ESPECIALIZADOS / FARMACIA / 34342</v>
          </cell>
        </row>
        <row r="1372">
          <cell r="AE1372" t="str">
            <v>TERMOHIGRÓMETRO / UMHES CENTRO DE SERVICIOS ESPECIALIZADOS / FARMACIA / 14422 / T-219</v>
          </cell>
        </row>
        <row r="1373">
          <cell r="AE1373" t="str">
            <v>TERMOHIGRÓMETRO / UMHES CENTRO DE SERVICIOS ESPECIALIZADOS / CONSULTA EXTERNA / 7832 - 5648</v>
          </cell>
        </row>
        <row r="1374">
          <cell r="AE1374" t="str">
            <v>TERMOHIGRÓMETRO / UMHES CENTRO DE SERVICIOS ESPECIALIZADOS / FARMACIA / 34350</v>
          </cell>
        </row>
        <row r="1375">
          <cell r="AE1375" t="str">
            <v>TERMOHIGRÓMETRO / USS RINCON / LABORATORIO CLÍNICO / NO VISIBLE</v>
          </cell>
        </row>
        <row r="1376">
          <cell r="AE1376" t="str">
            <v>TERMOHIGRÓMETRO / USS RINCON / CONSULTA EXTERNA / NO VISIBLE</v>
          </cell>
        </row>
        <row r="1377">
          <cell r="AE1377" t="str">
            <v>TERMOHIGRÓMETRO / CAPS GAITANA / ODONTOLOGÍA / NO VISIBLE</v>
          </cell>
        </row>
        <row r="1378">
          <cell r="AE1378" t="str">
            <v>TERMOHIGRÓMETRO / CAPS GAITANA / LABORATORIO CLÍNICO / NO VISIBLE</v>
          </cell>
        </row>
        <row r="1379">
          <cell r="AE1379" t="str">
            <v>TERMÓMETRO / CAPS GAITANA / FARMACIA / NO VISIBLE</v>
          </cell>
        </row>
        <row r="1380">
          <cell r="AE1380" t="str">
            <v>TERMOHIGRÓMETRO / CAPS GAITANA / FARMACIA / 2698 - 4123</v>
          </cell>
        </row>
        <row r="1381">
          <cell r="AE1381" t="str">
            <v>TERMOHIGRÓMETRO / CAPS GAITANA / LABORATORIO CLÍNICO / NO VISIBLE</v>
          </cell>
        </row>
        <row r="1382">
          <cell r="AE1382" t="str">
            <v>TERMOHIGRÓMETRO / UMHES CENTRO DE SERVICIOS ESPECIALIZADOS / URGENCIAS PEDIATRIA / NO VISIBLE</v>
          </cell>
        </row>
        <row r="1383">
          <cell r="AE1383" t="str">
            <v>TERMOHIGRÓMETRO / UMHES CENTRO DE SERVICIOS ESPECIALIZADOS / URGENCIAS ADULTOS / 85316</v>
          </cell>
        </row>
        <row r="1384">
          <cell r="AE1384" t="str">
            <v>TERMÓMETRO / UMHES CENTRO DE SERVICIOS ESPECIALIZADOS / UCI NEONATAL / NO VISIBLE</v>
          </cell>
        </row>
        <row r="1385">
          <cell r="AE1385" t="str">
            <v>TERMOHIGRÓMETRO / UMHES CENTRO DE SERVICIOS ESPECIALIZADOS / HOSPITALIZACIÓN PEDIATRIA / NO VISIBLE</v>
          </cell>
        </row>
        <row r="1386">
          <cell r="AE1386" t="str">
            <v>TERMOHIGRÓMETRO / USS RINCON / TOMA DE MUESTRAS / NO VISIBLE</v>
          </cell>
        </row>
        <row r="1387">
          <cell r="AE1387" t="str">
            <v>TERMOHIGRÓMETRO / USS PRADO VERANIEGO / CONSULTA EXTERNA / 17697 - 3811</v>
          </cell>
        </row>
        <row r="1388">
          <cell r="AE1388" t="str">
            <v>TERMOHIGRÓMETRO / UMHES CENTRO DE SERVICIOS ESPECIALIZADOS / HOSPITALIZACIÓN CIRUGÍA 1 / 85309</v>
          </cell>
        </row>
        <row r="1389">
          <cell r="AE1389" t="str">
            <v>TERMOHIGRÓMETRO / UMHES CENTRO DE SERVICIOS ESPECIALIZADOS / URGENCIAS ADULTOS / NO VISIBLE</v>
          </cell>
        </row>
        <row r="1390">
          <cell r="AE1390" t="str">
            <v>TERMOHIGRÓMETRO / USS RINCON / TOMA DE MUESTRAS / NO VISIBLE</v>
          </cell>
        </row>
        <row r="1391">
          <cell r="AE1391" t="str">
            <v>TERMOHIGRÓMETRO / UMHES CENTRO DE SERVICIOS ESPECIALIZADOS / ALMACENAMIENTO DE EQUIPOS / NO VISIBLE</v>
          </cell>
        </row>
        <row r="1392">
          <cell r="AE1392" t="str">
            <v>TERMOHIGRÓMETRO / UMHES CENTRO DE SERVICIOS ESPECIALIZADOS / ALMACENAMIENTO DE EQUIPOS / NO VISIBLE</v>
          </cell>
        </row>
        <row r="1393">
          <cell r="AE1393" t="str">
            <v>TERMÓMETRO / UMHES CENTRO DE SERVICIOS ESPECIALIZADOS / ALMACENAMIENTO DE EQUIPOS / NO VISIBLE</v>
          </cell>
        </row>
        <row r="1394">
          <cell r="AE1394" t="str">
            <v>TERMOHIGRÓMETRO / UMHES CENTRO DE SERVICIOS ESPECIALIZADOS / ALMACENAMIENTO DE EQUIPOS / NO VISIBLE</v>
          </cell>
        </row>
        <row r="1395">
          <cell r="AE1395" t="str">
            <v>TERMÓMETRO / UMHES CENTRO DE SERVICIOS ESPECIALIZADOS / ALMACENAMIENTO DE EQUIPOS / 15367</v>
          </cell>
        </row>
        <row r="1396">
          <cell r="AE1396" t="str">
            <v>TERMOHIGRÓMETRO / UMHES CENTRO DE SERVICIOS ESPECIALIZADOS / HOSPITALIZACIÓN CIRUGÍA 2 / T85309</v>
          </cell>
        </row>
        <row r="1397">
          <cell r="AE1397" t="str">
            <v>TERMOHIGRÓMETRO / UMHES CENTRO DE SERVICIOS ESPECIALIZADOS / HOSPITALIZACIÓN CIRUGÍA 2 / T85310</v>
          </cell>
        </row>
        <row r="1399">
          <cell r="AE1399" t="str">
            <v>NEVERA / USS RINCON / CONSULTA EXTERNA / 16977 -  3108</v>
          </cell>
        </row>
        <row r="1400">
          <cell r="AE1400" t="str">
            <v>REFRIGERADOR / USS RINCON / CONSULTA EXTERNA / 11353</v>
          </cell>
        </row>
        <row r="1401">
          <cell r="AE1401" t="str">
            <v>NEVERA / UMHES CENTRO DE SERVICIOS ESPECIALIZADOS / UCI NEONATAL / NO VISIBLE</v>
          </cell>
        </row>
        <row r="1402">
          <cell r="AE1402" t="str">
            <v>NEVERA / UMHES CENTRO DE SERVICIOS ESPECIALIZADOS / FARMACIA / 14060 - 5878</v>
          </cell>
        </row>
        <row r="1403">
          <cell r="AE1403" t="str">
            <v>NEVERA / UMHES CENTRO DE SERVICIOS ESPECIALIZADOS / SALAS DE PARTOS / 7472 - 37642</v>
          </cell>
        </row>
        <row r="1404">
          <cell r="AE1404" t="str">
            <v>NEVERA / UMHES CENTRO DE SERVICIOS ESPECIALIZADOS / SALAS DE PARTOS / 9355 - 37558</v>
          </cell>
        </row>
        <row r="1405">
          <cell r="AE1405" t="str">
            <v>NEVERA / UMHES CENTRO DE SERVICIOS ESPECIALIZADOS / HOSPITALIZACIÓN GINECOLOGÍA / 42046</v>
          </cell>
        </row>
        <row r="1406">
          <cell r="AE1406" t="str">
            <v>NEVERA / UMHES CENTRO DE SERVICIOS ESPECIALIZADOS / HOSPITALIZACIÓN PEDIATRIA / 42052</v>
          </cell>
        </row>
        <row r="1407">
          <cell r="AE1407" t="str">
            <v>NEVERA / UMHES CENTRO DE SERVICIOS ESPECIALIZADOS / LACTARIO / 4523 -  18343</v>
          </cell>
        </row>
        <row r="1408">
          <cell r="AE1408" t="str">
            <v>NEVERA / UMHES CENTRO DE SERVICIOS ESPECIALIZADOS / HOSPITALIZACIÓN CIRUGÍA 1 / 42044</v>
          </cell>
        </row>
        <row r="1409">
          <cell r="AE1409" t="str">
            <v>NEVERA / UMHES CENTRO DE SERVICIOS ESPECIALIZADOS / HOSPITALIZACIÓN CIRUGÍA 2 / NO VISIBLE</v>
          </cell>
        </row>
        <row r="1410">
          <cell r="AE1410" t="str">
            <v>REFRIGERADOR / UMHES CENTRO DE SERVICIOS ESPECIALIZADOS / CONSULTA EXTERNA / 17047 - 4888</v>
          </cell>
        </row>
        <row r="1411">
          <cell r="AE1411" t="str">
            <v>CONGELADOR / UMHES CENTRO DE SERVICIOS ESPECIALIZADOS / CONSULTA EXTERNA / 17050 - 4889</v>
          </cell>
        </row>
        <row r="1412">
          <cell r="AE1412" t="str">
            <v>NEVERA / UMHES CENTRO DE SERVICIOS ESPECIALIZADOS / FARMACIA / H06368 - 17508</v>
          </cell>
        </row>
        <row r="1413">
          <cell r="AE1413" t="str">
            <v>REFRIGERADOR / UMHES CENTRO DE SERVICIOS ESPECIALIZADOS / FARMACIA / NO VISIBLE</v>
          </cell>
        </row>
        <row r="1414">
          <cell r="AE1414" t="str">
            <v>NEVERA / UMHES CENTRO DE SERVICIOS ESPECIALIZADOS / ALMACEN / 1244 - 9043</v>
          </cell>
        </row>
        <row r="1415">
          <cell r="AE1415" t="str">
            <v>REFRIGERADOR / CAPS GAITANA / CONSULTA EXTERNA / 13665 - 4119</v>
          </cell>
        </row>
        <row r="1416">
          <cell r="AE1416" t="str">
            <v>NEVERA / CAPS GAITANA / CONSULTA EXTERNA / 611 - 4117</v>
          </cell>
        </row>
        <row r="1417">
          <cell r="AE1417" t="str">
            <v>REFRIGERADOR / CAPS GAITANA / FARMACIA / 15370 - 4056</v>
          </cell>
        </row>
        <row r="1418">
          <cell r="AE1418" t="str">
            <v>REFRIGERADOR / CAPS GAITANA / FARMACIA / 16384 - 43044</v>
          </cell>
        </row>
        <row r="1419">
          <cell r="AE1419" t="str">
            <v>NEVERA / CAPS GAITANA / LABORATORIO CLÍNICO / 681 - 4106</v>
          </cell>
        </row>
        <row r="1420">
          <cell r="AE1420" t="str">
            <v>CUARTO FRIO / CAPS SUBA / CENTRO DE ACOPIO / NO VISIBLE</v>
          </cell>
        </row>
        <row r="1421">
          <cell r="AE1421" t="str">
            <v>CONGELADOR / UMHES CENTRO DE SERVICIOS ESPECIALIZADOS / PATOLOGIA - MORGUE / 40675</v>
          </cell>
        </row>
        <row r="1422">
          <cell r="AE1422" t="str">
            <v>NEVERA / UMHES CENTRO DE SERVICIOS ESPECIALIZADOS / PATOLOGIA - MORGUE / 17718 - 40678</v>
          </cell>
        </row>
        <row r="1423">
          <cell r="AE1423" t="str">
            <v>NEVERA / UMHES CENTRO DE SERVICIOS ESPECIALIZADOS / UCI ADULTOS / 42045</v>
          </cell>
        </row>
        <row r="1424">
          <cell r="AE1424" t="str">
            <v>NEVERA / UMHES CENTRO DE SERVICIOS ESPECIALIZADOS / URG  ADULTO / NO VISIBLE</v>
          </cell>
        </row>
        <row r="1425">
          <cell r="AE1425" t="str">
            <v>CONGELADOR / CAPS SUBA / CENTRO DE ACOPIO / 9490 - 839</v>
          </cell>
        </row>
        <row r="1426">
          <cell r="AE1426" t="str">
            <v>REFRIGERADOR / CAPS SUBA / CENTRO DE ACOPIO / 7825 - 842</v>
          </cell>
        </row>
        <row r="1427">
          <cell r="AE1427" t="str">
            <v>REFRIGERADOR / USS PRADO VERANIEGO / CONSULTA EXTERNA / 11423 - 3100</v>
          </cell>
        </row>
        <row r="1428">
          <cell r="AE1428" t="str">
            <v>NEVERA / USS PRADO VERANIEGO / CONSULTA EXTERNA / 238 - 3580</v>
          </cell>
        </row>
        <row r="1590">
          <cell r="AE1590" t="str">
            <v>BOMBA DE INFUSIÓN / UMHES CENTRO DE SERVICIOS ESPECIALIZADOS / UCI ADULTOS / 84488</v>
          </cell>
        </row>
        <row r="1591">
          <cell r="AE1591" t="str">
            <v>BOMBA DE INFUSIÓN / UMHES CENTRO DE SERVICIOS ESPECIALIZADOS / SALAS DE PARTOS / 84448</v>
          </cell>
        </row>
        <row r="1592">
          <cell r="AE1592" t="str">
            <v>BOMBA DE INFUSIÓN / UMHES CENTRO DE SERVICIOS ESPECIALIZADOS / URGENCIAS ADULTOS / 84489</v>
          </cell>
        </row>
        <row r="1593">
          <cell r="AE1593" t="str">
            <v>BOMBA DE INFUSIÓN / UMHES CENTRO DE SERVICIOS ESPECIALIZADOS / URGENCIAS ADULTOS / 84480</v>
          </cell>
        </row>
        <row r="1594">
          <cell r="AE1594" t="str">
            <v>BOMBA DE INFUSIÓN / UMHES CENTRO DE SERVICIOS ESPECIALIZADOS / URGENCIAS ADULTOS / 84486</v>
          </cell>
        </row>
        <row r="1595">
          <cell r="AE1595" t="str">
            <v>BOMBA DE INFUSIÓN / UMHES CENTRO DE SERVICIOS ESPECIALIZADOS / SALAS DE CIRUGIA / 84487</v>
          </cell>
        </row>
        <row r="1596">
          <cell r="AE1596" t="str">
            <v>BOMBA DE INFUSIÓN / UMHES CENTRO DE SERVICIOS ESPECIALIZADOS / URGENCIAS ADULTOS / 84481</v>
          </cell>
        </row>
        <row r="1599">
          <cell r="AE1599" t="str">
            <v>BOMBA DE INFUSIÓN / UMHES CENTRO DE SERVICIOS ESPECIALIZADOS / UCI ADULTOS / 84403</v>
          </cell>
        </row>
        <row r="1600">
          <cell r="AE1600" t="str">
            <v>BOMBA DE INFUSIÓN / UMHES CENTRO DE SERVICIOS ESPECIALIZADOS / UCI ADULTOS / 84412</v>
          </cell>
        </row>
        <row r="1704">
          <cell r="AE1704" t="str">
            <v>BOMBA DE INFUSIÓN / UMHES CENTRO DE SERVICIOS ESPECIALIZADOS / URGENCIAS PEDIATRIA / 85251</v>
          </cell>
        </row>
        <row r="1705">
          <cell r="AE1705" t="str">
            <v>BOMBA DE INFUSIÓN / UMHES CENTRO DE SERVICIOS ESPECIALIZADOS / URGENCIAS ADULTOS / 80217-1</v>
          </cell>
        </row>
        <row r="1706">
          <cell r="AE1706" t="str">
            <v>BOMBA DE INFUSIÓN / UMHES CENTRO DE SERVICIOS ESPECIALIZADOS / ALMACENAMIENTO DE EQUIPOS / NO VISIBLE</v>
          </cell>
        </row>
        <row r="1707">
          <cell r="AE1707" t="str">
            <v>BOMBA DE INFUSIÓN / UMHES CENTRO DE SERVICIOS ESPECIALIZADOS / SALAS DE PARTOS / 85198</v>
          </cell>
        </row>
        <row r="1708">
          <cell r="AE1708" t="str">
            <v>BOMBA DE INFUSIÓN / UMHES CENTRO DE SERVICIOS ESPECIALIZADOS / SALAS DE PARTOS / 85196</v>
          </cell>
        </row>
        <row r="1709">
          <cell r="AE1709" t="str">
            <v>BOMBA DE INFUSIÓN / UMHES CENTRO DE SERVICIOS ESPECIALIZADOS / URGENCIAS ADULTOS / 85296</v>
          </cell>
        </row>
        <row r="1710">
          <cell r="AE1710" t="str">
            <v>BOMBA DE INFUSIÓN / UMHES CENTRO DE SERVICIOS ESPECIALIZADOS / URGENCIAS ADULTOS / 85202</v>
          </cell>
        </row>
        <row r="1711">
          <cell r="AE1711" t="str">
            <v>BOMBA DE INFUSIÓN / UMHES CENTRO DE SERVICIOS ESPECIALIZADOS / HOSPITALIZACIÓN PEDIATRIA / 85222</v>
          </cell>
        </row>
        <row r="1712">
          <cell r="AE1712" t="str">
            <v>BOMBA DE INFUSIÓN / UMHES CENTRO DE SERVICIOS ESPECIALIZADOS / HOSPITALIZACIÓN PEDIATRIA / 85165</v>
          </cell>
        </row>
        <row r="1713">
          <cell r="AE1713" t="str">
            <v>BOMBA DE INFUSIÓN / UMHES CENTRO DE SERVICIOS ESPECIALIZADOS / ALMACENAMIENTO DE EQUIPOS / NO VISIBLE</v>
          </cell>
        </row>
        <row r="1714">
          <cell r="AE1714" t="str">
            <v>BOMBA DE INFUSIÓN / UMHES CENTRO DE SERVICIOS ESPECIALIZADOS / HOSPITALIZACIÓN PEDIATRIA / 85218</v>
          </cell>
        </row>
        <row r="1715">
          <cell r="AE1715" t="str">
            <v>BOMBA DE INFUSIÓN / UMHES CENTRO DE SERVICIOS ESPECIALIZADOS / HOSPITALIZACIÓN CIRUGÍA 2 / 85288</v>
          </cell>
        </row>
        <row r="1716">
          <cell r="AE1716" t="str">
            <v>BOMBA DE INFUSIÓN / UMHES CENTRO DE SERVICIOS ESPECIALIZADOS / URGENCIAS ADULTOS / 85286</v>
          </cell>
        </row>
        <row r="1717">
          <cell r="AE1717" t="str">
            <v>BOMBA DE INFUSIÓN / UMHES CENTRO DE SERVICIOS ESPECIALIZADOS / URGENCIAS ADULTOS / 85269</v>
          </cell>
        </row>
        <row r="1718">
          <cell r="AE1718" t="str">
            <v>BOMBA DE INFUSIÓN / UMHES CENTRO DE SERVICIOS ESPECIALIZADOS / ALMACENAMIENTO DE EQUIPOS / NO VISIBLE</v>
          </cell>
        </row>
        <row r="1719">
          <cell r="AE1719" t="str">
            <v>BOMBA DE INFUSIÓN / UMHES CENTRO DE SERVICIOS ESPECIALIZADOS / SALAS DE PARTOS / 85198</v>
          </cell>
        </row>
        <row r="1720">
          <cell r="AE1720" t="str">
            <v>BOMBA DE INFUSIÓN / UMHES CENTRO DE SERVICIOS ESPECIALIZADOS / URGENCIAS ADULTOS / 85285</v>
          </cell>
        </row>
        <row r="1721">
          <cell r="AE1721" t="str">
            <v>BOMBA DE INFUSIÓN / UMHES CENTRO DE SERVICIOS ESPECIALIZADOS / HOSPITALIZACIÓN PEDIATRIA / 85222</v>
          </cell>
        </row>
        <row r="1722">
          <cell r="AE1722" t="str">
            <v>BOMBA DE INFUSIÓN / UMHES CENTRO DE SERVICIOS ESPECIALIZADOS / URGENCIAS ADULTOS / 85287</v>
          </cell>
        </row>
        <row r="1723">
          <cell r="AE1723" t="str">
            <v>BOMBA DE INFUSIÓN / UMHES CENTRO DE SERVICIOS ESPECIALIZADOS / ALMACENAMIENTO DE EQUIPOS / NO VISIBLE</v>
          </cell>
        </row>
        <row r="1724">
          <cell r="AE1724" t="str">
            <v>BOMBA DE INFUSIÓN / UMHES CENTRO DE SERVICIOS ESPECIALIZADOS / URGENCIAS ADULTOS / 85283</v>
          </cell>
        </row>
        <row r="1725">
          <cell r="AE1725" t="str">
            <v>BOMBA DE INFUSIÓN / UMHES CENTRO DE SERVICIOS ESPECIALIZADOS / HOSPITALIZACIÓN GINECOLOGÍA / 85281</v>
          </cell>
        </row>
        <row r="1726">
          <cell r="AE1726" t="str">
            <v>BOMBA DE INFUSIÓN / UMHES CENTRO DE SERVICIOS ESPECIALIZADOS / ALMACENAMIENTO DE EQUIPOS / NO VISIBLE</v>
          </cell>
        </row>
        <row r="1727">
          <cell r="AE1727" t="str">
            <v>BOMBA DE INFUSIÓN / UMHES CENTRO DE SERVICIOS ESPECIALIZADOS / HOSPITALIZACIÓN PEDIATRIA / 85165</v>
          </cell>
        </row>
        <row r="1728">
          <cell r="AE1728" t="str">
            <v>BOMBA DE INFUSIÓN / UMHES CENTRO DE SERVICIOS ESPECIALIZADOS / HOSPITALIZACIÓN CIRUGÍA 2 / 80217-2</v>
          </cell>
        </row>
        <row r="1729">
          <cell r="AE1729" t="str">
            <v>BOMBA DE INFUSIÓN / UMHES CENTRO DE SERVICIOS ESPECIALIZADOS / ALMACENAMIENTO DE EQUIPOS / NO VISIBLE</v>
          </cell>
        </row>
        <row r="1730">
          <cell r="AE1730" t="str">
            <v>BOMBA DE INFUSIÓN / UMHES CENTRO DE SERVICIOS ESPECIALIZADOS / HOSPITALIZACIÓN CIRUGÍA 2 / 80213-2</v>
          </cell>
        </row>
        <row r="1731">
          <cell r="AE1731" t="str">
            <v>BOMBA DE INFUSIÓN / UMHES CENTRO DE SERVICIOS ESPECIALIZADOS / URGENCIAS PEDIATRIA / 85290</v>
          </cell>
        </row>
        <row r="1732">
          <cell r="AE1732" t="str">
            <v>BOMBA DE INFUSIÓN / UMHES CENTRO DE SERVICIOS ESPECIALIZADOS / HOSPITALIZACIÓN CIRUGÍA 1 / 85273</v>
          </cell>
        </row>
        <row r="1733">
          <cell r="AE1733" t="str">
            <v>BOMBA DE INFUSIÓN / UMHES CENTRO DE SERVICIOS ESPECIALIZADOS / HOSPITALIZACIÓN PEDIATRIA / 85218</v>
          </cell>
        </row>
        <row r="1734">
          <cell r="AE1734" t="str">
            <v>BOMBA DE INFUSIÓN / UMHES CENTRO DE SERVICIOS ESPECIALIZADOS / HOSPITALIZACIÓN PEDIATRIA / 85261</v>
          </cell>
        </row>
        <row r="1735">
          <cell r="AE1735" t="str">
            <v>BOMBA DE INFUSIÓN / UMHES CENTRO DE SERVICIOS ESPECIALIZADOS / ALMACENAMIENTO DE EQUIPOS / NO VISIBLE</v>
          </cell>
        </row>
        <row r="1736">
          <cell r="AE1736" t="str">
            <v>BOMBA DE INFUSIÓN / UMHES CENTRO DE SERVICIOS ESPECIALIZADOS / SALAS DE PARTOS / 85197 ?</v>
          </cell>
        </row>
        <row r="1737">
          <cell r="AE1737" t="str">
            <v>BOMBA DE INFUSIÓN / CAPS GAITANA / GAITANA URGENCIAS / 85214</v>
          </cell>
        </row>
        <row r="1738">
          <cell r="AE1738" t="str">
            <v>BOMBA DE INFUSIÓN / UMHES CENTRO DE SERVICIOS ESPECIALIZADOS / HOSPITALIZACIÓN CIRUGÍA 1 / 85162</v>
          </cell>
        </row>
        <row r="1739">
          <cell r="AE1739" t="str">
            <v>BOMBA DE INFUSIÓN / UMHES CENTRO DE SERVICIOS ESPECIALIZADOS / URGENCIAS PEDIATRIA / 85293</v>
          </cell>
        </row>
        <row r="1740">
          <cell r="AE1740" t="str">
            <v>BOMBA DE INFUSIÓN / UMHES CENTRO DE SERVICIOS ESPECIALIZADOS / HOSPITALIZACIÓN CIRUGÍA 1 / 85270</v>
          </cell>
        </row>
        <row r="1741">
          <cell r="AE1741" t="str">
            <v>BOMBA DE INFUSIÓN / UMHES CENTRO DE SERVICIOS ESPECIALIZADOS / URGENCIAS ADULTOS / 85208</v>
          </cell>
        </row>
        <row r="1742">
          <cell r="AE1742" t="str">
            <v>BOMBA DE INFUSIÓN / UMHES CENTRO DE SERVICIOS ESPECIALIZADOS / URGENCIAS ADULTOS / 85275</v>
          </cell>
        </row>
        <row r="1743">
          <cell r="AE1743" t="str">
            <v>BOMBA DE INFUSIÓN / UMHES CENTRO DE SERVICIOS ESPECIALIZADOS / ALMACENAMIENTO DE EQUIPOS / NO VISIBLE</v>
          </cell>
        </row>
        <row r="1744">
          <cell r="AE1744" t="str">
            <v>BOMBA DE INFUSIÓN / UMHES CENTRO DE SERVICIOS ESPECIALIZADOS / URGENCIAS ADULTOS / 85298</v>
          </cell>
        </row>
        <row r="1745">
          <cell r="AE1745" t="str">
            <v>BOMBA DE INFUSIÓN / UMHES CENTRO DE SERVICIOS ESPECIALIZADOS / URGENCIAS ADULTOS / 85275</v>
          </cell>
        </row>
        <row r="1746">
          <cell r="AE1746" t="str">
            <v>BOMBA DE INFUSIÓN / UMHES CENTRO DE SERVICIOS ESPECIALIZADOS / ALMACENAMIENTO DE EQUIPOS / NO VISIBLE</v>
          </cell>
        </row>
        <row r="1747">
          <cell r="AE1747" t="str">
            <v>BOMBA DE INFUSIÓN / UMHES CENTRO DE SERVICIOS ESPECIALIZADOS / HOSPITALIZACIÓN GINECOLOGÍA / 85278</v>
          </cell>
        </row>
        <row r="1748">
          <cell r="AE1748" t="str">
            <v>BOMBA DE INFUSIÓN / UMHES CENTRO DE SERVICIOS ESPECIALIZADOS / URGENCIAS PEDIATRIA / 85294</v>
          </cell>
        </row>
        <row r="1749">
          <cell r="AE1749" t="str">
            <v>BOMBA DE INFUSIÓN / UMHES CENTRO DE SERVICIOS ESPECIALIZADOS / HOSPITALIZACIÓN PEDIATRIA / 85265</v>
          </cell>
        </row>
        <row r="1750">
          <cell r="AE1750" t="str">
            <v>BOMBA DE INFUSIÓN / UMHES CENTRO DE SERVICIOS ESPECIALIZADOS / HOSPITALIZACIÓN CIRUGÍA 1 / 85277</v>
          </cell>
        </row>
        <row r="1751">
          <cell r="AE1751" t="str">
            <v>BOMBA DE INFUSIÓN / UMHES CENTRO DE SERVICIOS ESPECIALIZADOS / HOSPITALIZACIÓN GINECOLOGÍA / 85280</v>
          </cell>
        </row>
        <row r="1752">
          <cell r="AE1752" t="str">
            <v>BOMBA DE INFUSIÓN / UMHES CENTRO DE SERVICIOS ESPECIALIZADOS / SALAS DE PARTOS / 85200</v>
          </cell>
        </row>
        <row r="1753">
          <cell r="AE1753" t="str">
            <v>BOMBA DE INFUSIÓN / UMHES CENTRO DE SERVICIOS ESPECIALIZADOS / ALMACENAMIENTO DE EQUIPOS / NO VISIBLE</v>
          </cell>
        </row>
        <row r="1754">
          <cell r="AE1754" t="str">
            <v>BOMBA DE INFUSIÓN / UMHES CENTRO DE SERVICIOS ESPECIALIZADOS / HOSPITALIZACIÓN PEDIATRIA / 85260</v>
          </cell>
        </row>
        <row r="1755">
          <cell r="AE1755" t="str">
            <v>BOMBA DE INFUSIÓN / UMHES CENTRO DE SERVICIOS ESPECIALIZADOS / HOSPITALIZACIÓN PEDIATRIA / 85219</v>
          </cell>
        </row>
        <row r="1756">
          <cell r="AE1756" t="str">
            <v>BOMBA DE INFUSIÓN / UMHES CENTRO DE SERVICIOS ESPECIALIZADOS / ALMACENAMIENTO DE EQUIPOS / NO VISIBLE</v>
          </cell>
        </row>
        <row r="1757">
          <cell r="AE1757" t="str">
            <v>BOMBA DE INFUSIÓN / UMHES CENTRO DE SERVICIOS ESPECIALIZADOS / ALMACENAMIENTO DE EQUIPOS / NO VISIBLE</v>
          </cell>
        </row>
        <row r="1758">
          <cell r="AE1758" t="str">
            <v>BOMBA DE INFUSIÓN / UMHES CENTRO DE SERVICIOS ESPECIALIZADOS / HOSPITALIZACIÓN PEDIATRIA / 85264</v>
          </cell>
        </row>
        <row r="1759">
          <cell r="AE1759" t="str">
            <v>BOMBA DE INFUSIÓN / UMHES CENTRO DE SERVICIOS ESPECIALIZADOS / HOSPITALIZACIÓN CIRUGÍA 1 / 85270</v>
          </cell>
        </row>
        <row r="1760">
          <cell r="AE1760" t="str">
            <v>BOMBA DE INFUSIÓN / UMHES CENTRO DE SERVICIOS ESPECIALIZADOS / ALMACENAMIENTO DE EQUIPOS / NO VISIBLE</v>
          </cell>
        </row>
        <row r="1761">
          <cell r="AE1761" t="str">
            <v>BOMBA DE INFUSIÓN / UMHES CENTRO DE SERVICIOS ESPECIALIZADOS / URGENCIAS PEDIATRIA / 85245</v>
          </cell>
        </row>
        <row r="1762">
          <cell r="AE1762" t="str">
            <v>BOMBA DE INFUSIÓN / UMHES CENTRO DE SERVICIOS ESPECIALIZADOS / ALMACENAMIENTO DE EQUIPOS / NO VISIBLE</v>
          </cell>
        </row>
        <row r="1763">
          <cell r="AE1763" t="str">
            <v>BOMBA DE INFUSIÓN / UMHES CENTRO DE SERVICIOS ESPECIALIZADOS / ALMACENAMIENTO DE EQUIPOS / NO VISIBLE</v>
          </cell>
        </row>
        <row r="1764">
          <cell r="AE1764" t="str">
            <v>BOMBA DE INFUSIÓN / CAPS GAITANA / GAITANA URGENCIAS / 85214</v>
          </cell>
        </row>
        <row r="1765">
          <cell r="AE1765" t="str">
            <v>BOMBA DE INFUSIÓN / UMHES CENTRO DE SERVICIOS ESPECIALIZADOS / HOSPITALIZACIÓN CIRUGÍA 1 / 85158</v>
          </cell>
        </row>
        <row r="1766">
          <cell r="AE1766" t="str">
            <v>BOMBA DE INFUSIÓN / UMHES CENTRO DE SERVICIOS ESPECIALIZADOS / HOSPITALIZACIÓN CIRUGÍA 1 / 85160</v>
          </cell>
        </row>
        <row r="1767">
          <cell r="AE1767" t="str">
            <v>BOMBA DE INFUSIÓN / UMHES CENTRO DE SERVICIOS ESPECIALIZADOS / ALMACENAMIENTO DE EQUIPOS / NO VISIBLE</v>
          </cell>
        </row>
        <row r="1768">
          <cell r="AE1768" t="str">
            <v>BOMBA DE INFUSIÓN / UMHES CENTRO DE SERVICIOS ESPECIALIZADOS / URGENCIAS ADULTOS / 85201</v>
          </cell>
        </row>
        <row r="1769">
          <cell r="AE1769" t="str">
            <v>BOMBA DE INFUSIÓN / UMHES CENTRO DE SERVICIOS ESPECIALIZADOS / HOSPITALIZACIÓN CIRUGÍA 1 / 85282</v>
          </cell>
        </row>
        <row r="1770">
          <cell r="AE1770" t="str">
            <v>BOMBA DE INFUSIÓN / UMHES CENTRO DE SERVICIOS ESPECIALIZADOS / URGENCIAS ADULTOS / 85269</v>
          </cell>
        </row>
        <row r="1771">
          <cell r="AE1771" t="str">
            <v>BOMBA DE INFUSIÓN / UMHES CENTRO DE SERVICIOS ESPECIALIZADOS / ALMACENAMIENTO DE EQUIPOS / NO VISIBLE</v>
          </cell>
        </row>
        <row r="1772">
          <cell r="AE1772" t="str">
            <v>BOMBA DE INFUSIÓN / UMHES CENTRO DE SERVICIOS ESPECIALIZADOS / URGENCIAS ADULTOS / 85285</v>
          </cell>
        </row>
        <row r="1773">
          <cell r="AE1773" t="str">
            <v>BOMBA DE INFUSIÓN / UMHES CENTRO DE SERVICIOS ESPECIALIZADOS / SALAS DE CIRUGIA / 85267</v>
          </cell>
        </row>
        <row r="1774">
          <cell r="AE1774" t="str">
            <v>BOMBA DE INFUSIÓN / UMHES CENTRO DE SERVICIOS ESPECIALIZADOS / ALMACENAMIENTO DE EQUIPOS / NO VISIBLE</v>
          </cell>
        </row>
        <row r="1775">
          <cell r="AE1775" t="str">
            <v>BOMBA DE INFUSIÓN / UMHES CENTRO DE SERVICIOS ESPECIALIZADOS / ALMACENAMIENTO DE EQUIPOS / NO VISIBLE</v>
          </cell>
        </row>
        <row r="1776">
          <cell r="AE1776" t="str">
            <v>BOMBA DE INFUSIÓN / UMHES CENTRO DE SERVICIOS ESPECIALIZADOS / URGENCIAS ADULTOS / 85204</v>
          </cell>
        </row>
        <row r="1777">
          <cell r="AE1777" t="str">
            <v>BOMBA DE INFUSIÓN / UMHES CENTRO DE SERVICIOS ESPECIALIZADOS / URGENCIAS ADULTOS / 85298</v>
          </cell>
        </row>
        <row r="1778">
          <cell r="AE1778" t="str">
            <v>BOMBA DE INFUSIÓN / UMHES CENTRO DE SERVICIOS ESPECIALIZADOS / URGENCIAS PEDIATRIA / 85294</v>
          </cell>
        </row>
        <row r="1779">
          <cell r="AE1779" t="str">
            <v>BOMBA DE INFUSIÓN / UMHES CENTRO DE SERVICIOS ESPECIALIZADOS / URGENCIAS ADULTOS / 85253</v>
          </cell>
        </row>
        <row r="1780">
          <cell r="AE1780" t="str">
            <v>BOMBA DE INFUSIÓN / UMHES CENTRO DE SERVICIOS ESPECIALIZADOS / ALMACENAMIENTO DE EQUIPOS / NO VISIBLE</v>
          </cell>
        </row>
        <row r="1781">
          <cell r="AE1781" t="str">
            <v>BOMBA DE INFUSIÓN / UMHES CENTRO DE SERVICIOS ESPECIALIZADOS / URGENCIAS PEDIATRIA / 85292</v>
          </cell>
        </row>
        <row r="1782">
          <cell r="AE1782" t="str">
            <v>BOMBA DE INFUSIÓN / UMHES CENTRO DE SERVICIOS ESPECIALIZADOS / HOSPITALIZACIÓN CIRUGÍA 1 / 85158</v>
          </cell>
        </row>
        <row r="1783">
          <cell r="AE1783" t="str">
            <v>BOMBA DE INFUSIÓN / UMHES CENTRO DE SERVICIOS ESPECIALIZADOS / ALMACENAMIENTO DE EQUIPOS / NO VISIBLE</v>
          </cell>
        </row>
        <row r="1784">
          <cell r="AE1784" t="str">
            <v>BOMBA DE INFUSIÓN / UMHES CENTRO DE SERVICIOS ESPECIALIZADOS / URGENCIAS PEDIATRIA / 85252</v>
          </cell>
        </row>
        <row r="1785">
          <cell r="AE1785" t="str">
            <v>BOMBA DE INFUSIÓN / UMHES CENTRO DE SERVICIOS ESPECIALIZADOS / HOSPITALIZACIÓN PEDIATRIA / 85166</v>
          </cell>
        </row>
        <row r="1786">
          <cell r="AE1786" t="str">
            <v>BOMBA DE INFUSIÓN / UMHES CENTRO DE SERVICIOS ESPECIALIZADOS / SALAS DE CIRUGIA / 85266</v>
          </cell>
        </row>
        <row r="1787">
          <cell r="AE1787" t="str">
            <v>BOMBA DE INFUSIÓN / UMHES CENTRO DE SERVICIOS ESPECIALIZADOS / URGENCIAS PEDIATRIA / 85290</v>
          </cell>
        </row>
        <row r="1788">
          <cell r="AE1788" t="str">
            <v>BOMBA DE INFUSIÓN / UMHES CENTRO DE SERVICIOS ESPECIALIZADOS / URGENCIAS ADULTOS / 85205</v>
          </cell>
        </row>
        <row r="1789">
          <cell r="AE1789" t="str">
            <v>BOMBA DE INFUSIÓN / UMHES CENTRO DE SERVICIOS ESPECIALIZADOS / ALMACENAMIENTO DE EQUIPOS / NO VISIBLE</v>
          </cell>
        </row>
        <row r="1790">
          <cell r="AE1790" t="str">
            <v>BOMBA DE INFUSIÓN / UMHES CENTRO DE SERVICIOS ESPECIALIZADOS / SALAS DE CIRUGIA / 85268</v>
          </cell>
        </row>
        <row r="1791">
          <cell r="AE1791" t="str">
            <v>BOMBA DE INFUSIÓN / UMHES CENTRO DE SERVICIOS ESPECIALIZADOS / ALMACENAMIENTO DE EQUIPOS / NO VISIBLE</v>
          </cell>
        </row>
        <row r="1792">
          <cell r="AE1792" t="str">
            <v>BOMBA DE INFUSIÓN / UMHES CENTRO DE SERVICIOS ESPECIALIZADOS / URGENCIAS PEDIATRIA / 85299</v>
          </cell>
        </row>
        <row r="1793">
          <cell r="AE1793" t="str">
            <v>BOMBA DE INFUSIÓN / UMHES CENTRO DE SERVICIOS ESPECIALIZADOS / URGENCIAS ADULTOS / 85276</v>
          </cell>
        </row>
        <row r="1794">
          <cell r="AE1794" t="str">
            <v>BOMBA DE INFUSIÓN / UMHES CENTRO DE SERVICIOS ESPECIALIZADOS / HOSPITALIZACIÓN CIRUGÍA 1 / 85277</v>
          </cell>
        </row>
        <row r="1795">
          <cell r="AE1795" t="str">
            <v>BOMBA DE INFUSIÓN / UMHES CENTRO DE SERVICIOS ESPECIALIZADOS / URGENCIAS PEDIATRIA / 85258</v>
          </cell>
        </row>
        <row r="1796">
          <cell r="AE1796" t="str">
            <v>BOMBA DE INFUSIÓN / UMHES CENTRO DE SERVICIOS ESPECIALIZADOS / URGENCIAS ADULTOS / 85206</v>
          </cell>
        </row>
        <row r="1797">
          <cell r="AE1797" t="str">
            <v>BOMBA DE INFUSIÓN / UMHES CENTRO DE SERVICIOS ESPECIALIZADOS / SALAS DE PARTOS / 85196</v>
          </cell>
        </row>
        <row r="1798">
          <cell r="AE1798" t="str">
            <v>BOMBA DE INFUSIÓN / UMHES CENTRO DE SERVICIOS ESPECIALIZADOS / URGENCIAS PEDIATRIA / 85255</v>
          </cell>
        </row>
        <row r="1799">
          <cell r="AE1799" t="str">
            <v>BOMBA DE INFUSIÓN / UMHES CENTRO DE SERVICIOS ESPECIALIZADOS / URGENCIAS PEDIATRIA / 85248</v>
          </cell>
        </row>
        <row r="1800">
          <cell r="AE1800" t="str">
            <v>BOMBA DE INFUSIÓN / UMHES CENTRO DE SERVICIOS ESPECIALIZADOS / SALAS DE PARTOS / 85200</v>
          </cell>
        </row>
        <row r="1801">
          <cell r="AE1801" t="str">
            <v>BOMBA DE INFUSIÓN / UMHES CENTRO DE SERVICIOS ESPECIALIZADOS / ALMACENAMIENTO DE EQUIPOS / NO VISIBLE</v>
          </cell>
        </row>
        <row r="1802">
          <cell r="AE1802" t="str">
            <v>BOMBA DE INFUSIÓN / UMHES CENTRO DE SERVICIOS ESPECIALIZADOS / HOSPITALIZACIÓN PEDIATRIA / 85221</v>
          </cell>
        </row>
        <row r="1803">
          <cell r="AE1803" t="str">
            <v>BOMBA DE INFUSIÓN / UMHES CENTRO DE SERVICIOS ESPECIALIZADOS / URGENCIAS PEDIATRIA / 85253</v>
          </cell>
        </row>
        <row r="1804">
          <cell r="AE1804" t="str">
            <v>BOMBA DE INFUSIÓN / UMHES CENTRO DE SERVICIOS ESPECIALIZADOS / URGENCIAS PEDIATRIA / 85249</v>
          </cell>
        </row>
        <row r="1805">
          <cell r="AE1805" t="str">
            <v>BOMBA DE INFUSIÓN / UMHES CENTRO DE SERVICIOS ESPECIALIZADOS / ALMACENAMIENTO DE EQUIPOS / NO VISIBLE</v>
          </cell>
        </row>
        <row r="1806">
          <cell r="AE1806" t="str">
            <v>BOMBA DE INFUSIÓN / UMHES CENTRO DE SERVICIOS ESPECIALIZADOS / HOSPITALIZACIÓN PEDIATRIA / 85164</v>
          </cell>
        </row>
        <row r="1807">
          <cell r="AE1807" t="str">
            <v>BOMBA DE INFUSIÓN / UMHES CENTRO DE SERVICIOS ESPECIALIZADOS / HOSPITALIZACIÓN CIRUGÍA 2 / 85291</v>
          </cell>
        </row>
        <row r="1808">
          <cell r="AE1808" t="str">
            <v>BOMBA DE INFUSIÓN / UMHES CENTRO DE SERVICIOS ESPECIALIZADOS / URGENCIAS PEDIATRIA / 85250</v>
          </cell>
        </row>
        <row r="1809">
          <cell r="AE1809" t="str">
            <v>BOMBA DE INFUSIÓN / UMHES CENTRO DE SERVICIOS ESPECIALIZADOS / URGENCIAS PEDIATRIA / 85259</v>
          </cell>
        </row>
        <row r="1810">
          <cell r="AE1810" t="str">
            <v>BOMBA DE INFUSIÓN / UMHES CENTRO DE SERVICIOS ESPECIALIZADOS / SALAS DE PARTOS / 85199</v>
          </cell>
        </row>
        <row r="1811">
          <cell r="AE1811" t="str">
            <v>BOMBA DE INFUSIÓN / UMHES CENTRO DE SERVICIOS ESPECIALIZADOS / HOSPITALIZACIÓN PEDIATRIA / 85260</v>
          </cell>
        </row>
        <row r="1812">
          <cell r="AE1812" t="str">
            <v>BOMBA DE INFUSIÓN / UMHES CENTRO DE SERVICIOS ESPECIALIZADOS / HOSPITALIZACIÓN CIRUGÍA 2 / 80215-2</v>
          </cell>
        </row>
        <row r="1813">
          <cell r="AE1813" t="str">
            <v>BOMBA DE INFUSIÓN / UMHES CENTRO DE SERVICIOS ESPECIALIZADOS / HOSPITALIZACIÓN PEDIATRIA / 85265</v>
          </cell>
        </row>
        <row r="1814">
          <cell r="AE1814" t="str">
            <v>BOMBA DE INFUSIÓN / UMHES CENTRO DE SERVICIOS ESPECIALIZADOS / ALMACENAMIENTO DE EQUIPOS / NO VISIBLE</v>
          </cell>
        </row>
        <row r="1815">
          <cell r="AE1815" t="str">
            <v>BOMBA DE INFUSIÓN / UMHES CENTRO DE SERVICIOS ESPECIALIZADOS / ALMACENAMIENTO DE EQUIPOS / NO VISIBLE</v>
          </cell>
        </row>
        <row r="1816">
          <cell r="AE1816" t="str">
            <v>BOMBA DE INFUSIÓN / UMHES CENTRO DE SERVICIOS ESPECIALIZADOS / URGENCIAS ADULTOS / 85204</v>
          </cell>
        </row>
        <row r="1817">
          <cell r="AE1817" t="str">
            <v>BOMBA DE INFUSIÓN / UMHES CENTRO DE SERVICIOS ESPECIALIZADOS / URGENCIAS ADULTOS / 85287</v>
          </cell>
        </row>
        <row r="1818">
          <cell r="AE1818" t="str">
            <v>BOMBA DE INFUSIÓN / UMHES CENTRO DE SERVICIOS ESPECIALIZADOS / ALMACENAMIENTO DE EQUIPOS / NO VISIBLE</v>
          </cell>
        </row>
        <row r="1819">
          <cell r="AE1819" t="str">
            <v>BOMBA DE INFUSIÓN / UMHES CENTRO DE SERVICIOS ESPECIALIZADOS / HOSPITALIZACIÓN CIRUGÍA 2 / 85288</v>
          </cell>
        </row>
        <row r="1820">
          <cell r="AE1820" t="str">
            <v>BOMBA DE INFUSIÓN / UMHES CENTRO DE SERVICIOS ESPECIALIZADOS / HOSPITALIZACIÓN CIRUGÍA 2 / 85276</v>
          </cell>
        </row>
        <row r="1821">
          <cell r="AE1821" t="str">
            <v>BOMBA DE INFUSIÓN / UMHES CENTRO DE SERVICIOS ESPECIALIZADOS / HOSPITALIZACIÓN CIRUGÍA 2 / 80215-1</v>
          </cell>
        </row>
        <row r="1822">
          <cell r="AE1822" t="str">
            <v>BOMBA DE INFUSIÓN / UMHES CENTRO DE SERVICIOS ESPECIALIZADOS / HOSPITALIZACIÓN CIRUGÍA 1 / 85271</v>
          </cell>
        </row>
        <row r="1823">
          <cell r="AE1823" t="str">
            <v>BOMBA DE INFUSIÓN / UMHES CENTRO DE SERVICIOS ESPECIALIZADOS / URGENCIAS PEDIATRIA / 85299</v>
          </cell>
        </row>
        <row r="1824">
          <cell r="AE1824" t="str">
            <v>BOMBA DE INFUSIÓN / UMHES CENTRO DE SERVICIOS ESPECIALIZADOS / HOSPITALIZACIÓN PEDIATRIA / 85220</v>
          </cell>
        </row>
        <row r="1825">
          <cell r="AE1825" t="str">
            <v>BOMBA DE INFUSIÓN / UMHES CENTRO DE SERVICIOS ESPECIALIZADOS / HOSPITALIZACIÓN PEDIATRIA / 85215</v>
          </cell>
        </row>
        <row r="1826">
          <cell r="AE1826" t="str">
            <v>BOMBA DE INFUSIÓN / UMHES CENTRO DE SERVICIOS ESPECIALIZADOS / ALMACENAMIENTO DE EQUIPOS / NO VISIBLE</v>
          </cell>
        </row>
        <row r="1827">
          <cell r="AE1827" t="str">
            <v>BOMBA DE INFUSIÓN / UMHES CENTRO DE SERVICIOS ESPECIALIZADOS / URGENCIAS ADULTOS / 85254</v>
          </cell>
        </row>
        <row r="1828">
          <cell r="AE1828" t="str">
            <v>BOMBA DE INFUSIÓN / UMHES CENTRO DE SERVICIOS ESPECIALIZADOS / SALAS DE CIRUGIA / 85268</v>
          </cell>
        </row>
        <row r="1829">
          <cell r="AE1829" t="str">
            <v>BOMBA DE INFUSIÓN / UMHES CENTRO DE SERVICIOS ESPECIALIZADOS / ALMACENAMIENTO DE EQUIPOS / NO VISIBLE</v>
          </cell>
        </row>
        <row r="1830">
          <cell r="AE1830" t="str">
            <v>BOMBA DE INFUSIÓN / UMHES CENTRO DE SERVICIOS ESPECIALIZADOS / URGENCIAS ADULTOS / 85203</v>
          </cell>
        </row>
        <row r="1831">
          <cell r="AE1831" t="str">
            <v>BOMBA DE INFUSIÓN / UMHES CENTRO DE SERVICIOS ESPECIALIZADOS / HOSPITALIZACIÓN PEDIATRIA / 85216</v>
          </cell>
        </row>
        <row r="1832">
          <cell r="AE1832" t="str">
            <v>BOMBA DE INFUSIÓN / UMHES CENTRO DE SERVICIOS ESPECIALIZADOS / HOSPITALIZACIÓN PEDIATRIA / 85221</v>
          </cell>
        </row>
        <row r="1833">
          <cell r="AE1833" t="str">
            <v>BOMBA DE INFUSIÓN / UMHES CENTRO DE SERVICIOS ESPECIALIZADOS / ALMACENAMIENTO DE EQUIPOS / NO VISIBLE</v>
          </cell>
        </row>
        <row r="1834">
          <cell r="AE1834" t="str">
            <v>BOMBA DE INFUSIÓN / UMHES CENTRO DE SERVICIOS ESPECIALIZADOS / HOSPITALIZACIÓN CIRUGÍA 1 / 85162</v>
          </cell>
        </row>
        <row r="1835">
          <cell r="AE1835" t="str">
            <v>BOMBA DE INFUSIÓN / UMHES CENTRO DE SERVICIOS ESPECIALIZADOS / URGENCIAS ADULTOS / 85208</v>
          </cell>
        </row>
        <row r="1836">
          <cell r="AE1836" t="str">
            <v>BOMBA DE INFUSIÓN / UMHES CENTRO DE SERVICIOS ESPECIALIZADOS / URGENCIAS PEDIATRIA / 85292</v>
          </cell>
        </row>
        <row r="1837">
          <cell r="AE1837" t="str">
            <v>BOMBA DE INFUSIÓN / UMHES CENTRO DE SERVICIOS ESPECIALIZADOS / HOSPITALIZACIÓN PEDIATRIA / 85163</v>
          </cell>
        </row>
        <row r="1838">
          <cell r="AE1838" t="str">
            <v>BOMBA DE INFUSIÓN / UMHES CENTRO DE SERVICIOS ESPECIALIZADOS / URGENCIAS PEDIATRIA / 85251</v>
          </cell>
        </row>
        <row r="1839">
          <cell r="AE1839" t="str">
            <v>BOMBA DE INFUSIÓN / UMHES CENTRO DE SERVICIOS ESPECIALIZADOS / HOSPITALIZACIÓN PEDIATRIA / 85216</v>
          </cell>
        </row>
        <row r="1840">
          <cell r="AE1840" t="str">
            <v>BOMBA DE INFUSIÓN / UMHES CENTRO DE SERVICIOS ESPECIALIZADOS / HOSPITALIZACIÓN PEDIATRIA / 85261</v>
          </cell>
        </row>
        <row r="1841">
          <cell r="AE1841" t="str">
            <v>BOMBA DE INFUSIÓN / UMHES CENTRO DE SERVICIOS ESPECIALIZADOS / URGENCIAS ADULTOS / NR</v>
          </cell>
        </row>
        <row r="1842">
          <cell r="AE1842" t="str">
            <v>BOMBA DE INFUSIÓN / UMHES CENTRO DE SERVICIOS ESPECIALIZADOS / URGENCIAS ADULTOS / 85208 o 06</v>
          </cell>
        </row>
        <row r="1843">
          <cell r="AE1843" t="str">
            <v>BOMBA DE INFUSIÓN / UMHES CENTRO DE SERVICIOS ESPECIALIZADOS / HOSPITALIZACIÓN PEDIATRIA / 85220</v>
          </cell>
        </row>
        <row r="1844">
          <cell r="AE1844" t="str">
            <v>BOMBA DE INFUSIÓN / UMHES CENTRO DE SERVICIOS ESPECIALIZADOS / HOSPITALIZACIÓN PEDIATRIA / 85219</v>
          </cell>
        </row>
        <row r="1845">
          <cell r="AE1845" t="str">
            <v>BOMBA DE INFUSIÓN / UMHES CENTRO DE SERVICIOS ESPECIALIZADOS / ALMACENAMIENTO DE EQUIPOS / NO VISIBLE</v>
          </cell>
        </row>
        <row r="1846">
          <cell r="AE1846" t="str">
            <v>BOMBA DE INFUSIÓN / UMHES CENTRO DE SERVICIOS ESPECIALIZADOS / URGENCIAS PEDIATRIA / 85297</v>
          </cell>
        </row>
        <row r="1847">
          <cell r="AE1847" t="str">
            <v>BOMBA DE INFUSIÓN / UMHES CENTRO DE SERVICIOS ESPECIALIZADOS / URGENCIAS ADULTOS / 85207</v>
          </cell>
        </row>
        <row r="1848">
          <cell r="AE1848" t="str">
            <v>BOMBA DE INFUSIÓN / UMHES CENTRO DE SERVICIOS ESPECIALIZADOS / ALMACENAMIENTO DE EQUIPOS / NO VISIBLE</v>
          </cell>
        </row>
        <row r="1849">
          <cell r="AE1849" t="str">
            <v>BOMBA DE INFUSIÓN / UMHES CENTRO DE SERVICIOS ESPECIALIZADOS / ALMACENAMIENTO DE EQUIPOS / NO VISIBLE</v>
          </cell>
        </row>
        <row r="1850">
          <cell r="AE1850" t="str">
            <v>BOMBA DE INFUSIÓN / UMHES CENTRO DE SERVICIOS ESPECIALIZADOS / HOSPITALIZACIÓN GINECOLOGÍA / 85280</v>
          </cell>
        </row>
        <row r="1851">
          <cell r="AE1851" t="str">
            <v>BOMBA DE INFUSIÓN / UMHES CENTRO DE SERVICIOS ESPECIALIZADOS / URGENCIAS ADULTOS / 85201</v>
          </cell>
        </row>
        <row r="1852">
          <cell r="AE1852" t="str">
            <v>BOMBA DE INFUSIÓN / UMHES CENTRO DE SERVICIOS ESPECIALIZADOS / HOSPITALIZACIÓN PEDIATRIA / 85217</v>
          </cell>
        </row>
        <row r="1853">
          <cell r="AE1853" t="str">
            <v>BOMBA DE INFUSIÓN / UMHES CENTRO DE SERVICIOS ESPECIALIZADOS / URGENCIAS ADULTOS / 85289</v>
          </cell>
        </row>
        <row r="1854">
          <cell r="AE1854" t="str">
            <v>BOMBA DE INFUSIÓN / UMHES CENTRO DE SERVICIOS ESPECIALIZADOS / SALAS DE PARTOS / 85197</v>
          </cell>
        </row>
        <row r="1855">
          <cell r="AE1855" t="str">
            <v>BOMBA DE INFUSIÓN / UMHES CENTRO DE SERVICIOS ESPECIALIZADOS / ALMACENAMIENTO DE EQUIPOS / NO VISIBLE</v>
          </cell>
        </row>
        <row r="1856">
          <cell r="AE1856" t="str">
            <v>BOMBA DE INFUSIÓN / UMHES CENTRO DE SERVICIOS ESPECIALIZADOS / URGENCIAS ADULTOS / 85207</v>
          </cell>
        </row>
        <row r="1857">
          <cell r="AE1857" t="str">
            <v>BOMBA DE INFUSIÓN / UMHES CENTRO DE SERVICIOS ESPECIALIZADOS / HOSPITALIZACIÓN CIRUGÍA 1 / 85273</v>
          </cell>
        </row>
        <row r="1858">
          <cell r="AE1858" t="str">
            <v>BOMBA DE INFUSIÓN / UMHES CENTRO DE SERVICIOS ESPECIALIZADOS / HOSPITALIZACIÓN CIRUGÍA 1 / 85263</v>
          </cell>
        </row>
        <row r="1859">
          <cell r="AE1859" t="str">
            <v>BOMBA DE INFUSIÓN / UMHES CENTRO DE SERVICIOS ESPECIALIZADOS / HOSPITALIZACIÓN CIRUGÍA 1 / 85259</v>
          </cell>
        </row>
        <row r="1860">
          <cell r="AE1860" t="str">
            <v>BOMBA DE INFUSIÓN / UMHES CENTRO DE SERVICIOS ESPECIALIZADOS / URGENCIAS ADULTOS / 85283</v>
          </cell>
        </row>
        <row r="1861">
          <cell r="AE1861" t="str">
            <v>BOMBA DE INFUSIÓN / UMHES CENTRO DE SERVICIOS ESPECIALIZADOS / SALAS DE CIRUGIA / 85267</v>
          </cell>
        </row>
        <row r="1862">
          <cell r="AE1862" t="str">
            <v>BOMBA DE INFUSIÓN / UMHES CENTRO DE SERVICIOS ESPECIALIZADOS / ALMACENAMIENTO DE EQUIPOS / NO VISIBLE</v>
          </cell>
        </row>
        <row r="1863">
          <cell r="AE1863" t="str">
            <v>BOMBA DE INFUSIÓN / UMHES CENTRO DE SERVICIOS ESPECIALIZADOS / URGENCIAS PEDIATRIA / 85293</v>
          </cell>
        </row>
        <row r="1864">
          <cell r="AE1864" t="str">
            <v>BOMBA DE INFUSIÓN / UMHES CENTRO DE SERVICIOS ESPECIALIZADOS / ALMACENAMIENTO DE EQUIPOS / NO VISIBLE</v>
          </cell>
        </row>
        <row r="1865">
          <cell r="AE1865" t="str">
            <v>BOMBA DE INFUSIÓN / UMHES CENTRO DE SERVICIOS ESPECIALIZADOS / HOSPITALIZACIÓN CIRUGÍA 2 / 80213-1</v>
          </cell>
        </row>
        <row r="1866">
          <cell r="AE1866" t="str">
            <v>BOMBA DE INFUSIÓN / UMHES CENTRO DE SERVICIOS ESPECIALIZADOS / URGENCIAS PEDIATRIA / 85295</v>
          </cell>
        </row>
        <row r="1867">
          <cell r="AE1867" t="str">
            <v>BOMBA DE INFUSIÓN / UMHES CENTRO DE SERVICIOS ESPECIALIZADOS / URGENCIAS ADULTOS / 85296</v>
          </cell>
        </row>
        <row r="1868">
          <cell r="AE1868" t="str">
            <v>BOMBA DE INFUSIÓN / UMHES CENTRO DE SERVICIOS ESPECIALIZADOS / ALMACENAMIENTO DE EQUIPOS / NO VISIBLE</v>
          </cell>
        </row>
        <row r="1869">
          <cell r="AE1869" t="str">
            <v>BOMBA DE INFUSIÓN / UMHES CENTRO DE SERVICIOS ESPECIALIZADOS / URGENCIAS PEDIATRIA / 85256</v>
          </cell>
        </row>
        <row r="1870">
          <cell r="AE1870" t="str">
            <v>BOMBA DE INFUSIÓN / UMHES CENTRO DE SERVICIOS ESPECIALIZADOS / HOSPITALIZACIÓN CIRUGÍA 1 / 85160</v>
          </cell>
        </row>
        <row r="1871">
          <cell r="AE1871" t="str">
            <v>BOMBA DE INFUSIÓN / UMHES CENTRO DE SERVICIOS ESPECIALIZADOS / HOSPITALIZACIÓN PEDIATRIA / 85163</v>
          </cell>
        </row>
        <row r="1872">
          <cell r="AE1872" t="str">
            <v>BOMBA DE INFUSIÓN / UMHES CENTRO DE SERVICIOS ESPECIALIZADOS / ALMACENAMIENTO DE EQUIPOS / NO VISIBLE</v>
          </cell>
        </row>
        <row r="1873">
          <cell r="AE1873" t="str">
            <v>BOMBA DE INFUSIÓN / UMHES CENTRO DE SERVICIOS ESPECIALIZADOS / URGENCIAS PEDIATRIA / 85297</v>
          </cell>
        </row>
        <row r="1874">
          <cell r="AE1874" t="str">
            <v>BOMBA DE INFUSIÓN / UMHES CENTRO DE SERVICIOS ESPECIALIZADOS / ALMACENAMIENTO DE EQUIPOS / NO VISIBLE</v>
          </cell>
        </row>
        <row r="1875">
          <cell r="AE1875" t="str">
            <v>BOMBA DE INFUSIÓN / UMHES CENTRO DE SERVICIOS ESPECIALIZADOS / URGENCIAS PEDIATRIA / 85257</v>
          </cell>
        </row>
        <row r="1876">
          <cell r="AE1876" t="str">
            <v>BOMBA DE INFUSIÓN / UMHES CENTRO DE SERVICIOS ESPECIALIZADOS / ALMACENAMIENTO DE EQUIPOS / NO VISIBLE</v>
          </cell>
        </row>
        <row r="1877">
          <cell r="AE1877" t="str">
            <v>BOMBA DE INFUSIÓN / UMHES CENTRO DE SERVICIOS ESPECIALIZADOS / SALAS DE CIRUGIA / 85274</v>
          </cell>
        </row>
        <row r="1878">
          <cell r="AE1878" t="str">
            <v>BOMBA DE INFUSIÓN / UMHES CENTRO DE SERVICIOS ESPECIALIZADOS / HOSPITALIZACIÓN CIRUGÍA 1 / 85272</v>
          </cell>
        </row>
        <row r="1879">
          <cell r="AE1879" t="str">
            <v>BOMBA DE INFUSIÓN / UMHES CENTRO DE SERVICIOS ESPECIALIZADOS / HOSPITALIZACIÓN CIRUGÍA 1 / 85271</v>
          </cell>
        </row>
        <row r="1880">
          <cell r="AE1880" t="str">
            <v>BOMBA DE INFUSIÓN / UMHES CENTRO DE SERVICIOS ESPECIALIZADOS / SALAS DE PARTOS / 85197</v>
          </cell>
        </row>
        <row r="1881">
          <cell r="AE1881" t="str">
            <v>BOMBA DE INFUSIÓN / UMHES CENTRO DE SERVICIOS ESPECIALIZADOS / ALMACENAMIENTO DE EQUIPOS / NO VISIBLE</v>
          </cell>
        </row>
        <row r="1882">
          <cell r="AE1882" t="str">
            <v>BOMBA DE INFUSIÓN / UMHES CENTRO DE SERVICIOS ESPECIALIZADOS / SALAS DE CIRUGIA / NO VISIBLE</v>
          </cell>
        </row>
        <row r="1883">
          <cell r="AE1883" t="str">
            <v>BOMBA DE INFUSIÓN / UMHES CENTRO DE SERVICIOS ESPECIALIZADOS / HOSPITALIZACIÓN CIRUGÍA 1 / 85262</v>
          </cell>
        </row>
        <row r="1884">
          <cell r="AE1884" t="str">
            <v>BOMBA DE INFUSIÓN / UMHES CENTRO DE SERVICIOS ESPECIALIZADOS / HOSPITALIZACIÓN PEDIATRIA / 85166</v>
          </cell>
        </row>
        <row r="1885">
          <cell r="AE1885" t="str">
            <v>BOMBA DE INFUSIÓN / UMHES CENTRO DE SERVICIOS ESPECIALIZADOS / HOSPITALIZACIÓN CIRUGÍA 1 / 85279</v>
          </cell>
        </row>
        <row r="1886">
          <cell r="AE1886" t="str">
            <v>BOMBA DE INFUSIÓN / UMHES CENTRO DE SERVICIOS ESPECIALIZADOS / HOSPITALIZACIÓN PEDIATRIA / 85217</v>
          </cell>
        </row>
        <row r="1887">
          <cell r="AE1887" t="str">
            <v>BOMBA DE INFUSIÓN / UMHES CENTRO DE SERVICIOS ESPECIALIZADOS / ALMACENAMIENTO DE EQUIPOS / NO VISIBLE</v>
          </cell>
        </row>
        <row r="1888">
          <cell r="AE1888" t="str">
            <v>BOMBA DE INFUSIÓN / UMHES CENTRO DE SERVICIOS ESPECIALIZADOS / HOSPITALIZACIÓN CIRUGÍA 2 / 85289</v>
          </cell>
        </row>
        <row r="1889">
          <cell r="AE1889" t="str">
            <v>BOMBA DE INFUSIÓN / UMHES CENTRO DE SERVICIOS ESPECIALIZADOS / URGENCIAS PEDIATRIA / 85248</v>
          </cell>
        </row>
        <row r="1890">
          <cell r="AE1890" t="str">
            <v>BOMBA DE INFUSIÓN / UMHES CENTRO DE SERVICIOS ESPECIALIZADOS / HOSPITALIZACIÓN CIRUGÍA 1 / 85161</v>
          </cell>
        </row>
        <row r="1891">
          <cell r="AE1891" t="str">
            <v>BOMBA DE INFUSIÓN / UMHES CENTRO DE SERVICIOS ESPECIALIZADOS / SALAS DE CIRUGIA / 85274</v>
          </cell>
        </row>
        <row r="1892">
          <cell r="AE1892" t="str">
            <v>BOMBA DE INFUSIÓN / UMHES CENTRO DE SERVICIOS ESPECIALIZADOS / HOSPITALIZACIÓN PEDIATRIA / 85164</v>
          </cell>
        </row>
        <row r="1893">
          <cell r="AE1893" t="str">
            <v>BOMBA DE INFUSIÓN / UMHES CENTRO DE SERVICIOS ESPECIALIZADOS / HOSPITALIZACIÓN CIRUGÍA 2 / 85291</v>
          </cell>
        </row>
        <row r="1894">
          <cell r="AE1894" t="str">
            <v>BOMBA DE INFUSIÓN / UMHES CENTRO DE SERVICIOS ESPECIALIZADOS / ALMACENAMIENTO DE EQUIPOS / NO VISIBLE</v>
          </cell>
        </row>
        <row r="1895">
          <cell r="AE1895" t="str">
            <v>BOMBA DE INFUSIÓN / UMHES CENTRO DE SERVICIOS ESPECIALIZADOS / ALMACENAMIENTO DE EQUIPOS / NO VISIBLE</v>
          </cell>
        </row>
        <row r="1896">
          <cell r="AE1896" t="str">
            <v>BOMBA DE INFUSIÓN / UMHES CENTRO DE SERVICIOS ESPECIALIZADOS / URGENCIAS ADULTOS / 85255</v>
          </cell>
        </row>
        <row r="1897">
          <cell r="AE1897" t="str">
            <v>BOMBA DE INFUSIÓN / UMHES CENTRO DE SERVICIOS ESPECIALIZADOS / HOSPITALIZACIÓN PEDIATRIA / 85215</v>
          </cell>
        </row>
        <row r="1898">
          <cell r="AE1898" t="str">
            <v>BOMBA DE INFUSIÓN / UMHES CENTRO DE SERVICIOS ESPECIALIZADOS / URGENCIAS ADULTOS / 85259</v>
          </cell>
        </row>
        <row r="1899">
          <cell r="AE1899" t="str">
            <v>BOMBA DE INFUSIÓN / UMHES CENTRO DE SERVICIOS ESPECIALIZADOS / URGENCIAS ADULTOS / 85284</v>
          </cell>
        </row>
        <row r="1900">
          <cell r="AE1900" t="str">
            <v>BOMBA DE INFUSIÓN / UMHES CENTRO DE SERVICIOS ESPECIALIZADOS / ALMACENAMIENTO DE EQUIPOS / NO VISIBLE</v>
          </cell>
        </row>
        <row r="1901">
          <cell r="AE1901" t="str">
            <v>BOMBA DE INFUSIÓN / UMHES CENTRO DE SERVICIOS ESPECIALIZADOS / ALMACENAMIENTO DE EQUIPOS / NO VISIBLE</v>
          </cell>
        </row>
        <row r="1902">
          <cell r="AE1902" t="str">
            <v>BOMBA DE INFUSIÓN / UMHES CENTRO DE SERVICIOS ESPECIALIZADOS / HOSPITALIZACIÓN CIRUGÍA 1 / 85282</v>
          </cell>
        </row>
        <row r="1903">
          <cell r="AE1903" t="str">
            <v>BOMBA DE INFUSIÓN / UMHES CENTRO DE SERVICIOS ESPECIALIZADOS / HOSPITALIZACIÓN CIRUGÍA 1 / 85273</v>
          </cell>
        </row>
        <row r="1904">
          <cell r="AE1904" t="str">
            <v>BOMBA DE INFUSIÓN / UMHES CENTRO DE SERVICIOS ESPECIALIZADOS / HOSPITALIZACIÓN GINECOLOGÍA / 85281</v>
          </cell>
        </row>
        <row r="1905">
          <cell r="AE1905" t="str">
            <v>BOMBA DE INFUSIÓN / UMHES CENTRO DE SERVICIOS ESPECIALIZADOS / SALAS DE PARTOS / 85199</v>
          </cell>
        </row>
        <row r="1906">
          <cell r="AE1906" t="str">
            <v>BOMBA DE INFUSIÓN / UMHES CENTRO DE SERVICIOS ESPECIALIZADOS / URGENCIAS PEDIATRIA / 85250</v>
          </cell>
        </row>
        <row r="1907">
          <cell r="AE1907" t="str">
            <v>BOMBA DE INFUSIÓN / UMHES CENTRO DE SERVICIOS ESPECIALIZADOS / HOSPITALIZACIÓN GINECOLOGÍA / 85278</v>
          </cell>
        </row>
        <row r="1908">
          <cell r="AE1908" t="str">
            <v>BOMBA DE INFUSIÓN / UMHES CENTRO DE SERVICIOS ESPECIALIZADOS / HOSPITALIZACIÓN PEDIATRIA / 85264</v>
          </cell>
        </row>
        <row r="1909">
          <cell r="AE1909" t="str">
            <v>BOMBA DE INFUSIÓN / UMHES CENTRO DE SERVICIOS ESPECIALIZADOS / URGENCIAS PEDIATRIA / 85295</v>
          </cell>
        </row>
        <row r="1910">
          <cell r="AE1910" t="str">
            <v>BOMBA DE INFUSIÓN / UMHES CENTRO DE SERVICIOS ESPECIALIZADOS / ALMACENAMIENTO DE EQUIPOS / NO VISIBLE</v>
          </cell>
        </row>
        <row r="1911">
          <cell r="AE1911" t="str">
            <v>BOMBA DE INFUSIÓN / UMHES CENTRO DE SERVICIOS ESPECIALIZADOS / HOSPITALIZACIÓN CIRUGÍA 1 / 85262</v>
          </cell>
        </row>
        <row r="1912">
          <cell r="AE1912" t="str">
            <v>BOMBA DE INFUSIÓN / UMHES CENTRO DE SERVICIOS ESPECIALIZADOS / SALAS DE CIRUGIA / 85266</v>
          </cell>
        </row>
        <row r="1913">
          <cell r="AE1913" t="str">
            <v>BOMBA DE INFUSIÓN / UMHES CENTRO DE SERVICIOS ESPECIALIZADOS / ALMACENAMIENTO DE EQUIPOS / NO VISIBLE</v>
          </cell>
        </row>
        <row r="1914">
          <cell r="AE1914" t="str">
            <v>BOMBA DE INFUSIÓN / UMHES CENTRO DE SERVICIOS ESPECIALIZADOS / ALMACENAMIENTO DE EQUIPOS / NO VISIBLE</v>
          </cell>
        </row>
        <row r="1915">
          <cell r="AE1915" t="str">
            <v>BOMBA DE INFUSIÓN / UMHES CENTRO DE SERVICIOS ESPECIALIZADOS / URGENCIAS PEDIATRIA / 85257</v>
          </cell>
        </row>
        <row r="1916">
          <cell r="AE1916" t="str">
            <v>BOMBA DE INFUSIÓN / UMHES CENTRO DE SERVICIOS ESPECIALIZADOS / URGENCIAS PEDIATRIA / 85252</v>
          </cell>
        </row>
        <row r="1917">
          <cell r="AE1917" t="str">
            <v>BOMBA DE INFUSIÓN / UMHES CENTRO DE SERVICIOS ESPECIALIZADOS / URGENCIAS PEDIATRIA / 85256</v>
          </cell>
        </row>
        <row r="1918">
          <cell r="AE1918" t="str">
            <v>BOMBA DE INFUSIÓN / UMHES CENTRO DE SERVICIOS ESPECIALIZADOS / HOSPITALIZACIÓN CIRUGÍA 1 / 85161</v>
          </cell>
        </row>
        <row r="1919">
          <cell r="AE1919" t="str">
            <v>BOMBA DE INFUSIÓN / UMHES CENTRO DE SERVICIOS ESPECIALIZADOS / ALMACENAMIENTO DE EQUIPOS / NO VISIBLE</v>
          </cell>
        </row>
        <row r="1920">
          <cell r="AE1920" t="str">
            <v>BOMBA DE INFUSIÓN / UMHES CENTRO DE SERVICIOS ESPECIALIZADOS / URGENCIAS PEDIATRIA / 85259 O 85222</v>
          </cell>
        </row>
        <row r="1921">
          <cell r="AE1921" t="str">
            <v>BOMBA DE INFUSIÓN / UMHES CENTRO DE SERVICIOS ESPECIALIZADOS / URGENCIAS PEDIATRIA / 85258</v>
          </cell>
        </row>
        <row r="1922">
          <cell r="AE1922" t="str">
            <v>BOMBA DE INFUSIÓN / UMHES CENTRO DE SERVICIOS ESPECIALIZADOS / URGENCIAS ADULTOS / 85202</v>
          </cell>
        </row>
        <row r="1923">
          <cell r="AE1923" t="str">
            <v>BOMBA DE INFUSIÓN / UMHES CENTRO DE SERVICIOS ESPECIALIZADOS / URGENCIAS ADULTOS / 85286</v>
          </cell>
        </row>
        <row r="1924">
          <cell r="AE1924" t="str">
            <v>BOMBA DE INFUSIÓN / UMHES CENTRO DE SERVICIOS ESPECIALIZADOS / ALMACENAMIENTO DE EQUIPOS / NO VISIBLE</v>
          </cell>
        </row>
        <row r="1925">
          <cell r="AE1925" t="str">
            <v>BOMBA DE INFUSIÓN / UMHES CENTRO DE SERVICIOS ESPECIALIZADOS / URGENCIAS ADULTOS / 85200?</v>
          </cell>
        </row>
        <row r="1927">
          <cell r="AE1927" t="str">
            <v>FLUJÓMETRO DE OXÍGENO / UMHES CENTRO DE SERVICIOS ESPECIALIZADOS / HOSPITALIZACIÓN GINECOLOGÍA / F1040</v>
          </cell>
        </row>
        <row r="1928">
          <cell r="AE1928" t="str">
            <v>FLUJÓMETRO DE OXÍGENO / UMHES CENTRO DE SERVICIOS ESPECIALIZADOS / HOSPITALIZACIÓN GINECOLOGÍA / 406317 / F1041</v>
          </cell>
        </row>
        <row r="1929">
          <cell r="AE1929" t="str">
            <v>FLUJÓMETRO DE OXÍGENO / UMHES CENTRO DE SERVICIOS ESPECIALIZADOS / HOSPITALIZACIÓN PEDIATRIA / 49697 / F1127</v>
          </cell>
        </row>
        <row r="1930">
          <cell r="AE1930" t="str">
            <v>FLUJÓMETRO DE OXÍGENO / UMHES CENTRO DE SERVICIOS ESPECIALIZADOS / HOSPITALIZACIÓN PEDIATRIA / F1061</v>
          </cell>
        </row>
        <row r="1931">
          <cell r="AE1931" t="str">
            <v>FLUJÓMETRO DE OXÍGENO / UMHES CENTRO DE SERVICIOS ESPECIALIZADOS / HOSPITALIZACIÓN PEDIATRIA / F1065</v>
          </cell>
        </row>
        <row r="1932">
          <cell r="AE1932" t="str">
            <v>FLUJÓMETRO DE OXÍGENO / UMHES CENTRO DE SERVICIOS ESPECIALIZADOS / HOSPITALIZACIÓN PEDIATRIA / F1064</v>
          </cell>
        </row>
        <row r="1933">
          <cell r="AE1933" t="str">
            <v>FLUJÓMETRO DE OXÍGENO / UMHES CENTRO DE SERVICIOS ESPECIALIZADOS / HOSPITALIZACIÓN PEDIATRIA / F1066</v>
          </cell>
        </row>
        <row r="1934">
          <cell r="AE1934" t="str">
            <v>FLUJÓMETRO DE OXÍGENO / UMHES CENTRO DE SERVICIOS ESPECIALIZADOS / HOSPITALIZACIÓN PEDIATRIA / F1067</v>
          </cell>
        </row>
        <row r="1935">
          <cell r="AE1935" t="str">
            <v>FLUJÓMETRO DE OXÍGENO / UMHES CENTRO DE SERVICIOS ESPECIALIZADOS / HOSPITALIZACIÓN PEDIATRIA / F1062</v>
          </cell>
        </row>
        <row r="1936">
          <cell r="AE1936" t="str">
            <v>FLUJÓMETRO DE OXÍGENO / UMHES CENTRO DE SERVICIOS ESPECIALIZADOS / HOSPITALIZACIÓN PEDIATRIA / 49687 / F1063</v>
          </cell>
        </row>
        <row r="1937">
          <cell r="AE1937" t="str">
            <v>FLUJÓMETRO DE OXÍGENO / UMHES CENTRO DE SERVICIOS ESPECIALIZADOS / HOSPITALIZACIÓN CIRUGÍA 1 / NO VISIBLE</v>
          </cell>
        </row>
        <row r="1938">
          <cell r="AE1938" t="str">
            <v>REGULADOR DE OXÍGENO / UMHES CENTRO DE SERVICIOS ESPECIALIZADOS / HOSPITALIZACIÓN PEDIATRIA / #23</v>
          </cell>
        </row>
        <row r="1939">
          <cell r="AE1939" t="str">
            <v>REGULADOR DE VACIO / UMHES CENTRO DE SERVICIOS ESPECIALIZADOS / UCI ADULTOS / 034312 / RV124</v>
          </cell>
        </row>
        <row r="1940">
          <cell r="AE1940" t="str">
            <v>REGULADOR DE VACIO / UMHES CENTRO DE SERVICIOS ESPECIALIZADOS / UCI NEONATAL / 9893</v>
          </cell>
        </row>
        <row r="1941">
          <cell r="AE1941" t="str">
            <v>FLUJÓMETRO DE OXÍGENO / UMHES CENTRO DE SERVICIOS ESPECIALIZADOS / UCI NEONATAL / F1045</v>
          </cell>
        </row>
        <row r="1942">
          <cell r="AE1942" t="str">
            <v>FLUJÓMETRO DE OXÍGENO / UMHES CENTRO DE SERVICIOS ESPECIALIZADOS / UCI NEONATAL / 49654-1 / F1055</v>
          </cell>
        </row>
        <row r="1943">
          <cell r="AE1943" t="str">
            <v>FLUJÓMETRO DE OXÍGENO / UMHES CENTRO DE SERVICIOS ESPECIALIZADOS / UCI NEONATAL / 49654-2 / F1056</v>
          </cell>
        </row>
        <row r="1944">
          <cell r="AE1944" t="str">
            <v>REGULADOR DE VACIO / UMHES CENTRO DE SERVICIOS ESPECIALIZADOS / UCI NEONATAL / 12121</v>
          </cell>
        </row>
        <row r="1945">
          <cell r="AE1945" t="str">
            <v>REGULADOR DE VACIO / UMHES CENTRO DE SERVICIOS ESPECIALIZADOS / UCI NEONATAL / 33392</v>
          </cell>
        </row>
        <row r="1946">
          <cell r="AE1946" t="str">
            <v>FLUJÓMETRO DE OXÍGENO / UMHES CENTRO DE SERVICIOS ESPECIALIZADOS / UCI NEONATAL / 49665 - F1058</v>
          </cell>
        </row>
        <row r="1947">
          <cell r="AE1947" t="str">
            <v>REGULADOR DE VACIO / UMHES CENTRO DE SERVICIOS ESPECIALIZADOS / HOSPITALIZACIÓN PEDIATRIA / N.V</v>
          </cell>
        </row>
        <row r="1948">
          <cell r="AE1948" t="str">
            <v xml:space="preserve">REGULADOR DE VACIO / UMHES CENTRO DE SERVICIOS ESPECIALIZADOS / HOSPITALIZACIÓN CIRUGÍA 2 / 10384 - 37196 </v>
          </cell>
        </row>
        <row r="1949">
          <cell r="AE1949" t="str">
            <v>FLUJÓMETRO DE OXÍGENO / UMHES CENTRO DE SERVICIOS ESPECIALIZADOS / HOSPITALIZACIÓN GINECOLOGÍA / 54911 /  F1042</v>
          </cell>
        </row>
        <row r="1950">
          <cell r="AE1950" t="str">
            <v>REGULADOR DE OXÍGENO / UMHES CENTRO DE SERVICIOS ESPECIALIZADOS / URGENCIAS ADULTOS / 8612 / 05587</v>
          </cell>
        </row>
        <row r="1951">
          <cell r="AE1951" t="str">
            <v>REGULADOR DE OXÍGENO / UMHES CENTRO DE SERVICIOS ESPECIALIZADOS / CONSULTA EXTERNA / NO VISIBLE</v>
          </cell>
        </row>
        <row r="1952">
          <cell r="AE1952" t="str">
            <v>FLUJÓMETRO DE OXÍGENO / UMHES CENTRO DE SERVICIOS ESPECIALIZADOS / URGENCIAS ADULTOS / NO VISIBLE</v>
          </cell>
        </row>
        <row r="1953">
          <cell r="AE1953" t="str">
            <v>FLUJÓMETRO DE OXÍGENO / UMHES CENTRO DE SERVICIOS ESPECIALIZADOS / URGENCIAS PEDIATRIA / NO VISIBLE</v>
          </cell>
        </row>
        <row r="1954">
          <cell r="AE1954" t="str">
            <v>FLUJÓMETRO DE OXÍGENO / UMHES CENTRO DE SERVICIOS ESPECIALIZADOS / URGENCIAS PEDIATRIA / NO VISIBLE</v>
          </cell>
        </row>
        <row r="1955">
          <cell r="AE1955" t="str">
            <v>FLUJÓMETRO DE OXÍGENO / UMHES CENTRO DE SERVICIOS ESPECIALIZADOS / URGENCIAS PEDIATRIA / NO VISIBLE</v>
          </cell>
        </row>
        <row r="1956">
          <cell r="AE1956" t="str">
            <v>FLUJÓMETRO DE OXÍGENO / UMHES CENTRO DE SERVICIOS ESPECIALIZADOS / URGENCIAS PEDIATRIA / NO VISIBLE</v>
          </cell>
        </row>
        <row r="1957">
          <cell r="AE1957" t="str">
            <v>FLUJÓMETRO DE OXÍGENO / UMHES CENTRO DE SERVICIOS ESPECIALIZADOS / URGENCIAS PEDIATRIA / NO VISIBLE</v>
          </cell>
        </row>
        <row r="1958">
          <cell r="AE1958" t="str">
            <v>FLUJÓMETRO DE OXÍGENO / UMHES CENTRO DE SERVICIOS ESPECIALIZADOS / URGENCIAS PEDIATRIA / F1005</v>
          </cell>
        </row>
        <row r="1959">
          <cell r="AE1959" t="str">
            <v>FLUJÓMETRO DE OXÍGENO / UMHES CENTRO DE SERVICIOS ESPECIALIZADOS / URGENCIAS PEDIATRIA / NO VISIBLE</v>
          </cell>
        </row>
        <row r="1960">
          <cell r="AE1960" t="str">
            <v>FLUJÓMETRO DE OXÍGENO / UMHES CENTRO DE SERVICIOS ESPECIALIZADOS / URGENCIAS PEDIATRIA / NO VISIBLE</v>
          </cell>
        </row>
        <row r="1961">
          <cell r="AE1961" t="str">
            <v>FLUJÓMETRO DE OXÍGENO / UMHES CENTRO DE SERVICIOS ESPECIALIZADOS / URGENCIAS PEDIATRIA / NO VISIBLE</v>
          </cell>
        </row>
        <row r="1962">
          <cell r="AE1962" t="str">
            <v>FLUJÓMETRO DE OXÍGENO / UMHES CENTRO DE SERVICIOS ESPECIALIZADOS / URGENCIAS PEDIATRIA / 49659</v>
          </cell>
        </row>
        <row r="1963">
          <cell r="AE1963" t="str">
            <v>FLUJÓMETRO DE OXÍGENO / UMHES CENTRO DE SERVICIOS ESPECIALIZADOS / URGENCIAS PEDIATRIA / NO VISIBLE</v>
          </cell>
        </row>
        <row r="1964">
          <cell r="AE1964" t="str">
            <v>FLUJÓMETRO DE OXÍGENO / UMHES CENTRO DE SERVICIOS ESPECIALIZADOS / URGENCIAS PEDIATRIA / NO VISIBLE</v>
          </cell>
        </row>
        <row r="1965">
          <cell r="AE1965" t="str">
            <v>FLUJÓMETRO DE OXÍGENO / UMHES CENTRO DE SERVICIOS ESPECIALIZADOS / URGENCIAS ADULTOS / 11374 - F1025</v>
          </cell>
        </row>
        <row r="1966">
          <cell r="AE1966" t="str">
            <v>FLUJÓMETRO DE OXÍGENO / UMHES CENTRO DE SERVICIOS ESPECIALIZADOS / URGENCIAS ADULTOS / NO VISIBLE</v>
          </cell>
        </row>
        <row r="1967">
          <cell r="AE1967" t="str">
            <v>REGULADOR DE OXÍGENO / UMHES CENTRO DE SERVICIOS ESPECIALIZADOS / URGENCIAS ADULTOS / #7 O 47</v>
          </cell>
        </row>
        <row r="1968">
          <cell r="AE1968" t="str">
            <v>FLUJÓMETRO DE OXÍGENO / UMHES CENTRO DE SERVICIOS ESPECIALIZADOS / URGENCIAS ADULTOS / NO VISIBLE</v>
          </cell>
        </row>
        <row r="1969">
          <cell r="AE1969" t="str">
            <v>FLUJÓMETRO DE OXÍGENO / UMHES CENTRO DE SERVICIOS ESPECIALIZADOS / URGENCIAS ADULTOS / NO VISIBLE</v>
          </cell>
        </row>
        <row r="1970">
          <cell r="AE1970" t="str">
            <v>FLUJÓMETRO DE OXÍGENO / UMHES CENTRO DE SERVICIOS ESPECIALIZADOS / URGENCIAS ADULTOS / NO VISIBLE</v>
          </cell>
        </row>
        <row r="1971">
          <cell r="AE1971" t="str">
            <v>FLUJÓMETRO DE OXÍGENO / UMHES CENTRO DE SERVICIOS ESPECIALIZADOS / URGENCIAS ADULTOS / 16094E - 9407</v>
          </cell>
        </row>
        <row r="1972">
          <cell r="AE1972" t="str">
            <v>FLUJÓMETRO DE OXÍGENO / UMHES CENTRO DE SERVICIOS ESPECIALIZADOS / URGENCIAS ADULTOS / NO VISIBLE</v>
          </cell>
        </row>
        <row r="1973">
          <cell r="AE1973" t="str">
            <v>FLUJÓMETRO DE OXÍGENO / UMHES CENTRO DE SERVICIOS ESPECIALIZADOS / URGENCIAS ADULTOS / NO VISIBLE</v>
          </cell>
        </row>
        <row r="1974">
          <cell r="AE1974" t="str">
            <v>FLUJÓMETRO DE OXÍGENO / UMHES CENTRO DE SERVICIOS ESPECIALIZADOS / URGENCIAS ADULTOS / NO VISIBLE</v>
          </cell>
        </row>
        <row r="1975">
          <cell r="AE1975" t="str">
            <v>FLUJÓMETRO DE OXÍGENO / UMHES CENTRO DE SERVICIOS ESPECIALIZADOS / URGENCIAS ADULTOS / NO VISIBLE</v>
          </cell>
        </row>
        <row r="1976">
          <cell r="AE1976" t="str">
            <v>FLUJÓMETRO DE OXÍGENO / UMHES CENTRO DE SERVICIOS ESPECIALIZADOS / URGENCIAS ADULTOS / 0608 / SU-URG-01</v>
          </cell>
        </row>
        <row r="1977">
          <cell r="AE1977" t="str">
            <v>FLUJÓMETRO DE OXÍGENO / UMHES CENTRO DE SERVICIOS ESPECIALIZADOS / URGENCIAS ADULTOS / NO VISIBLE</v>
          </cell>
        </row>
        <row r="1978">
          <cell r="AE1978" t="str">
            <v>REGULADOR DE VACIO / UMHES CENTRO DE SERVICIOS ESPECIALIZADOS / URGENCIAS ADULTOS / 5655 - 14502</v>
          </cell>
        </row>
        <row r="1979">
          <cell r="AE1979" t="str">
            <v>FLUJÓMETRO DE OXÍGENO / UMHES CENTRO DE SERVICIOS ESPECIALIZADOS / URGENCIAS ADULTOS / NO VISIBLE</v>
          </cell>
        </row>
        <row r="1980">
          <cell r="AE1980" t="str">
            <v>FLUJÓMETRO DE OXÍGENO / UMHES CENTRO DE SERVICIOS ESPECIALIZADOS / URGENCIAS ADULTOS / NO VISIBLE</v>
          </cell>
        </row>
        <row r="1981">
          <cell r="AE1981" t="str">
            <v>REGULADOR DE VACIO / UMHES CENTRO DE SERVICIOS ESPECIALIZADOS / URGENCIAS ADULTOS / 5650</v>
          </cell>
        </row>
        <row r="1982">
          <cell r="AE1982" t="str">
            <v>REGULADOR DE OXÍGENO / UMHES CENTRO DE SERVICIOS ESPECIALIZADOS / URGENCIAS ADULTOS / #10</v>
          </cell>
        </row>
        <row r="1983">
          <cell r="AE1983" t="str">
            <v>FLUJÓMETRO DE OXÍGENO / UMHES CENTRO DE SERVICIOS ESPECIALIZADOS / URGENCIAS ADULTOS / 400779</v>
          </cell>
        </row>
        <row r="1984">
          <cell r="AE1984" t="str">
            <v>FLUJÓMETRO DE OXÍGENO / UMHES CENTRO DE SERVICIOS ESPECIALIZADOS / URGENCIAS ADULTOS / NO VISIBLE</v>
          </cell>
        </row>
        <row r="1985">
          <cell r="AE1985" t="str">
            <v>FLUJÓMETRO DE OXÍGENO / UMHES CENTRO DE SERVICIOS ESPECIALIZADOS / URGENCIAS ADULTOS / NO VISIBLE</v>
          </cell>
        </row>
        <row r="1986">
          <cell r="AE1986" t="str">
            <v>REGULADOR DE OXÍGENO / UMHES CENTRO DE SERVICIOS ESPECIALIZADOS / URGENCIAS ADULTOS / V106461 - #41</v>
          </cell>
        </row>
        <row r="1987">
          <cell r="AE1987" t="str">
            <v>REGULADOR DE OXÍGENO / UMHES CENTRO DE SERVICIOS ESPECIALIZADOS / URGENCIAS ADULTOS / V106453</v>
          </cell>
        </row>
        <row r="1988">
          <cell r="AE1988" t="str">
            <v>REGULADOR DE VACIO / UMHES CENTRO DE SERVICIOS ESPECIALIZADOS / URGENCIAS ADULTOS / NO VISIBLE</v>
          </cell>
        </row>
        <row r="1989">
          <cell r="AE1989" t="str">
            <v>REGULADOR DE VACIO / UMHES CENTRO DE SERVICIOS ESPECIALIZADOS / URGENCIAS ADULTOS / NO VISIBLE</v>
          </cell>
        </row>
        <row r="1990">
          <cell r="AE1990" t="str">
            <v>REGULADOR DE VACIO / UMHES CENTRO DE SERVICIOS ESPECIALIZADOS / URGENCIAS ADULTOS / NO VISIBLE</v>
          </cell>
        </row>
        <row r="1991">
          <cell r="AE1991" t="str">
            <v>REGULADOR DE VACIO / UMHES CENTRO DE SERVICIOS ESPECIALIZADOS / URGENCIAS ADULTOS / NO VISIBLE</v>
          </cell>
        </row>
        <row r="1992">
          <cell r="AE1992" t="str">
            <v>REGULADOR DE OXÍGENO / UMHES CENTRO DE SERVICIOS ESPECIALIZADOS / URGENCIAS ADULTOS / NO VISIBLE</v>
          </cell>
        </row>
        <row r="1993">
          <cell r="AE1993" t="str">
            <v>REGULADOR DE OXÍGENO / UMHES CENTRO DE SERVICIOS ESPECIALIZADOS / URGENCIAS ADULTOS / NO VISIBLE</v>
          </cell>
        </row>
        <row r="1994">
          <cell r="AE1994" t="str">
            <v>REGULADOR DE OXÍGENO / UMHES CENTRO DE SERVICIOS ESPECIALIZADOS / URGENCIAS ADULTOS / G04389</v>
          </cell>
        </row>
        <row r="1995">
          <cell r="AE1995" t="str">
            <v>REGULADOR DE OXÍGENO / UMHES CENTRO DE SERVICIOS ESPECIALIZADOS / URGENCIAS ADULTOS / 5587</v>
          </cell>
        </row>
        <row r="1996">
          <cell r="AE1996" t="str">
            <v>FLUJÓMETRO DE OXÍGENO / UMHES CENTRO DE SERVICIOS ESPECIALIZADOS / URGENCIAS ADULTOS / 5587 - 2198</v>
          </cell>
        </row>
        <row r="1997">
          <cell r="AE1997" t="str">
            <v>FLUJÓMETRO DE OXÍGENO / UMHES CENTRO DE SERVICIOS ESPECIALIZADOS / URGENCIAS PEDIATRIA / 49695 - F1039</v>
          </cell>
        </row>
        <row r="1998">
          <cell r="AE1998" t="str">
            <v>FLUJÓMETRO DE OXÍGENO / UMHES CENTRO DE SERVICIOS ESPECIALIZADOS / URGENCIAS ADULTOS / NO VISIBLE</v>
          </cell>
        </row>
        <row r="1999">
          <cell r="AE1999" t="str">
            <v>FLUJÓMETRO DE OXÍGENO / UMHES CENTRO DE SERVICIOS ESPECIALIZADOS / URGENCIAS ADULTOS / NO VISIBLE</v>
          </cell>
        </row>
        <row r="2000">
          <cell r="AE2000" t="str">
            <v>FLUJÓMETRO DE OXÍGENO / UMHES CENTRO DE SERVICIOS ESPECIALIZADOS / URGENCIAS ADULTOS / NO VISIBLE</v>
          </cell>
        </row>
        <row r="2001">
          <cell r="AE2001" t="str">
            <v>FLUJÓMETRO DE OXÍGENO / UMHES CENTRO DE SERVICIOS ESPECIALIZADOS / URGENCIAS PEDIATRIA / NO VISIBLE</v>
          </cell>
        </row>
        <row r="2002">
          <cell r="AE2002" t="str">
            <v>FLUJÓMETRO DE OXÍGENO / UMHES CENTRO DE SERVICIOS ESPECIALIZADOS / URGENCIAS PEDIATRIA / NO VISIBLE</v>
          </cell>
        </row>
        <row r="2003">
          <cell r="AE2003" t="str">
            <v>FLUJÓMETRO DE OXÍGENO / UMHES CENTRO DE SERVICIOS ESPECIALIZADOS / URGENCIAS PEDIATRIA / NO VISIBLE</v>
          </cell>
        </row>
        <row r="2004">
          <cell r="AE2004" t="str">
            <v>FLUJÓMETRO DE OXÍGENO / UMHES CENTRO DE SERVICIOS ESPECIALIZADOS / URGENCIAS ADULTOS / NO VISIBLE</v>
          </cell>
        </row>
        <row r="2005">
          <cell r="AE2005" t="str">
            <v>FLUJÓMETRO DE OXÍGENO / UMHES CENTRO DE SERVICIOS ESPECIALIZADOS / URGENCIAS ADULTOS / NO VISIBLE</v>
          </cell>
        </row>
        <row r="2006">
          <cell r="AE2006" t="str">
            <v>FLUJÓMETRO DE OXÍGENO / UMHES CENTRO DE SERVICIOS ESPECIALIZADOS / URGENCIAS PEDIATRIA / NO VISIBLE</v>
          </cell>
        </row>
        <row r="2007">
          <cell r="AE2007" t="str">
            <v>FLUJÓMETRO DE OXÍGENO / UMHES CENTRO DE SERVICIOS ESPECIALIZADOS / URGENCIAS ADULTOS / NO VISIBLE</v>
          </cell>
        </row>
        <row r="2008">
          <cell r="AE2008" t="str">
            <v>REGULADOR DE VACIO / UMHES CENTRO DE SERVICIOS ESPECIALIZADOS / SALAS DE PARTOS / 18884 / 37524</v>
          </cell>
        </row>
        <row r="2009">
          <cell r="AE2009" t="str">
            <v>FLUJÓMETRO DE OXÍGENO / UMHES CENTRO DE SERVICIOS ESPECIALIZADOS / UCI NEONATAL / F1078</v>
          </cell>
        </row>
        <row r="2010">
          <cell r="AE2010" t="str">
            <v>REGULADOR DE VACIO / UMHES CENTRO DE SERVICIOS ESPECIALIZADOS / SALAS DE PARTOS / 43007/10207</v>
          </cell>
        </row>
        <row r="2011">
          <cell r="AE2011" t="str">
            <v>REGULADOR DE VACIO / UMHES CENTRO DE SERVICIOS ESPECIALIZADOS / SALAS DE PARTOS / 43106</v>
          </cell>
        </row>
        <row r="2012">
          <cell r="AE2012" t="str">
            <v>FLUJÓMETRO DE OXÍGENO / UMHES CENTRO DE SERVICIOS ESPECIALIZADOS / SALAS DE PARTOS / 406332</v>
          </cell>
        </row>
        <row r="2013">
          <cell r="AE2013" t="str">
            <v>FLUJÓMETRO DE OXÍGENO / UMHES CENTRO DE SERVICIOS ESPECIALIZADOS / SALAS DE PARTOS / NO VISIBLE</v>
          </cell>
        </row>
        <row r="2014">
          <cell r="AE2014" t="str">
            <v>FLUJÓMETRO DE OXÍGENO / UMHES CENTRO DE SERVICIOS ESPECIALIZADOS / SALAS DE PARTOS / 49687 / F1076</v>
          </cell>
        </row>
        <row r="2015">
          <cell r="AE2015" t="str">
            <v>REGULADOR DE OXÍGENO / UMHES CENTRO DE SERVICIOS ESPECIALIZADOS / SALAS DE PARTOS / NO VISIBLE</v>
          </cell>
        </row>
        <row r="2016">
          <cell r="AE2016" t="str">
            <v>REGULADOR DE OXÍGENO / UMHES CENTRO DE SERVICIOS ESPECIALIZADOS / SALAS DE PARTOS / NO VISIBLE</v>
          </cell>
        </row>
        <row r="2017">
          <cell r="AE2017" t="str">
            <v>REGULADOR DE VACIO / UMHES CENTRO DE SERVICIOS ESPECIALIZADOS / SALAS DE PARTOS / 16397 / 37533</v>
          </cell>
        </row>
        <row r="2018">
          <cell r="AE2018" t="str">
            <v>FLUJÓMETRO DE OXÍGENO / UMHES CENTRO DE SERVICIOS ESPECIALIZADOS / SALAS DE CIRUGIA / F1071</v>
          </cell>
        </row>
        <row r="2019">
          <cell r="AE2019" t="str">
            <v>FLUJÓMETRO DE OXÍGENO / UMHES CENTRO DE SERVICIOS ESPECIALIZADOS / SALAS DE CIRUGIA / F1074</v>
          </cell>
        </row>
        <row r="2020">
          <cell r="AE2020" t="str">
            <v>FLUJÓMETRO DE OXÍGENO / UMHES CENTRO DE SERVICIOS ESPECIALIZADOS / SALAS DE CIRUGIA / F1075</v>
          </cell>
        </row>
        <row r="2021">
          <cell r="AE2021" t="str">
            <v>FLUJÓMETRO DE OXÍGENO / UMHES CENTRO DE SERVICIOS ESPECIALIZADOS / SALAS DE CIRUGIA / F1072</v>
          </cell>
        </row>
        <row r="2022">
          <cell r="AE2022" t="str">
            <v>FLUJÓMETRO DE OXÍGENO / UMHES CENTRO DE SERVICIOS ESPECIALIZADOS / SALAS DE CIRUGIA / F1073</v>
          </cell>
        </row>
        <row r="2023">
          <cell r="AE2023" t="str">
            <v>FLUJÓMETRO DE OXÍGENO / UMHES CENTRO DE SERVICIOS ESPECIALIZADOS / SALAS DE CIRUGIA / NO VISIBLE</v>
          </cell>
        </row>
        <row r="2024">
          <cell r="AE2024" t="str">
            <v>REGULADOR DE VACIO / UMHES CENTRO DE SERVICIOS ESPECIALIZADOS / SALAS DE PARTOS / 16399 - 37550</v>
          </cell>
        </row>
        <row r="2025">
          <cell r="AE2025" t="str">
            <v>FLUJÓMETRO DE OXÍGENO / UMHES CENTRO DE SERVICIOS ESPECIALIZADOS / SALAS DE PARTOS / A9676</v>
          </cell>
        </row>
        <row r="2027">
          <cell r="AE2027" t="str">
            <v>SUCCIONADOR / UMHES CENTRO DE SERVICIOS ESPECIALIZADOS / UCI NEONATAL / 32381</v>
          </cell>
        </row>
        <row r="2028">
          <cell r="AE2028" t="str">
            <v>SUCCIONADOR / UMHES CENTRO DE SERVICIOS ESPECIALIZADOS / SALAS DE PARTOS / 4065 - 42965</v>
          </cell>
        </row>
        <row r="2029">
          <cell r="AE2029" t="str">
            <v>TERMOHIGRÓMETRO / UMHES CENTRO DE SERVICIOS ESPECIALIZADOS / VACUNACIÓN COVID TIBABUYES / NO VISIBLE</v>
          </cell>
        </row>
        <row r="2030">
          <cell r="AE2030" t="str">
            <v>FLUJÓMETRO DE OXÍGENO / UMHES CENTRO DE SERVICIOS ESPECIALIZADOS / URGENCIAS ADULTOS / 400776</v>
          </cell>
        </row>
        <row r="2032">
          <cell r="AE2032" t="str">
            <v>FLUJÓMETRO DE OXÍGENO / UMHES CENTRO DE SERVICIOS ESPECIALIZADOS / URGENCIAS PEDIATRIA / NO VISIBLE</v>
          </cell>
        </row>
        <row r="2033">
          <cell r="AE2033" t="str">
            <v>FLUJÓMETRO DE OXÍGENO / UMHES CENTRO DE SERVICIOS ESPECIALIZADOS / URGENCIAS PEDIATRIA / 49650</v>
          </cell>
        </row>
        <row r="2034">
          <cell r="AE2034" t="str">
            <v>CAMA HOSPITALARIA / UMHES CENTRO DE SERVICIOS ESPECIALIZADOS / HOSPITALIZACIÓN PEDIATRIA / 6525 - 20507</v>
          </cell>
        </row>
        <row r="2035">
          <cell r="AE2035" t="str">
            <v>CAMA HOSPITALARIA / UMHES CENTRO DE SERVICIOS ESPECIALIZADOS / HOSPITALIZACIÓN PEDIATRIA / 4473 - 5439</v>
          </cell>
        </row>
        <row r="2036">
          <cell r="AE2036" t="str">
            <v>CAMA HOSPITALARIA / UMHES CENTRO DE SERVICIOS ESPECIALIZADOS / HOSPITALIZACIÓN PEDIATRIA / 18713 - 43234</v>
          </cell>
        </row>
        <row r="2037">
          <cell r="AE2037" t="str">
            <v>CAMA CUNA / UMHES CENTRO DE SERVICIOS ESPECIALIZADOS / HOSPITALIZACIÓN PEDIATRIA / G04605 - 34271</v>
          </cell>
        </row>
        <row r="2038">
          <cell r="AE2038" t="str">
            <v>CAMA CUNA / UMHES CENTRO DE SERVICIOS ESPECIALIZADOS / HOSPITALIZACIÓN PEDIATRIA / 19207 - 43192</v>
          </cell>
        </row>
        <row r="2039">
          <cell r="AE2039" t="str">
            <v>CAMA CUNA / UMHES CENTRO DE SERVICIOS ESPECIALIZADOS / HOSPITALIZACIÓN PEDIATRIA / G04230 - 13021</v>
          </cell>
        </row>
        <row r="2040">
          <cell r="AE2040" t="str">
            <v>CAMA CUNA / UMHES CENTRO DE SERVICIOS ESPECIALIZADOS / HOSPITALIZACIÓN PEDIATRIA / 19208 - 43215</v>
          </cell>
        </row>
        <row r="2041">
          <cell r="AE2041" t="str">
            <v>CAMA CUNA / UMHES CENTRO DE SERVICIOS ESPECIALIZADOS / HOSPITALIZACIÓN PEDIATRIA / G04244 - 34281</v>
          </cell>
        </row>
        <row r="2042">
          <cell r="AE2042" t="str">
            <v>CAMA HOSPITALARIA / UMHES CENTRO DE SERVICIOS ESPECIALIZADOS / HOSPITALIZACIÓN PEDIATRIA / 18819 - 43154</v>
          </cell>
        </row>
        <row r="2043">
          <cell r="AE2043" t="str">
            <v>CAMA HOSPITALARIA / UMHES CENTRO DE SERVICIOS ESPECIALIZADOS / HOSPITALIZACIÓN PEDIATRIA / 20386 - 4403</v>
          </cell>
        </row>
        <row r="2044">
          <cell r="AE2044" t="str">
            <v>CAMA HOSPITALARIA / UMHES CENTRO DE SERVICIOS ESPECIALIZADOS / HOSPITALIZACIÓN PEDIATRIA / 4797 - 43202</v>
          </cell>
        </row>
        <row r="2045">
          <cell r="AE2045" t="str">
            <v>CAMA HOSPITALARIA / UMHES CENTRO DE SERVICIOS ESPECIALIZADOS / HOSPITALIZACIÓN PEDIATRIA / 14464 - 43082</v>
          </cell>
        </row>
        <row r="2046">
          <cell r="AE2046" t="str">
            <v>CAMA HOSPITALARIA / UMHES CENTRO DE SERVICIOS ESPECIALIZADOS / HOSPITALIZACIÓN PEDIATRIA / 4857 - 43140</v>
          </cell>
        </row>
        <row r="2047">
          <cell r="AE2047" t="str">
            <v>CAMA HOSPITALARIA / UMHES CENTRO DE SERVICIOS ESPECIALIZADOS / HOSPITALIZACIÓN PEDIATRIA / 18683 - 43120</v>
          </cell>
        </row>
        <row r="2048">
          <cell r="AE2048" t="str">
            <v>CAMA CUNA / UMHES CENTRO DE SERVICIOS ESPECIALIZADOS / HOSPITALIZACIÓN PEDIATRIA / G04260 - 34265</v>
          </cell>
        </row>
        <row r="2049">
          <cell r="AE2049" t="str">
            <v>CAMA CUNA / UMHES CENTRO DE SERVICIOS ESPECIALIZADOS / HOSPITALIZACIÓN PEDIATRIA / 20414</v>
          </cell>
        </row>
        <row r="2050">
          <cell r="AE2050" t="str">
            <v>CAMA HOSPITALARIA / UMHES CENTRO DE SERVICIOS ESPECIALIZADOS / HOSPITALIZACIÓN PEDIATRIA / 43240 - 4840</v>
          </cell>
        </row>
        <row r="2051">
          <cell r="AE2051" t="str">
            <v>CAMA HOSPITALARIA / UMHES CENTRO DE SERVICIOS ESPECIALIZADOS / HOSPITALIZACIÓN PEDIATRIA / 18688 - 43130</v>
          </cell>
        </row>
        <row r="2052">
          <cell r="AE2052" t="str">
            <v>CAMA HOSPITALARIA / UMHES CENTRO DE SERVICIOS ESPECIALIZADOS / HOSPITALIZACIÓN PEDIATRIA / 18817 - 43207</v>
          </cell>
        </row>
        <row r="2053">
          <cell r="AE2053" t="str">
            <v>CAMA CUNA / UMHES CENTRO DE SERVICIOS ESPECIALIZADOS / HOSPITALIZACIÓN PEDIATRIA / 4223</v>
          </cell>
        </row>
        <row r="2054">
          <cell r="AE2054" t="str">
            <v>CAMA CUNA / UMHES CENTRO DE SERVICIOS ESPECIALIZADOS / HOSPITALIZACIÓN PEDIATRIA / G04234 - 13069</v>
          </cell>
        </row>
        <row r="2055">
          <cell r="AE2055" t="str">
            <v>CAMA CUNA / UMHES CENTRO DE SERVICIOS ESPECIALIZADOS / HOSPITALIZACIÓN PEDIATRIA / V104636 -18637</v>
          </cell>
        </row>
        <row r="2056">
          <cell r="AE2056" t="str">
            <v>CAMA CUNA / UMHES CENTRO DE SERVICIOS ESPECIALIZADOS / HOSPITALIZACIÓN PEDIATRIA / G04896 - 13007</v>
          </cell>
        </row>
        <row r="2057">
          <cell r="AE2057" t="str">
            <v>CAMA CUNA / UMHES CENTRO DE SERVICIOS ESPECIALIZADOS / HOSPITALIZACIÓN PEDIATRIA / 16955</v>
          </cell>
        </row>
        <row r="2058">
          <cell r="AE2058" t="str">
            <v>CAMA CUNA / UMHES CENTRO DE SERVICIOS ESPECIALIZADOS / HOSPITALIZACIÓN PEDIATRIA / 34270</v>
          </cell>
        </row>
        <row r="2059">
          <cell r="AE2059" t="str">
            <v>CAMA CUNA / UMHES CENTRO DE SERVICIOS ESPECIALIZADOS / HOSPITALIZACIÓN PEDIATRIA / G04851 - 13016</v>
          </cell>
        </row>
        <row r="2060">
          <cell r="AE2060" t="str">
            <v>CAMA CUNA / UMHES CENTRO DE SERVICIOS ESPECIALIZADOS / HOSPITALIZACIÓN PEDIATRIA / 20412 - V104631</v>
          </cell>
        </row>
        <row r="2061">
          <cell r="AE2061" t="str">
            <v>CAMA CUNA / UMHES CENTRO DE SERVICIOS ESPECIALIZADOS / HOSPITALIZACIÓN PEDIATRIA / 13036</v>
          </cell>
        </row>
        <row r="2062">
          <cell r="AE2062" t="str">
            <v>CAMA CUNA / UMHES CENTRO DE SERVICIOS ESPECIALIZADOS / HOSPITALIZACIÓN PEDIATRIA / 19206 - 43115</v>
          </cell>
        </row>
        <row r="2063">
          <cell r="AE2063" t="str">
            <v>CAMA CUNA / UMHES CENTRO DE SERVICIOS ESPECIALIZADOS / HOSPITALIZACIÓN PEDIATRIA / NO VISIBLE</v>
          </cell>
        </row>
        <row r="2064">
          <cell r="AE2064" t="str">
            <v>CAMA CUNA / UMHES CENTRO DE SERVICIOS ESPECIALIZADOS / HOSPITALIZACIÓN PEDIATRIA / 19205 - 43152</v>
          </cell>
        </row>
        <row r="2065">
          <cell r="AE2065" t="str">
            <v>CAMA CUNA / UMHES CENTRO DE SERVICIOS ESPECIALIZADOS / HOSPITALIZACIÓN PEDIATRIA / 19209 - 43179</v>
          </cell>
        </row>
        <row r="2066">
          <cell r="AE2066" t="str">
            <v>CAMA CUNA / UMHES CENTRO DE SERVICIOS ESPECIALIZADOS / HOSPITALIZACIÓN PEDIATRIA / 19210 - 43170</v>
          </cell>
        </row>
        <row r="2067">
          <cell r="AE2067" t="str">
            <v>CAMA HOSPITALARIA / UMHES CENTRO DE SERVICIOS ESPECIALIZADOS / HOSPITALIZACIÓN PEDIATRIA / 82452</v>
          </cell>
        </row>
        <row r="2068">
          <cell r="AE2068" t="str">
            <v>CAMA HOSPITALARIA / UMHES CENTRO DE SERVICIOS ESPECIALIZADOS / HOSPITALIZACIÓN PEDIATRIA / 82456</v>
          </cell>
        </row>
        <row r="2069">
          <cell r="AE2069" t="str">
            <v>CAMA HOSPITALARIA / UMHES CENTRO DE SERVICIOS ESPECIALIZADOS / HOSPITALIZACIÓN PEDIATRIA / 2176</v>
          </cell>
        </row>
        <row r="2070">
          <cell r="AE2070" t="str">
            <v>CAMA CUNA / UMHES CENTRO DE SERVICIOS ESPECIALIZADOS / HOSPITALIZACIÓN PEDIATRIA / NO VISIBLE</v>
          </cell>
        </row>
        <row r="2071">
          <cell r="AE2071" t="str">
            <v>CAMA CUNA / UMHES CENTRO DE SERVICIOS ESPECIALIZADOS / HOSPITALIZACIÓN PEDIATRIA / 21900 - 8920</v>
          </cell>
        </row>
        <row r="2072">
          <cell r="AE2072" t="str">
            <v>CAMA HOSPITALARIA / UMHES CENTRO DE SERVICIOS ESPECIALIZADOS / HOSPITALIZACIÓN PEDIATRIA / 6526 - 42775</v>
          </cell>
        </row>
        <row r="2073">
          <cell r="AE2073" t="str">
            <v>CAMA HOSPITALARIA / UMHES CENTRO DE SERVICIOS ESPECIALIZADOS / HOSPITALIZACIÓN PEDIATRIA / 4334 - 42749</v>
          </cell>
        </row>
        <row r="2074">
          <cell r="AE2074" t="str">
            <v>SELLADORA / UMHES CENTRO DE SERVICIOS ESPECIALIZADOS / CENTRAL DE ESTERILIZACIÓN / N O APLICA</v>
          </cell>
        </row>
        <row r="2075">
          <cell r="AE2075" t="str">
            <v>CUNERO / UMHES CENTRO DE SERVICIOS ESPECIALIZADOS / UCI NEONATAL / 42911</v>
          </cell>
        </row>
        <row r="2076">
          <cell r="AE2076" t="str">
            <v>CUNERO / UMHES CENTRO DE SERVICIOS ESPECIALIZADOS / PATOLOGIA / 11848 - 40679</v>
          </cell>
        </row>
        <row r="2077">
          <cell r="AE2077" t="str">
            <v>CAMA CUNA / CAPS GAITANA / GAITANA URGENCIAS / 16887 - 3564</v>
          </cell>
        </row>
        <row r="2078">
          <cell r="AE2078" t="str">
            <v>CAMA CUNA / CAPS GAITANA / GAITANA URGENCIAS / 15718 - 3565</v>
          </cell>
        </row>
        <row r="2079">
          <cell r="AE2079" t="str">
            <v>CUNERO / CAPS GAITANA / GAITANA URGENCIAS / 1022 - 3573</v>
          </cell>
        </row>
        <row r="2080">
          <cell r="AE2080" t="str">
            <v>CAMILLA / CAPS GAITANA / GAITANA URGENCIAS / 12815- 3550</v>
          </cell>
        </row>
        <row r="2081">
          <cell r="AE2081" t="str">
            <v>CAMA HOSPITALARIA / CAPS GAITANA / GAITANA URGENCIAS / 4340 - 3933</v>
          </cell>
        </row>
        <row r="2082">
          <cell r="AE2082" t="str">
            <v>CAMA HOSPITALARIA / CAPS GAITANA / GAITANA URGENCIAS / 6523 - 3941</v>
          </cell>
        </row>
        <row r="2083">
          <cell r="AE2083" t="str">
            <v>CAMA HOSPITALARIA / CAPS GAITANA / GAITANA URGENCIAS / 4972 - 3968</v>
          </cell>
        </row>
        <row r="2084">
          <cell r="AE2084" t="str">
            <v>CAMA HOSPITALARIA / CAPS GAITANA / GAITANA URGENCIAS / 5097 - 3959</v>
          </cell>
        </row>
        <row r="2085">
          <cell r="AE2085" t="str">
            <v>CAMA HOSPITALARIA / CAPS GAITANA / GAITANA URGENCIAS / 4448 - 3960</v>
          </cell>
        </row>
        <row r="2086">
          <cell r="AE2086" t="str">
            <v>DIVÁN GINECOLÓGICO / CAPS GAITANA / GAITANA URGENCIAS / 555 - 4078</v>
          </cell>
        </row>
        <row r="2087">
          <cell r="AE2087" t="str">
            <v>DIVÁN GINECOLÓGICO / CAPS GAITANA / GAITANA URGENCIAS / 494 - 4060</v>
          </cell>
        </row>
        <row r="2088">
          <cell r="AE2088" t="str">
            <v>CAMA CUNA / CAPS GAITANA / GAITANA URGENCIAS / 15715 - 3568</v>
          </cell>
        </row>
        <row r="2089">
          <cell r="AE2089" t="str">
            <v>CAMILLA / CAPS GAITANA / GAITANA URGENCIAS / 5228 - 1492</v>
          </cell>
        </row>
        <row r="2090">
          <cell r="AE2090" t="str">
            <v>CAMILLA / CAPS GAITANA / CONSULTA EXTERNA / V001346 - 82550</v>
          </cell>
        </row>
        <row r="2091">
          <cell r="AE2091" t="str">
            <v>CAMILLA / CAPS GAITANA / CONSULTA EXTERNA / V001341 - 82552</v>
          </cell>
        </row>
        <row r="2092">
          <cell r="AE2092" t="str">
            <v>CAMILLA / CAPS GAITANA / GAITANA URGENCIAS / 5220 - 3895</v>
          </cell>
        </row>
        <row r="2093">
          <cell r="AE2093" t="str">
            <v>CAMA CUNA / UMHES CENTRO DE SERVICIOS ESPECIALIZADOS / URGENCIAS PEDIATRIA / 67012 - 89044</v>
          </cell>
        </row>
        <row r="2094">
          <cell r="AE2094" t="str">
            <v>CAMA CUNA / UMHES CENTRO DE SERVICIOS ESPECIALIZADOS / URGENCIAS PEDIATRIA / 67019 - 89042</v>
          </cell>
        </row>
        <row r="2095">
          <cell r="AE2095" t="str">
            <v>CAMA CUNA / UMHES CENTRO DE SERVICIOS ESPECIALIZADOS / URGENCIAS PEDIATRIA / 66999</v>
          </cell>
        </row>
        <row r="2096">
          <cell r="AE2096" t="str">
            <v>CAMA CUNA / UMHES CENTRO DE SERVICIOS ESPECIALIZADOS / URGENCIAS PEDIATRIA / 66997 - 89053</v>
          </cell>
        </row>
        <row r="2097">
          <cell r="AE2097" t="str">
            <v>CAMA CUNA / UMHES CENTRO DE SERVICIOS ESPECIALIZADOS / URGENCIAS PEDIATRIA / 67013 - 89047</v>
          </cell>
        </row>
        <row r="2098">
          <cell r="AE2098" t="str">
            <v>CAMA CUNA / UMHES CENTRO DE SERVICIOS ESPECIALIZADOS / URGENCIAS PEDIATRIA / 67009 - 89041</v>
          </cell>
        </row>
        <row r="2099">
          <cell r="AE2099" t="str">
            <v>CAMA CUNA / UMHES CENTRO DE SERVICIOS ESPECIALIZADOS / URGENCIAS PEDIATRIA / 67001 - 89045</v>
          </cell>
        </row>
        <row r="2100">
          <cell r="AE2100" t="str">
            <v>CAMA CUNA / UMHES CENTRO DE SERVICIOS ESPECIALIZADOS / URGENCIAS PEDIATRIA / 67016 - 89043</v>
          </cell>
        </row>
        <row r="2101">
          <cell r="AE2101" t="str">
            <v>CAMA CUNA / UMHES CENTRO DE SERVICIOS ESPECIALIZADOS / URGENCIAS PEDIATRIA / 67010 - 89048</v>
          </cell>
        </row>
        <row r="2102">
          <cell r="AE2102" t="str">
            <v>CAMA CUNA / UMHES CENTRO DE SERVICIOS ESPECIALIZADOS / URGENCIAS PEDIATRIA / 67007 - 89046</v>
          </cell>
        </row>
        <row r="2103">
          <cell r="AE2103" t="str">
            <v>CAMA CUNA / UMHES CENTRO DE SERVICIOS ESPECIALIZADOS / URGENCIAS PEDIATRIA / 67025 - 89056</v>
          </cell>
        </row>
        <row r="2104">
          <cell r="AE2104" t="str">
            <v>CAMA CUNA / UMHES CENTRO DE SERVICIOS ESPECIALIZADOS / URGENCIAS PEDIATRIA / 67023</v>
          </cell>
        </row>
        <row r="2105">
          <cell r="AE2105" t="str">
            <v>CAMA CUNA / UMHES CENTRO DE SERVICIOS ESPECIALIZADOS / URGENCIAS PEDIATRIA / 67003 - 89049</v>
          </cell>
        </row>
        <row r="2106">
          <cell r="AE2106" t="str">
            <v>CAMA CUNA / UMHES CENTRO DE SERVICIOS ESPECIALIZADOS / URGENCIAS PEDIATRIA / 67006</v>
          </cell>
        </row>
        <row r="2107">
          <cell r="AE2107" t="str">
            <v>CAMILLA / UMHES CENTRO DE SERVICIOS ESPECIALIZADOS / URGENCIAS PEDIATRIA / 66989</v>
          </cell>
        </row>
        <row r="2108">
          <cell r="AE2108" t="str">
            <v>CAMILLA / UMHES CENTRO DE SERVICIOS ESPECIALIZADOS / URGENCIAS PEDIATRIA / 66984 - 89040</v>
          </cell>
        </row>
        <row r="2109">
          <cell r="AE2109" t="str">
            <v>CAMILLA / UMHES CENTRO DE SERVICIOS ESPECIALIZADOS / URGENCIAS PEDIATRIA / 66994</v>
          </cell>
        </row>
        <row r="2110">
          <cell r="AE2110" t="str">
            <v>CAMA CUNA / UMHES CENTRO DE SERVICIOS ESPECIALIZADOS / URGENCIAS PEDIATRIA / 34321</v>
          </cell>
        </row>
        <row r="2111">
          <cell r="AE2111" t="str">
            <v>CAMILLA / UMHES CENTRO DE SERVICIOS ESPECIALIZADOS / URGENCIAS PEDIATRIA / NO VISIBLE</v>
          </cell>
        </row>
        <row r="2112">
          <cell r="AE2112" t="str">
            <v>CAMILLA / UMHES CENTRO DE SERVICIOS ESPECIALIZADOS / URGENCIAS PEDIATRIA / NO VISIBLE</v>
          </cell>
        </row>
        <row r="2113">
          <cell r="AE2113" t="str">
            <v>CAMA CUNA / UMHES CENTRO DE SERVICIOS ESPECIALIZADOS / URGENCIAS PEDIATRIA / 34322</v>
          </cell>
        </row>
        <row r="2114">
          <cell r="AE2114" t="str">
            <v>CAMA CUNA / UMHES CENTRO DE SERVICIOS ESPECIALIZADOS / URGENCIAS PEDIATRIA / NO VISIBLE</v>
          </cell>
        </row>
        <row r="2115">
          <cell r="AE2115" t="str">
            <v>CAMA CUNA / UMHES CENTRO DE SERVICIOS ESPECIALIZADOS / URGENCIAS PEDIATRIA / NO VISIBLE</v>
          </cell>
        </row>
        <row r="2116">
          <cell r="AE2116" t="str">
            <v>CAMILLA / UMHES CENTRO DE SERVICIOS ESPECIALIZADOS / URGENCIAS PEDIATRIA / 66992</v>
          </cell>
        </row>
        <row r="2117">
          <cell r="AE2117" t="str">
            <v>CAMILLA / UMHES CENTRO DE SERVICIOS ESPECIALIZADOS / URGENCIAS PEDIATRIA / 67028</v>
          </cell>
        </row>
        <row r="2118">
          <cell r="AE2118" t="str">
            <v>CAMILLA / UMHES CENTRO DE SERVICIOS ESPECIALIZADOS / URGENCIAS PEDIATRIA / 67030</v>
          </cell>
        </row>
        <row r="2119">
          <cell r="AE2119" t="str">
            <v>CAMILLA / UMHES CENTRO DE SERVICIOS ESPECIALIZADOS / PATOLOGÍA / 15814 - 42545</v>
          </cell>
        </row>
        <row r="2120">
          <cell r="AE2120" t="str">
            <v>CAMILLA / UMHES CENTRO DE SERVICIOS ESPECIALIZADOS / PATOLOGÍA / 12829 - 5118</v>
          </cell>
        </row>
        <row r="2121">
          <cell r="AE2121" t="str">
            <v>CAMILLA / UMHES CENTRO DE SERVICIOS ESPECIALIZADOS / PATOLOGÍA / 5061</v>
          </cell>
        </row>
        <row r="2122">
          <cell r="AE2122" t="str">
            <v>CAMILLA / UMHES CENTRO DE SERVICIOS ESPECIALIZADOS / PATOLOGÍA / 14065</v>
          </cell>
        </row>
        <row r="2123">
          <cell r="AE2123" t="str">
            <v>CAMILLA / UMHES CENTRO DE SERVICIOS ESPECIALIZADOS / PATOLOGÍA / 15840 - 40672</v>
          </cell>
        </row>
        <row r="2124">
          <cell r="AE2124" t="str">
            <v>CAMILLA / UMHES CENTRO DE SERVICIOS ESPECIALIZADOS / PATOLOGÍA / 12824 - 20451</v>
          </cell>
        </row>
        <row r="2125">
          <cell r="AE2125" t="str">
            <v>DIVÁN / UMHES CENTRO DE SERVICIOS ESPECIALIZADOS / IMAGENOLOGÍA / 42419</v>
          </cell>
        </row>
        <row r="2126">
          <cell r="AE2126" t="str">
            <v>DIVÁN / UMHES CENTRO DE SERVICIOS ESPECIALIZADOS / IMAGENOLOGÍA / 4029</v>
          </cell>
        </row>
        <row r="2127">
          <cell r="AE2127" t="str">
            <v>DIVÁN / UMHES CENTRO DE SERVICIOS ESPECIALIZADOS / IMAGENOLOGÍA / 5978</v>
          </cell>
        </row>
        <row r="2128">
          <cell r="AE2128" t="str">
            <v>DIVÁN GINECOLÓGICO / UMHES CENTRO DE SERVICIOS ESPECIALIZADOS / LABORATORIO CLÍNICO - TOMA DE MUESTRAS ESPECIALES / 14435 - 5915</v>
          </cell>
        </row>
        <row r="2129">
          <cell r="AE2129" t="str">
            <v>VENTILADOR / UMHES CENTRO DE SERVICIOS ESPECIALIZADOS / UCI NEONATAL / 80463</v>
          </cell>
        </row>
        <row r="2130">
          <cell r="AE2130" t="str">
            <v>TORRE DE ARTROSCOPIA / UMHES CENTRO DE SERVICIOS ESPECIALIZADOS / SALAS DE CIRUGIA / NO APLICA</v>
          </cell>
        </row>
        <row r="2132">
          <cell r="AE2132" t="str">
            <v>FLUJÓMETRO DE OXÍGENO / UMHES CENTRO DE SERVICIOS ESPECIALIZADOS / UCI NEONATAL / 49649</v>
          </cell>
        </row>
        <row r="2133">
          <cell r="AE2133" t="str">
            <v>FLUJOMETRO DE OXIGENO / UMHES CENTRO DE SERVICIOS ESPECIALIZADOS / HOSPITALIZACIÓN PEDIATRIA / NO VISIBLE</v>
          </cell>
        </row>
        <row r="2134">
          <cell r="AE2134" t="str">
            <v>REGULADOR DE OXIGENO / UMHES CENTRO DE SERVICIOS ESPECIALIZADOS / HOSPITALIZACIÓN PEDIATRIA / 11299</v>
          </cell>
        </row>
        <row r="2135">
          <cell r="AE2135" t="str">
            <v>FLUJOMETRO DE OXIGENO / UMHES CENTRO DE SERVICIOS ESPECIALIZADOS / HOSPITALIZACIÓN PEDIATRIA / 49671</v>
          </cell>
        </row>
        <row r="2136">
          <cell r="AE2136" t="str">
            <v>FLUJOMETRO DE OXIGENO / UMHES CENTRO DE SERVICIOS ESPECIALIZADOS / HOSPITALIZACIÓN PEDIATRIA / NO VISIBLE</v>
          </cell>
        </row>
        <row r="2137">
          <cell r="AE2137" t="str">
            <v>FLUJOMETRO DE OXIGENO / UMHES CENTRO DE SERVICIOS ESPECIALIZADOS / HOSPITALIZACIÓN PEDIATRIA / NO VISIBLE</v>
          </cell>
        </row>
        <row r="2138">
          <cell r="AE2138" t="str">
            <v>FLUJOMETRO DE OXIGENO / UMHES CENTRO DE SERVICIOS ESPECIALIZADOS / HOSPITALIZACIÓN PEDIATRIA / NO VISIBLE</v>
          </cell>
        </row>
        <row r="2139">
          <cell r="AE2139" t="str">
            <v>FLUJOMETRO DE OXIGENO / UMHES CENTRO DE SERVICIOS ESPECIALIZADOS / HOSPITALIZACIÓN PEDIATRIA / 306-12</v>
          </cell>
        </row>
        <row r="2140">
          <cell r="AE2140" t="str">
            <v>FLUJOMETRO DE OXIGENO / UMHES CENTRO DE SERVICIOS ESPECIALIZADOS / HOSPITALIZACIÓN PEDIATRIA / NO VISIBLE</v>
          </cell>
        </row>
        <row r="2141">
          <cell r="AE2141" t="str">
            <v>FLUJOMETRO DE OXIGENO / UMHES CENTRO DE SERVICIOS ESPECIALIZADOS / HOSPITALIZACIÓN PEDIATRIA / NO VISIBLE</v>
          </cell>
        </row>
        <row r="2142">
          <cell r="AE2142" t="str">
            <v>FLUJOMETRO DE OXIGENO / UMHES CENTRO DE SERVICIOS ESPECIALIZADOS / HOSPITALIZACIÓN PEDIATRIA / 160927</v>
          </cell>
        </row>
        <row r="2143">
          <cell r="AE2143" t="str">
            <v>REGULADOR DE OXIGENO / UMHES CENTRO DE SERVICIOS ESPECIALIZADOS / HOSPITALIZACIÓN PEDIATRIA / NO VISIBLE</v>
          </cell>
        </row>
        <row r="2144">
          <cell r="AE2144" t="str">
            <v>REGULADOR DE OXIGENO / UMHES CENTRO DE SERVICIOS ESPECIALIZADOS / URGENCIAS ADULTOS / NO VISIBLE</v>
          </cell>
        </row>
        <row r="2145">
          <cell r="AE2145" t="str">
            <v>REGULADOR DE OXIGENO / UMHES CENTRO DE SERVICIOS ESPECIALIZADOS / URGENCIAS ADULTOS / NO VISIBLE</v>
          </cell>
        </row>
        <row r="2146">
          <cell r="AE2146" t="str">
            <v>FLUJOMETRO DE OXIGENO / UMHES CENTRO DE SERVICIOS ESPECIALIZADOS / HOSPITALIZACIÓN PEDIATRIA / NO VISIBLE</v>
          </cell>
        </row>
        <row r="2147">
          <cell r="AE2147" t="str">
            <v>FLUJOMETRO DE OXIGENO / UMHES CENTRO DE SERVICIOS ESPECIALIZADOS / HOSPITALIZACIÓN PEDIATRIA / NO VISIBLE</v>
          </cell>
        </row>
        <row r="2148">
          <cell r="AE2148" t="str">
            <v>FLUJOMETRO DE OXIGENO / UMHES CENTRO DE SERVICIOS ESPECIALIZADOS / UCI ADULTOS / NO VISIBLE</v>
          </cell>
        </row>
        <row r="2149">
          <cell r="AE2149" t="str">
            <v>FLUJOMETRO DE OXIGENO / UMHES CENTRO DE SERVICIOS ESPECIALIZADOS / UCI ADULTOS / NO VISIBLE</v>
          </cell>
        </row>
        <row r="2150">
          <cell r="AE2150" t="str">
            <v>FLUJOMETRO DE OXIGENO / UMHES CENTRO DE SERVICIOS ESPECIALIZADOS / UCI ADULTOS / NO VISIBLE</v>
          </cell>
        </row>
        <row r="2151">
          <cell r="AE2151" t="str">
            <v>FLUJOMETRO DE OXIGENO / UMHES CENTRO DE SERVICIOS ESPECIALIZADOS / UCI ADULTOS / NO VISIBLE</v>
          </cell>
        </row>
        <row r="2152">
          <cell r="AE2152" t="str">
            <v>FLUJOMETRO DE OXIGENO / UMHES CENTRO DE SERVICIOS ESPECIALIZADOS / UCI ADULTOS / NO VISIBLE</v>
          </cell>
        </row>
        <row r="2153">
          <cell r="AE2153" t="str">
            <v>FLUJOMETRO DE OXIGENO / UMHES CENTRO DE SERVICIOS ESPECIALIZADOS / UCI ADULTOS / 49697</v>
          </cell>
        </row>
        <row r="2154">
          <cell r="AE2154" t="str">
            <v>FLUJOMETRO DE OXIGENO / UMHES CENTRO DE SERVICIOS ESPECIALIZADOS / UCI NEONATAL / NO VISIBLE</v>
          </cell>
        </row>
        <row r="2155">
          <cell r="AE2155" t="str">
            <v>REGULADOR DE OXIGENO / UMHES CENTRO DE SERVICIOS ESPECIALIZADOS / HOSPITALIZACIÓN PEDIATRIA / 15568</v>
          </cell>
        </row>
        <row r="2156">
          <cell r="AE2156" t="str">
            <v>REGULADOR DE OXIGENO / UMHES CENTRO DE SERVICIOS ESPECIALIZADOS / HOSPITALIZACIÓN PEDIATRIA / 17065</v>
          </cell>
        </row>
        <row r="2157">
          <cell r="AE2157" t="str">
            <v>REGULADOR DE OXIGENO / UMHES CENTRO DE SERVICIOS ESPECIALIZADOS / HOSPITALIZACIÓN PEDIATRIA / 99181</v>
          </cell>
        </row>
        <row r="2158">
          <cell r="AE2158" t="str">
            <v>REGULADOR DE OXIGENO / UMHES CENTRO DE SERVICIOS ESPECIALIZADOS / HOSPITALIZACIÓN PEDIATRIA / 12194</v>
          </cell>
        </row>
        <row r="2159">
          <cell r="AE2159" t="str">
            <v>FLUJOMETRO DE OXIGENO / UMHES CENTRO DE SERVICIOS ESPECIALIZADOS / UCI NEONATAL / NO VISIBLE</v>
          </cell>
        </row>
        <row r="2160">
          <cell r="AE2160" t="str">
            <v xml:space="preserve">FLUJOMETRO DOBLE  / UMHES CENTRO DE SERVICIOS ESPECIALIZADOS / ALMACENAMIENTO DE EQUIPOS / NT </v>
          </cell>
        </row>
        <row r="2161">
          <cell r="AE2161" t="str">
            <v xml:space="preserve">FLUJOMETRO DOBLE  / UMHES CENTRO DE SERVICIOS ESPECIALIZADOS / ALMACENAMIENTO DE EQUIPOS / NT </v>
          </cell>
        </row>
        <row r="2162">
          <cell r="AE2162" t="str">
            <v>FLUJOMETRO DE OXIGENO / UMHES CENTRO DE SERVICIOS ESPECIALIZADOS / ALMACENAMIENTO DE EQUIPOS / 49689</v>
          </cell>
        </row>
        <row r="2163">
          <cell r="AE2163" t="str">
            <v>REGULADOR DE OXIGENO / UMHES CENTRO DE SERVICIOS ESPECIALIZADOS / HOSPITALIZACIÓN PEDIATRIA / NO VISIBLE</v>
          </cell>
        </row>
        <row r="2164">
          <cell r="AE2164" t="str">
            <v>REGULADOR DE OXIGENO / UMHES CENTRO DE SERVICIOS ESPECIALIZADOS / HOSPITALIZACIÓN PEDIATRIA / NO VISIBLE</v>
          </cell>
        </row>
        <row r="2165">
          <cell r="AE2165" t="str">
            <v>REGULADOR DE OXIGENO / UMHES CENTRO DE SERVICIOS ESPECIALIZADOS / HOSPITALIZACIÓN PEDIATRIA / NO VISIBLE</v>
          </cell>
        </row>
        <row r="2166">
          <cell r="AE2166" t="str">
            <v>CAMA HOSPITALARIA / UMHES CENTRO DE SERVICIOS ESPECIALIZADOS / HOSPITALIZACIÓN GINECOLOGÍA / 20574 - 2157</v>
          </cell>
        </row>
        <row r="2167">
          <cell r="AE2167" t="str">
            <v>CAMA HOSPITALARIA / UMHES CENTRO DE SERVICIOS ESPECIALIZADOS / HOSPITALIZACIÓN GINECOLOGÍA / 2149 - 20577</v>
          </cell>
        </row>
        <row r="2168">
          <cell r="AE2168" t="str">
            <v>CAMA HOSPITALARIA / UMHES CENTRO DE SERVICIOS ESPECIALIZADOS / HOSPITALIZACIÓN GINECOLOGÍA / 2091</v>
          </cell>
        </row>
        <row r="2169">
          <cell r="AE2169" t="str">
            <v>CAMA HOSPITALARIA / UMHES CENTRO DE SERVICIOS ESPECIALIZADOS / HOSPITALIZACIÓN GINECOLOGÍA / 20868 - 2175</v>
          </cell>
        </row>
        <row r="2170">
          <cell r="AE2170" t="str">
            <v>CAMA HOSPITALARIA / UMHES CENTRO DE SERVICIOS ESPECIALIZADOS / HOSPITALIZACIÓN GINECOLOGÍA / 2111</v>
          </cell>
        </row>
        <row r="2171">
          <cell r="AE2171" t="str">
            <v>CAMA HOSPITALARIA / UMHES CENTRO DE SERVICIOS ESPECIALIZADOS / HOSPITALIZACIÓN GINECOLOGÍA / 20576 - 2155</v>
          </cell>
        </row>
        <row r="2172">
          <cell r="AE2172" t="str">
            <v>CAMA HOSPITALARIA / UMHES CENTRO DE SERVICIOS ESPECIALIZADOS / HOSPITALIZACIÓN GINECOLOGÍA / 81792</v>
          </cell>
        </row>
        <row r="2173">
          <cell r="AE2173" t="str">
            <v>CAMA HOSPITALARIA / UMHES CENTRO DE SERVICIOS ESPECIALIZADOS / HOSPITALIZACIÓN GINECOLOGÍA / 18834 - 37237</v>
          </cell>
        </row>
        <row r="2174">
          <cell r="AE2174" t="str">
            <v>CAMA HOSPITALARIA / UMHES CENTRO DE SERVICIOS ESPECIALIZADOS / HOSPITALIZACIÓN GINECOLOGÍA / 81790</v>
          </cell>
        </row>
        <row r="2175">
          <cell r="AE2175" t="str">
            <v>CAMA HOSPITALARIA / UMHES CENTRO DE SERVICIOS ESPECIALIZADOS / HOSPITALIZACIÓN GINECOLOGÍA / 18689 - 37250</v>
          </cell>
        </row>
        <row r="2176">
          <cell r="AE2176" t="str">
            <v>CAMA HOSPITALARIA / UMHES CENTRO DE SERVICIOS ESPECIALIZADOS / HOSPITALIZACIÓN GINECOLOGÍA / 18761 - 37239</v>
          </cell>
        </row>
        <row r="2177">
          <cell r="AE2177" t="str">
            <v>CAMA HOSPITALARIA / UMHES CENTRO DE SERVICIOS ESPECIALIZADOS / HOSPITALIZACIÓN GINECOLOGÍA / 18765 - 37260</v>
          </cell>
        </row>
        <row r="2178">
          <cell r="AE2178" t="str">
            <v>CAMA HOSPITALARIA / UMHES CENTRO DE SERVICIOS ESPECIALIZADOS / HOSPITALIZACIÓN GINECOLOGÍA / 18725 - 5310</v>
          </cell>
        </row>
        <row r="2179">
          <cell r="AE2179" t="str">
            <v>CAMA HOSPITALARIA / UMHES CENTRO DE SERVICIOS ESPECIALIZADOS / HOSPITALIZACIÓN GINECOLOGÍA / 81785</v>
          </cell>
        </row>
        <row r="2180">
          <cell r="AE2180" t="str">
            <v>CAMA HOSPITALARIA / UMHES CENTRO DE SERVICIOS ESPECIALIZADOS / HOSPITALIZACIÓN GINECOLOGÍA / 81789</v>
          </cell>
        </row>
        <row r="2181">
          <cell r="AE2181" t="str">
            <v>CAMA HOSPITALARIA / UMHES CENTRO DE SERVICIOS ESPECIALIZADOS / HOSPITALIZACIÓN GINECOLOGÍA / 81786</v>
          </cell>
        </row>
        <row r="2182">
          <cell r="AE2182" t="str">
            <v>CAMA HOSPITALARIA / UMHES CENTRO DE SERVICIOS ESPECIALIZADOS / HOSPITALIZACIÓN GINECOLOGÍA / 18806 - 5411</v>
          </cell>
        </row>
        <row r="2183">
          <cell r="AE2183" t="str">
            <v>CAMA HOSPITALARIA / UMHES CENTRO DE SERVICIOS ESPECIALIZADOS / HOSPITALIZACIÓN GINECOLOGÍA / 18696 - 5420</v>
          </cell>
        </row>
        <row r="2184">
          <cell r="AE2184" t="str">
            <v>CAMA HOSPITALARIA / UMHES CENTRO DE SERVICIOS ESPECIALIZADOS / HOSPITALIZACIÓN GINECOLOGÍA / 5330 - 4810</v>
          </cell>
        </row>
        <row r="2185">
          <cell r="AE2185" t="str">
            <v>CAMA HOSPITALARIA / UMHES CENTRO DE SERVICIOS ESPECIALIZADOS / HOSPITALIZACIÓN GINECOLOGÍA / 5034 - 500</v>
          </cell>
        </row>
        <row r="2186">
          <cell r="AE2186" t="str">
            <v>CAMA HOSPITALARIA / UMHES CENTRO DE SERVICIOS ESPECIALIZADOS / HOSPITALIZACIÓN GINECOLOGÍA / 2788</v>
          </cell>
        </row>
        <row r="2187">
          <cell r="AE2187" t="str">
            <v>CAMA HOSPITALARIA / UMHES CENTRO DE SERVICIOS ESPECIALIZADOS / HOSPITALIZACIÓN GINECOLOGÍA / 18714 - 37227</v>
          </cell>
        </row>
        <row r="2188">
          <cell r="AE2188" t="str">
            <v>CAMA HOSPITALARIA / UMHES CENTRO DE SERVICIOS ESPECIALIZADOS / HOSPITALIZACIÓN GINECOLOGÍA / 18690 - 5213</v>
          </cell>
        </row>
        <row r="2189">
          <cell r="AE2189" t="str">
            <v>CAMA HOSPITALARIA / UMHES CENTRO DE SERVICIOS ESPECIALIZADOS / HOSPITALIZACIÓN GINECOLOGÍA / 19051 - 37313</v>
          </cell>
        </row>
        <row r="2190">
          <cell r="AE2190" t="str">
            <v>CAMILLA / UMHES CENTRO DE SERVICIOS ESPECIALIZADOS / IMAGENOLOGÍA / 7897</v>
          </cell>
        </row>
        <row r="2192">
          <cell r="AE2192" t="str">
            <v>MONITOR DE SIGNOS VITALES / UMHES CENTRO DE SERVICIOS ESPECIALIZADOS / SALAS DE CIRUGIA / 88604</v>
          </cell>
        </row>
        <row r="2193">
          <cell r="AE2193" t="str">
            <v>MÁQUINA DE ANESTESIA / UMHES CENTRO DE SERVICIOS ESPECIALIZADOS / SALAS DE CIRUGIA / 88602</v>
          </cell>
        </row>
        <row r="2194">
          <cell r="AE2194" t="str">
            <v>ECÓGRAFO / UMHES CENTRO DE SERVICIOS ESPECIALIZADOS / UCI ADULTOS / 37938</v>
          </cell>
        </row>
        <row r="2195">
          <cell r="AE2195" t="str">
            <v>CAMILLA / UMHES CENTRO DE SERVICIOS ESPECIALIZADOS / URGENCIAS ADULTOS / 12820 - 5111</v>
          </cell>
        </row>
        <row r="2196">
          <cell r="AE2196" t="str">
            <v>CAMILLA / UMHES CENTRO DE SERVICIOS ESPECIALIZADOS / URGENCIAS ADULTOS / 12540 - 20483</v>
          </cell>
        </row>
        <row r="2197">
          <cell r="AE2197" t="str">
            <v>CAMILLA / UMHES CENTRO DE SERVICIOS ESPECIALIZADOS / URGENCIAS ADULTOS / 16677 - 5760</v>
          </cell>
        </row>
        <row r="2198">
          <cell r="AE2198" t="str">
            <v>CAMILLA / UMHES CENTRO DE SERVICIOS ESPECIALIZADOS / URGENCIAS ADULTOS / 16676 - 5717</v>
          </cell>
        </row>
        <row r="2199">
          <cell r="AE2199" t="str">
            <v>CAMILLA / UMHES CENTRO DE SERVICIOS ESPECIALIZADOS / URGENCIAS ADULTOS / 16749 - 5762</v>
          </cell>
        </row>
        <row r="2200">
          <cell r="AE2200" t="str">
            <v>CAMILLA / UMHES CENTRO DE SERVICIOS ESPECIALIZADOS / URGENCIAS ADULTOS / 16754 - 5673</v>
          </cell>
        </row>
        <row r="2201">
          <cell r="AE2201" t="str">
            <v>CAMILLA / UMHES CENTRO DE SERVICIOS ESPECIALIZADOS / URGENCIAS ADULTOS / 16747 - 5759</v>
          </cell>
        </row>
        <row r="2202">
          <cell r="AE2202" t="str">
            <v>CAMILLA / UMHES CENTRO DE SERVICIOS ESPECIALIZADOS / URGENCIAS ADULTOS / 16671 - 5731</v>
          </cell>
        </row>
        <row r="2203">
          <cell r="AE2203" t="str">
            <v>CAMILLA / UMHES CENTRO DE SERVICIOS ESPECIALIZADOS / URGENCIAS ADULTOS / 16680 - 5721</v>
          </cell>
        </row>
        <row r="2204">
          <cell r="AE2204" t="str">
            <v>CAMILLA / UMHES CENTRO DE SERVICIOS ESPECIALIZADOS / URGENCIAS ADULTOS / 16675 - 5765</v>
          </cell>
        </row>
        <row r="2205">
          <cell r="AE2205" t="str">
            <v>CAMILLA / UMHES CENTRO DE SERVICIOS ESPECIALIZADOS / URGENCIAS ADULTOS / 16682 - 5722</v>
          </cell>
        </row>
        <row r="2206">
          <cell r="AE2206" t="str">
            <v>CAMILLA / UMHES CENTRO DE SERVICIOS ESPECIALIZADOS / URGENCIAS ADULTOS / 16679 - 5761</v>
          </cell>
        </row>
        <row r="2207">
          <cell r="AE2207" t="str">
            <v>CAMILLA / UMHES CENTRO DE SERVICIOS ESPECIALIZADOS / URGENCIAS ADULTOS / 16750 - 5729</v>
          </cell>
        </row>
        <row r="2208">
          <cell r="AE2208" t="str">
            <v>CAMILLA / UMHES CENTRO DE SERVICIOS ESPECIALIZADOS / URGENCIAS ADULTOS / 16670 - 5764</v>
          </cell>
        </row>
        <row r="2209">
          <cell r="AE2209" t="str">
            <v>CAMILLA / UMHES CENTRO DE SERVICIOS ESPECIALIZADOS / URGENCIAS ADULTOS / 16752 - 5768</v>
          </cell>
        </row>
        <row r="2210">
          <cell r="AE2210" t="str">
            <v>CAMILLA / UMHES CENTRO DE SERVICIOS ESPECIALIZADOS / URGENCIAS ADULTOS / 16668 - 5720</v>
          </cell>
        </row>
        <row r="2211">
          <cell r="AE2211" t="str">
            <v>CAMILLA / UMHES CENTRO DE SERVICIOS ESPECIALIZADOS / URGENCIAS ADULTOS / 16674 - 5767</v>
          </cell>
        </row>
        <row r="2212">
          <cell r="AE2212" t="str">
            <v>CAMILLA / UMHES CENTRO DE SERVICIOS ESPECIALIZADOS / URGENCIAS ADULTOS / 16669 - 5801</v>
          </cell>
        </row>
        <row r="2213">
          <cell r="AE2213" t="str">
            <v>CAMILLA / UMHES CENTRO DE SERVICIOS ESPECIALIZADOS / URGENCIAS ADULTOS / 16673 - 5763</v>
          </cell>
        </row>
        <row r="2214">
          <cell r="AE2214" t="str">
            <v>CAMILLA / UMHES CENTRO DE SERVICIOS ESPECIALIZADOS / URGENCIAS ADULTOS / 16672 - 42652</v>
          </cell>
        </row>
        <row r="2215">
          <cell r="AE2215" t="str">
            <v>CAMILLA / UMHES CENTRO DE SERVICIOS ESPECIALIZADOS / URGENCIAS ADULTOS / 16667 - 5728</v>
          </cell>
        </row>
        <row r="2216">
          <cell r="AE2216" t="str">
            <v>CAMILLA / UMHES CENTRO DE SERVICIOS ESPECIALIZADOS / URGENCIAS ADULTOS / 16678 - 5803</v>
          </cell>
        </row>
        <row r="2217">
          <cell r="AE2217" t="str">
            <v>CAMILLA / UMHES CENTRO DE SERVICIOS ESPECIALIZADOS / URGENCIAS ADULTOS / 16753 - 5766</v>
          </cell>
        </row>
        <row r="2218">
          <cell r="AE2218" t="str">
            <v>CAMILLA / UMHES CENTRO DE SERVICIOS ESPECIALIZADOS / URGENCIAS ADULTOS / 16748 - 5730</v>
          </cell>
        </row>
        <row r="2219">
          <cell r="AE2219" t="str">
            <v>CAMILLA / UMHES CENTRO DE SERVICIOS ESPECIALIZADOS / URGENCIAS ADULTOS / 16751 - 5727</v>
          </cell>
        </row>
        <row r="2220">
          <cell r="AE2220" t="str">
            <v>CAMILLA / UMHES CENTRO DE SERVICIOS ESPECIALIZADOS / URGENCIAS ADULTOS / 14155 - 20442</v>
          </cell>
        </row>
        <row r="2221">
          <cell r="AE2221" t="str">
            <v>CAMILLA / UMHES CENTRO DE SERVICIOS ESPECIALIZADOS / URGENCIAS ADULTOS / V109632</v>
          </cell>
        </row>
        <row r="2222">
          <cell r="AE2222" t="str">
            <v>CAMILLA / UMHES CENTRO DE SERVICIOS ESPECIALIZADOS / URGENCIAS ADULTOS / V109630 - 18812</v>
          </cell>
        </row>
        <row r="2223">
          <cell r="AE2223" t="str">
            <v>CAMILLA / UMHES CENTRO DE SERVICIOS ESPECIALIZADOS / URGENCIAS ADULTOS / 16681 - 5802</v>
          </cell>
        </row>
        <row r="2224">
          <cell r="AE2224" t="str">
            <v>CAMILLA / UMHES CENTRO DE SERVICIOS ESPECIALIZADOS / URGENCIAS ADULTOS / 5129 - 5120</v>
          </cell>
        </row>
        <row r="2225">
          <cell r="AE2225" t="str">
            <v>CAMILLA / UMHES CENTRO DE SERVICIOS ESPECIALIZADOS / URGENCIAS ADULTOS / 5230 - 5782</v>
          </cell>
        </row>
        <row r="2226">
          <cell r="AE2226" t="str">
            <v>CAMILLA / UMHES CENTRO DE SERVICIOS ESPECIALIZADOS / URGENCIAS ADULTOS / 85613</v>
          </cell>
        </row>
        <row r="2227">
          <cell r="AE2227" t="str">
            <v>CAMILLA / UMHES CENTRO DE SERVICIOS ESPECIALIZADOS / SALAS DE CIRUGIA / 85612</v>
          </cell>
        </row>
        <row r="2228">
          <cell r="AE2228" t="str">
            <v>CAMILLA / UMHES CENTRO DE SERVICIOS ESPECIALIZADOS / URGENCIAS ADULTOS / 5206 - 20484</v>
          </cell>
        </row>
        <row r="2229">
          <cell r="AE2229" t="str">
            <v>CAMILLA / UMHES CENTRO DE SERVICIOS ESPECIALIZADOS / SALAS DE CIRUGIA  / 85608</v>
          </cell>
        </row>
        <row r="2230">
          <cell r="AE2230" t="str">
            <v>CAMILLA / UMHES CENTRO DE SERVICIOS ESPECIALIZADOS / URGENCIAS ADULTOS / NO VISIBLE</v>
          </cell>
        </row>
        <row r="2231">
          <cell r="AE2231" t="str">
            <v>DIVAN / UMHES CENTRO DE SERVICIOS ESPECIALIZADOS / URGENCIAS ADULTOS / 18100 - 20458</v>
          </cell>
        </row>
        <row r="2232">
          <cell r="AE2232" t="str">
            <v>DIVAN / UMHES CENTRO DE SERVICIOS ESPECIALIZADOS / URGENCIAS ADULTOS / 7396</v>
          </cell>
        </row>
        <row r="2233">
          <cell r="AE2233" t="str">
            <v>DIVAN / UMHES CENTRO DE SERVICIOS ESPECIALIZADOS / URGENCIAS ADULTOS / 12472 - 42630</v>
          </cell>
        </row>
        <row r="2234">
          <cell r="AE2234" t="str">
            <v>CAMILLA / UMHES CENTRO DE SERVICIOS ESPECIALIZADOS / URGENCIAS ADULTOS / 5738</v>
          </cell>
        </row>
        <row r="2235">
          <cell r="AE2235" t="str">
            <v>CAMILLA / UMHES CENTRO DE SERVICIOS ESPECIALIZADOS / URGENCIAS ADULTOS / 5136 - 12182</v>
          </cell>
        </row>
        <row r="2236">
          <cell r="AE2236" t="str">
            <v>CAMILLA / UMHES CENTRO DE SERVICIOS ESPECIALIZADOS / URGENCIAS ADULTOS / 14465 - 5575</v>
          </cell>
        </row>
        <row r="2237">
          <cell r="AE2237" t="str">
            <v>DIVÁN GINECOLÓGICO / USS PRADO VERANIEGO / CONSULTA EXTERNA / 3708 - 5512</v>
          </cell>
        </row>
        <row r="2238">
          <cell r="AE2238" t="str">
            <v>DIVÁN / USS PRADO VERANIEGO / CONSULTA EXTERNA / 3641 - 167</v>
          </cell>
        </row>
        <row r="2239">
          <cell r="AE2239" t="str">
            <v>DIVÁN GINECOLÓGICO / USS PRADO VERANIEGO / CONSULTA EXTERNA / 3603 - 70</v>
          </cell>
        </row>
        <row r="2240">
          <cell r="AE2240" t="str">
            <v>DIVÁN GINECOLÓGICO / USS PRADO VERANIEGO / CONSULTA EXTERNA / 3687 - 452</v>
          </cell>
        </row>
        <row r="2241">
          <cell r="AE2241" t="str">
            <v>DIVÁN / USS PRADO VERANIEGO / CONSULTA EXTERNA / 3110</v>
          </cell>
        </row>
        <row r="2242">
          <cell r="AE2242" t="str">
            <v>DIVÁN / USS PRADO VERANIEGO / CONSULTA EXTERNA / 346</v>
          </cell>
        </row>
        <row r="2243">
          <cell r="AE2243" t="str">
            <v>DIVÁN GINECOLÓGICO / USS PRADO VERANIEGO / CONSULTA EXTERNA / 3716 - 74</v>
          </cell>
        </row>
        <row r="2244">
          <cell r="AE2244" t="str">
            <v>DIVÁN / USS PRADO VERANIEGO / CONSULTA EXTERNA / 3624 - 502</v>
          </cell>
        </row>
        <row r="2252">
          <cell r="AE2252" t="str">
            <v>REGULADOR DE VACIO / UMHES CENTRO DE SERVICIOS ESPECIALIZADOS / URGENCIAS ADULTOS / 89068</v>
          </cell>
        </row>
        <row r="2253">
          <cell r="AE2253" t="str">
            <v>REGULADOR DE VACIO / UMHES CENTRO DE SERVICIOS ESPECIALIZADOS / URGENCIAS ADULTOS / 85114</v>
          </cell>
        </row>
        <row r="2254">
          <cell r="AE2254" t="str">
            <v>REGULADOR DE VACIO / UMHES CENTRO DE SERVICIOS ESPECIALIZADOS / URGENCIAS ADULTOS / 89078</v>
          </cell>
        </row>
        <row r="2255">
          <cell r="AE2255" t="str">
            <v>REGULADOR DE VACIO / UMHES CENTRO DE SERVICIOS ESPECIALIZADOS / URGENCIAS ADULTOS / 89082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S DE DATOS"/>
      <sheetName val="PROTOCOLOS DE MANTENIMIENTO"/>
      <sheetName val="REPORTE"/>
      <sheetName val="CRONOGRAMA"/>
      <sheetName val="Hoja2"/>
      <sheetName val="Hoja1"/>
      <sheetName val="UBICACION EN CARPETAS"/>
      <sheetName val="EQUIPOS PARA BAJ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NS 3000 PMH  CHAPINERO"/>
      <sheetName val="Hoja1"/>
    </sheetNames>
    <sheetDataSet>
      <sheetData sheetId="0">
        <row r="10">
          <cell r="AA10" t="str">
            <v>BANDA TROTADORA // CAPS CHAPINERO // CARDIOLOGIA // V107683 - 18550</v>
          </cell>
        </row>
        <row r="11">
          <cell r="AA11" t="str">
            <v>BASCULA // CAPS CHAPINERO // CARDIOLOGIA // V107626 18841</v>
          </cell>
        </row>
        <row r="12">
          <cell r="AA12" t="str">
            <v>CAMILLA  // CAPS CHAPINERO // CARDIOLOGIA // V109623 18534</v>
          </cell>
        </row>
        <row r="13">
          <cell r="AA13" t="str">
            <v>CAMILLA  // CAPS CHAPINERO // CARDIOLOGIA // V109621 18544</v>
          </cell>
        </row>
        <row r="14">
          <cell r="AA14" t="str">
            <v>CAMILLA  // CAPS CHAPINERO // CARDIOLOGIA // 2009 18805</v>
          </cell>
        </row>
        <row r="15">
          <cell r="AA15" t="str">
            <v>DIVÁN // CAPS CHAPINERO // CARDIOLOGIA // V106240 18523</v>
          </cell>
        </row>
        <row r="16">
          <cell r="AA16" t="str">
            <v>DIVÁN // CAPS CHAPINERO // CARDIOLOGIA // V105755 18555</v>
          </cell>
        </row>
        <row r="17">
          <cell r="AA17" t="str">
            <v>DESFIBRILADOR // CAPS CHAPINERO // CARDIOLOGIA // V104262 18518</v>
          </cell>
        </row>
        <row r="18">
          <cell r="AA18" t="str">
            <v>ECOCARDIOGRAFO // CAPS CHAPINERO // CARDIOLOGIA // V107205 18533</v>
          </cell>
        </row>
        <row r="19">
          <cell r="AA19" t="str">
            <v>ELECTROCARDIOGRAFO // CAPS CHAPINERO // CARDIOLOGIA // V106165 18543</v>
          </cell>
        </row>
        <row r="20">
          <cell r="AA20" t="str">
            <v>HOLTER // CAPS CHAPINERO // CARDIOLOGIA // V107788 18511</v>
          </cell>
        </row>
        <row r="21">
          <cell r="AA21" t="str">
            <v>HOLTER // CAPS CHAPINERO // CARDIOLOGIA // V107784 18514</v>
          </cell>
        </row>
        <row r="22">
          <cell r="AA22" t="str">
            <v>HOLTER // CAPS CHAPINERO // CARDIOLOGIA // V107786 18515</v>
          </cell>
        </row>
        <row r="23">
          <cell r="AA23" t="str">
            <v>LARINGOSCOPIO // CAPS CHAPINERO // CARDIOLOGIA // NO VISIBLE 10746</v>
          </cell>
        </row>
        <row r="24">
          <cell r="AA24" t="str">
            <v>SUCCIONADOR // CAPS CHAPINERO // CARDIOLOGIA // V104675 18517</v>
          </cell>
        </row>
        <row r="25">
          <cell r="AA25" t="str">
            <v>TENSIOMETRO // CAPS CHAPINERO // CARDIOLOGIA // V104690 18525</v>
          </cell>
        </row>
        <row r="26">
          <cell r="AA26" t="str">
            <v>TENSIOMETRO // CAPS CHAPINERO // CARDIOLOGIA // V104700 18521</v>
          </cell>
        </row>
        <row r="27">
          <cell r="AA27" t="str">
            <v xml:space="preserve">TERMOHIGROMETRO // CAPS CHAPINERO // CARDIOLOGIA // NO VISIBLE </v>
          </cell>
        </row>
        <row r="28">
          <cell r="AA28" t="str">
            <v>BASCULA // CAPS CHAPINERO // CONSULTORIO 202 // V106161 21230</v>
          </cell>
        </row>
        <row r="29">
          <cell r="AA29" t="str">
            <v>BASCULA // CAPS CHAPINERO // CONSULTORIO 204 // V106142 18062</v>
          </cell>
        </row>
        <row r="30">
          <cell r="AA30" t="str">
            <v>BASCULA // CAPS CHAPINERO // CONSULTORIO 205 // V106157 19500</v>
          </cell>
        </row>
        <row r="31">
          <cell r="AA31" t="str">
            <v>BASCULA // CAPS CHAPINERO // CARDIOLOGIA // V106153 34255</v>
          </cell>
        </row>
        <row r="32">
          <cell r="AA32" t="str">
            <v>BASCULA // CAPS CHAPINERO // CONSULTORIO 210 // V106133 11090</v>
          </cell>
        </row>
        <row r="33">
          <cell r="AA33" t="str">
            <v>BASCULA // CAPS CHAPINERO // CONSULTORIO 211 // V106162 18084</v>
          </cell>
        </row>
        <row r="34">
          <cell r="AA34" t="str">
            <v>BASCULA // CAPS CHAPINERO // CONSULTORIO 212 // V106135 18251</v>
          </cell>
        </row>
        <row r="35">
          <cell r="AA35" t="str">
            <v>BASCULA // CAPS CHAPINERO // CONSULTORIO 213 // V106136 18100</v>
          </cell>
        </row>
        <row r="36">
          <cell r="AA36" t="str">
            <v>BASCULA // CAPS CHAPINERO // CONSULTORIO 214 // V106143 21272</v>
          </cell>
        </row>
        <row r="37">
          <cell r="AA37" t="str">
            <v>BASCULA // CAPS CHAPINERO // CONSULTORIO 215 // V106137 19030</v>
          </cell>
        </row>
        <row r="38">
          <cell r="AA38" t="str">
            <v>CAMILLA  // CAPS CHAPINERO // CARDIOLOGIA // V109628 21282</v>
          </cell>
        </row>
        <row r="39">
          <cell r="AA39" t="str">
            <v>DIVÁN // CAPS CHAPINERO // CARDIOLOGIA // V106228 18089</v>
          </cell>
        </row>
        <row r="40">
          <cell r="AA40" t="str">
            <v>DIVÁN // CAPS CHAPINERO // CARDIOLOGIA // V106244 65475</v>
          </cell>
        </row>
        <row r="41">
          <cell r="AA41" t="str">
            <v>DIVÁN // CAPS CHAPINERO // CARDIOLOGIA // V106121</v>
          </cell>
        </row>
        <row r="42">
          <cell r="AA42" t="str">
            <v>DIVÁN // CAPS CHAPINERO // CARDIOLOGIA // V106235 18053</v>
          </cell>
        </row>
        <row r="43">
          <cell r="AA43" t="str">
            <v>DIVÁN // CAPS CHAPINERO // CARDIOLOGIA // V106242 11085</v>
          </cell>
        </row>
        <row r="44">
          <cell r="AA44" t="str">
            <v>DIVÁN // CAPS CHAPINERO // CARDIOLOGIA // V106246 19020</v>
          </cell>
        </row>
        <row r="45">
          <cell r="AA45" t="str">
            <v>DIVÁN // CAPS CHAPINERO // CARDIOLOGIA // V106236 19137</v>
          </cell>
        </row>
        <row r="46">
          <cell r="AA46" t="str">
            <v>DIVÁN // CAPS CHAPINERO // CARDIOLOGIA // V106231 34239</v>
          </cell>
        </row>
        <row r="47">
          <cell r="AA47" t="str">
            <v>DIVÁN // CAPS CHAPINERO // CARDIOLOGIA // V106232 21231</v>
          </cell>
        </row>
        <row r="48">
          <cell r="AA48" t="str">
            <v xml:space="preserve">DIVÁN // CAPS CHAPINERO // CARDIOLOGIA // V105756 </v>
          </cell>
        </row>
        <row r="49">
          <cell r="AA49" t="str">
            <v>DIVÁN // CAPS CHAPINERO // CARDIOLOGIA // V106225 18270</v>
          </cell>
        </row>
        <row r="50">
          <cell r="AA50" t="str">
            <v>DIVÁN // CAPS CHAPINERO // CARDIOLOGIA // V106230 19034</v>
          </cell>
        </row>
        <row r="51">
          <cell r="AA51" t="str">
            <v>DIVÁN GINECOLÓGICO // CAPS CHAPINERO // CARDIOLOGIA // V106251 19493</v>
          </cell>
        </row>
        <row r="52">
          <cell r="AA52" t="str">
            <v>DIVÁN GINECOLÓGICO // CAPS CHAPINERO // CARDIOLOGIA // V106245</v>
          </cell>
        </row>
        <row r="53">
          <cell r="AA53" t="str">
            <v>DIVÁN GINECOLÓGICO // CAPS CHAPINERO // CARDIOLOGIA // NO VISIBLE</v>
          </cell>
        </row>
        <row r="54">
          <cell r="AA54" t="str">
            <v>DOPPLER FETAL // CAPS CHAPINERO // CONSULTORIO 213 // V104297</v>
          </cell>
        </row>
        <row r="55">
          <cell r="AA55" t="str">
            <v>DOPPLER FETAL // CAPS CHAPINERO // CONSULTORIO 215 // V104298 19027</v>
          </cell>
        </row>
        <row r="56">
          <cell r="AA56" t="str">
            <v>DOPPLER FETAL // CAPS CHAPINERO // CONSULTORIO 210 // V104296 19499</v>
          </cell>
        </row>
        <row r="57">
          <cell r="AA57" t="str">
            <v>EQUIPO DE ORGANOS // CAPS CHAPINERO // CARDIOLOGIA // 65466</v>
          </cell>
        </row>
        <row r="58">
          <cell r="AA58" t="str">
            <v>EQUIPO DE ORGANOS // CAPS CHAPINERO // CARDIOLOGIA // V106428</v>
          </cell>
        </row>
        <row r="59">
          <cell r="AA59" t="str">
            <v>EQUIPO DE ORGANOS // CAPS CHAPINERO // CARDIOLOGIA // V106429</v>
          </cell>
        </row>
        <row r="60">
          <cell r="AA60" t="str">
            <v>EQUIPO DE ORGANOS // CAPS CHAPINERO // CARDIOLOGIA // V106431</v>
          </cell>
        </row>
        <row r="61">
          <cell r="AA61" t="str">
            <v xml:space="preserve">EQUIPO DE ORGANOS // CAPS CHAPINERO // CARDIOLOGIA // V106432 </v>
          </cell>
        </row>
        <row r="62">
          <cell r="AA62" t="str">
            <v xml:space="preserve">EQUIPO DE ORGANOS // CAPS CHAPINERO // CARDIOLOGIA // V106436 </v>
          </cell>
        </row>
        <row r="63">
          <cell r="AA63" t="str">
            <v xml:space="preserve">EQUIPO DE ORGANOS // CAPS CHAPINERO // CARDIOLOGIA // V106439 </v>
          </cell>
        </row>
        <row r="64">
          <cell r="AA64" t="str">
            <v xml:space="preserve">EQUIPO DE ORGANOS  // CAPS CHAPINERO // CONSULTORIO // V106433 </v>
          </cell>
        </row>
        <row r="65">
          <cell r="AA65" t="str">
            <v>EQUIPO DE ORGANOS  // CAPS CHAPINERO // CARDIOLOGIA // 6664 19028</v>
          </cell>
        </row>
        <row r="66">
          <cell r="AA66" t="str">
            <v xml:space="preserve">FONENDOSCOPIO // CAPS CHAPINERO // CONSULTORIO // NO VISIBLE </v>
          </cell>
        </row>
        <row r="67">
          <cell r="AA67" t="str">
            <v>FONENDOSCOPIO // CAPS CHAPINERO // CARDIOLOGIA // V104691 NO VISIBLE</v>
          </cell>
        </row>
        <row r="68">
          <cell r="AA68" t="str">
            <v>FONENDOSCOPIO // CAPS CHAPINERO // CARDIOLOGIA // V104316 NO VISIBLE</v>
          </cell>
        </row>
        <row r="69">
          <cell r="AA69" t="str">
            <v>FONENDOSCOPIO // CAPS CHAPINERO // CARDIOLOGIA // NO VISIBLE</v>
          </cell>
        </row>
        <row r="70">
          <cell r="AA70" t="str">
            <v>FONENDOSCOPIO // CAPS CHAPINERO // CONSULTORIO 209 // V104333 NO VISIBLE</v>
          </cell>
        </row>
        <row r="71">
          <cell r="AA71" t="str">
            <v>FONENDOSCOPIO // CAPS CHAPINERO // CARDIOLOGIA // V105075</v>
          </cell>
        </row>
        <row r="72">
          <cell r="AA72" t="str">
            <v>FONENDOSCOPIO // CAPS CHAPINERO // CARDIOLOGIA // NO VISIBLE</v>
          </cell>
        </row>
        <row r="73">
          <cell r="AA73" t="str">
            <v>FONENDOSCOPIO // CAPS CHAPINERO // CARDIOLOGIA // V104365</v>
          </cell>
        </row>
        <row r="74">
          <cell r="AA74" t="str">
            <v xml:space="preserve">FONENDOSCOPIO // CAPS CHAPINERO // CONSULTORIO 213 // V104355 </v>
          </cell>
        </row>
        <row r="75">
          <cell r="AA75" t="str">
            <v xml:space="preserve">FONENDOSCOPIO // CAPS CHAPINERO // CARDIOLOGIA // V104337 </v>
          </cell>
        </row>
        <row r="76">
          <cell r="AA76" t="str">
            <v>LAMPARA CUELLO DE CISNE // CAPS CHAPINERO // CONSULTORIO 213 // V106026 18254</v>
          </cell>
        </row>
        <row r="77">
          <cell r="AA77" t="str">
            <v>LAMPARA CUELLO DE CISNE // CAPS CHAPINERO // CARDIOLOGIA // V106027 21273</v>
          </cell>
        </row>
        <row r="78">
          <cell r="AA78" t="str">
            <v>LAMPARA CUELLO DE CISNE // CAPS CHAPINERO // CARDIOLOGIA // V106028 19017</v>
          </cell>
        </row>
        <row r="79">
          <cell r="AA79" t="str">
            <v>LAMPARA CUELLO DE CISNE // CAPS CHAPINERO // CARDIOLOGIA // V106030 19494</v>
          </cell>
        </row>
        <row r="80">
          <cell r="AA80" t="str">
            <v>LAMPARA CUELLO DE CISNE // CAPS CHAPINERO // CARDIOLOGIA // V106031 21286</v>
          </cell>
        </row>
        <row r="81">
          <cell r="AA81" t="str">
            <v>PESA BEBE // CAPS CHAPINERO // CONSULTORIO 215 // V106211 19036</v>
          </cell>
        </row>
        <row r="82">
          <cell r="AA82" t="str">
            <v>PESA BEBE // CAPS CHAPINERO // CONSULTORIO 202 // V106217 65478</v>
          </cell>
        </row>
        <row r="83">
          <cell r="AA83" t="str">
            <v>PESA BEBE // CAPS CHAPINERO // CONSULTORIO 205 // V106223 18055</v>
          </cell>
        </row>
        <row r="84">
          <cell r="AA84" t="str">
            <v>PESA BEBE // CAPS CHAPINERO // CONSULTORIO 210 // V106219 21278</v>
          </cell>
        </row>
        <row r="85">
          <cell r="AA85" t="str">
            <v>PESA BEBE // CAPS CHAPINERO // CONSULTORIO 211 // V106213 18076</v>
          </cell>
        </row>
        <row r="86">
          <cell r="AA86" t="str">
            <v>PESA BEBE // CAPS CHAPINERO // CONSULTORIO 212 // V106216 18097</v>
          </cell>
        </row>
        <row r="87">
          <cell r="AA87" t="str">
            <v>PESA BEBE // CAPS CHAPINERO // CARDIOLOGIA // 74 65467</v>
          </cell>
        </row>
        <row r="88">
          <cell r="AA88" t="str">
            <v>PESA BEBE // CAPS CHAPINERO // CARDIOLOGIA // 644 19497</v>
          </cell>
        </row>
        <row r="89">
          <cell r="AA89" t="str">
            <v>TENSIOMETRO // CAPS CHAPINERO // CONSULTORIO 204 // V105056 18075</v>
          </cell>
        </row>
        <row r="90">
          <cell r="AA90" t="str">
            <v>TENSIOMETRO // CAPS CHAPINERO // CONSULTORIO 205 // V105067 19491</v>
          </cell>
        </row>
        <row r="91">
          <cell r="AA91" t="str">
            <v>TENSIOMETRO // CAPS CHAPINERO // CONSULTORIO 202 // V105053 18054</v>
          </cell>
        </row>
        <row r="92">
          <cell r="AA92" t="str">
            <v>TENSIOMETRO // CAPS CHAPINERO // CONSULTORIO 203 // V105046 18988</v>
          </cell>
        </row>
        <row r="93">
          <cell r="AA93" t="str">
            <v>TENSIOMETRO // CAPS CHAPINERO // CONSULTORIO 203 // V105047 18979</v>
          </cell>
        </row>
        <row r="94">
          <cell r="AA94" t="str">
            <v>TENSIOMETRO // CAPS CHAPINERO // CONSULTORIO 214 // V105062 18274</v>
          </cell>
        </row>
        <row r="95">
          <cell r="AA95" t="str">
            <v>TENSIOMETRO // CAPS CHAPINERO // CONSULTORIO 214 // V104692 18554</v>
          </cell>
        </row>
        <row r="96">
          <cell r="AA96" t="str">
            <v>TENSIOMETRO // CAPS CHAPINERO // CONSULTORIO 212 // V105054 18047</v>
          </cell>
        </row>
        <row r="97">
          <cell r="AA97" t="str">
            <v>TENSIOMETRO // CAPS CHAPINERO // CONSULTORIO 211 // V105064 18326</v>
          </cell>
        </row>
        <row r="98">
          <cell r="AA98" t="str">
            <v>TENSIOMETRO // CAPS CHAPINERO // CONSULTORIO 215 // V105055 21233</v>
          </cell>
        </row>
        <row r="99">
          <cell r="AA99" t="str">
            <v>TENSIOMETRO // CAPS CHAPINERO // CONSULTORIO 206 // V104688 21274</v>
          </cell>
        </row>
        <row r="100">
          <cell r="AA100" t="str">
            <v>TENSIOMETRO // CAPS CHAPINERO // CONSULTORIO 210 // V105059 19029</v>
          </cell>
        </row>
        <row r="101">
          <cell r="AA101" t="str">
            <v>TENSIOMETRO // CAPS CHAPINERO // CONSULTORIO 213 // V105058 18250</v>
          </cell>
        </row>
        <row r="102">
          <cell r="AA102" t="str">
            <v>TERMOHIGROMETRO // CAPS CHAPINERO // CONSULTORIO 216 // 51</v>
          </cell>
        </row>
        <row r="103">
          <cell r="AA103" t="str">
            <v xml:space="preserve">BASCULA // CAPS CHAPINERO // GASTROENTEROLOGÍA // V107629 </v>
          </cell>
        </row>
        <row r="104">
          <cell r="AA104" t="str">
            <v>CAMILLA  // CAPS CHAPINERO // GASTROENTEROLOGÍA // V109631 18812</v>
          </cell>
        </row>
        <row r="105">
          <cell r="AA105" t="str">
            <v>CAMILLA  // CAPS CHAPINERO // GASTROENTEROLOGÍA // V109633 18811</v>
          </cell>
        </row>
        <row r="106">
          <cell r="AA106" t="str">
            <v>DIVÁN // CAPS CHAPINERO // CARDIOLOGIA // 11082 G06</v>
          </cell>
        </row>
        <row r="107">
          <cell r="AA107" t="str">
            <v>LAMPARA CUELLO DE CISNE // CAPS CHAPINERO // CARDIOLOGIA // 118000 NO VISIBLE</v>
          </cell>
        </row>
        <row r="108">
          <cell r="AA108" t="str">
            <v>LARINGOSCOPIO // CAPS CHAPINERO // CARDIOLOGIA // NO VISIBLE</v>
          </cell>
        </row>
        <row r="109">
          <cell r="AA109" t="str">
            <v>TENSIOMETRO // CAPS CHAPINERO // GASTROENTEROLOGÍA // V104689 19056</v>
          </cell>
        </row>
        <row r="110">
          <cell r="AA110" t="str">
            <v>TENSIOMETRO  // CAPS CHAPINERO // GASTROENTEROLOGÍA // V105049 19055</v>
          </cell>
        </row>
        <row r="111">
          <cell r="AA111" t="str">
            <v>TERMOHIGROMETRO // CAPS CHAPINERO // GASTROENTEROLOGÍA // NO VISIBLE NO VISIBLE</v>
          </cell>
        </row>
        <row r="112">
          <cell r="AA112" t="str">
            <v>TERMOHIGROMETRO // CAPS CHAPINERO // GASTROENTEROLOGÍA // NO VISIBLE NO VISIBLE</v>
          </cell>
        </row>
        <row r="113">
          <cell r="AA113" t="str">
            <v xml:space="preserve">TORRE ENDOSCOPIA // CAPS CHAPINERO // CARDIOLOGIA // NO VISIBLE </v>
          </cell>
        </row>
        <row r="114">
          <cell r="AA114" t="str">
            <v>BASCULA // CAPS CHAPINERO // HOSPITALIZACIÓN // V107628 65448</v>
          </cell>
        </row>
        <row r="115">
          <cell r="AA115" t="str">
            <v>CAMA // CAPS CHAPINERO // HOSPITALIZACIÓN // V104600 18676</v>
          </cell>
        </row>
        <row r="116">
          <cell r="AA116" t="str">
            <v>CAMA // CAPS CHAPINERO // HOSPITALIZACIÓN // V104589 18750</v>
          </cell>
        </row>
        <row r="117">
          <cell r="AA117" t="str">
            <v>CAMA // CAPS CHAPINERO // HOSPITALIZACIÓN // V104615 18709</v>
          </cell>
        </row>
        <row r="118">
          <cell r="AA118" t="str">
            <v>CAMA // CAPS CHAPINERO // HOSPITALIZACIÓN // V104583 18683</v>
          </cell>
        </row>
        <row r="119">
          <cell r="AA119" t="str">
            <v>CAMA // CAPS CHAPINERO // HOSPITALIZACIÓN // V104586 18788</v>
          </cell>
        </row>
        <row r="120">
          <cell r="AA120" t="str">
            <v>CAMA // CAPS CHAPINERO // HOSPITALIZACIÓN // V104501 18741</v>
          </cell>
        </row>
        <row r="121">
          <cell r="AA121" t="str">
            <v>CAMA // CAPS CHAPINERO // HOSPITALIZACIÓN // V104616 19207</v>
          </cell>
        </row>
        <row r="122">
          <cell r="AA122" t="str">
            <v>CAMA // CAPS CHAPINERO // HOSPITALIZACIÓN // V104614 18633</v>
          </cell>
        </row>
        <row r="123">
          <cell r="AA123" t="str">
            <v>CAMA // CAPS CHAPINERO // HOSPITALIZACIÓN // V104588 18782</v>
          </cell>
        </row>
        <row r="124">
          <cell r="AA124" t="str">
            <v>CAMA // CAPS CHAPINERO // HOSPITALIZACIÓN // V104595 18619</v>
          </cell>
        </row>
        <row r="125">
          <cell r="AA125" t="str">
            <v>CAMA // CAPS CHAPINERO // HOSPITALIZACIÓN // V104598 18772</v>
          </cell>
        </row>
        <row r="126">
          <cell r="AA126" t="str">
            <v>CAMA // CAPS CHAPINERO // HOSPITALIZACIÓN // V104580 18662</v>
          </cell>
        </row>
        <row r="127">
          <cell r="AA127" t="str">
            <v>CAMA // CAPS CHAPINERO // HOSPITALIZACIÓN // V104604 18697</v>
          </cell>
        </row>
        <row r="128">
          <cell r="AA128" t="str">
            <v>CAMA // CAPS CHAPINERO // HOSPITALIZACIÓN // V104584 18729</v>
          </cell>
        </row>
        <row r="129">
          <cell r="AA129" t="str">
            <v>CAMA // CAPS CHAPINERO // HOSPITALIZACIÓN // V104587 18721</v>
          </cell>
        </row>
        <row r="130">
          <cell r="AA130" t="str">
            <v xml:space="preserve">CAMA // CAPS CHAPINERO // HOSPITALIZACIÓN // V104612 </v>
          </cell>
        </row>
        <row r="131">
          <cell r="AA131" t="str">
            <v>CAMA // CAPS CHAPINERO // HOSPITALIZACIÓN // V104593 18742</v>
          </cell>
        </row>
        <row r="132">
          <cell r="AA132" t="str">
            <v>CAMA // CAPS CHAPINERO // HOSPITALIZACIÓN // V104585 18775</v>
          </cell>
        </row>
        <row r="133">
          <cell r="AA133" t="str">
            <v>CAMA // CAPS CHAPINERO // HOSPITALIZACIÓN // V104590 18625</v>
          </cell>
        </row>
        <row r="134">
          <cell r="AA134" t="str">
            <v>CAMA // CAPS CHAPINERO // HOSPITALIZACIÓN // V104629 19254</v>
          </cell>
        </row>
        <row r="135">
          <cell r="AA135" t="str">
            <v>CAMA // CAPS CHAPINERO // HOSPITALIZACIÓN // V104599 18734</v>
          </cell>
        </row>
        <row r="136">
          <cell r="AA136" t="str">
            <v>CAMA // CAPS CHAPINERO // HOSPITALIZACIÓN // V104610 19232</v>
          </cell>
        </row>
        <row r="137">
          <cell r="AA137" t="str">
            <v>CAMA // CAPS CHAPINERO // HOSPITALIZACIÓN // V104608</v>
          </cell>
        </row>
        <row r="138">
          <cell r="AA138" t="str">
            <v>CAMA // CAPS CHAPINERO // HOSPITALIZACIÓN // V104622 19243</v>
          </cell>
        </row>
        <row r="139">
          <cell r="AA139" t="str">
            <v>CAMA // CAPS CHAPINERO // HOSPITALIZACIÓN // V104582</v>
          </cell>
        </row>
        <row r="140">
          <cell r="AA140" t="str">
            <v>CAMA // CAPS CHAPINERO // HOSPITALIZACIÓN // V104621 19226</v>
          </cell>
        </row>
        <row r="141">
          <cell r="AA141" t="str">
            <v>CAMA // CAPS CHAPINERO // HOSPITALIZACIÓN // V104624 19250</v>
          </cell>
        </row>
        <row r="142">
          <cell r="AA142" t="str">
            <v>CAMA // CAPS CHAPINERO // HOSPITALIZACIÓN // G00693 12344</v>
          </cell>
        </row>
        <row r="143">
          <cell r="AA143" t="str">
            <v>CAMILLA  // CAPS CHAPINERO // GASTROENTEROLOGÍA // V109625 18580</v>
          </cell>
        </row>
        <row r="144">
          <cell r="AA144" t="str">
            <v>DESFIBRILADOR  // CAPS CHAPINERO // HOSPITALIZACIÓN // 7051/1111 19094</v>
          </cell>
        </row>
        <row r="145">
          <cell r="AA145" t="str">
            <v>ELECTROCARDIOGRAFO // CAPS CHAPINERO // HOSPITALIZACIÓN // V101425 18983</v>
          </cell>
        </row>
        <row r="146">
          <cell r="AA146" t="str">
            <v>EQUIPO DE ORGANOS  // CAPS CHAPINERO // CARDIOLOGIA // V104302 65427</v>
          </cell>
        </row>
        <row r="147">
          <cell r="AA147" t="str">
            <v xml:space="preserve">FONENDOSCOPIO // CAPS CHAPINERO // CARDIOLOGIA // NO VISIBLE </v>
          </cell>
        </row>
        <row r="148">
          <cell r="AA148" t="str">
            <v xml:space="preserve">FONENDOSCOPIO // CAPS CHAPINERO // CARDIOLOGIA // NO VISIBLE </v>
          </cell>
        </row>
        <row r="149">
          <cell r="AA149" t="str">
            <v>LAMPARA CUELLO DE CISNE // CAPS CHAPINERO // CARDIOLOGIA // V106022 65445</v>
          </cell>
        </row>
        <row r="150">
          <cell r="AA150" t="str">
            <v xml:space="preserve">LARINGOSCOPIO // CAPS CHAPINERO // CARDIOLOGIA // V106198 3162 </v>
          </cell>
        </row>
        <row r="151">
          <cell r="AA151" t="str">
            <v xml:space="preserve">PULSIOXIMETRO // CAPS CHAPINERO // CARDIOLOGIA // V102010 </v>
          </cell>
        </row>
        <row r="152">
          <cell r="AA152" t="str">
            <v>SUCCIONADOR // CAPS CHAPINERO // HOSPITALIZACIÓN // V104679 19048</v>
          </cell>
        </row>
        <row r="153">
          <cell r="AA153" t="str">
            <v>SUCCIONADOR  // CAPS CHAPINERO // HOSPITALIZACIÓN // V104674 19105</v>
          </cell>
        </row>
        <row r="154">
          <cell r="AA154" t="str">
            <v>TENSIOMETRO  // CAPS CHAPINERO // HOSPITALIZACIÓN // V104704 18638</v>
          </cell>
        </row>
        <row r="155">
          <cell r="AA155" t="str">
            <v>TENSIOMETRO // CAPS CHAPINERO // HOSPITALIZACIÓN // V104694 18758</v>
          </cell>
        </row>
        <row r="156">
          <cell r="AA156" t="str">
            <v>TENSIOMETRO  // CAPS CHAPINERO // HOSPITALIZACIÓN // V104698 18645</v>
          </cell>
        </row>
        <row r="157">
          <cell r="AA157" t="str">
            <v xml:space="preserve">TERMOHIGROMETRO // CAPS CHAPINERO // URGENCIAS // SB017 </v>
          </cell>
        </row>
        <row r="158">
          <cell r="AA158" t="str">
            <v xml:space="preserve">TERMOHIGROMETRO // CAPS CHAPINERO // HOSPITALIZACIÓN // NO VISIBLE </v>
          </cell>
        </row>
        <row r="159">
          <cell r="AA159" t="str">
            <v xml:space="preserve">TERMOHIGROMETRO // CAPS CHAPINERO // GASTROENTEROLOGÍA // NO VISIBLE </v>
          </cell>
        </row>
        <row r="160">
          <cell r="AA160" t="str">
            <v>BASCULA // CAPS CHAPINERO // CARDIOLOGIA // V106144 39347</v>
          </cell>
        </row>
        <row r="161">
          <cell r="AA161" t="str">
            <v xml:space="preserve">BASCULA // CAPS CHAPINERO // MEDICINA ALTERNATIVA // V106132 </v>
          </cell>
        </row>
        <row r="162">
          <cell r="AA162" t="str">
            <v>BASCULA // CAPS CHAPINERO // MEDICINA ALTERNATIVA // V106152 11165</v>
          </cell>
        </row>
        <row r="163">
          <cell r="AA163" t="str">
            <v>BASCULA // CAPS CHAPINERO // MEDICINA ALTERNATIVA // V106147 43698</v>
          </cell>
        </row>
        <row r="164">
          <cell r="AA164" t="str">
            <v>BASCULA // CAPS CHAPINERO // MEDICINA ALTERNATIVA // V106151 NO VISIBLE</v>
          </cell>
        </row>
        <row r="165">
          <cell r="AA165" t="str">
            <v xml:space="preserve">BASCULA // CAPS CHAPINERO // MEDICINA ALTERNATIVA // V106160 19140 </v>
          </cell>
        </row>
        <row r="166">
          <cell r="AA166" t="str">
            <v>CAMARA HIPERBARICA // CAPS CHAPINERO // MEDICINA ALTERNATIVA // V107594 11119</v>
          </cell>
        </row>
        <row r="167">
          <cell r="AA167" t="str">
            <v>CAMPO MAGNETICO  // CAPS CHAPINERO // MEDICINA ALTERNATIVA // V105070 11094</v>
          </cell>
        </row>
        <row r="168">
          <cell r="AA168" t="str">
            <v>CAMPO MAGNETICO // CAPS CHAPINERO // MEDICINA ALTERNATIVA // 1589 11105</v>
          </cell>
        </row>
        <row r="169">
          <cell r="AA169" t="str">
            <v>CAMPO MAGNETICO  // CAPS CHAPINERO // MEDICINA ALTERNATIVA // 1590 11108</v>
          </cell>
        </row>
        <row r="170">
          <cell r="AA170" t="str">
            <v>CAMPO MAGNETICO  // CAPS CHAPINERO // MEDICINA ALTERNATIVA // 1595 3797</v>
          </cell>
        </row>
        <row r="171">
          <cell r="AA171" t="str">
            <v>CAMPO MAGNETICO  // CAPS CHAPINERO // MEDICINA ALTERNATIVA // 1571 11023</v>
          </cell>
        </row>
        <row r="172">
          <cell r="AA172" t="str">
            <v>DIVÁN // CAPS CHAPINERO // MEDICINA ALTERNATIVA // V106238 11163</v>
          </cell>
        </row>
        <row r="173">
          <cell r="AA173" t="str">
            <v xml:space="preserve">DIVÁN // CAPS CHAPINERO // MEDICINA ALTERNATIVA // V106237 </v>
          </cell>
        </row>
        <row r="174">
          <cell r="AA174" t="str">
            <v xml:space="preserve">DIVÁN // CAPS CHAPINERO // MEDICINA ALTERNATIVA // V106239 </v>
          </cell>
        </row>
        <row r="175">
          <cell r="AA175" t="str">
            <v>DIVÁN // CAPS CHAPINERO // MEDICINA ALTERNATIVA // V106241 43720</v>
          </cell>
        </row>
        <row r="176">
          <cell r="AA176" t="str">
            <v>DIVÁN // CAPS CHAPINERO // MEDICINA ALTERNATIVA // V106122 11103</v>
          </cell>
        </row>
        <row r="177">
          <cell r="AA177" t="str">
            <v xml:space="preserve">DIVÁN // CAPS CHAPINERO // MEDICINA ALTERNATIVA // NO VISIBLE </v>
          </cell>
        </row>
        <row r="178">
          <cell r="AA178" t="str">
            <v>ELECTROESTIMULADOR // CAPS CHAPINERO // MEDICINA ALTERNATIVA // V104315 11092</v>
          </cell>
        </row>
        <row r="179">
          <cell r="AA179" t="str">
            <v>ELECTROESTIMULADOR // CAPS CHAPINERO // MEDICINA ALTERNATIVA // V105514 11087</v>
          </cell>
        </row>
        <row r="180">
          <cell r="AA180" t="str">
            <v>EQUIPO DE ORGANOS // CAPS CHAPINERO // CARDIOLOGIA // 16169</v>
          </cell>
        </row>
        <row r="181">
          <cell r="AA181" t="str">
            <v>EQUIPO DE ORGANOS // CAPS CHAPINERO // CARDIOLOGIA // V106430 33025</v>
          </cell>
        </row>
        <row r="182">
          <cell r="AA182" t="str">
            <v>FONENDOSCOPIO // CAPS CHAPINERO // CARDIOLOGIA // V105045</v>
          </cell>
        </row>
        <row r="183">
          <cell r="AA183" t="str">
            <v xml:space="preserve">FONENDOSCOPIO // CAPS CHAPINERO // CARDIOLOGIA // V105051 </v>
          </cell>
        </row>
        <row r="184">
          <cell r="AA184" t="str">
            <v xml:space="preserve">FONENDOSCOPIO // CAPS CHAPINERO // CARDIOLOGIA // V105065 </v>
          </cell>
        </row>
        <row r="185">
          <cell r="AA185" t="str">
            <v xml:space="preserve">LAMPARA CUELLO DE CISNE // CAPS CHAPINERO // CARDIOLOGIA // V106019 </v>
          </cell>
        </row>
        <row r="186">
          <cell r="AA186" t="str">
            <v>LAMPARA CUELLO DE CISNE // CAPS CHAPINERO // CARDIOLOGIA // V106029/11170 19091</v>
          </cell>
        </row>
        <row r="187">
          <cell r="AA187" t="str">
            <v>PESA BEBE // CAPS CHAPINERO // MEDICINA ALTERNATIVA // 19060 NO VISIBLE</v>
          </cell>
        </row>
        <row r="188">
          <cell r="AA188" t="str">
            <v>PESA BEBE // CAPS CHAPINERO // MEDICINA ALTERNATIVA // V106218 21235</v>
          </cell>
        </row>
        <row r="189">
          <cell r="AA189" t="str">
            <v>PULSIOXIMETRO // CAPS CHAPINERO // MEDICINA ALTERNATIVA // 14201 42976</v>
          </cell>
        </row>
        <row r="190">
          <cell r="AA190" t="str">
            <v>TENSIOMETRO  // CAPS CHAPINERO // MEDICINA ALTERNATIVA // 20984 NO VISIBLE</v>
          </cell>
        </row>
        <row r="191">
          <cell r="AA191" t="str">
            <v>TENSIOMETRO  // CAPS CHAPINERO // MEDICINA ALTERNATIVA // V105060 11166</v>
          </cell>
        </row>
        <row r="192">
          <cell r="AA192" t="str">
            <v>TENSIOMETRO // CAPS CHAPINERO // MEDICINA ALTERNATIVA // V104696 11114</v>
          </cell>
        </row>
        <row r="193">
          <cell r="AA193" t="str">
            <v>TENSIOMETRO  // CAPS CHAPINERO // MEDICINA ALTERNATIVA // V104687 NO VISIBLE</v>
          </cell>
        </row>
        <row r="194">
          <cell r="AA194" t="str">
            <v>TENSIOMETRO  // CAPS CHAPINERO // MEDICINA ALTERNATIVA // V104706 18694</v>
          </cell>
        </row>
        <row r="195">
          <cell r="AA195" t="str">
            <v>TENSIOMETRO // CAPS CHAPINERO // MEDICINA ALTERNATIVA // V104693 18628</v>
          </cell>
        </row>
        <row r="196">
          <cell r="AA196" t="str">
            <v>TENSIOMETRO // CAPS CHAPINERO // MEDICINA ALTERNATIVA // V105065 43717</v>
          </cell>
        </row>
        <row r="197">
          <cell r="AA197" t="str">
            <v>TENSIOMETRO // CAPS CHAPINERO // MEDICINA ALTERNATIVA // V105051 43718</v>
          </cell>
        </row>
        <row r="198">
          <cell r="AA198" t="str">
            <v>TENSIOMETRO // CAPS CHAPINERO // MEDICINA ALTERNATIVA // V104699</v>
          </cell>
        </row>
        <row r="199">
          <cell r="AA199" t="str">
            <v>TERMOHIGROMETRO // CAPS CHAPINERO // CARDIOLOGIA // V104460 18271</v>
          </cell>
        </row>
        <row r="200">
          <cell r="AA200" t="str">
            <v>TERMOHIGROMETRO // CAPS CHAPINERO // MEDICINA ALTERNATIVA // 221</v>
          </cell>
        </row>
        <row r="201">
          <cell r="AA201" t="str">
            <v>TERMOHIGROMETRO // CAPS CHAPINERO // MEDICINA ALTERNATIVA // 219</v>
          </cell>
        </row>
        <row r="202">
          <cell r="AA202" t="str">
            <v>CAMA // CAPS CHAPINERO // NEUROLOGIA // 6456 3966</v>
          </cell>
        </row>
        <row r="203">
          <cell r="AA203" t="str">
            <v>CAMA // CAPS CHAPINERO // NEUROLOGIA // V104605 18665</v>
          </cell>
        </row>
        <row r="204">
          <cell r="AA204" t="str">
            <v>TENSIOMETRO // CAPS CHAPINERO // NEUROLOGIA // V104695 18644</v>
          </cell>
        </row>
        <row r="205">
          <cell r="AA205" t="str">
            <v>TERMOHIGROMETRO // CAPS CHAPINERO // ALMACEN GENERAL // 218</v>
          </cell>
        </row>
        <row r="206">
          <cell r="AA206" t="str">
            <v>TERMOHIGROMETRO // CAPS CHAPINERO // ALMACEN GENERAL // 217</v>
          </cell>
        </row>
        <row r="207">
          <cell r="AA207" t="str">
            <v xml:space="preserve">TERMOHIGROMETRO // CAPS CHAPINERO // ALMACEN GENERAL // V104461 </v>
          </cell>
        </row>
        <row r="208">
          <cell r="AA208" t="str">
            <v xml:space="preserve">TERMOHIGROMETRO // CAPS CHAPINERO // ALMACEN GENERAL // V104455 </v>
          </cell>
        </row>
        <row r="209">
          <cell r="AA209" t="str">
            <v>NEVERA // CAPS CHAPINERO // ALMACEN GENERAL // 5817 11425</v>
          </cell>
        </row>
        <row r="210">
          <cell r="AA210" t="str">
            <v xml:space="preserve">BASCULA // CAPS CHAPINERO // ODONTOLOGÍA // V103297 </v>
          </cell>
        </row>
        <row r="211">
          <cell r="AA211" t="str">
            <v>CAVITRON  // CAPS CHAPINERO // ODONTOLOGÍA // V104943 18317</v>
          </cell>
        </row>
        <row r="212">
          <cell r="AA212" t="str">
            <v>CAVITRON  // CAPS CHAPINERO // ODONTOLOGÍA // 4750</v>
          </cell>
        </row>
        <row r="213">
          <cell r="AA213" t="str">
            <v>CAVITRON  // CAPS CHAPINERO // ODONTOLOGÍA // V104944 18451</v>
          </cell>
        </row>
        <row r="214">
          <cell r="AA214" t="str">
            <v>CAVITRON // CAPS CHAPINERO // ODONTOLOGÍA // V107915 21462</v>
          </cell>
        </row>
        <row r="215">
          <cell r="AA215" t="str">
            <v xml:space="preserve">COMPRESOR ODONTOLOGICO // CAPS CHAPINERO // ODONTOLOGÍA // NO VISIBLE </v>
          </cell>
        </row>
        <row r="216">
          <cell r="AA216" t="str">
            <v>EQUIPO DE ENDODONCIA // CAPS CHAPINERO // ODONTOLOGÍA // V106844 18304</v>
          </cell>
        </row>
        <row r="217">
          <cell r="AA217" t="str">
            <v>EQUIPO DE ENDODONCIA // CAPS CHAPINERO // ODONTOLOGÍA // V106845 18301</v>
          </cell>
        </row>
        <row r="218">
          <cell r="AA218" t="str">
            <v xml:space="preserve">FONENDOSCOPIO // CAPS CHAPINERO // CARDIOLOGIA // NO VISIBLE </v>
          </cell>
        </row>
        <row r="219">
          <cell r="AA219" t="str">
            <v>LAMPARA DE FOTOCURADO // CAPS CHAPINERO // ODONTOLOGÍA // V104932 18320</v>
          </cell>
        </row>
        <row r="220">
          <cell r="AA220" t="str">
            <v>LAMPARA DE FOTOCURADO // CAPS CHAPINERO // ODONTOLOGÍA // V104931 18324</v>
          </cell>
        </row>
        <row r="221">
          <cell r="AA221" t="str">
            <v>LAMPARA DE FOTOCURADO // CAPS CHAPINERO // ODONTOLOGÍA // V104933 18323</v>
          </cell>
        </row>
        <row r="222">
          <cell r="AA222" t="str">
            <v>LAMPARA DE FOTOCURADO // CAPS CHAPINERO // ODONTOLOGÍA // V104929 18321</v>
          </cell>
        </row>
        <row r="223">
          <cell r="AA223" t="str">
            <v>LOCALIZADOR APICAL // CAPS CHAPINERO // ODONTOLOGÍA // V105005 18319</v>
          </cell>
        </row>
        <row r="224">
          <cell r="AA224" t="str">
            <v>RAYOS X PERIAPICAL // CAPS CHAPINERO // ODONTOLOGÍA // V104553 18338</v>
          </cell>
        </row>
        <row r="225">
          <cell r="AA225" t="str">
            <v>TENSIOMETRO // CAPS CHAPINERO // ODONTOLOGÍA // V99229 18325</v>
          </cell>
        </row>
        <row r="226">
          <cell r="AA226" t="str">
            <v>TERMOHIGROMETRO // CAPS CHAPINERO // CARDIOLOGIA // NO VISIBLE</v>
          </cell>
        </row>
        <row r="227">
          <cell r="AA227" t="str">
            <v xml:space="preserve">TERMOHIGROMETRO // CAPS CHAPINERO // ODONTOLOGÍA // NO VISIBLE </v>
          </cell>
        </row>
        <row r="228">
          <cell r="AA228" t="str">
            <v>UNIDAD ODONTOLOGICA // CAPS CHAPINERO // ODONTOLOGÍA // V104563 18335</v>
          </cell>
        </row>
        <row r="229">
          <cell r="AA229" t="str">
            <v>UNIDAD ODONTOLOGICA // CAPS CHAPINERO // ODONTOLOGÍA // V104560 18329</v>
          </cell>
        </row>
        <row r="230">
          <cell r="AA230" t="str">
            <v>UNIDAD ODONTOLOGICA // CAPS CHAPINERO // ODONTOLOGÍA // V104561 18333</v>
          </cell>
        </row>
        <row r="231">
          <cell r="AA231" t="str">
            <v>UNIDAD ODONTOLOGICA // CAPS CHAPINERO // ODONTOLOGÍA // V104559 18327</v>
          </cell>
        </row>
        <row r="232">
          <cell r="AA232" t="str">
            <v>UNIDAD ODONTOLOGICA // CAPS CHAPINERO // ODONTOLOGÍA // V104562 18331</v>
          </cell>
        </row>
        <row r="233">
          <cell r="AA233" t="str">
            <v>AUTOCLAVE ODONTOLOGICA // CAPS CHAPINERO // ESTERILIZACIÓN // V103312 18481</v>
          </cell>
        </row>
        <row r="234">
          <cell r="AA234" t="str">
            <v>AUTOCLAVE ODONTOLOGICA // CAPS CHAPINERO // ESTERILIZACIÓN // V103311 18482</v>
          </cell>
        </row>
        <row r="235">
          <cell r="AA235" t="str">
            <v>AUTOCLAVE ODONTOLOGICA // SAN LUIS // CONSULTA EXTERNA // V110688 21472</v>
          </cell>
        </row>
        <row r="236">
          <cell r="AA236" t="str">
            <v>AUTOCLAVE ODONTOLOGICA // CAPS CHAPINERO // ESTERILIZACIÓN // V103312 18481</v>
          </cell>
        </row>
        <row r="237">
          <cell r="AA237" t="str">
            <v>AUTOCLAVE ODONTOLOGICA // CAPS CHAPINERO // ESTERILIZACIÓN // V103311 18482</v>
          </cell>
        </row>
        <row r="238">
          <cell r="AA238" t="str">
            <v>SELLADORA // CAPS CHAPINERO // ESTERILIZACIÓN //  11133</v>
          </cell>
        </row>
        <row r="239">
          <cell r="AA239" t="str">
            <v>SELLADORA // CAPS CHAPINERO // ESTERILIZACIÓN //  11134</v>
          </cell>
        </row>
        <row r="240">
          <cell r="AA240" t="str">
            <v>TERMOHIGROMETRO // CAPS CHAPINERO // CARDIOLOGIA // V104453 18476</v>
          </cell>
        </row>
        <row r="241">
          <cell r="AA241" t="str">
            <v>AGITADOR DE MAZINNI // CAPS CHAPINERO // LABORATORIO CLINICO // V107646 43730</v>
          </cell>
        </row>
        <row r="242">
          <cell r="AA242" t="str">
            <v xml:space="preserve">BAÑO SEROLOGICO // CAPS CHAPINERO // LABORATORIO CLINICO // V101077 </v>
          </cell>
        </row>
        <row r="243">
          <cell r="AA243" t="str">
            <v>CENTRIFUGA  // CAPS CHAPINERO // LABORATORIO CLINICO // V99064 43747</v>
          </cell>
        </row>
        <row r="244">
          <cell r="AA244" t="str">
            <v>CENTRIFUGA  // CAPS CHAPINERO // LABORATORIO CLINICO // V104564 43745</v>
          </cell>
        </row>
        <row r="245">
          <cell r="AA245" t="str">
            <v>CONGELADOR // CAPS CHAPINERO // LABORATORIO CLINICO // NO APLICA</v>
          </cell>
        </row>
        <row r="246">
          <cell r="AA246" t="str">
            <v>CONTADOR DE CELULAS // CAPS CHAPINERO // LABORATORIO CLINICO // V107647 43733</v>
          </cell>
        </row>
        <row r="247">
          <cell r="AA247" t="str">
            <v>DIVÁN GINECOLÓGICO // CAPS CHAPINERO // CARDIOLOGIA // V106250 NO VISIBLE</v>
          </cell>
        </row>
        <row r="248">
          <cell r="AA248" t="str">
            <v xml:space="preserve">HORNO DE SECADO // CAPS CHAPINERO // LABORATORIO CLINICO // V107635 </v>
          </cell>
        </row>
        <row r="249">
          <cell r="AA249" t="str">
            <v>LAMPARA CUELLO DE CISNE // CAPS CHAPINERO // CARDIOLOGIA // V106024</v>
          </cell>
        </row>
        <row r="250">
          <cell r="AA250" t="str">
            <v>MICROSCOPIO // CAPS CHAPINERO // LABORATORIO CLINICO // V107634 43731</v>
          </cell>
        </row>
        <row r="251">
          <cell r="AA251" t="str">
            <v>MICROSCOPIO // CAPS CHAPINERO // LABORATORIO CLINICO // V107633 43744</v>
          </cell>
        </row>
        <row r="252">
          <cell r="AA252" t="str">
            <v>NEVERA // CAPS CHAPINERO // LABORATORIO CLINICO // 4629A 43749</v>
          </cell>
        </row>
        <row r="253">
          <cell r="AA253" t="str">
            <v xml:space="preserve">NEVERA // CAPS CHAPINERO // LABORATORIO CLINICO // V106729 </v>
          </cell>
        </row>
        <row r="254">
          <cell r="AA254" t="str">
            <v>NEVERA // CAPS CHAPINERO // LABORATORIO CLINICO // V106730</v>
          </cell>
        </row>
        <row r="255">
          <cell r="AA255" t="str">
            <v xml:space="preserve">PIPETA // CAPS CHAPINERO // CARDIOLOGIA // NO VISIBLE </v>
          </cell>
        </row>
        <row r="256">
          <cell r="AA256" t="str">
            <v xml:space="preserve">PIPETA // CAPS CHAPINERO // LABORATORIO CLINICO // V104570 </v>
          </cell>
        </row>
        <row r="257">
          <cell r="AA257" t="str">
            <v xml:space="preserve">PIPETA // CAPS CHAPINERO // LABORATORIO CLINICO // V104573 </v>
          </cell>
        </row>
        <row r="258">
          <cell r="AA258" t="str">
            <v xml:space="preserve">PIPETA // CAPS CHAPINERO // LABORATORIO CLINICO // V104575 </v>
          </cell>
        </row>
        <row r="259">
          <cell r="AA259" t="str">
            <v xml:space="preserve">PIPETA // CAPS CHAPINERO // LABORATORIO CLINICO // V104576 </v>
          </cell>
        </row>
        <row r="260">
          <cell r="AA260" t="str">
            <v xml:space="preserve">PIPETA // CAPS CHAPINERO // LABORATORIO CLINICO // V104577 </v>
          </cell>
        </row>
        <row r="261">
          <cell r="AA261" t="str">
            <v>PIPETA // CAPS CHAPINERO // LABORATORIO CLINICO // V104579</v>
          </cell>
        </row>
        <row r="262">
          <cell r="AA262" t="str">
            <v>PIPETEADOR // CAPS CHAPINERO // LABORATORIO CLINICO // 3336</v>
          </cell>
        </row>
        <row r="263">
          <cell r="AA263" t="str">
            <v>PIPETEADOR // CAPS CHAPINERO // CARDIOLOGIA // 803</v>
          </cell>
        </row>
        <row r="264">
          <cell r="AA264" t="str">
            <v xml:space="preserve">TERMOHIGROMETRO // CAPS CHAPINERO // ALM LABORATORIO // SB017 </v>
          </cell>
        </row>
        <row r="265">
          <cell r="AA265" t="str">
            <v>TERMOHIGROMETRO // CAPS CHAPINERO // UROANALISIS // NO VISIBLE</v>
          </cell>
        </row>
        <row r="266">
          <cell r="AA266" t="str">
            <v>TERMOHIGROMETRO // CAPS CHAPINERO // PARACITOLOGIA // 203</v>
          </cell>
        </row>
        <row r="267">
          <cell r="AA267" t="str">
            <v xml:space="preserve">TERMOHIGROMETRO // CAPS CHAPINERO // TRANSFUSIONAL // V107895 </v>
          </cell>
        </row>
        <row r="268">
          <cell r="AA268" t="str">
            <v>TERMOMETRO // CAPS CHAPINERO // CONG ALMACEN // V101086</v>
          </cell>
        </row>
        <row r="269">
          <cell r="AA269" t="str">
            <v>TERMOMETRO // CAPS CHAPINERO // REFRIG RECEPCION // 208</v>
          </cell>
        </row>
        <row r="270">
          <cell r="AA270" t="str">
            <v>TERMOMETRO // CAPS CHAPINERO // REFRIG ALMACEN // 205</v>
          </cell>
        </row>
        <row r="271">
          <cell r="AA271" t="str">
            <v>TERMOMETRO // CAPS CHAPINERO // CONG. CENTRIFUGAS // 202</v>
          </cell>
        </row>
        <row r="272">
          <cell r="AA272" t="str">
            <v>TERMOMETRO // CAPS CHAPINERO // LABORATORIO CLINICO // NO VISIBLE NO VISIBLE</v>
          </cell>
        </row>
        <row r="273">
          <cell r="AA273" t="str">
            <v xml:space="preserve">TERMOMETRO // CAPS CHAPINERO // CONG RECEPCION // V101088 </v>
          </cell>
        </row>
        <row r="274">
          <cell r="AA274" t="str">
            <v>TERMOMETRO // CAPS CHAPINERO // REFRIG CENTRIFUGAS // 201</v>
          </cell>
        </row>
        <row r="275">
          <cell r="AA275" t="str">
            <v>REFRIGERADOR // CAPS CHAPINERO // TRANSFUSIONAL // V104567 NO VISIBLE</v>
          </cell>
        </row>
        <row r="276">
          <cell r="AA276" t="str">
            <v>ECOGRAFO // CAPS CHAPINERO // IMÁGENES DIAGNOSTICAS // 42325</v>
          </cell>
        </row>
        <row r="277">
          <cell r="AA277" t="str">
            <v xml:space="preserve">DIGITALIZADOR // CAPS CHAPINERO // IMÁGENES DIAGNOSTICAS // V104668 </v>
          </cell>
        </row>
        <row r="278">
          <cell r="AA278" t="str">
            <v xml:space="preserve">RAYOS X CONVENCIONAL // CAPS CHAPINERO // IMÁGENES DIAGNOSTICAS // V104300 </v>
          </cell>
        </row>
        <row r="279">
          <cell r="AA279" t="str">
            <v>RAYOS X PORTATIL // CAPS CHAPINERO // IMÁGENES DIAGNOSTICAS // 87286</v>
          </cell>
        </row>
        <row r="280">
          <cell r="AA280" t="str">
            <v>RAYOS X PORTATIL // CAPS CHAPINERO // IMÁGENES DIAGNOSTICAS // 8678</v>
          </cell>
        </row>
        <row r="281">
          <cell r="AA281" t="str">
            <v>TERMOHIGROMETRO // CAPS CHAPINERO // FARMACIA // 212</v>
          </cell>
        </row>
        <row r="282">
          <cell r="AA282" t="str">
            <v>TERMOHIGROMETRO // CAPS CHAPINERO // CARDIOLOGIA // NO VISIBLE</v>
          </cell>
        </row>
        <row r="283">
          <cell r="AA283" t="str">
            <v>TERMOMETRO // CAPS CHAPINERO // FARMACIA // 213</v>
          </cell>
        </row>
        <row r="284">
          <cell r="AA284" t="str">
            <v>BASCULA // CAPS CHAPINERO // OBSERVACIÓN // V106158 19145</v>
          </cell>
        </row>
        <row r="285">
          <cell r="AA285" t="str">
            <v>BASCULA // CAPS CHAPINERO // CONS URGENCIAS // V106141 19012</v>
          </cell>
        </row>
        <row r="286">
          <cell r="AA286" t="str">
            <v>BASCULA // CAPS CHAPINERO // CONS URGENCIAS // V106139 19156</v>
          </cell>
        </row>
        <row r="287">
          <cell r="AA287" t="str">
            <v>BASCULA // CAPS CHAPINERO // CONS URGENCIAS // V106145 19131</v>
          </cell>
        </row>
        <row r="288">
          <cell r="AA288" t="str">
            <v>BASCULA // CAPS CHAPINERO // CONS URGENCIAS // V107627 18844</v>
          </cell>
        </row>
        <row r="289">
          <cell r="AA289" t="str">
            <v>CAMA // CAPS CHAPINERO // URGENCIAS // 4328 3944</v>
          </cell>
        </row>
        <row r="290">
          <cell r="AA290" t="str">
            <v>CAMA // CAPS CHAPINERO // URGENCIAS // 4771 43075</v>
          </cell>
        </row>
        <row r="291">
          <cell r="AA291" t="str">
            <v>CAMA // CAPS CHAPINERO // URGENCIAS // V104592 18677</v>
          </cell>
        </row>
        <row r="292">
          <cell r="AA292" t="str">
            <v>CAMA // CAPS CHAPINERO // OBSERVACION // V104603 18702</v>
          </cell>
        </row>
        <row r="293">
          <cell r="AA293" t="str">
            <v>CAMA // CAPS CHAPINERO // URGENCIAS // V104623 19211</v>
          </cell>
        </row>
        <row r="294">
          <cell r="AA294" t="str">
            <v>CAMA // CAPS CHAPINERO // OBSERVACION // V104596</v>
          </cell>
        </row>
        <row r="295">
          <cell r="AA295" t="str">
            <v>CAMA // CAPS CHAPINERO // URGENCIAS // NO VISIBLE</v>
          </cell>
        </row>
        <row r="296">
          <cell r="AA296" t="str">
            <v>CAMA // CAPS CHAPINERO // URGENCIAS // NO VISIBLE</v>
          </cell>
        </row>
        <row r="297">
          <cell r="AA297" t="str">
            <v>CAMA // CAPS CHAPINERO // URGENCIAS // NO VISIBLE</v>
          </cell>
        </row>
        <row r="298">
          <cell r="AA298" t="str">
            <v xml:space="preserve">CAMA // CAPS CHAPINERO // REANIMACION  // HU8833 9202 </v>
          </cell>
        </row>
        <row r="299">
          <cell r="AA299" t="str">
            <v>CAMILLA  // CAPS CHAPINERO // URGENCIAS // 4639</v>
          </cell>
        </row>
        <row r="300">
          <cell r="AA300" t="str">
            <v>CAMILLA  // CAPS CHAPINERO // URGENCIAS // 81644</v>
          </cell>
        </row>
        <row r="301">
          <cell r="AA301" t="str">
            <v>CAMILLA  // CAPS CHAPINERO // CARDIOLOGIA // 66465</v>
          </cell>
        </row>
        <row r="302">
          <cell r="AA302" t="str">
            <v>CAMILLA  // CAPS CHAPINERO // CARDIOLOGIA // V109615 19116</v>
          </cell>
        </row>
        <row r="303">
          <cell r="AA303" t="str">
            <v>CAMILLA  // CAPS CHAPINERO // CARDIOLOGIA // V109616 19107</v>
          </cell>
        </row>
        <row r="304">
          <cell r="AA304" t="str">
            <v>CAMILLA  // CAPS CHAPINERO // CARDIOLOGIA // V109617 19086</v>
          </cell>
        </row>
        <row r="305">
          <cell r="AA305" t="str">
            <v>CAMILLA  // CAPS CHAPINERO // CARDIOLOGIA // V109618 33006</v>
          </cell>
        </row>
        <row r="306">
          <cell r="AA306" t="str">
            <v>CAMILLA  // CAPS CHAPINERO // CARDIOLOGIA // V109619 19091</v>
          </cell>
        </row>
        <row r="307">
          <cell r="AA307" t="str">
            <v>CAMILLA  // CAPS CHAPINERO // CARDIOLOGIA // V109620 18548</v>
          </cell>
        </row>
        <row r="308">
          <cell r="AA308" t="str">
            <v>CAMILLA  // CAPS CHAPINERO // GASTROENTEROLOGÍA // V109626 18569</v>
          </cell>
        </row>
        <row r="309">
          <cell r="AA309" t="str">
            <v>CAMILLA  // CAPS CHAPINERO // GASTROENTEROLOGÍA // V109629 18801</v>
          </cell>
        </row>
        <row r="310">
          <cell r="AA310" t="str">
            <v>CUNA  // CAPS CHAPINERO // URG PEDIATRICA // V104635 19182</v>
          </cell>
        </row>
        <row r="311">
          <cell r="AA311" t="str">
            <v>CUNA  // CAPS CHAPINERO // URG PEDIATRICA // V104633 19181</v>
          </cell>
        </row>
        <row r="312">
          <cell r="AA312" t="str">
            <v>CUNA  // CAPS CHAPINERO // URG PEDIATRICA // V104632 19186</v>
          </cell>
        </row>
        <row r="313">
          <cell r="AA313" t="str">
            <v>DESFIBRILADOR  // CAPS CHAPINERO // REANIMACION  // V104263 18575</v>
          </cell>
        </row>
        <row r="314">
          <cell r="AA314" t="str">
            <v>DIVÁN // CAPS CHAPINERO // CARDIOLOGIA // V106253 19158</v>
          </cell>
        </row>
        <row r="315">
          <cell r="AA315" t="str">
            <v>DIVÁN // CAPS CHAPINERO // CARDIOLOGIA // V106252 19165</v>
          </cell>
        </row>
        <row r="316">
          <cell r="AA316" t="str">
            <v>DIVÁN GINECOLÓGICO // CAPS CHAPINERO // CARDIOLOGIA // V106247 19129</v>
          </cell>
        </row>
        <row r="317">
          <cell r="AA317" t="str">
            <v>DIVÁN GINECOLÓGICO // CAPS CHAPINERO // CARDIOLOGIA // V106249 18969</v>
          </cell>
        </row>
        <row r="318">
          <cell r="AA318" t="str">
            <v>ELECTROCARDIOGRAFO // CAPS CHAPINERO // URGENCIAS // V106164 19112</v>
          </cell>
        </row>
        <row r="319">
          <cell r="AA319" t="str">
            <v>EQUIPO DE ORGANOS  // CAPS CHAPINERO // CARDIOLOGIA // V106430 66457</v>
          </cell>
        </row>
        <row r="320">
          <cell r="AA320" t="str">
            <v>EQUIPO DE ORGANOS  // CAPS CHAPINERO // CARDIOLOGIA // V104309 33027</v>
          </cell>
        </row>
        <row r="321">
          <cell r="AA321" t="str">
            <v>EQUIPO DE ORGANOS  // CAPS CHAPINERO // CARDIOLOGIA // V104301 33028</v>
          </cell>
        </row>
        <row r="322">
          <cell r="AA322" t="str">
            <v>EQUIPO DE ORGANOS  // CAPS CHAPINERO // CARDIOLOGIA // V104304 33026</v>
          </cell>
        </row>
        <row r="323">
          <cell r="AA323" t="str">
            <v>EQUIPO DE ORGANOS  // CAPS CHAPINERO // CARDIOLOGIA // V104601 18977</v>
          </cell>
        </row>
        <row r="324">
          <cell r="AA324" t="str">
            <v>FONENDOSCOPIO // CAPS CHAPINERO // CARDIOLOGIA // V105072 NO VISIBLE</v>
          </cell>
        </row>
        <row r="325">
          <cell r="AA325" t="str">
            <v>FONENDOSCOPIO // CAPS CHAPINERO // CARDIOLOGIA // V105061</v>
          </cell>
        </row>
        <row r="326">
          <cell r="AA326" t="str">
            <v>FONENDOSCOPIO // CAPS CHAPINERO // URGENCIAS // V104339</v>
          </cell>
        </row>
        <row r="327">
          <cell r="AA327" t="str">
            <v>FONENDOSCOPIO // CAPS CHAPINERO // URGENCIAS // V104338</v>
          </cell>
        </row>
        <row r="328">
          <cell r="AA328" t="str">
            <v>FONENDOSCOPIO // CAPS CHAPINERO // CARDIOLOGIA // NO VISIBLE NO VISIBLE</v>
          </cell>
        </row>
        <row r="329">
          <cell r="AA329" t="str">
            <v>FONENDOSCOPIO // CAPS CHAPINERO // CARDIOLOGIA // NO VISIBLE NO VISIBLE</v>
          </cell>
        </row>
        <row r="330">
          <cell r="AA330" t="str">
            <v>FONENDOSCOPIO // CAPS CHAPINERO // CARDIOLOGIA // NO VISIBLE NO VISIBLE</v>
          </cell>
        </row>
        <row r="331">
          <cell r="AA331" t="str">
            <v>FONENDOSCOPIO // CAPS CHAPINERO // CARDIOLOGIA // V105047 NO VISIBLE</v>
          </cell>
        </row>
        <row r="332">
          <cell r="AA332" t="str">
            <v>FONENDOSCOPIO // CAPS CHAPINERO // CARDIOLOGIA // NO VISIBLE</v>
          </cell>
        </row>
        <row r="333">
          <cell r="AA333" t="str">
            <v>LAMPARA CUELLO DE CISNE // CAPS CHAPINERO // CARDIOLOGIA // V106018 19114</v>
          </cell>
        </row>
        <row r="334">
          <cell r="AA334" t="str">
            <v>LAMPARA CUELLO DE CISNE // CAPS CHAPINERO // CARDIOLOGIA // V106023 19104</v>
          </cell>
        </row>
        <row r="335">
          <cell r="AA335" t="str">
            <v>LAMPARA CUELLO DE CISNE // CAPS CHAPINERO // CARDIOLOGIA // V106032 19096</v>
          </cell>
        </row>
        <row r="336">
          <cell r="AA336" t="str">
            <v>LAMPARA PIELITICA // CAPS CHAPINERO // REANIMACIÓN // V107685 19090</v>
          </cell>
        </row>
        <row r="337">
          <cell r="AA337" t="str">
            <v>LARINGOSCOPIO // CAPS CHAPINERO // CARDIOLOGIA // V104552 18840</v>
          </cell>
        </row>
        <row r="338">
          <cell r="AA338" t="str">
            <v>LARINGOSCOPIO // CAPS CHAPINERO // CARDIOLOGIA // V106196 18839</v>
          </cell>
        </row>
        <row r="339">
          <cell r="AA339" t="str">
            <v>LARINGOSCOPIO // CAPS CHAPINERO // CARDIOLOGIA // 7052  33032</v>
          </cell>
        </row>
        <row r="340">
          <cell r="AA340" t="str">
            <v>LARINGOSCOPIO // CAPS CHAPINERO // CARDIOLOGIA // 8112 33011</v>
          </cell>
        </row>
        <row r="341">
          <cell r="AA341" t="str">
            <v>MONITOR FETAL  // CAPS CHAPINERO // OBSERVACIÓN // V106166 19251</v>
          </cell>
        </row>
        <row r="342">
          <cell r="AA342" t="str">
            <v>PESA BEBE // CAPS CHAPINERO // CONSULTORIO // V106220 19153</v>
          </cell>
        </row>
        <row r="343">
          <cell r="AA343" t="str">
            <v>PESA BEBE // CAPS CHAPINERO // CONSULTORIO // V106222 19130</v>
          </cell>
        </row>
        <row r="344">
          <cell r="AA344" t="str">
            <v>PESA BEBE // CAPS CHAPINERO // CONSULTORIO // V106224 19143</v>
          </cell>
        </row>
        <row r="345">
          <cell r="AA345" t="str">
            <v>PESA BEBE // CAPS CHAPINERO // OBSERVACIÓN // V106221 19010</v>
          </cell>
        </row>
        <row r="346">
          <cell r="AA346" t="str">
            <v>PESA BEBE // CAPS CHAPINERO // CONSULTORIO // V106215 19077</v>
          </cell>
        </row>
        <row r="347">
          <cell r="AA347" t="str">
            <v>PULSIOXIMETRO // CAPS CHAPINERO // URGENCIAS // V105838 18971</v>
          </cell>
        </row>
        <row r="348">
          <cell r="AA348" t="str">
            <v>SIERRA CORTA YESOS // CAPS CHAPINERO // SALA DE YESOS // V104670 18842</v>
          </cell>
        </row>
        <row r="349">
          <cell r="AA349" t="str">
            <v>SUCCIONADOR  // CAPS CHAPINERO // URGENCIAS // V104678 19088</v>
          </cell>
        </row>
        <row r="350">
          <cell r="AA350" t="str">
            <v>SUCCIONADOR // CAPS CHAPINERO // URGENCIAS // V104673 18578</v>
          </cell>
        </row>
        <row r="351">
          <cell r="AA351" t="str">
            <v>TENSIOMETRO // CAPS CHAPINERO // URGENCIAS // V105061 18955</v>
          </cell>
        </row>
        <row r="352">
          <cell r="AA352" t="str">
            <v>TENSIOMETRO // CAPS CHAPINERO // URGENCIAS // V105045 18980</v>
          </cell>
        </row>
        <row r="353">
          <cell r="AA353" t="str">
            <v>TENSIOMETRO // CAPS CHAPINERO // URGENCIAS // V107597 19154</v>
          </cell>
        </row>
        <row r="354">
          <cell r="AA354" t="str">
            <v>TENSIOMETRO // CAPS CHAPINERO // URGENCIAS // V107598 19127</v>
          </cell>
        </row>
        <row r="355">
          <cell r="AA355" t="str">
            <v>TENSIOMETRO // CAPS CHAPINERO // URGENCIAS // V107596 19141</v>
          </cell>
        </row>
        <row r="356">
          <cell r="AA356" t="str">
            <v>TENSIOMETRO // CAPS CHAPINERO // URGENCIAS // 512</v>
          </cell>
        </row>
        <row r="357">
          <cell r="AA357" t="str">
            <v>TERMOHIGROMETRO // CAPS CHAPINERO // GASES ARTERIALES // 225</v>
          </cell>
        </row>
        <row r="358">
          <cell r="AA358" t="str">
            <v>VENTILADOR MECANICO // CAPS CHAPINERO // HOSPITALIZACION // 5220</v>
          </cell>
        </row>
        <row r="359">
          <cell r="AA359" t="str">
            <v>VENTILADOR MECANICO // CAPS CHAPINERO // UCI TRANSITORIA // NO VISIBLE</v>
          </cell>
        </row>
        <row r="360">
          <cell r="AA360" t="str">
            <v>BOMBA DE INFUSIÓN // CAPS CHAPINERO // UCI TRANSITORIA // 84298</v>
          </cell>
        </row>
        <row r="361">
          <cell r="AA361" t="str">
            <v>BOMBA DE INFUSIÓN // CAPS CHAPINERO // UCI TRANSITORIA // 84301</v>
          </cell>
        </row>
        <row r="362">
          <cell r="AA362" t="str">
            <v>BOMBA DE INFUSIÓN // CAPS CHAPINERO // UCI TRANSITORIA // 84299</v>
          </cell>
        </row>
        <row r="363">
          <cell r="AA363" t="str">
            <v>BOMBA DE INFUSIÓN // CAPS CHAPINERO // UCI TRANSITORIA // 84477</v>
          </cell>
        </row>
        <row r="364">
          <cell r="AA364" t="str">
            <v>BOMBA DE INFUSIÓN // CAPS CHAPINERO // UCI TRANSITORIA // 84472</v>
          </cell>
        </row>
        <row r="365">
          <cell r="AA365" t="str">
            <v>BOMBA DE INFUSIÓN // CAPS CHAPINERO // UCI TRANSITORIA // 84473</v>
          </cell>
        </row>
        <row r="366">
          <cell r="AA366" t="str">
            <v>BOMBA DE INFUSIÓN // CAPS CHAPINERO // UCI TRANSITORIA // 84422</v>
          </cell>
        </row>
        <row r="367">
          <cell r="AA367" t="str">
            <v>BOMBA DE INFUSIÓN // CAPS CHAPINERO // UCI TRANSITORIA // 84401</v>
          </cell>
        </row>
        <row r="368">
          <cell r="AA368" t="str">
            <v>BOMBA DE INFUSIÓN // CAPS CHAPINERO // UCI TRANSITORIA // 84400</v>
          </cell>
        </row>
        <row r="369">
          <cell r="AA369" t="str">
            <v>BOMBA DE INFUSIÓN // CAPS CHAPINERO // UCI TRANSITORIA // 84302</v>
          </cell>
        </row>
        <row r="370">
          <cell r="AA370" t="str">
            <v>BOMBA DE INFUSIÓN // CAPS CHAPINERO // UCI TRANSITORIA // 84303</v>
          </cell>
        </row>
        <row r="371">
          <cell r="AA371" t="str">
            <v>BOMBA DE INFUSIÓN // CAPS CHAPINERO // UCI TRANSITORIA // 84300</v>
          </cell>
        </row>
        <row r="372">
          <cell r="AA372" t="str">
            <v>BOMBA DE INFUSIÓN // CAPS CHAPINERO // UCI TRANSITORIA // 84424</v>
          </cell>
        </row>
        <row r="373">
          <cell r="AA373" t="str">
            <v>BOMBA DE INFUSIÓN // CAPS CHAPINERO // UCI TRANSITORIA // 84425</v>
          </cell>
        </row>
        <row r="374">
          <cell r="AA374" t="str">
            <v>BOMBA DE INFUSIÓN // CAPS CHAPINERO // UCI TRANSITORIA // 84423</v>
          </cell>
        </row>
        <row r="375">
          <cell r="AA375" t="str">
            <v>BOMBA DE INFUSIÓN // CAPS CHAPINERO // UCI TRANSITORIA // 84494</v>
          </cell>
        </row>
        <row r="376">
          <cell r="AA376" t="str">
            <v>BOMBA DE INFUSIÓN // CAPS CHAPINERO // UCI TRANSITORIA // 84495</v>
          </cell>
        </row>
        <row r="377">
          <cell r="AA377" t="str">
            <v>BOMBA DE INFUSIÓN // CAPS CHAPINERO // UCI TRANSITORIA // 84491</v>
          </cell>
        </row>
        <row r="378">
          <cell r="AA378" t="str">
            <v>BOMBA DE INFUSIÓN // CAPS CHAPINERO // UCI TRANSITORIA // 84490</v>
          </cell>
        </row>
        <row r="379">
          <cell r="AA379" t="str">
            <v>BOMBA DE INFUSIÓN // CAPS CHAPINERO // UCI TRANSITORIA // 84308</v>
          </cell>
        </row>
        <row r="380">
          <cell r="AA380" t="str">
            <v>BOMBA DE INFUSIÓN // CAPS CHAPINERO // UCI TRANSITORIA // 84309</v>
          </cell>
        </row>
        <row r="381">
          <cell r="AA381" t="str">
            <v>BOMBA DE INFUSIÓN // CAPS CHAPINERO // UCI TRANSITORIA // 84306</v>
          </cell>
        </row>
        <row r="382">
          <cell r="AA382" t="str">
            <v>BOMBA DE INFUSIÓN // CAPS CHAPINERO // UCI TRANSITORIA // 84474</v>
          </cell>
        </row>
        <row r="383">
          <cell r="AA383" t="str">
            <v>BOMBA DE INFUSIÓN // CAPS CHAPINERO // UCI TRANSITORIA // 84476</v>
          </cell>
        </row>
        <row r="384">
          <cell r="AA384" t="str">
            <v>BOMBA DE INFUSIÓN // CAPS CHAPINERO // UCI TRANSITORIA // 84475</v>
          </cell>
        </row>
        <row r="385">
          <cell r="AA385" t="str">
            <v>BOMBA DE INFUSIÓN // CAPS CHAPINERO // UCI TRANSITORIA // 84492</v>
          </cell>
        </row>
        <row r="386">
          <cell r="AA386" t="str">
            <v>BOMBA DE INFUSIÓN // CAPS CHAPINERO // UCI TRANSITORIA // 84402</v>
          </cell>
        </row>
        <row r="387">
          <cell r="AA387" t="str">
            <v>BOMBA DE INFUSIÓN // CAPS CHAPINERO // UCI TRANSITORIA // 84266</v>
          </cell>
        </row>
        <row r="388">
          <cell r="AA388" t="str">
            <v>BOMBA DE INFUSIÓN // CAPS CHAPINERO // UCI TRANSITORIA // 84269</v>
          </cell>
        </row>
        <row r="389">
          <cell r="AA389" t="str">
            <v>BOMBA DE INFUSIÓN // CAPS CHAPINERO // UCI TRANSITORIA // 84268</v>
          </cell>
        </row>
        <row r="390">
          <cell r="AA390" t="str">
            <v>BOMBA DE INFUSIÓN // CAPS CHAPINERO // UCI TRANSITORIA // 84307</v>
          </cell>
        </row>
        <row r="391">
          <cell r="AA391" t="str">
            <v>BOMBA DE INFUSIÓN // CAPS CHAPINERO // UCI TRANSITORIA // 84304</v>
          </cell>
        </row>
        <row r="392">
          <cell r="AA392" t="str">
            <v>BOMBA DE INFUSIÓN // CAPS CHAPINERO // UCI TRANSITORIA // 84305</v>
          </cell>
        </row>
        <row r="393">
          <cell r="AA393" t="str">
            <v>BOMBA DE INFUSIÓN // CAPS CHAPINERO // UCI TRANSITORIA // 84493</v>
          </cell>
        </row>
        <row r="394">
          <cell r="AA394" t="str">
            <v>BOMBA DE INFUSIÓN // CAPS CHAPINERO // UCI TRANSITORIA // 84398</v>
          </cell>
        </row>
        <row r="395">
          <cell r="AA395" t="str">
            <v>BOMBA DE INFUSIÓN // CAPS CHAPINERO // UCI TRANSITORIA // 84399</v>
          </cell>
        </row>
        <row r="396">
          <cell r="AA396" t="str">
            <v>BOMBA DE INFUSIÓN // CAPS CHAPINERO // UCI TRANSITORIA // 84295</v>
          </cell>
        </row>
        <row r="397">
          <cell r="AA397" t="str">
            <v>BOMBA DE INFUSIÓN // CAPS CHAPINERO // UCI TRANSITORIA // 84296</v>
          </cell>
        </row>
        <row r="398">
          <cell r="AA398" t="str">
            <v>BOMBA DE INFUSIÓN // CAPS CHAPINERO // UCI TRANSITORIA // 84297</v>
          </cell>
        </row>
        <row r="399">
          <cell r="AA399" t="str">
            <v>VENTILADOR MECANICO // CAPS CHAPINERO // UCI TRANSITORIA // 82101</v>
          </cell>
        </row>
        <row r="400">
          <cell r="AA400" t="str">
            <v>VENTILADOR MECANICO // CAPS CHAPINERO // UCI TRANSITORIA // 82102</v>
          </cell>
        </row>
        <row r="401">
          <cell r="AA401" t="str">
            <v>VENTILADOR MECANICO // CAPS CHAPINERO // UCI TRANSITORIA // 82103</v>
          </cell>
        </row>
        <row r="402">
          <cell r="AA402" t="str">
            <v>VENTILADOR MECANICO // CAPS CHAPINERO // UCI TRANSITORIA // 82104</v>
          </cell>
        </row>
        <row r="403">
          <cell r="AA403" t="str">
            <v>VENTILADOR MECANICO // CAPS CHAPINERO // UCI TRANSITORIA // 82105</v>
          </cell>
        </row>
        <row r="404">
          <cell r="AA404" t="str">
            <v>VENTILADOR MECANICO // CAPS CHAPINERO // UCI TRANSITORIA // 82106</v>
          </cell>
        </row>
        <row r="405">
          <cell r="AA405" t="str">
            <v>VENTILADOR MECANICO // CAPS CHAPINERO // UCI TRANSITORIA // 82110</v>
          </cell>
        </row>
        <row r="406">
          <cell r="AA406" t="str">
            <v>VENTILADOR MECANICO // CAPS CHAPINERO // UCI TRANSITORIA // 82113</v>
          </cell>
        </row>
        <row r="407">
          <cell r="AA407" t="str">
            <v>VENTILADOR MECANICO // CAPS CHAPINERO // UCI TRANSITORIA // 82108</v>
          </cell>
        </row>
        <row r="408">
          <cell r="AA408" t="str">
            <v>VENTILADOR MECANICO // CAPS CHAPINERO // UCI TRANSITORIA // 82107</v>
          </cell>
        </row>
        <row r="409">
          <cell r="AA409" t="str">
            <v>VENTILADOR MECANICO // CAPS CHAPINERO // UCI TRANSITORIA // 82112</v>
          </cell>
        </row>
        <row r="410">
          <cell r="AA410" t="str">
            <v>VENTILADOR MECANICO // CAPS CHAPINERO // UCI TRANSITORIA // 82109</v>
          </cell>
        </row>
        <row r="411">
          <cell r="AA411" t="str">
            <v>VENTILADOR MECANICO // CAPS CHAPINERO // UCI TRANSITORIA // 82111</v>
          </cell>
        </row>
        <row r="412">
          <cell r="AA412" t="str">
            <v>DIVÁN // CAPS CHAPINERO // CARDIOLOGIA // V106240 18523</v>
          </cell>
        </row>
        <row r="413">
          <cell r="AA413" t="str">
            <v>NEVERA // CAPS CHAPINERO // LABORATORIO CLINICO // 4629A 43749</v>
          </cell>
        </row>
        <row r="414">
          <cell r="AA414" t="str">
            <v>REFRIGERADOR // CAPS CHAPINERO // VACUNACION // V107725 21290</v>
          </cell>
        </row>
        <row r="415">
          <cell r="AA415" t="str">
            <v>TERMOHIGROMETRO // SAN LUIS // VACUNACION // V111224 21294</v>
          </cell>
        </row>
        <row r="416">
          <cell r="AA416" t="str">
            <v>BAÑO SEROLOGICO // SAN LUIS // CONSULTA EXTERNA // V101076 18344</v>
          </cell>
        </row>
        <row r="417">
          <cell r="AA417" t="str">
            <v>BASCULA // SAN LUIS // CARDIOLOGIA // V106149 18361</v>
          </cell>
        </row>
        <row r="418">
          <cell r="AA418" t="str">
            <v>BASCULA // SAN LUIS // CARDIOLOGIA // 1259 18380</v>
          </cell>
        </row>
        <row r="419">
          <cell r="AA419" t="str">
            <v>BASCULA // SAN LUIS // CONSULTA EXTERNA // V103298 18375</v>
          </cell>
        </row>
        <row r="420">
          <cell r="AA420" t="str">
            <v>DIVÁN // SAN LUIS // CONSULTA EXTERNA // NO VISIBLE 21103</v>
          </cell>
        </row>
        <row r="421">
          <cell r="AA421" t="str">
            <v>DIVÁN // SAN LUIS // CONSULTA EXTERNA // V10646 18369</v>
          </cell>
        </row>
        <row r="422">
          <cell r="AA422" t="str">
            <v>DIVÁN // SAN LUIS // CONSULTA EXTERNA // V10650 18346</v>
          </cell>
        </row>
        <row r="423">
          <cell r="AA423" t="str">
            <v>DIVÁN // SAN LUIS // GASTROENTEROLOGÍA // NO VISIBLE 2206387</v>
          </cell>
        </row>
        <row r="424">
          <cell r="AA424" t="str">
            <v>EQUIPO DE ORGANOS // SAN LUIS // CONSULTA EXTERNA // 1311 18347</v>
          </cell>
        </row>
        <row r="425">
          <cell r="AA425" t="str">
            <v>EQUIPO DE ORGANOS // SAN LUIS // CARDIOLOGIA // V104253 18363</v>
          </cell>
        </row>
        <row r="426">
          <cell r="AA426" t="str">
            <v>EQUIPO DE ORGANOS // SAN LUIS // CARDIOLOGIA // NO VISIBLE NO VISIBLE</v>
          </cell>
        </row>
        <row r="427">
          <cell r="AA427" t="str">
            <v>FONENDOSCOPIO // SAN LUIS // CARDIOLOGIA // V102070 NO VISIBLE</v>
          </cell>
        </row>
        <row r="428">
          <cell r="AA428" t="str">
            <v>FONENDOSCOPIO // SAN LUIS // CARDIOLOGIA // V99267 733</v>
          </cell>
        </row>
        <row r="429">
          <cell r="AA429" t="str">
            <v>FONENDOSCOPIO // SAN LUIS // CARDIOLOGIA // 1869 3484</v>
          </cell>
        </row>
        <row r="430">
          <cell r="AA430" t="str">
            <v>FONENDOSCOPIO // SAN LUIS // CARDIOLOGIA // NO VISIBLE NO VISIBLE</v>
          </cell>
        </row>
        <row r="431">
          <cell r="AA431" t="str">
            <v>FONENDOSCOPIO // SAN LUIS // CARDIOLOGIA // V102071 NO VISIBLE</v>
          </cell>
        </row>
        <row r="432">
          <cell r="AA432" t="str">
            <v>LAMPARA CUELLO DE CISNE  // SAN LUIS // CARDIOLOGIA // V106025 21076</v>
          </cell>
        </row>
        <row r="433">
          <cell r="AA433" t="str">
            <v>NEVERA // SAN LUIS // ALMACEN GENERAL // 5817 11425</v>
          </cell>
        </row>
        <row r="434">
          <cell r="AA434" t="str">
            <v>PESA BEBE // SAN LUIS // CONSULTA EXTERNA // V102016 18377</v>
          </cell>
        </row>
        <row r="435">
          <cell r="AA435" t="str">
            <v>PESA BEBE // SAN LUIS // LABORATORIO CLINICO // 4361 18353</v>
          </cell>
        </row>
        <row r="436">
          <cell r="AA436" t="str">
            <v>PULSIOXIMETRO // SAN LUIS // VACUNACION // V108707   V101076</v>
          </cell>
        </row>
        <row r="437">
          <cell r="AA437" t="str">
            <v>REFRIGERADOR // SAN LUIS // CONSULTA EXTERNA // V107727 21116</v>
          </cell>
        </row>
        <row r="438">
          <cell r="AA438" t="str">
            <v>TENSIOMETRO // SAN LUIS // CONSULTA EXTERNA // 4691 18395</v>
          </cell>
        </row>
        <row r="439">
          <cell r="AA439" t="str">
            <v>TENSIOMETRO // SAN LUIS // CONSULTA EXTERNA // 1944 18356</v>
          </cell>
        </row>
        <row r="440">
          <cell r="AA440" t="str">
            <v>TENSIOMETRO // SAN LUIS // CONSULTA EXTERNA // 6503 18370</v>
          </cell>
        </row>
        <row r="441">
          <cell r="AA441" t="str">
            <v>TENSIOMETRO // SAN LUIS // CONSULTA EXTERNA // 3359 21114</v>
          </cell>
        </row>
        <row r="442">
          <cell r="AA442" t="str">
            <v>TERMOHIGROMETRO // SAN LUIS // CONSULTA EXTERNA // 170</v>
          </cell>
        </row>
        <row r="443">
          <cell r="AA443" t="str">
            <v>TERMOMETRO  // SAN LUIS // CONSULTA EXTERNA // V102025</v>
          </cell>
        </row>
        <row r="444">
          <cell r="AA444" t="str">
            <v>AUTOCLAVE ODONTOLOGICA // SAN LUIS // CONSULTA EXTERNA // V110688 21472</v>
          </cell>
        </row>
        <row r="445">
          <cell r="AA445" t="str">
            <v>BASCULA // SAN LUIS // CONSULTA EXTERNA // V103305 21461</v>
          </cell>
        </row>
        <row r="446">
          <cell r="AA446" t="str">
            <v>CAVITRON // SAN LUIS // CONSULTA EXTERNA // V111059  21460</v>
          </cell>
        </row>
        <row r="447">
          <cell r="AA447" t="str">
            <v xml:space="preserve">COMPRESOR ODONTOLOGICO // SAN LUIS // CONSULTA EXTERNA // V102027 21071 </v>
          </cell>
        </row>
        <row r="448">
          <cell r="AA448" t="str">
            <v>EQUIPO DE ENDODONCIA // SAN LUIS // CONSULTA EXTERNA // V110920 21458</v>
          </cell>
        </row>
        <row r="449">
          <cell r="AA449" t="str">
            <v>FONENDOSCOPIO // SAN LUIS // CARDIOLOGIA // NO VISIBLE</v>
          </cell>
        </row>
        <row r="450">
          <cell r="AA450" t="str">
            <v>LAMPARA DE FOTOCURADO // SAN LUIS // CONSULTA EXTERNA // V100656 21474</v>
          </cell>
        </row>
        <row r="451">
          <cell r="AA451" t="str">
            <v xml:space="preserve">LAMPARA DE FOTOCURADO // SAN LUIS // CONSULTA EXTERNA // V102038 </v>
          </cell>
        </row>
        <row r="452">
          <cell r="AA452" t="str">
            <v>NEGATOSCOPIO // SAN LUIS // CARDIOLOGIA // 715 21469</v>
          </cell>
        </row>
        <row r="453">
          <cell r="AA453" t="str">
            <v>SELLADORA // SAN LUIS // ODONTOLOGIA // V110921 21473</v>
          </cell>
        </row>
        <row r="454">
          <cell r="AA454" t="str">
            <v>SELLADORA // SAN LUIS // ODONTOLOGIA // 21470</v>
          </cell>
        </row>
        <row r="455">
          <cell r="AA455" t="str">
            <v>TENSIOMETRO // SAN LUIS // URGENCIAS // V105045 18980</v>
          </cell>
        </row>
        <row r="456">
          <cell r="AA456" t="str">
            <v>UNIDAD ODONTOLOGICA // LORENCITA VILLEGAS  // CENTRO DE ACOPIO // V103383 21476</v>
          </cell>
        </row>
        <row r="457">
          <cell r="AA457" t="str">
            <v>CONGELADOR // LORENCITA VILLEGAS  // GASTROENTEROLOGÍA // V109613 21373</v>
          </cell>
        </row>
        <row r="458">
          <cell r="AA458" t="str">
            <v>CONGELADOR // LORENCITA VILLEGAS  // GASTROENTEROLOGÍA // V109614 21357</v>
          </cell>
        </row>
        <row r="459">
          <cell r="AA459" t="str">
            <v>CONGELADOR // LORENCITA VILLEGAS  // VACUNACION // 4557 21360</v>
          </cell>
        </row>
        <row r="460">
          <cell r="AA460" t="str">
            <v>CUARTO FRIO // LORENCITA VILLEGAS  // GASTROENTEROLOGÍA // V99734 21371</v>
          </cell>
        </row>
        <row r="461">
          <cell r="AA461" t="str">
            <v>REFRIGERADOR // LORENCITA VILLEGAS  // CONSULTA EXTERNA // V107724 21402</v>
          </cell>
        </row>
        <row r="462">
          <cell r="AA462" t="str">
            <v>REFRIGERADOR // LORENCITA VILLEGAS  // CONSULTA EXTERNA // V101414 21428</v>
          </cell>
        </row>
        <row r="463">
          <cell r="AA463" t="str">
            <v>REFRIGERADOR // LORENCITA VILLEGAS  // CONSULTA EXTERNA // V107729 NO VISIBLE</v>
          </cell>
        </row>
        <row r="464">
          <cell r="AA464" t="str">
            <v>REFRIGERADOR // LORENCITA VILLEGAS  // CONSULTA EXTERNA // V107726 NO VISIBLE</v>
          </cell>
        </row>
        <row r="465">
          <cell r="AA465" t="str">
            <v>TERMOHIGROMETRO // LORENCITA VILLEGAS  // CONSULTA EXTERNA // 15988</v>
          </cell>
        </row>
        <row r="466">
          <cell r="AA466" t="str">
            <v>TERMOHIGROMETRO // LORENCITA VILLEGAS  // CONSULTA EXTERNA // TH-242-001</v>
          </cell>
        </row>
        <row r="467">
          <cell r="AA467" t="str">
            <v>TERMOHIGROMETRO // LORENCITA VILLEGAS  // CARDIOLOGIA // V99736</v>
          </cell>
        </row>
        <row r="468">
          <cell r="AA468" t="str">
            <v>TERMOMETRO  // LORENCITA VILLEGAS  // CONSULTA EXTERNA // 173</v>
          </cell>
        </row>
        <row r="469">
          <cell r="AA469" t="str">
            <v>TERMOMETRO  // LORENCITA VILLEGAS  // CONSULTA EXTERNA // 410</v>
          </cell>
        </row>
        <row r="470">
          <cell r="AA470" t="str">
            <v>TERMOMETRO  // LORENCITA VILLEGAS  // CONSULTA EXTERNA // 177</v>
          </cell>
        </row>
        <row r="471">
          <cell r="AA471" t="str">
            <v>TERMOMETRO  // LORENCITA VILLEGAS  // CONSULTA EXTERNA // NO VISIBLE</v>
          </cell>
        </row>
        <row r="472">
          <cell r="AA472" t="str">
            <v>TERMOMETRO  // LORENCITA VILLEGAS  // CONSULTA EXTERNA // 172</v>
          </cell>
        </row>
        <row r="473">
          <cell r="AA473" t="str">
            <v>TERMOHIGROMETRO // LORENCITA VILLEGAS  // CARDIOLOGIA // 665</v>
          </cell>
        </row>
        <row r="474">
          <cell r="AA474" t="str">
            <v>TERMOMETRO  // RIO NEGRO // RIONEGRO // NO VISIBLE</v>
          </cell>
        </row>
        <row r="475">
          <cell r="AA475" t="str">
            <v>NEVERA // RIO NEGRO // VACUNACION CANINOS  // H03282 14997</v>
          </cell>
        </row>
        <row r="476">
          <cell r="AA476" t="str">
            <v>REFRIGERADOR // RIO NEGRO // VACUNACION CANINOS  // G01122 14996</v>
          </cell>
        </row>
        <row r="477">
          <cell r="AA477" t="str">
            <v>TERMOHIGROMETRO // RIO NEGRO // MEDICAMENTOS  // NO VISIBLE</v>
          </cell>
        </row>
        <row r="478">
          <cell r="AA478" t="str">
            <v>FLUJOMETRO  // CAPS CHAPINERO // URGENCIAS // V107621</v>
          </cell>
        </row>
        <row r="479">
          <cell r="AA479" t="str">
            <v>FLUJOMETRO  // CAPS CHAPINERO // URGENCIAS // V105741</v>
          </cell>
        </row>
        <row r="480">
          <cell r="AA480" t="str">
            <v>FLUJOMETRO  // CAPS CHAPINERO // URGENCIAS // V105738</v>
          </cell>
        </row>
        <row r="481">
          <cell r="AA481" t="str">
            <v>FLUJOMETRO  // CAPS CHAPINERO // URGENCIAS // V105746</v>
          </cell>
        </row>
        <row r="482">
          <cell r="AA482" t="str">
            <v>FLUJOMETRO  // CAPS CHAPINERO // URGENCIAS // V105747</v>
          </cell>
        </row>
        <row r="483">
          <cell r="AA483" t="str">
            <v>FLUJOMETRO  // CAPS CHAPINERO // URGENCIAS // V105749</v>
          </cell>
        </row>
        <row r="484">
          <cell r="AA484" t="str">
            <v>FLUJOMETRO  // CAPS CHAPINERO // URGENCIAS // V105718</v>
          </cell>
        </row>
        <row r="485">
          <cell r="AA485" t="str">
            <v>FLUJOMETRO  // CAPS CHAPINERO // URGENCIAS // V105751</v>
          </cell>
        </row>
        <row r="486">
          <cell r="AA486" t="str">
            <v>FLUJOMETRO  // CAPS CHAPINERO // URGENCIAS // V105745</v>
          </cell>
        </row>
        <row r="487">
          <cell r="AA487" t="str">
            <v>FLUJOMETRO  // CAPS CHAPINERO // URGENCIAS // V105747</v>
          </cell>
        </row>
        <row r="488">
          <cell r="AA488" t="str">
            <v>FLUJOMETRO  // CAPS CHAPINERO // URGENCIAS // V105748</v>
          </cell>
        </row>
        <row r="489">
          <cell r="AA489" t="str">
            <v>FLUJOMETRO  // CAPS CHAPINERO // URGENCIAS // V107618</v>
          </cell>
        </row>
        <row r="490">
          <cell r="AA490" t="str">
            <v>FLUJOMETRO  // CAPS CHAPINERO // URGENCIAS // V105730</v>
          </cell>
        </row>
        <row r="491">
          <cell r="AA491" t="str">
            <v>FLUJOMETRO  // CAPS CHAPINERO // URGENCIAS // V107614</v>
          </cell>
        </row>
        <row r="492">
          <cell r="AA492" t="str">
            <v>FLUJOMETRO  // CAPS CHAPINERO // URGENCIAS // V107615</v>
          </cell>
        </row>
        <row r="493">
          <cell r="AA493" t="str">
            <v>FLUJOMETRO  // CAPS CHAPINERO // URGENCIAS // V107617</v>
          </cell>
        </row>
        <row r="494">
          <cell r="AA494" t="str">
            <v>FLUJOMETRO  // CAPS CHAPINERO // HOSPITALIZACION  // V105725</v>
          </cell>
        </row>
        <row r="495">
          <cell r="AA495" t="str">
            <v>FLUJOMETRO  // CAPS CHAPINERO // HOSPITALIZACION  // V105723</v>
          </cell>
        </row>
        <row r="496">
          <cell r="AA496" t="str">
            <v>FLUJOMETRO  // CAPS CHAPINERO // HOSPITALIZACION  // V105719</v>
          </cell>
        </row>
        <row r="497">
          <cell r="AA497" t="str">
            <v>FLUJOMETRO  // CAPS CHAPINERO // HOSPITALIZACION  // V105708</v>
          </cell>
        </row>
        <row r="498">
          <cell r="AA498" t="str">
            <v>FLUJOMETRO  // CAPS CHAPINERO // HOSPITALIZACION  // V105716</v>
          </cell>
        </row>
        <row r="499">
          <cell r="AA499" t="str">
            <v>FLUJOMETRO  // CAPS CHAPINERO // HOSPITALIZACION  // V105726</v>
          </cell>
        </row>
        <row r="500">
          <cell r="AA500" t="str">
            <v>FLUJOMETRO  // CAPS CHAPINERO // HOSPITALIZACION // V105733</v>
          </cell>
        </row>
        <row r="501">
          <cell r="AA501" t="str">
            <v>FLUJOMETRO  // CAPS CHAPINERO // HOSPITALIZACION // V105724</v>
          </cell>
        </row>
        <row r="502">
          <cell r="AA502" t="str">
            <v>FLUJOMETRO  // CAPS CHAPINERO // HOSPITALIZACION // V105732</v>
          </cell>
        </row>
        <row r="503">
          <cell r="AA503" t="str">
            <v>FLUJOMETRO  // CAPS CHAPINERO // HOSPITALIZACION // V105710</v>
          </cell>
        </row>
        <row r="504">
          <cell r="AA504" t="str">
            <v>FLUJOMETRO  // CAPS CHAPINERO // HOSPITALIZACION // V105728</v>
          </cell>
        </row>
        <row r="505">
          <cell r="AA505" t="str">
            <v>FLUJOMETRO  // CAPS CHAPINERO // HOSPITALIZACION // V107622</v>
          </cell>
        </row>
        <row r="506">
          <cell r="AA506" t="str">
            <v>MONITOR DE SIGNOS VITALES // CAPS CHAPINERO // HOSPITALIZACIÓN // V106715 18799</v>
          </cell>
        </row>
        <row r="507">
          <cell r="AA507" t="str">
            <v>MONITOR DE SIGNOS VITALES // CAPS CHAPINERO // HOSPITALIZACIÓN // V106717 18651</v>
          </cell>
        </row>
        <row r="508">
          <cell r="AA508" t="str">
            <v>MONITOR MULTIPARAMETRO // CAPS CHAPINERO // HOSPITALIZACIÓN // 82228</v>
          </cell>
        </row>
        <row r="509">
          <cell r="AA509" t="str">
            <v>MONITOR MULTIPARAMETRO // CAPS CHAPINERO // HOSPITALIZACIÓN // 82227</v>
          </cell>
        </row>
        <row r="510">
          <cell r="AA510" t="str">
            <v>MONITOR MULTIPARAMETRO // CAPS CHAPINERO // HOSPITALIZACIÓN // 82245</v>
          </cell>
        </row>
        <row r="511">
          <cell r="AA511" t="str">
            <v>MONITOR MULTIPARAMETRO // CAPS CHAPINERO // HOSPITALIZACIÓN // 82257</v>
          </cell>
        </row>
        <row r="512">
          <cell r="AA512" t="str">
            <v>MONITOR MULTIPARAMETRO // CAPS CHAPINERO // HOSPITALIZACIÓN // 82234</v>
          </cell>
        </row>
        <row r="513">
          <cell r="AA513" t="str">
            <v>MONITOR MULTIPARAMETRO // CAPS CHAPINERO // HOSPITALIZACIÓN // 82240</v>
          </cell>
        </row>
        <row r="514">
          <cell r="AA514" t="str">
            <v>MONITOR MULTIPARAMETRO // CAPS CHAPINERO // HOSPITALIZACIÓN // 82232</v>
          </cell>
        </row>
        <row r="515">
          <cell r="AA515" t="str">
            <v>MONITOR MULTIPARAMETRO // CAPS CHAPINERO // HOSPITALIZACIÓN // 82248</v>
          </cell>
        </row>
        <row r="516">
          <cell r="AA516" t="str">
            <v>MONITOR MULTIPARAMETRO // CAPS CHAPINERO // HOSPITALIZACIÓN // 82233</v>
          </cell>
        </row>
        <row r="517">
          <cell r="AA517" t="str">
            <v xml:space="preserve">MONITOR DE SIGNOS VITALES // CAPS CHAPINERO // URGENCIAS OBSERVACION // 15878 5088 </v>
          </cell>
        </row>
        <row r="518">
          <cell r="AA518" t="str">
            <v>MONITOR DE SIGNOS VITALES // CAPS CHAPINERO // URGENCIAS OBSERVACION // V106718 19108</v>
          </cell>
        </row>
        <row r="519">
          <cell r="AA519" t="str">
            <v>MONITOR DE SIGNOS VITALES // CAPS CHAPINERO // URGENCIAS OBSERVACION // V106716 19171</v>
          </cell>
        </row>
        <row r="520">
          <cell r="AA520" t="str">
            <v>MONITOR DE SIGNOS VITALES  // CAPS CHAPINERO // PLAZA ARTESANOS // 33545</v>
          </cell>
        </row>
        <row r="521">
          <cell r="AA521" t="str">
            <v>MONITOR MULTIPARAMETRO // CAPS CHAPINERO // REANIMACION  // 82231</v>
          </cell>
        </row>
        <row r="522">
          <cell r="AA522" t="str">
            <v>MONITOR MULTIPARAMETRO // CAPS CHAPINERO // URGENCIAS // 82237</v>
          </cell>
        </row>
        <row r="523">
          <cell r="AA523" t="str">
            <v>MONITOR MULTIPARAMETRO // CAPS CHAPINERO // URGENCIAS // 82263</v>
          </cell>
        </row>
        <row r="524">
          <cell r="AA524" t="str">
            <v>MONITOR MULTIPARAMETRO // CAPS CHAPINERO // URGENCIAS // 82249</v>
          </cell>
        </row>
        <row r="525">
          <cell r="AA525" t="str">
            <v>MONITOR MULTIPARAMETRO // CAPS CHAPINERO // URGENCIAS // 82238</v>
          </cell>
        </row>
        <row r="526">
          <cell r="AA526" t="str">
            <v>MONITOR MULTIPARAMETRO // CAPS CHAPINERO // URGENCIAS // 82264</v>
          </cell>
        </row>
        <row r="527">
          <cell r="AA527" t="str">
            <v>MONITOR MULTIPARAMETRO // CAPS CHAPINERO // URGENCIAS // 82259</v>
          </cell>
        </row>
        <row r="528">
          <cell r="AA528" t="str">
            <v>MONITOR MULTIPARAMETRO // CAPS CHAPINERO // URGENCIAS // 82239</v>
          </cell>
        </row>
        <row r="529">
          <cell r="AA529" t="str">
            <v>MONITOR MULTIPARAMETRO // CAPS CHAPINERO // URGENCIAS // 82247</v>
          </cell>
        </row>
        <row r="530">
          <cell r="AA530" t="str">
            <v>MONITOR MULTIPARAMETRO // CAPS CHAPINERO // URGENCIAS // 82261</v>
          </cell>
        </row>
        <row r="531">
          <cell r="AA531" t="str">
            <v>MONITOR MULTIPARAMETRO // CAPS CHAPINERO // URGENCIAS // 82258</v>
          </cell>
        </row>
        <row r="532">
          <cell r="AA532" t="str">
            <v>MONITOR MULTIPARAMETRO // CAPS CHAPINERO // URGENCIAS // 82262</v>
          </cell>
        </row>
        <row r="533">
          <cell r="AA533" t="str">
            <v>MONITOR MULTIPARAMETRO // CAPS CHAPINERO // URGENCIAS // 84209</v>
          </cell>
        </row>
        <row r="534">
          <cell r="AA534" t="str">
            <v>MONITOR MULTIPARAMETRO // CAPS CHAPINERO // URGENCIAS // 82229</v>
          </cell>
        </row>
        <row r="535">
          <cell r="AA535" t="str">
            <v>MONITOR MULTIPARAMETRO // CAPS CHAPINERO // URGENCIAS // 82253</v>
          </cell>
        </row>
        <row r="536">
          <cell r="AA536" t="str">
            <v>MONITOR MULTIPARAMETRO // CAPS CHAPINERO // HOSPITALIZACIÓN // 82228</v>
          </cell>
        </row>
        <row r="537">
          <cell r="AA537" t="str">
            <v>MONITOR MULTIPARAMETRO // CAPS CHAPINERO // HOSPITALIZACIÓN // 82227</v>
          </cell>
        </row>
        <row r="538">
          <cell r="AA538" t="str">
            <v>MONITOR MULTIPARAMETRO // CAPS CHAPINERO // HOSPITALIZACIÓN // 82245</v>
          </cell>
        </row>
        <row r="539">
          <cell r="AA539" t="str">
            <v>MONITOR MULTIPARAMETRO // CAPS CHAPINERO // HOSPITALIZACIÓN // 82257</v>
          </cell>
        </row>
        <row r="540">
          <cell r="AA540" t="str">
            <v>MONITOR MULTIPARAMETRO // CAPS CHAPINERO // HOSPITALIZACIÓN // 82234</v>
          </cell>
        </row>
        <row r="541">
          <cell r="AA541" t="str">
            <v>MONITOR MULTIPARAMETRO // CAPS CHAPINERO // HOSPITALIZACIÓN // 82240</v>
          </cell>
        </row>
        <row r="542">
          <cell r="AA542" t="str">
            <v>MONITOR MULTIPARAMETRO // CAPS CHAPINERO // HOSPITALIZACIÓN // 82232</v>
          </cell>
        </row>
        <row r="543">
          <cell r="AA543" t="str">
            <v>MONITOR MULTIPARAMETRO // CAPS CHAPINERO // HOSPITALIZACIÓN // 82248</v>
          </cell>
        </row>
        <row r="544">
          <cell r="AA544" t="str">
            <v>MONITOR MULTIPARAMETRO // CAPS CHAPINERO // HOSPITALIZACIÓN // 82233</v>
          </cell>
        </row>
        <row r="545">
          <cell r="AA545" t="str">
            <v>MONITOR MULTIPARAMETRO // CAPS CHAPINERO // URGENCIAS // 82226</v>
          </cell>
        </row>
        <row r="546">
          <cell r="AA546" t="str">
            <v>MONITOR MULTIPARAMETRO // CAPS CHAPINERO // URGENCIAS // 82227</v>
          </cell>
        </row>
        <row r="547">
          <cell r="AA547" t="str">
            <v>MONITOR MULTIPARAMETRO // CAPS CHAPINERO // URGENCIAS // 82233</v>
          </cell>
        </row>
        <row r="548">
          <cell r="AA548" t="str">
            <v>REGULADOR DE VACIO // CAPS CHAPINERO // URGENCIAS // NO  TIENE</v>
          </cell>
        </row>
        <row r="549">
          <cell r="AA549" t="str">
            <v>REGULADOR DE VACIO // CAPS CHAPINERO // URGENCIAS // NO  TIENE</v>
          </cell>
        </row>
        <row r="550">
          <cell r="AA550" t="str">
            <v>REGULADOR DE VACIO // CAPS CHAPINERO // URGENCIAS // NO  TIENE</v>
          </cell>
        </row>
        <row r="551">
          <cell r="AA551" t="str">
            <v>REGULADOR DE VACIO // CAPS CHAPINERO // URGENCIAS // NO  TIENE</v>
          </cell>
        </row>
        <row r="552">
          <cell r="AA552" t="str">
            <v>REGULADOR DE VACIO // CAPS CHAPINERO // URGENCIAS // NO  TIENE</v>
          </cell>
        </row>
        <row r="553">
          <cell r="AA553" t="str">
            <v>REGULADOR DE VACIO // CAPS CHAPINERO // URGENCIAS // NO  TIENE</v>
          </cell>
        </row>
        <row r="554">
          <cell r="AA554" t="str">
            <v>REGULAR DE VACIO  // CAPS CHAPINERO // URGENCIAS // L3HZ00381</v>
          </cell>
        </row>
        <row r="555">
          <cell r="AA555" t="str">
            <v>REGULADOR DE O2 // CAPS CHAPINERO // URGENCIAS // V106457</v>
          </cell>
        </row>
        <row r="556">
          <cell r="AA556" t="str">
            <v>SILLA DE RUEDAS  // CAPS CHAPINERO // URGENCIAS // 87297</v>
          </cell>
        </row>
        <row r="557">
          <cell r="AA557" t="str">
            <v>SILLA DE RUEDAS  // CAPS CHAPINERO // URGENCIAS // 87294</v>
          </cell>
        </row>
        <row r="558">
          <cell r="AA558" t="str">
            <v>SILLA DE RUEDAS  // CAPS CHAPINERO // URGENCIAS // 87293</v>
          </cell>
        </row>
        <row r="559">
          <cell r="AA559" t="str">
            <v>SILLA DE RUEDAS  // CAPS CHAPINERO // URGENCIAS // 87292</v>
          </cell>
        </row>
        <row r="560">
          <cell r="AA560" t="str">
            <v>SILLA DE RUEDAS  // CAPS CHAPINERO // URGENCIAS // 87295</v>
          </cell>
        </row>
        <row r="561">
          <cell r="AA561" t="str">
            <v>SILLA DE RUEDAS  // CAPS CHAPINERO // URGENCIAS // 87296</v>
          </cell>
        </row>
        <row r="562">
          <cell r="AA562" t="str">
            <v>SILLA DE RUEDAS  // CAPS CHAPINERO // HOSPITALIZACION // 42031</v>
          </cell>
        </row>
        <row r="563">
          <cell r="AA563" t="str">
            <v>SILLA DE RUEDAS  // CAPS CHAPINERO // HOSPITALIZACION // 87288</v>
          </cell>
        </row>
        <row r="564">
          <cell r="AA564" t="str">
            <v>SILLA DE RUEDAS  // CAPS CHAPINERO // HOSPITALIZACION // 87290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E2305"/>
  <sheetViews>
    <sheetView zoomScale="60" zoomScaleNormal="60" workbookViewId="0">
      <pane ySplit="1" topLeftCell="A2" activePane="bottomLeft" state="frozen"/>
      <selection pane="bottomLeft" activeCell="C30" sqref="C30"/>
    </sheetView>
  </sheetViews>
  <sheetFormatPr baseColWidth="10" defaultColWidth="14.42578125" defaultRowHeight="15" customHeight="1"/>
  <cols>
    <col min="1" max="1" width="19.42578125" style="14" customWidth="1"/>
    <col min="2" max="2" width="16.28515625" style="14" customWidth="1"/>
    <col min="3" max="3" width="115" style="14" customWidth="1"/>
    <col min="4" max="4" width="13.28515625" style="159" customWidth="1"/>
    <col min="5" max="6" width="13.28515625" style="14" customWidth="1"/>
    <col min="7" max="7" width="11.5703125" style="14" customWidth="1"/>
    <col min="8" max="11" width="11" style="14" customWidth="1"/>
    <col min="12" max="12" width="13.28515625" style="14" customWidth="1"/>
    <col min="13" max="13" width="38.28515625" style="14" customWidth="1"/>
    <col min="14" max="30" width="11" style="14" customWidth="1"/>
    <col min="31" max="31" width="12.28515625" style="14" customWidth="1"/>
    <col min="32" max="16384" width="14.42578125" style="14"/>
  </cols>
  <sheetData>
    <row r="1" spans="1:31" ht="12.75" customHeight="1" thickBot="1">
      <c r="B1" s="15"/>
      <c r="N1" s="16"/>
      <c r="O1" s="16"/>
      <c r="P1" s="16"/>
      <c r="Q1" s="16"/>
      <c r="R1" s="16"/>
    </row>
    <row r="2" spans="1:31" ht="23.25" customHeight="1">
      <c r="A2" s="191"/>
      <c r="B2" s="192"/>
      <c r="C2" s="197" t="s">
        <v>0</v>
      </c>
      <c r="D2" s="192"/>
      <c r="E2" s="192"/>
      <c r="F2" s="192"/>
      <c r="G2" s="192"/>
      <c r="H2" s="192"/>
      <c r="I2" s="192"/>
      <c r="J2" s="192"/>
      <c r="K2" s="192"/>
      <c r="L2" s="192"/>
      <c r="M2" s="17" t="s">
        <v>1</v>
      </c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</row>
    <row r="3" spans="1:31" ht="23.25" customHeight="1" thickBot="1">
      <c r="A3" s="193"/>
      <c r="B3" s="194"/>
      <c r="C3" s="195"/>
      <c r="D3" s="196"/>
      <c r="E3" s="196"/>
      <c r="F3" s="196"/>
      <c r="G3" s="196"/>
      <c r="H3" s="196"/>
      <c r="I3" s="196"/>
      <c r="J3" s="196"/>
      <c r="K3" s="196"/>
      <c r="L3" s="196"/>
      <c r="M3" s="18" t="s">
        <v>2</v>
      </c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</row>
    <row r="4" spans="1:31" ht="23.25" customHeight="1">
      <c r="A4" s="193"/>
      <c r="B4" s="194"/>
      <c r="C4" s="198" t="s">
        <v>3</v>
      </c>
      <c r="D4" s="192"/>
      <c r="E4" s="192"/>
      <c r="F4" s="192"/>
      <c r="G4" s="192"/>
      <c r="H4" s="192"/>
      <c r="I4" s="192"/>
      <c r="J4" s="192"/>
      <c r="K4" s="192"/>
      <c r="L4" s="192"/>
      <c r="M4" s="19" t="s">
        <v>4</v>
      </c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</row>
    <row r="5" spans="1:31" ht="23.25" customHeight="1" thickBot="1">
      <c r="A5" s="195"/>
      <c r="B5" s="196"/>
      <c r="C5" s="195"/>
      <c r="D5" s="196"/>
      <c r="E5" s="196"/>
      <c r="F5" s="196"/>
      <c r="G5" s="196"/>
      <c r="H5" s="196"/>
      <c r="I5" s="196"/>
      <c r="J5" s="196"/>
      <c r="K5" s="196"/>
      <c r="L5" s="196"/>
      <c r="M5" s="20" t="s">
        <v>5</v>
      </c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</row>
    <row r="6" spans="1:31" ht="12.75" customHeight="1">
      <c r="B6" s="15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</row>
    <row r="7" spans="1:31" ht="12.75" customHeight="1" thickBot="1">
      <c r="B7" s="15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</row>
    <row r="8" spans="1:31" ht="19.5" customHeight="1">
      <c r="A8" s="203" t="s">
        <v>6</v>
      </c>
      <c r="B8" s="204"/>
      <c r="C8" s="209" t="s">
        <v>7</v>
      </c>
      <c r="D8" s="209"/>
      <c r="E8" s="209"/>
      <c r="F8" s="209"/>
      <c r="G8" s="210"/>
      <c r="H8" s="21"/>
      <c r="I8" s="21"/>
      <c r="J8" s="21"/>
      <c r="K8" s="21"/>
      <c r="L8" s="22"/>
      <c r="M8" s="23"/>
      <c r="N8" s="16"/>
      <c r="O8" s="16"/>
      <c r="P8" s="16"/>
      <c r="Q8" s="16"/>
      <c r="R8" s="24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</row>
    <row r="9" spans="1:31" ht="19.5" customHeight="1">
      <c r="A9" s="205" t="s">
        <v>8</v>
      </c>
      <c r="B9" s="206"/>
      <c r="C9" s="181" t="s">
        <v>9</v>
      </c>
      <c r="D9" s="181"/>
      <c r="E9" s="181"/>
      <c r="F9" s="181"/>
      <c r="G9" s="182"/>
      <c r="H9" s="16"/>
      <c r="I9" s="16"/>
      <c r="J9" s="16" t="s">
        <v>10</v>
      </c>
      <c r="K9" s="16" t="s">
        <v>11</v>
      </c>
      <c r="L9" s="25"/>
      <c r="M9" s="2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</row>
    <row r="10" spans="1:31" ht="19.5" customHeight="1">
      <c r="A10" s="205" t="s">
        <v>12</v>
      </c>
      <c r="B10" s="206"/>
      <c r="C10" s="181" t="s">
        <v>13</v>
      </c>
      <c r="D10" s="181"/>
      <c r="E10" s="181"/>
      <c r="F10" s="181"/>
      <c r="G10" s="182"/>
      <c r="H10" s="16"/>
      <c r="I10" s="16"/>
      <c r="J10" s="16"/>
      <c r="K10" s="16"/>
      <c r="L10" s="25"/>
      <c r="M10" s="2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</row>
    <row r="11" spans="1:31" ht="19.5" customHeight="1">
      <c r="A11" s="205" t="s">
        <v>14</v>
      </c>
      <c r="B11" s="206"/>
      <c r="C11" s="181" t="s">
        <v>15</v>
      </c>
      <c r="D11" s="181"/>
      <c r="E11" s="181"/>
      <c r="F11" s="181"/>
      <c r="G11" s="182"/>
      <c r="H11" s="16"/>
      <c r="I11" s="16"/>
      <c r="J11" s="185" t="s">
        <v>2264</v>
      </c>
      <c r="K11" s="186"/>
      <c r="L11" s="187"/>
      <c r="M11" s="2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</row>
    <row r="12" spans="1:31" ht="19.5" customHeight="1">
      <c r="A12" s="205" t="s">
        <v>16</v>
      </c>
      <c r="B12" s="206"/>
      <c r="C12" s="181" t="s">
        <v>17</v>
      </c>
      <c r="D12" s="181"/>
      <c r="E12" s="181"/>
      <c r="F12" s="181"/>
      <c r="G12" s="182"/>
      <c r="H12" s="16"/>
      <c r="I12" s="16"/>
      <c r="J12" s="27" t="s">
        <v>18</v>
      </c>
      <c r="K12" s="27" t="s">
        <v>19</v>
      </c>
      <c r="L12" s="28" t="s">
        <v>20</v>
      </c>
      <c r="M12" s="2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</row>
    <row r="13" spans="1:31" ht="19.5" customHeight="1">
      <c r="A13" s="205" t="s">
        <v>21</v>
      </c>
      <c r="B13" s="206"/>
      <c r="C13" s="181" t="s">
        <v>2265</v>
      </c>
      <c r="D13" s="181"/>
      <c r="E13" s="181"/>
      <c r="F13" s="181"/>
      <c r="G13" s="182"/>
      <c r="H13" s="16"/>
      <c r="I13" s="16"/>
      <c r="J13" s="29"/>
      <c r="K13" s="29"/>
      <c r="L13" s="30"/>
      <c r="M13" s="2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</row>
    <row r="14" spans="1:31" ht="19.5" customHeight="1" thickBot="1">
      <c r="A14" s="207" t="s">
        <v>22</v>
      </c>
      <c r="B14" s="208"/>
      <c r="C14" s="183" t="s">
        <v>23</v>
      </c>
      <c r="D14" s="183"/>
      <c r="E14" s="183"/>
      <c r="F14" s="183"/>
      <c r="G14" s="184"/>
      <c r="H14" s="16"/>
      <c r="I14" s="16"/>
      <c r="J14" s="16"/>
      <c r="K14" s="16"/>
      <c r="L14" s="25"/>
      <c r="M14" s="2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</row>
    <row r="15" spans="1:31" ht="19.5" customHeight="1" thickBot="1">
      <c r="A15" s="31"/>
      <c r="B15" s="32"/>
      <c r="C15" s="33"/>
      <c r="D15" s="160"/>
      <c r="E15" s="33"/>
      <c r="F15" s="33"/>
      <c r="G15" s="33"/>
      <c r="H15" s="33"/>
      <c r="I15" s="33"/>
      <c r="J15" s="33"/>
      <c r="K15" s="33"/>
      <c r="L15" s="34"/>
      <c r="M15" s="35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</row>
    <row r="16" spans="1:31" ht="12.75" customHeight="1">
      <c r="A16" s="36" t="s">
        <v>24</v>
      </c>
      <c r="B16" s="37" t="s">
        <v>25</v>
      </c>
      <c r="C16" s="37"/>
      <c r="D16" s="38" t="s">
        <v>26</v>
      </c>
      <c r="E16" s="39" t="s">
        <v>27</v>
      </c>
      <c r="F16" s="199" t="s">
        <v>28</v>
      </c>
      <c r="G16" s="189"/>
      <c r="H16" s="189"/>
      <c r="I16" s="190"/>
      <c r="J16" s="40" t="s">
        <v>29</v>
      </c>
      <c r="K16" s="41" t="s">
        <v>30</v>
      </c>
      <c r="L16" s="42" t="s">
        <v>31</v>
      </c>
      <c r="M16" s="43" t="s">
        <v>32</v>
      </c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</row>
    <row r="17" spans="1:31" ht="12.75" customHeight="1">
      <c r="A17" s="45" t="s">
        <v>33</v>
      </c>
      <c r="B17" s="46"/>
      <c r="C17" s="47"/>
      <c r="D17" s="48" t="s">
        <v>34</v>
      </c>
      <c r="E17" s="48" t="s">
        <v>35</v>
      </c>
      <c r="F17" s="49" t="s">
        <v>36</v>
      </c>
      <c r="G17" s="48" t="s">
        <v>37</v>
      </c>
      <c r="H17" s="48" t="s">
        <v>38</v>
      </c>
      <c r="I17" s="50" t="s">
        <v>39</v>
      </c>
      <c r="J17" s="51" t="s">
        <v>40</v>
      </c>
      <c r="K17" s="46"/>
      <c r="L17" s="52" t="s">
        <v>41</v>
      </c>
      <c r="M17" s="53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</row>
    <row r="18" spans="1:31" ht="27" customHeight="1">
      <c r="A18" s="55">
        <v>1</v>
      </c>
      <c r="B18" s="56" t="s">
        <v>42</v>
      </c>
      <c r="C18" s="57" t="s">
        <v>43</v>
      </c>
      <c r="D18" s="161">
        <v>42517</v>
      </c>
      <c r="E18" s="29"/>
      <c r="F18" s="56">
        <v>1</v>
      </c>
      <c r="G18" s="56">
        <v>1</v>
      </c>
      <c r="H18" s="56" t="s">
        <v>44</v>
      </c>
      <c r="I18" s="56" t="s">
        <v>44</v>
      </c>
      <c r="J18" s="29"/>
      <c r="K18" s="29" t="s">
        <v>45</v>
      </c>
      <c r="L18" s="30" t="s">
        <v>46</v>
      </c>
      <c r="M18" s="58" t="s">
        <v>47</v>
      </c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</row>
    <row r="19" spans="1:31" ht="27" customHeight="1">
      <c r="A19" s="55">
        <v>2</v>
      </c>
      <c r="B19" s="56" t="s">
        <v>42</v>
      </c>
      <c r="C19" s="180" t="s">
        <v>48</v>
      </c>
      <c r="D19" s="162">
        <v>2018</v>
      </c>
      <c r="E19" s="29"/>
      <c r="F19" s="56">
        <f t="shared" ref="F19:F1342" si="0">IF(G18=20,F18+1,F18)</f>
        <v>1</v>
      </c>
      <c r="G19" s="56">
        <f t="shared" ref="G19:G726" si="1">IF((G18+1)&gt;20,1,(G18+1))</f>
        <v>2</v>
      </c>
      <c r="H19" s="56" t="s">
        <v>44</v>
      </c>
      <c r="I19" s="56" t="s">
        <v>44</v>
      </c>
      <c r="J19" s="29"/>
      <c r="K19" s="29" t="s">
        <v>45</v>
      </c>
      <c r="L19" s="30" t="s">
        <v>46</v>
      </c>
      <c r="M19" s="58" t="s">
        <v>47</v>
      </c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</row>
    <row r="20" spans="1:31" ht="27" customHeight="1">
      <c r="A20" s="55">
        <v>3</v>
      </c>
      <c r="B20" s="56" t="s">
        <v>42</v>
      </c>
      <c r="C20" s="57" t="s">
        <v>49</v>
      </c>
      <c r="D20" s="162">
        <v>2018</v>
      </c>
      <c r="E20" s="29"/>
      <c r="F20" s="56">
        <f t="shared" si="0"/>
        <v>1</v>
      </c>
      <c r="G20" s="56">
        <f t="shared" si="1"/>
        <v>3</v>
      </c>
      <c r="H20" s="56" t="s">
        <v>44</v>
      </c>
      <c r="I20" s="56" t="s">
        <v>44</v>
      </c>
      <c r="J20" s="29"/>
      <c r="K20" s="29" t="s">
        <v>45</v>
      </c>
      <c r="L20" s="30" t="s">
        <v>46</v>
      </c>
      <c r="M20" s="58" t="s">
        <v>47</v>
      </c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</row>
    <row r="21" spans="1:31" ht="27" customHeight="1">
      <c r="A21" s="55">
        <v>4</v>
      </c>
      <c r="B21" s="56" t="s">
        <v>42</v>
      </c>
      <c r="C21" s="57" t="s">
        <v>50</v>
      </c>
      <c r="D21" s="162">
        <v>2018</v>
      </c>
      <c r="E21" s="29"/>
      <c r="F21" s="56">
        <f t="shared" si="0"/>
        <v>1</v>
      </c>
      <c r="G21" s="56">
        <f t="shared" si="1"/>
        <v>4</v>
      </c>
      <c r="H21" s="56" t="s">
        <v>44</v>
      </c>
      <c r="I21" s="56" t="s">
        <v>44</v>
      </c>
      <c r="J21" s="59"/>
      <c r="K21" s="29" t="s">
        <v>45</v>
      </c>
      <c r="L21" s="30" t="s">
        <v>46</v>
      </c>
      <c r="M21" s="58" t="s">
        <v>47</v>
      </c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spans="1:31" ht="27" customHeight="1">
      <c r="A22" s="55">
        <v>5</v>
      </c>
      <c r="B22" s="56" t="s">
        <v>42</v>
      </c>
      <c r="C22" s="60" t="s">
        <v>51</v>
      </c>
      <c r="D22" s="162">
        <v>2018</v>
      </c>
      <c r="E22" s="29"/>
      <c r="F22" s="56">
        <f t="shared" si="0"/>
        <v>1</v>
      </c>
      <c r="G22" s="56">
        <f t="shared" si="1"/>
        <v>5</v>
      </c>
      <c r="H22" s="56" t="s">
        <v>44</v>
      </c>
      <c r="I22" s="56" t="s">
        <v>44</v>
      </c>
      <c r="J22" s="29"/>
      <c r="K22" s="29" t="s">
        <v>45</v>
      </c>
      <c r="L22" s="30" t="s">
        <v>46</v>
      </c>
      <c r="M22" s="58" t="s">
        <v>47</v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</row>
    <row r="23" spans="1:31" ht="27" customHeight="1">
      <c r="A23" s="55">
        <v>6</v>
      </c>
      <c r="B23" s="56" t="s">
        <v>42</v>
      </c>
      <c r="C23" s="57" t="s">
        <v>52</v>
      </c>
      <c r="D23" s="162">
        <v>2018</v>
      </c>
      <c r="E23" s="29"/>
      <c r="F23" s="56">
        <f t="shared" si="0"/>
        <v>1</v>
      </c>
      <c r="G23" s="56">
        <f t="shared" si="1"/>
        <v>6</v>
      </c>
      <c r="H23" s="56" t="s">
        <v>44</v>
      </c>
      <c r="I23" s="56" t="s">
        <v>44</v>
      </c>
      <c r="J23" s="29"/>
      <c r="K23" s="29" t="s">
        <v>45</v>
      </c>
      <c r="L23" s="30" t="s">
        <v>46</v>
      </c>
      <c r="M23" s="58" t="s">
        <v>47</v>
      </c>
      <c r="N23" s="61"/>
      <c r="O23" s="61"/>
      <c r="P23" s="1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</row>
    <row r="24" spans="1:31" ht="27" customHeight="1">
      <c r="A24" s="55">
        <v>7</v>
      </c>
      <c r="B24" s="56" t="s">
        <v>42</v>
      </c>
      <c r="C24" s="57" t="s">
        <v>53</v>
      </c>
      <c r="D24" s="162">
        <v>2018</v>
      </c>
      <c r="E24" s="29"/>
      <c r="F24" s="56">
        <f t="shared" si="0"/>
        <v>1</v>
      </c>
      <c r="G24" s="56">
        <f t="shared" si="1"/>
        <v>7</v>
      </c>
      <c r="H24" s="56" t="s">
        <v>44</v>
      </c>
      <c r="I24" s="56" t="s">
        <v>44</v>
      </c>
      <c r="J24" s="29"/>
      <c r="K24" s="29" t="s">
        <v>45</v>
      </c>
      <c r="L24" s="30" t="s">
        <v>46</v>
      </c>
      <c r="M24" s="58" t="s">
        <v>47</v>
      </c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</row>
    <row r="25" spans="1:31" ht="27" customHeight="1">
      <c r="A25" s="55">
        <v>8</v>
      </c>
      <c r="B25" s="56" t="s">
        <v>42</v>
      </c>
      <c r="C25" s="57" t="s">
        <v>54</v>
      </c>
      <c r="D25" s="162">
        <v>2018</v>
      </c>
      <c r="E25" s="29"/>
      <c r="F25" s="56">
        <f t="shared" si="0"/>
        <v>1</v>
      </c>
      <c r="G25" s="56">
        <f t="shared" si="1"/>
        <v>8</v>
      </c>
      <c r="H25" s="56" t="s">
        <v>44</v>
      </c>
      <c r="I25" s="56" t="s">
        <v>44</v>
      </c>
      <c r="J25" s="29"/>
      <c r="K25" s="29" t="s">
        <v>45</v>
      </c>
      <c r="L25" s="30" t="s">
        <v>46</v>
      </c>
      <c r="M25" s="58" t="s">
        <v>47</v>
      </c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</row>
    <row r="26" spans="1:31" ht="27" customHeight="1">
      <c r="A26" s="55">
        <v>9</v>
      </c>
      <c r="B26" s="56" t="s">
        <v>42</v>
      </c>
      <c r="C26" s="57" t="s">
        <v>55</v>
      </c>
      <c r="D26" s="162">
        <v>2018</v>
      </c>
      <c r="E26" s="29"/>
      <c r="F26" s="56">
        <f t="shared" si="0"/>
        <v>1</v>
      </c>
      <c r="G26" s="56">
        <f t="shared" si="1"/>
        <v>9</v>
      </c>
      <c r="H26" s="56" t="s">
        <v>44</v>
      </c>
      <c r="I26" s="56" t="s">
        <v>44</v>
      </c>
      <c r="J26" s="29"/>
      <c r="K26" s="29" t="s">
        <v>45</v>
      </c>
      <c r="L26" s="30" t="s">
        <v>46</v>
      </c>
      <c r="M26" s="58" t="s">
        <v>47</v>
      </c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</row>
    <row r="27" spans="1:31" ht="27" customHeight="1">
      <c r="A27" s="55">
        <v>10</v>
      </c>
      <c r="B27" s="56" t="s">
        <v>42</v>
      </c>
      <c r="C27" s="57" t="s">
        <v>56</v>
      </c>
      <c r="D27" s="162">
        <v>2018</v>
      </c>
      <c r="E27" s="29"/>
      <c r="F27" s="56">
        <f t="shared" si="0"/>
        <v>1</v>
      </c>
      <c r="G27" s="56">
        <f t="shared" si="1"/>
        <v>10</v>
      </c>
      <c r="H27" s="56" t="s">
        <v>44</v>
      </c>
      <c r="I27" s="56" t="s">
        <v>44</v>
      </c>
      <c r="J27" s="29"/>
      <c r="K27" s="29" t="s">
        <v>45</v>
      </c>
      <c r="L27" s="30" t="s">
        <v>46</v>
      </c>
      <c r="M27" s="58" t="s">
        <v>47</v>
      </c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</row>
    <row r="28" spans="1:31" ht="27" customHeight="1">
      <c r="A28" s="55">
        <v>11</v>
      </c>
      <c r="B28" s="56" t="s">
        <v>42</v>
      </c>
      <c r="C28" s="57" t="s">
        <v>57</v>
      </c>
      <c r="D28" s="162">
        <v>2018</v>
      </c>
      <c r="E28" s="29"/>
      <c r="F28" s="56">
        <f t="shared" si="0"/>
        <v>1</v>
      </c>
      <c r="G28" s="56">
        <f t="shared" si="1"/>
        <v>11</v>
      </c>
      <c r="H28" s="56" t="s">
        <v>44</v>
      </c>
      <c r="I28" s="56" t="s">
        <v>44</v>
      </c>
      <c r="J28" s="29"/>
      <c r="K28" s="29" t="s">
        <v>45</v>
      </c>
      <c r="L28" s="30" t="s">
        <v>46</v>
      </c>
      <c r="M28" s="58" t="s">
        <v>47</v>
      </c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</row>
    <row r="29" spans="1:31" ht="27" customHeight="1">
      <c r="A29" s="55">
        <v>12</v>
      </c>
      <c r="B29" s="56" t="s">
        <v>42</v>
      </c>
      <c r="C29" s="57" t="s">
        <v>58</v>
      </c>
      <c r="D29" s="162">
        <v>2018</v>
      </c>
      <c r="E29" s="29"/>
      <c r="F29" s="56">
        <f t="shared" si="0"/>
        <v>1</v>
      </c>
      <c r="G29" s="56">
        <f t="shared" si="1"/>
        <v>12</v>
      </c>
      <c r="H29" s="56" t="s">
        <v>44</v>
      </c>
      <c r="I29" s="56" t="s">
        <v>44</v>
      </c>
      <c r="J29" s="29"/>
      <c r="K29" s="29" t="s">
        <v>45</v>
      </c>
      <c r="L29" s="30" t="s">
        <v>46</v>
      </c>
      <c r="M29" s="58" t="s">
        <v>47</v>
      </c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</row>
    <row r="30" spans="1:31" ht="27" customHeight="1">
      <c r="A30" s="55">
        <v>13</v>
      </c>
      <c r="B30" s="56" t="s">
        <v>42</v>
      </c>
      <c r="C30" s="57" t="s">
        <v>59</v>
      </c>
      <c r="D30" s="162">
        <v>2018</v>
      </c>
      <c r="E30" s="29"/>
      <c r="F30" s="56">
        <f t="shared" si="0"/>
        <v>1</v>
      </c>
      <c r="G30" s="56">
        <f t="shared" si="1"/>
        <v>13</v>
      </c>
      <c r="H30" s="56" t="s">
        <v>44</v>
      </c>
      <c r="I30" s="56" t="s">
        <v>44</v>
      </c>
      <c r="J30" s="29"/>
      <c r="K30" s="29" t="s">
        <v>45</v>
      </c>
      <c r="L30" s="30" t="s">
        <v>46</v>
      </c>
      <c r="M30" s="58" t="s">
        <v>47</v>
      </c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</row>
    <row r="31" spans="1:31" ht="27" customHeight="1">
      <c r="A31" s="55">
        <v>14</v>
      </c>
      <c r="B31" s="56" t="s">
        <v>42</v>
      </c>
      <c r="C31" s="57" t="s">
        <v>60</v>
      </c>
      <c r="D31" s="162">
        <v>2018</v>
      </c>
      <c r="E31" s="29"/>
      <c r="F31" s="56">
        <f t="shared" si="0"/>
        <v>1</v>
      </c>
      <c r="G31" s="56">
        <f t="shared" si="1"/>
        <v>14</v>
      </c>
      <c r="H31" s="56" t="s">
        <v>44</v>
      </c>
      <c r="I31" s="56" t="s">
        <v>44</v>
      </c>
      <c r="J31" s="29"/>
      <c r="K31" s="29" t="s">
        <v>45</v>
      </c>
      <c r="L31" s="30" t="s">
        <v>46</v>
      </c>
      <c r="M31" s="58" t="s">
        <v>47</v>
      </c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</row>
    <row r="32" spans="1:31" ht="27" customHeight="1">
      <c r="A32" s="55">
        <v>15</v>
      </c>
      <c r="B32" s="56" t="s">
        <v>42</v>
      </c>
      <c r="C32" s="57" t="s">
        <v>61</v>
      </c>
      <c r="D32" s="162">
        <v>2018</v>
      </c>
      <c r="E32" s="29"/>
      <c r="F32" s="56">
        <f t="shared" si="0"/>
        <v>1</v>
      </c>
      <c r="G32" s="56">
        <f t="shared" si="1"/>
        <v>15</v>
      </c>
      <c r="H32" s="56" t="s">
        <v>44</v>
      </c>
      <c r="I32" s="56" t="s">
        <v>44</v>
      </c>
      <c r="J32" s="29"/>
      <c r="K32" s="29" t="s">
        <v>45</v>
      </c>
      <c r="L32" s="30" t="s">
        <v>46</v>
      </c>
      <c r="M32" s="58" t="s">
        <v>47</v>
      </c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</row>
    <row r="33" spans="1:31" ht="27" customHeight="1">
      <c r="A33" s="55">
        <v>16</v>
      </c>
      <c r="B33" s="56" t="s">
        <v>42</v>
      </c>
      <c r="C33" s="57" t="s">
        <v>62</v>
      </c>
      <c r="D33" s="162">
        <v>2018</v>
      </c>
      <c r="E33" s="29"/>
      <c r="F33" s="56">
        <f t="shared" si="0"/>
        <v>1</v>
      </c>
      <c r="G33" s="56">
        <f t="shared" si="1"/>
        <v>16</v>
      </c>
      <c r="H33" s="56" t="s">
        <v>44</v>
      </c>
      <c r="I33" s="56" t="s">
        <v>44</v>
      </c>
      <c r="J33" s="29"/>
      <c r="K33" s="29" t="s">
        <v>45</v>
      </c>
      <c r="L33" s="30" t="s">
        <v>46</v>
      </c>
      <c r="M33" s="58" t="s">
        <v>47</v>
      </c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</row>
    <row r="34" spans="1:31" ht="27" customHeight="1">
      <c r="A34" s="55">
        <v>17</v>
      </c>
      <c r="B34" s="56" t="s">
        <v>42</v>
      </c>
      <c r="C34" s="57" t="s">
        <v>63</v>
      </c>
      <c r="D34" s="162">
        <v>2018</v>
      </c>
      <c r="E34" s="29"/>
      <c r="F34" s="56">
        <f t="shared" si="0"/>
        <v>1</v>
      </c>
      <c r="G34" s="56">
        <f t="shared" si="1"/>
        <v>17</v>
      </c>
      <c r="H34" s="56" t="s">
        <v>44</v>
      </c>
      <c r="I34" s="56" t="s">
        <v>44</v>
      </c>
      <c r="J34" s="29"/>
      <c r="K34" s="29" t="s">
        <v>45</v>
      </c>
      <c r="L34" s="30" t="s">
        <v>46</v>
      </c>
      <c r="M34" s="58" t="s">
        <v>47</v>
      </c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</row>
    <row r="35" spans="1:31" ht="27" customHeight="1">
      <c r="A35" s="55">
        <v>18</v>
      </c>
      <c r="B35" s="56" t="s">
        <v>42</v>
      </c>
      <c r="C35" s="57" t="s">
        <v>64</v>
      </c>
      <c r="D35" s="162">
        <v>2018</v>
      </c>
      <c r="E35" s="29"/>
      <c r="F35" s="56">
        <f t="shared" si="0"/>
        <v>1</v>
      </c>
      <c r="G35" s="56">
        <f t="shared" si="1"/>
        <v>18</v>
      </c>
      <c r="H35" s="56" t="s">
        <v>44</v>
      </c>
      <c r="I35" s="56" t="s">
        <v>44</v>
      </c>
      <c r="J35" s="29"/>
      <c r="K35" s="29" t="s">
        <v>45</v>
      </c>
      <c r="L35" s="30" t="s">
        <v>46</v>
      </c>
      <c r="M35" s="58" t="s">
        <v>47</v>
      </c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</row>
    <row r="36" spans="1:31" ht="27" customHeight="1">
      <c r="A36" s="55">
        <v>19</v>
      </c>
      <c r="B36" s="56" t="s">
        <v>42</v>
      </c>
      <c r="C36" s="57" t="s">
        <v>65</v>
      </c>
      <c r="D36" s="162">
        <v>2018</v>
      </c>
      <c r="E36" s="29"/>
      <c r="F36" s="56">
        <f t="shared" si="0"/>
        <v>1</v>
      </c>
      <c r="G36" s="56">
        <f t="shared" si="1"/>
        <v>19</v>
      </c>
      <c r="H36" s="56" t="s">
        <v>44</v>
      </c>
      <c r="I36" s="56" t="s">
        <v>44</v>
      </c>
      <c r="J36" s="29"/>
      <c r="K36" s="29" t="s">
        <v>45</v>
      </c>
      <c r="L36" s="30" t="s">
        <v>46</v>
      </c>
      <c r="M36" s="58" t="s">
        <v>47</v>
      </c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</row>
    <row r="37" spans="1:31" ht="27" customHeight="1">
      <c r="A37" s="55">
        <v>20</v>
      </c>
      <c r="B37" s="56" t="s">
        <v>42</v>
      </c>
      <c r="C37" s="57" t="s">
        <v>66</v>
      </c>
      <c r="D37" s="162">
        <v>2018</v>
      </c>
      <c r="E37" s="29"/>
      <c r="F37" s="56">
        <f t="shared" si="0"/>
        <v>1</v>
      </c>
      <c r="G37" s="56">
        <f t="shared" si="1"/>
        <v>20</v>
      </c>
      <c r="H37" s="56" t="s">
        <v>44</v>
      </c>
      <c r="I37" s="56" t="s">
        <v>44</v>
      </c>
      <c r="J37" s="29"/>
      <c r="K37" s="29" t="s">
        <v>45</v>
      </c>
      <c r="L37" s="30" t="s">
        <v>46</v>
      </c>
      <c r="M37" s="58" t="s">
        <v>47</v>
      </c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</row>
    <row r="38" spans="1:31" ht="27" customHeight="1">
      <c r="A38" s="55">
        <v>21</v>
      </c>
      <c r="B38" s="56" t="s">
        <v>42</v>
      </c>
      <c r="C38" s="62" t="s">
        <v>67</v>
      </c>
      <c r="D38" s="162">
        <v>2018</v>
      </c>
      <c r="E38" s="29"/>
      <c r="F38" s="56">
        <f t="shared" si="0"/>
        <v>2</v>
      </c>
      <c r="G38" s="56">
        <f t="shared" si="1"/>
        <v>1</v>
      </c>
      <c r="H38" s="56" t="s">
        <v>44</v>
      </c>
      <c r="I38" s="56" t="s">
        <v>44</v>
      </c>
      <c r="J38" s="29"/>
      <c r="K38" s="29" t="s">
        <v>45</v>
      </c>
      <c r="L38" s="30" t="s">
        <v>46</v>
      </c>
      <c r="M38" s="58" t="s">
        <v>47</v>
      </c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</row>
    <row r="39" spans="1:31" ht="27" customHeight="1">
      <c r="A39" s="55">
        <v>22</v>
      </c>
      <c r="B39" s="56" t="s">
        <v>42</v>
      </c>
      <c r="C39" s="62" t="s">
        <v>68</v>
      </c>
      <c r="D39" s="162">
        <v>2018</v>
      </c>
      <c r="E39" s="29"/>
      <c r="F39" s="56">
        <f t="shared" si="0"/>
        <v>2</v>
      </c>
      <c r="G39" s="56">
        <f t="shared" si="1"/>
        <v>2</v>
      </c>
      <c r="H39" s="56" t="s">
        <v>44</v>
      </c>
      <c r="I39" s="56" t="s">
        <v>44</v>
      </c>
      <c r="J39" s="29"/>
      <c r="K39" s="29" t="s">
        <v>45</v>
      </c>
      <c r="L39" s="30" t="s">
        <v>46</v>
      </c>
      <c r="M39" s="58" t="s">
        <v>47</v>
      </c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</row>
    <row r="40" spans="1:31" ht="27" customHeight="1">
      <c r="A40" s="55">
        <v>23</v>
      </c>
      <c r="B40" s="56" t="s">
        <v>42</v>
      </c>
      <c r="C40" s="62" t="s">
        <v>69</v>
      </c>
      <c r="D40" s="162">
        <v>2018</v>
      </c>
      <c r="E40" s="29"/>
      <c r="F40" s="56">
        <f t="shared" si="0"/>
        <v>2</v>
      </c>
      <c r="G40" s="56">
        <f t="shared" si="1"/>
        <v>3</v>
      </c>
      <c r="H40" s="56" t="s">
        <v>44</v>
      </c>
      <c r="I40" s="56" t="s">
        <v>44</v>
      </c>
      <c r="J40" s="29"/>
      <c r="K40" s="29" t="s">
        <v>45</v>
      </c>
      <c r="L40" s="30" t="s">
        <v>46</v>
      </c>
      <c r="M40" s="58" t="s">
        <v>47</v>
      </c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</row>
    <row r="41" spans="1:31" ht="27" customHeight="1">
      <c r="A41" s="55">
        <v>24</v>
      </c>
      <c r="B41" s="56" t="s">
        <v>42</v>
      </c>
      <c r="C41" s="62" t="s">
        <v>70</v>
      </c>
      <c r="D41" s="162">
        <v>2018</v>
      </c>
      <c r="E41" s="29"/>
      <c r="F41" s="56">
        <f t="shared" si="0"/>
        <v>2</v>
      </c>
      <c r="G41" s="56">
        <f t="shared" si="1"/>
        <v>4</v>
      </c>
      <c r="H41" s="56" t="s">
        <v>44</v>
      </c>
      <c r="I41" s="56" t="s">
        <v>44</v>
      </c>
      <c r="J41" s="29"/>
      <c r="K41" s="29" t="s">
        <v>45</v>
      </c>
      <c r="L41" s="30" t="s">
        <v>46</v>
      </c>
      <c r="M41" s="58" t="s">
        <v>47</v>
      </c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</row>
    <row r="42" spans="1:31" ht="27" customHeight="1">
      <c r="A42" s="55">
        <v>25</v>
      </c>
      <c r="B42" s="56" t="s">
        <v>42</v>
      </c>
      <c r="C42" s="62" t="s">
        <v>71</v>
      </c>
      <c r="D42" s="162">
        <v>2018</v>
      </c>
      <c r="E42" s="29"/>
      <c r="F42" s="56">
        <f t="shared" si="0"/>
        <v>2</v>
      </c>
      <c r="G42" s="56">
        <f t="shared" si="1"/>
        <v>5</v>
      </c>
      <c r="H42" s="56" t="s">
        <v>44</v>
      </c>
      <c r="I42" s="56" t="s">
        <v>44</v>
      </c>
      <c r="J42" s="29"/>
      <c r="K42" s="29" t="s">
        <v>45</v>
      </c>
      <c r="L42" s="30" t="s">
        <v>46</v>
      </c>
      <c r="M42" s="58" t="s">
        <v>47</v>
      </c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</row>
    <row r="43" spans="1:31" ht="27" customHeight="1">
      <c r="A43" s="55">
        <v>26</v>
      </c>
      <c r="B43" s="56" t="s">
        <v>42</v>
      </c>
      <c r="C43" s="62" t="s">
        <v>72</v>
      </c>
      <c r="D43" s="162">
        <v>2018</v>
      </c>
      <c r="E43" s="29"/>
      <c r="F43" s="56">
        <f t="shared" si="0"/>
        <v>2</v>
      </c>
      <c r="G43" s="56">
        <f t="shared" si="1"/>
        <v>6</v>
      </c>
      <c r="H43" s="56" t="s">
        <v>44</v>
      </c>
      <c r="I43" s="56" t="s">
        <v>44</v>
      </c>
      <c r="J43" s="29"/>
      <c r="K43" s="29" t="s">
        <v>45</v>
      </c>
      <c r="L43" s="30" t="s">
        <v>46</v>
      </c>
      <c r="M43" s="58" t="s">
        <v>47</v>
      </c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</row>
    <row r="44" spans="1:31" ht="27" customHeight="1">
      <c r="A44" s="55">
        <v>27</v>
      </c>
      <c r="B44" s="56" t="s">
        <v>42</v>
      </c>
      <c r="C44" s="62" t="s">
        <v>73</v>
      </c>
      <c r="D44" s="162">
        <v>2018</v>
      </c>
      <c r="E44" s="29"/>
      <c r="F44" s="56">
        <f t="shared" si="0"/>
        <v>2</v>
      </c>
      <c r="G44" s="56">
        <f t="shared" si="1"/>
        <v>7</v>
      </c>
      <c r="H44" s="56" t="s">
        <v>44</v>
      </c>
      <c r="I44" s="56" t="s">
        <v>44</v>
      </c>
      <c r="J44" s="29"/>
      <c r="K44" s="29" t="s">
        <v>45</v>
      </c>
      <c r="L44" s="30" t="s">
        <v>46</v>
      </c>
      <c r="M44" s="58" t="s">
        <v>47</v>
      </c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</row>
    <row r="45" spans="1:31" ht="27" customHeight="1">
      <c r="A45" s="55">
        <v>28</v>
      </c>
      <c r="B45" s="56" t="s">
        <v>42</v>
      </c>
      <c r="C45" s="62" t="s">
        <v>74</v>
      </c>
      <c r="D45" s="162">
        <v>2018</v>
      </c>
      <c r="E45" s="29"/>
      <c r="F45" s="56">
        <f t="shared" si="0"/>
        <v>2</v>
      </c>
      <c r="G45" s="56">
        <f t="shared" si="1"/>
        <v>8</v>
      </c>
      <c r="H45" s="56" t="s">
        <v>44</v>
      </c>
      <c r="I45" s="56" t="s">
        <v>44</v>
      </c>
      <c r="J45" s="29"/>
      <c r="K45" s="29" t="s">
        <v>45</v>
      </c>
      <c r="L45" s="30" t="s">
        <v>46</v>
      </c>
      <c r="M45" s="58" t="s">
        <v>47</v>
      </c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</row>
    <row r="46" spans="1:31" ht="27" customHeight="1">
      <c r="A46" s="55">
        <v>29</v>
      </c>
      <c r="B46" s="56" t="s">
        <v>42</v>
      </c>
      <c r="C46" s="62" t="s">
        <v>75</v>
      </c>
      <c r="D46" s="162">
        <v>2018</v>
      </c>
      <c r="E46" s="29"/>
      <c r="F46" s="56">
        <f t="shared" si="0"/>
        <v>2</v>
      </c>
      <c r="G46" s="56">
        <f t="shared" si="1"/>
        <v>9</v>
      </c>
      <c r="H46" s="56" t="s">
        <v>44</v>
      </c>
      <c r="I46" s="56" t="s">
        <v>44</v>
      </c>
      <c r="J46" s="29"/>
      <c r="K46" s="29" t="s">
        <v>45</v>
      </c>
      <c r="L46" s="30" t="s">
        <v>46</v>
      </c>
      <c r="M46" s="58" t="s">
        <v>47</v>
      </c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</row>
    <row r="47" spans="1:31" ht="27" customHeight="1">
      <c r="A47" s="55">
        <v>30</v>
      </c>
      <c r="B47" s="56" t="s">
        <v>42</v>
      </c>
      <c r="C47" s="62" t="s">
        <v>76</v>
      </c>
      <c r="D47" s="162">
        <v>2018</v>
      </c>
      <c r="E47" s="29"/>
      <c r="F47" s="56">
        <f t="shared" si="0"/>
        <v>2</v>
      </c>
      <c r="G47" s="56">
        <f t="shared" si="1"/>
        <v>10</v>
      </c>
      <c r="H47" s="56" t="s">
        <v>44</v>
      </c>
      <c r="I47" s="56" t="s">
        <v>44</v>
      </c>
      <c r="J47" s="29"/>
      <c r="K47" s="29" t="s">
        <v>45</v>
      </c>
      <c r="L47" s="30" t="s">
        <v>46</v>
      </c>
      <c r="M47" s="58" t="s">
        <v>47</v>
      </c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</row>
    <row r="48" spans="1:31" ht="27" customHeight="1">
      <c r="A48" s="55">
        <v>31</v>
      </c>
      <c r="B48" s="56" t="s">
        <v>42</v>
      </c>
      <c r="C48" s="62" t="s">
        <v>77</v>
      </c>
      <c r="D48" s="162">
        <v>2018</v>
      </c>
      <c r="E48" s="29"/>
      <c r="F48" s="56">
        <f t="shared" si="0"/>
        <v>2</v>
      </c>
      <c r="G48" s="56">
        <f t="shared" si="1"/>
        <v>11</v>
      </c>
      <c r="H48" s="56" t="s">
        <v>44</v>
      </c>
      <c r="I48" s="56" t="s">
        <v>44</v>
      </c>
      <c r="J48" s="29"/>
      <c r="K48" s="29" t="s">
        <v>45</v>
      </c>
      <c r="L48" s="30" t="s">
        <v>46</v>
      </c>
      <c r="M48" s="58" t="s">
        <v>47</v>
      </c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</row>
    <row r="49" spans="1:31" ht="27" customHeight="1">
      <c r="A49" s="55">
        <v>32</v>
      </c>
      <c r="B49" s="56" t="s">
        <v>42</v>
      </c>
      <c r="C49" s="62" t="s">
        <v>78</v>
      </c>
      <c r="D49" s="162">
        <v>2018</v>
      </c>
      <c r="E49" s="29"/>
      <c r="F49" s="56">
        <f t="shared" si="0"/>
        <v>2</v>
      </c>
      <c r="G49" s="56">
        <f t="shared" si="1"/>
        <v>12</v>
      </c>
      <c r="H49" s="56" t="s">
        <v>44</v>
      </c>
      <c r="I49" s="56" t="s">
        <v>44</v>
      </c>
      <c r="J49" s="29"/>
      <c r="K49" s="29" t="s">
        <v>45</v>
      </c>
      <c r="L49" s="30" t="s">
        <v>46</v>
      </c>
      <c r="M49" s="58" t="s">
        <v>47</v>
      </c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</row>
    <row r="50" spans="1:31" ht="27" customHeight="1">
      <c r="A50" s="55">
        <v>33</v>
      </c>
      <c r="B50" s="56" t="s">
        <v>42</v>
      </c>
      <c r="C50" s="62" t="s">
        <v>79</v>
      </c>
      <c r="D50" s="162">
        <v>2018</v>
      </c>
      <c r="E50" s="29"/>
      <c r="F50" s="56">
        <f t="shared" si="0"/>
        <v>2</v>
      </c>
      <c r="G50" s="56">
        <f t="shared" si="1"/>
        <v>13</v>
      </c>
      <c r="H50" s="56" t="s">
        <v>44</v>
      </c>
      <c r="I50" s="56" t="s">
        <v>44</v>
      </c>
      <c r="J50" s="29"/>
      <c r="K50" s="29" t="s">
        <v>45</v>
      </c>
      <c r="L50" s="30" t="s">
        <v>46</v>
      </c>
      <c r="M50" s="58" t="s">
        <v>47</v>
      </c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</row>
    <row r="51" spans="1:31" ht="27" customHeight="1">
      <c r="A51" s="55">
        <v>34</v>
      </c>
      <c r="B51" s="56" t="s">
        <v>42</v>
      </c>
      <c r="C51" s="62" t="s">
        <v>80</v>
      </c>
      <c r="D51" s="162">
        <v>2018</v>
      </c>
      <c r="E51" s="29"/>
      <c r="F51" s="56">
        <f t="shared" si="0"/>
        <v>2</v>
      </c>
      <c r="G51" s="56">
        <f t="shared" si="1"/>
        <v>14</v>
      </c>
      <c r="H51" s="56" t="s">
        <v>44</v>
      </c>
      <c r="I51" s="56" t="s">
        <v>44</v>
      </c>
      <c r="J51" s="29"/>
      <c r="K51" s="29" t="s">
        <v>45</v>
      </c>
      <c r="L51" s="30" t="s">
        <v>46</v>
      </c>
      <c r="M51" s="58" t="s">
        <v>47</v>
      </c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</row>
    <row r="52" spans="1:31" ht="27" customHeight="1">
      <c r="A52" s="55">
        <v>35</v>
      </c>
      <c r="B52" s="56" t="s">
        <v>42</v>
      </c>
      <c r="C52" s="62" t="s">
        <v>81</v>
      </c>
      <c r="D52" s="162">
        <v>2018</v>
      </c>
      <c r="E52" s="29"/>
      <c r="F52" s="56">
        <f t="shared" si="0"/>
        <v>2</v>
      </c>
      <c r="G52" s="56">
        <f t="shared" si="1"/>
        <v>15</v>
      </c>
      <c r="H52" s="56" t="s">
        <v>44</v>
      </c>
      <c r="I52" s="56" t="s">
        <v>44</v>
      </c>
      <c r="J52" s="29"/>
      <c r="K52" s="29" t="s">
        <v>45</v>
      </c>
      <c r="L52" s="30" t="s">
        <v>46</v>
      </c>
      <c r="M52" s="58" t="s">
        <v>47</v>
      </c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</row>
    <row r="53" spans="1:31" ht="27" customHeight="1">
      <c r="A53" s="55">
        <v>36</v>
      </c>
      <c r="B53" s="56" t="s">
        <v>42</v>
      </c>
      <c r="C53" s="62" t="s">
        <v>82</v>
      </c>
      <c r="D53" s="162">
        <v>2018</v>
      </c>
      <c r="E53" s="29"/>
      <c r="F53" s="56">
        <f t="shared" si="0"/>
        <v>2</v>
      </c>
      <c r="G53" s="56">
        <f t="shared" si="1"/>
        <v>16</v>
      </c>
      <c r="H53" s="56" t="s">
        <v>44</v>
      </c>
      <c r="I53" s="56" t="s">
        <v>44</v>
      </c>
      <c r="J53" s="29"/>
      <c r="K53" s="29" t="s">
        <v>45</v>
      </c>
      <c r="L53" s="30" t="s">
        <v>46</v>
      </c>
      <c r="M53" s="58" t="s">
        <v>47</v>
      </c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</row>
    <row r="54" spans="1:31" ht="27" customHeight="1">
      <c r="A54" s="55">
        <v>37</v>
      </c>
      <c r="B54" s="56" t="s">
        <v>42</v>
      </c>
      <c r="C54" s="62" t="s">
        <v>83</v>
      </c>
      <c r="D54" s="162">
        <v>2018</v>
      </c>
      <c r="E54" s="29"/>
      <c r="F54" s="56">
        <f t="shared" si="0"/>
        <v>2</v>
      </c>
      <c r="G54" s="56">
        <f t="shared" si="1"/>
        <v>17</v>
      </c>
      <c r="H54" s="56" t="s">
        <v>44</v>
      </c>
      <c r="I54" s="56" t="s">
        <v>44</v>
      </c>
      <c r="J54" s="29"/>
      <c r="K54" s="29" t="s">
        <v>45</v>
      </c>
      <c r="L54" s="30" t="s">
        <v>46</v>
      </c>
      <c r="M54" s="58" t="s">
        <v>47</v>
      </c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</row>
    <row r="55" spans="1:31" ht="27" customHeight="1">
      <c r="A55" s="55">
        <v>38</v>
      </c>
      <c r="B55" s="56" t="s">
        <v>42</v>
      </c>
      <c r="C55" s="62" t="s">
        <v>84</v>
      </c>
      <c r="D55" s="162">
        <v>2018</v>
      </c>
      <c r="E55" s="29"/>
      <c r="F55" s="56">
        <f t="shared" si="0"/>
        <v>2</v>
      </c>
      <c r="G55" s="56">
        <f t="shared" si="1"/>
        <v>18</v>
      </c>
      <c r="H55" s="56" t="s">
        <v>44</v>
      </c>
      <c r="I55" s="56" t="s">
        <v>44</v>
      </c>
      <c r="J55" s="29"/>
      <c r="K55" s="29" t="s">
        <v>45</v>
      </c>
      <c r="L55" s="30" t="s">
        <v>46</v>
      </c>
      <c r="M55" s="58" t="s">
        <v>47</v>
      </c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</row>
    <row r="56" spans="1:31" ht="27" customHeight="1">
      <c r="A56" s="55">
        <v>39</v>
      </c>
      <c r="B56" s="56" t="s">
        <v>42</v>
      </c>
      <c r="C56" s="62" t="s">
        <v>85</v>
      </c>
      <c r="D56" s="162">
        <v>2018</v>
      </c>
      <c r="E56" s="29"/>
      <c r="F56" s="56">
        <f t="shared" si="0"/>
        <v>2</v>
      </c>
      <c r="G56" s="56">
        <f t="shared" si="1"/>
        <v>19</v>
      </c>
      <c r="H56" s="56" t="s">
        <v>44</v>
      </c>
      <c r="I56" s="56" t="s">
        <v>44</v>
      </c>
      <c r="J56" s="29"/>
      <c r="K56" s="29" t="s">
        <v>45</v>
      </c>
      <c r="L56" s="30" t="s">
        <v>46</v>
      </c>
      <c r="M56" s="58" t="s">
        <v>47</v>
      </c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</row>
    <row r="57" spans="1:31" ht="27" customHeight="1">
      <c r="A57" s="55">
        <v>40</v>
      </c>
      <c r="B57" s="56" t="s">
        <v>42</v>
      </c>
      <c r="C57" s="62" t="s">
        <v>86</v>
      </c>
      <c r="D57" s="162">
        <v>2018</v>
      </c>
      <c r="E57" s="29"/>
      <c r="F57" s="56">
        <f t="shared" si="0"/>
        <v>2</v>
      </c>
      <c r="G57" s="56">
        <f t="shared" si="1"/>
        <v>20</v>
      </c>
      <c r="H57" s="56" t="s">
        <v>44</v>
      </c>
      <c r="I57" s="56" t="s">
        <v>44</v>
      </c>
      <c r="J57" s="29"/>
      <c r="K57" s="29" t="s">
        <v>45</v>
      </c>
      <c r="L57" s="30" t="s">
        <v>46</v>
      </c>
      <c r="M57" s="58" t="s">
        <v>47</v>
      </c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</row>
    <row r="58" spans="1:31" ht="27" customHeight="1">
      <c r="A58" s="55">
        <v>41</v>
      </c>
      <c r="B58" s="56" t="s">
        <v>42</v>
      </c>
      <c r="C58" s="63" t="s">
        <v>87</v>
      </c>
      <c r="D58" s="162">
        <v>2018</v>
      </c>
      <c r="E58" s="29"/>
      <c r="F58" s="56">
        <f t="shared" si="0"/>
        <v>3</v>
      </c>
      <c r="G58" s="56">
        <f t="shared" si="1"/>
        <v>1</v>
      </c>
      <c r="H58" s="56" t="s">
        <v>44</v>
      </c>
      <c r="I58" s="56" t="s">
        <v>44</v>
      </c>
      <c r="J58" s="29"/>
      <c r="K58" s="29" t="s">
        <v>45</v>
      </c>
      <c r="L58" s="30" t="s">
        <v>46</v>
      </c>
      <c r="M58" s="58" t="s">
        <v>47</v>
      </c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</row>
    <row r="59" spans="1:31" ht="27" customHeight="1">
      <c r="A59" s="55">
        <v>42</v>
      </c>
      <c r="B59" s="56" t="s">
        <v>42</v>
      </c>
      <c r="C59" s="63" t="s">
        <v>88</v>
      </c>
      <c r="D59" s="162">
        <v>2018</v>
      </c>
      <c r="E59" s="29"/>
      <c r="F59" s="56">
        <f t="shared" si="0"/>
        <v>3</v>
      </c>
      <c r="G59" s="56">
        <f t="shared" si="1"/>
        <v>2</v>
      </c>
      <c r="H59" s="56" t="s">
        <v>44</v>
      </c>
      <c r="I59" s="56" t="s">
        <v>44</v>
      </c>
      <c r="J59" s="29"/>
      <c r="K59" s="29" t="s">
        <v>45</v>
      </c>
      <c r="L59" s="30" t="s">
        <v>46</v>
      </c>
      <c r="M59" s="58" t="s">
        <v>47</v>
      </c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</row>
    <row r="60" spans="1:31" ht="27" customHeight="1">
      <c r="A60" s="3">
        <v>43</v>
      </c>
      <c r="B60" s="13" t="s">
        <v>42</v>
      </c>
      <c r="C60" s="63" t="s">
        <v>89</v>
      </c>
      <c r="D60" s="162">
        <v>2018</v>
      </c>
      <c r="E60" s="4"/>
      <c r="F60" s="56">
        <f t="shared" si="0"/>
        <v>3</v>
      </c>
      <c r="G60" s="56">
        <f t="shared" si="1"/>
        <v>3</v>
      </c>
      <c r="H60" s="56" t="s">
        <v>44</v>
      </c>
      <c r="I60" s="56" t="s">
        <v>44</v>
      </c>
      <c r="J60" s="29"/>
      <c r="K60" s="29" t="s">
        <v>45</v>
      </c>
      <c r="L60" s="30" t="s">
        <v>46</v>
      </c>
      <c r="M60" s="58" t="s">
        <v>47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27" customHeight="1">
      <c r="A61" s="55">
        <v>44</v>
      </c>
      <c r="B61" s="56" t="s">
        <v>42</v>
      </c>
      <c r="C61" s="63" t="s">
        <v>90</v>
      </c>
      <c r="D61" s="162">
        <v>2018</v>
      </c>
      <c r="E61" s="29"/>
      <c r="F61" s="56">
        <f t="shared" si="0"/>
        <v>3</v>
      </c>
      <c r="G61" s="56">
        <f t="shared" si="1"/>
        <v>4</v>
      </c>
      <c r="H61" s="56" t="s">
        <v>44</v>
      </c>
      <c r="I61" s="56" t="s">
        <v>44</v>
      </c>
      <c r="J61" s="29"/>
      <c r="K61" s="29" t="s">
        <v>45</v>
      </c>
      <c r="L61" s="30" t="s">
        <v>46</v>
      </c>
      <c r="M61" s="58" t="s">
        <v>47</v>
      </c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</row>
    <row r="62" spans="1:31" ht="27" customHeight="1">
      <c r="A62" s="55">
        <v>45</v>
      </c>
      <c r="B62" s="56" t="s">
        <v>42</v>
      </c>
      <c r="C62" s="63" t="s">
        <v>91</v>
      </c>
      <c r="D62" s="162">
        <v>2018</v>
      </c>
      <c r="E62" s="29"/>
      <c r="F62" s="56">
        <f t="shared" si="0"/>
        <v>3</v>
      </c>
      <c r="G62" s="56">
        <f t="shared" si="1"/>
        <v>5</v>
      </c>
      <c r="H62" s="56" t="s">
        <v>44</v>
      </c>
      <c r="I62" s="56" t="s">
        <v>44</v>
      </c>
      <c r="J62" s="29"/>
      <c r="K62" s="29" t="s">
        <v>45</v>
      </c>
      <c r="L62" s="30" t="s">
        <v>46</v>
      </c>
      <c r="M62" s="58" t="s">
        <v>47</v>
      </c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</row>
    <row r="63" spans="1:31" ht="27" customHeight="1">
      <c r="A63" s="55">
        <v>46</v>
      </c>
      <c r="B63" s="56" t="s">
        <v>42</v>
      </c>
      <c r="C63" s="63" t="s">
        <v>92</v>
      </c>
      <c r="D63" s="162">
        <v>2018</v>
      </c>
      <c r="E63" s="29"/>
      <c r="F63" s="56">
        <f t="shared" si="0"/>
        <v>3</v>
      </c>
      <c r="G63" s="56">
        <f t="shared" si="1"/>
        <v>6</v>
      </c>
      <c r="H63" s="56" t="s">
        <v>44</v>
      </c>
      <c r="I63" s="56" t="s">
        <v>44</v>
      </c>
      <c r="J63" s="29"/>
      <c r="K63" s="29" t="s">
        <v>45</v>
      </c>
      <c r="L63" s="30" t="s">
        <v>46</v>
      </c>
      <c r="M63" s="58" t="s">
        <v>47</v>
      </c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</row>
    <row r="64" spans="1:31" ht="27" customHeight="1">
      <c r="A64" s="55">
        <v>47</v>
      </c>
      <c r="B64" s="56" t="s">
        <v>42</v>
      </c>
      <c r="C64" s="63" t="s">
        <v>93</v>
      </c>
      <c r="D64" s="162">
        <v>2018</v>
      </c>
      <c r="E64" s="29"/>
      <c r="F64" s="56">
        <f t="shared" si="0"/>
        <v>3</v>
      </c>
      <c r="G64" s="56">
        <f t="shared" si="1"/>
        <v>7</v>
      </c>
      <c r="H64" s="56" t="s">
        <v>44</v>
      </c>
      <c r="I64" s="56" t="s">
        <v>44</v>
      </c>
      <c r="J64" s="29"/>
      <c r="K64" s="29" t="s">
        <v>45</v>
      </c>
      <c r="L64" s="30" t="s">
        <v>46</v>
      </c>
      <c r="M64" s="58" t="s">
        <v>47</v>
      </c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</row>
    <row r="65" spans="1:31" ht="27" customHeight="1">
      <c r="A65" s="55">
        <v>48</v>
      </c>
      <c r="B65" s="56" t="s">
        <v>42</v>
      </c>
      <c r="C65" s="63" t="s">
        <v>94</v>
      </c>
      <c r="D65" s="162">
        <v>2018</v>
      </c>
      <c r="E65" s="29"/>
      <c r="F65" s="56">
        <f t="shared" si="0"/>
        <v>3</v>
      </c>
      <c r="G65" s="56">
        <f t="shared" si="1"/>
        <v>8</v>
      </c>
      <c r="H65" s="56" t="s">
        <v>44</v>
      </c>
      <c r="I65" s="56" t="s">
        <v>44</v>
      </c>
      <c r="J65" s="29"/>
      <c r="K65" s="29" t="s">
        <v>45</v>
      </c>
      <c r="L65" s="30" t="s">
        <v>46</v>
      </c>
      <c r="M65" s="58" t="s">
        <v>47</v>
      </c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</row>
    <row r="66" spans="1:31" ht="27" customHeight="1">
      <c r="A66" s="55">
        <v>49</v>
      </c>
      <c r="B66" s="56" t="s">
        <v>42</v>
      </c>
      <c r="C66" s="63" t="s">
        <v>95</v>
      </c>
      <c r="D66" s="162">
        <v>2018</v>
      </c>
      <c r="E66" s="29"/>
      <c r="F66" s="56">
        <f t="shared" si="0"/>
        <v>3</v>
      </c>
      <c r="G66" s="56">
        <f t="shared" si="1"/>
        <v>9</v>
      </c>
      <c r="H66" s="56" t="s">
        <v>44</v>
      </c>
      <c r="I66" s="56" t="s">
        <v>44</v>
      </c>
      <c r="J66" s="29"/>
      <c r="K66" s="29" t="s">
        <v>45</v>
      </c>
      <c r="L66" s="30" t="s">
        <v>46</v>
      </c>
      <c r="M66" s="58" t="s">
        <v>47</v>
      </c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</row>
    <row r="67" spans="1:31" ht="27" customHeight="1">
      <c r="A67" s="55">
        <v>50</v>
      </c>
      <c r="B67" s="56" t="s">
        <v>42</v>
      </c>
      <c r="C67" s="63" t="s">
        <v>96</v>
      </c>
      <c r="D67" s="162">
        <v>2018</v>
      </c>
      <c r="E67" s="29"/>
      <c r="F67" s="56">
        <f t="shared" si="0"/>
        <v>3</v>
      </c>
      <c r="G67" s="56">
        <f t="shared" si="1"/>
        <v>10</v>
      </c>
      <c r="H67" s="56" t="s">
        <v>44</v>
      </c>
      <c r="I67" s="56" t="s">
        <v>44</v>
      </c>
      <c r="J67" s="29"/>
      <c r="K67" s="29" t="s">
        <v>45</v>
      </c>
      <c r="L67" s="30" t="s">
        <v>46</v>
      </c>
      <c r="M67" s="58" t="s">
        <v>47</v>
      </c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</row>
    <row r="68" spans="1:31" ht="27" customHeight="1">
      <c r="A68" s="55">
        <v>51</v>
      </c>
      <c r="B68" s="56" t="s">
        <v>42</v>
      </c>
      <c r="C68" s="63" t="s">
        <v>97</v>
      </c>
      <c r="D68" s="162">
        <v>2018</v>
      </c>
      <c r="E68" s="29"/>
      <c r="F68" s="56">
        <f t="shared" si="0"/>
        <v>3</v>
      </c>
      <c r="G68" s="56">
        <f t="shared" si="1"/>
        <v>11</v>
      </c>
      <c r="H68" s="56" t="s">
        <v>44</v>
      </c>
      <c r="I68" s="56" t="s">
        <v>44</v>
      </c>
      <c r="J68" s="29"/>
      <c r="K68" s="29" t="s">
        <v>45</v>
      </c>
      <c r="L68" s="30" t="s">
        <v>46</v>
      </c>
      <c r="M68" s="58" t="s">
        <v>47</v>
      </c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</row>
    <row r="69" spans="1:31" ht="27" customHeight="1">
      <c r="A69" s="55">
        <v>52</v>
      </c>
      <c r="B69" s="56" t="s">
        <v>42</v>
      </c>
      <c r="C69" s="63" t="s">
        <v>98</v>
      </c>
      <c r="D69" s="162">
        <v>2018</v>
      </c>
      <c r="E69" s="29"/>
      <c r="F69" s="56">
        <f t="shared" si="0"/>
        <v>3</v>
      </c>
      <c r="G69" s="56">
        <f t="shared" si="1"/>
        <v>12</v>
      </c>
      <c r="H69" s="56" t="s">
        <v>44</v>
      </c>
      <c r="I69" s="56" t="s">
        <v>44</v>
      </c>
      <c r="J69" s="29"/>
      <c r="K69" s="29" t="s">
        <v>45</v>
      </c>
      <c r="L69" s="30" t="s">
        <v>46</v>
      </c>
      <c r="M69" s="58" t="s">
        <v>47</v>
      </c>
      <c r="N69" s="64"/>
      <c r="O69" s="64"/>
      <c r="P69" s="65"/>
      <c r="Q69" s="65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</row>
    <row r="70" spans="1:31" ht="27" customHeight="1">
      <c r="A70" s="55">
        <v>53</v>
      </c>
      <c r="B70" s="56" t="s">
        <v>42</v>
      </c>
      <c r="C70" s="63" t="s">
        <v>99</v>
      </c>
      <c r="D70" s="162">
        <v>2018</v>
      </c>
      <c r="E70" s="29"/>
      <c r="F70" s="56">
        <f t="shared" si="0"/>
        <v>3</v>
      </c>
      <c r="G70" s="56">
        <f t="shared" si="1"/>
        <v>13</v>
      </c>
      <c r="H70" s="56" t="s">
        <v>44</v>
      </c>
      <c r="I70" s="56" t="s">
        <v>44</v>
      </c>
      <c r="J70" s="29"/>
      <c r="K70" s="29" t="s">
        <v>45</v>
      </c>
      <c r="L70" s="30" t="s">
        <v>46</v>
      </c>
      <c r="M70" s="58" t="s">
        <v>47</v>
      </c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</row>
    <row r="71" spans="1:31" ht="27" customHeight="1">
      <c r="A71" s="55">
        <v>54</v>
      </c>
      <c r="B71" s="56" t="s">
        <v>42</v>
      </c>
      <c r="C71" s="63" t="s">
        <v>100</v>
      </c>
      <c r="D71" s="162">
        <v>2018</v>
      </c>
      <c r="E71" s="29"/>
      <c r="F71" s="56">
        <f t="shared" si="0"/>
        <v>3</v>
      </c>
      <c r="G71" s="56">
        <f t="shared" si="1"/>
        <v>14</v>
      </c>
      <c r="H71" s="56" t="s">
        <v>44</v>
      </c>
      <c r="I71" s="56" t="s">
        <v>44</v>
      </c>
      <c r="J71" s="29"/>
      <c r="K71" s="29" t="s">
        <v>45</v>
      </c>
      <c r="L71" s="30" t="s">
        <v>46</v>
      </c>
      <c r="M71" s="58" t="s">
        <v>47</v>
      </c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</row>
    <row r="72" spans="1:31" ht="27" customHeight="1">
      <c r="A72" s="55">
        <v>55</v>
      </c>
      <c r="B72" s="56" t="s">
        <v>42</v>
      </c>
      <c r="C72" s="63" t="s">
        <v>101</v>
      </c>
      <c r="D72" s="162">
        <v>2018</v>
      </c>
      <c r="E72" s="29"/>
      <c r="F72" s="56">
        <f t="shared" si="0"/>
        <v>3</v>
      </c>
      <c r="G72" s="56">
        <f t="shared" si="1"/>
        <v>15</v>
      </c>
      <c r="H72" s="56" t="s">
        <v>44</v>
      </c>
      <c r="I72" s="56" t="s">
        <v>44</v>
      </c>
      <c r="J72" s="29"/>
      <c r="K72" s="29" t="s">
        <v>45</v>
      </c>
      <c r="L72" s="30" t="s">
        <v>46</v>
      </c>
      <c r="M72" s="58" t="s">
        <v>47</v>
      </c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</row>
    <row r="73" spans="1:31" ht="27" customHeight="1">
      <c r="A73" s="55">
        <v>56</v>
      </c>
      <c r="B73" s="56" t="s">
        <v>42</v>
      </c>
      <c r="C73" s="63" t="s">
        <v>102</v>
      </c>
      <c r="D73" s="162">
        <v>2018</v>
      </c>
      <c r="E73" s="29"/>
      <c r="F73" s="56">
        <f t="shared" si="0"/>
        <v>3</v>
      </c>
      <c r="G73" s="56">
        <f t="shared" si="1"/>
        <v>16</v>
      </c>
      <c r="H73" s="56" t="s">
        <v>44</v>
      </c>
      <c r="I73" s="56" t="s">
        <v>44</v>
      </c>
      <c r="J73" s="29"/>
      <c r="K73" s="29" t="s">
        <v>45</v>
      </c>
      <c r="L73" s="30" t="s">
        <v>46</v>
      </c>
      <c r="M73" s="58" t="s">
        <v>47</v>
      </c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</row>
    <row r="74" spans="1:31" ht="27" customHeight="1">
      <c r="A74" s="3">
        <v>57</v>
      </c>
      <c r="B74" s="13" t="s">
        <v>42</v>
      </c>
      <c r="C74" s="66" t="s">
        <v>103</v>
      </c>
      <c r="D74" s="162">
        <v>2018</v>
      </c>
      <c r="E74" s="6"/>
      <c r="F74" s="56">
        <f t="shared" si="0"/>
        <v>3</v>
      </c>
      <c r="G74" s="56">
        <f t="shared" si="1"/>
        <v>17</v>
      </c>
      <c r="H74" s="56" t="s">
        <v>44</v>
      </c>
      <c r="I74" s="56" t="s">
        <v>44</v>
      </c>
      <c r="J74" s="29"/>
      <c r="K74" s="29" t="s">
        <v>45</v>
      </c>
      <c r="L74" s="30" t="s">
        <v>46</v>
      </c>
      <c r="M74" s="58" t="s">
        <v>47</v>
      </c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</row>
    <row r="75" spans="1:31" ht="27" customHeight="1">
      <c r="A75" s="55">
        <v>58</v>
      </c>
      <c r="B75" s="56" t="s">
        <v>42</v>
      </c>
      <c r="C75" s="66" t="s">
        <v>104</v>
      </c>
      <c r="D75" s="162">
        <v>2018</v>
      </c>
      <c r="E75" s="67"/>
      <c r="F75" s="56">
        <f t="shared" si="0"/>
        <v>3</v>
      </c>
      <c r="G75" s="56">
        <f t="shared" si="1"/>
        <v>18</v>
      </c>
      <c r="H75" s="56" t="s">
        <v>44</v>
      </c>
      <c r="I75" s="56" t="s">
        <v>44</v>
      </c>
      <c r="J75" s="29"/>
      <c r="K75" s="29" t="s">
        <v>45</v>
      </c>
      <c r="L75" s="30" t="s">
        <v>46</v>
      </c>
      <c r="M75" s="58" t="s">
        <v>47</v>
      </c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</row>
    <row r="76" spans="1:31" ht="27" customHeight="1">
      <c r="A76" s="55">
        <v>59</v>
      </c>
      <c r="B76" s="56" t="s">
        <v>42</v>
      </c>
      <c r="C76" s="66" t="s">
        <v>105</v>
      </c>
      <c r="D76" s="162">
        <v>2018</v>
      </c>
      <c r="E76" s="67"/>
      <c r="F76" s="56">
        <f t="shared" si="0"/>
        <v>3</v>
      </c>
      <c r="G76" s="56">
        <f t="shared" si="1"/>
        <v>19</v>
      </c>
      <c r="H76" s="56" t="s">
        <v>44</v>
      </c>
      <c r="I76" s="56" t="s">
        <v>44</v>
      </c>
      <c r="J76" s="29"/>
      <c r="K76" s="29" t="s">
        <v>45</v>
      </c>
      <c r="L76" s="30" t="s">
        <v>46</v>
      </c>
      <c r="M76" s="58" t="s">
        <v>47</v>
      </c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</row>
    <row r="77" spans="1:31" ht="27" customHeight="1">
      <c r="A77" s="55">
        <v>60</v>
      </c>
      <c r="B77" s="56" t="s">
        <v>42</v>
      </c>
      <c r="C77" s="66" t="s">
        <v>106</v>
      </c>
      <c r="D77" s="162">
        <v>2018</v>
      </c>
      <c r="E77" s="67"/>
      <c r="F77" s="56">
        <f t="shared" si="0"/>
        <v>3</v>
      </c>
      <c r="G77" s="56">
        <f t="shared" si="1"/>
        <v>20</v>
      </c>
      <c r="H77" s="56" t="s">
        <v>44</v>
      </c>
      <c r="I77" s="56" t="s">
        <v>44</v>
      </c>
      <c r="J77" s="29"/>
      <c r="K77" s="29" t="s">
        <v>45</v>
      </c>
      <c r="L77" s="30" t="s">
        <v>46</v>
      </c>
      <c r="M77" s="58" t="s">
        <v>47</v>
      </c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</row>
    <row r="78" spans="1:31" ht="27" customHeight="1">
      <c r="A78" s="55">
        <v>61</v>
      </c>
      <c r="B78" s="56" t="s">
        <v>42</v>
      </c>
      <c r="C78" s="68" t="s">
        <v>107</v>
      </c>
      <c r="D78" s="162">
        <v>2018</v>
      </c>
      <c r="E78" s="67"/>
      <c r="F78" s="56">
        <f t="shared" si="0"/>
        <v>4</v>
      </c>
      <c r="G78" s="56">
        <f t="shared" si="1"/>
        <v>1</v>
      </c>
      <c r="H78" s="56" t="s">
        <v>44</v>
      </c>
      <c r="I78" s="56" t="s">
        <v>44</v>
      </c>
      <c r="J78" s="29"/>
      <c r="K78" s="29" t="s">
        <v>45</v>
      </c>
      <c r="L78" s="30" t="s">
        <v>46</v>
      </c>
      <c r="M78" s="58" t="s">
        <v>47</v>
      </c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</row>
    <row r="79" spans="1:31" ht="27" customHeight="1">
      <c r="A79" s="55">
        <v>62</v>
      </c>
      <c r="B79" s="56" t="s">
        <v>42</v>
      </c>
      <c r="C79" s="68" t="s">
        <v>108</v>
      </c>
      <c r="D79" s="162">
        <v>2018</v>
      </c>
      <c r="E79" s="67"/>
      <c r="F79" s="56">
        <f t="shared" si="0"/>
        <v>4</v>
      </c>
      <c r="G79" s="56">
        <f t="shared" si="1"/>
        <v>2</v>
      </c>
      <c r="H79" s="56" t="s">
        <v>44</v>
      </c>
      <c r="I79" s="56" t="s">
        <v>44</v>
      </c>
      <c r="J79" s="29"/>
      <c r="K79" s="29" t="s">
        <v>45</v>
      </c>
      <c r="L79" s="30" t="s">
        <v>46</v>
      </c>
      <c r="M79" s="58" t="s">
        <v>47</v>
      </c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</row>
    <row r="80" spans="1:31" ht="27" customHeight="1">
      <c r="A80" s="55">
        <v>63</v>
      </c>
      <c r="B80" s="56" t="s">
        <v>42</v>
      </c>
      <c r="C80" s="68" t="s">
        <v>109</v>
      </c>
      <c r="D80" s="162">
        <v>2018</v>
      </c>
      <c r="E80" s="67"/>
      <c r="F80" s="56">
        <f t="shared" si="0"/>
        <v>4</v>
      </c>
      <c r="G80" s="56">
        <f t="shared" si="1"/>
        <v>3</v>
      </c>
      <c r="H80" s="56" t="s">
        <v>44</v>
      </c>
      <c r="I80" s="56" t="s">
        <v>44</v>
      </c>
      <c r="J80" s="29"/>
      <c r="K80" s="29" t="s">
        <v>45</v>
      </c>
      <c r="L80" s="30" t="s">
        <v>46</v>
      </c>
      <c r="M80" s="58" t="s">
        <v>47</v>
      </c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</row>
    <row r="81" spans="1:31" ht="27" customHeight="1">
      <c r="A81" s="55">
        <v>64</v>
      </c>
      <c r="B81" s="56" t="s">
        <v>42</v>
      </c>
      <c r="C81" s="68" t="s">
        <v>110</v>
      </c>
      <c r="D81" s="162">
        <v>2018</v>
      </c>
      <c r="E81" s="67"/>
      <c r="F81" s="56">
        <f t="shared" si="0"/>
        <v>4</v>
      </c>
      <c r="G81" s="56">
        <f t="shared" si="1"/>
        <v>4</v>
      </c>
      <c r="H81" s="56" t="s">
        <v>44</v>
      </c>
      <c r="I81" s="56" t="s">
        <v>44</v>
      </c>
      <c r="J81" s="29"/>
      <c r="K81" s="29" t="s">
        <v>45</v>
      </c>
      <c r="L81" s="30" t="s">
        <v>46</v>
      </c>
      <c r="M81" s="58" t="s">
        <v>47</v>
      </c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</row>
    <row r="82" spans="1:31" ht="27" customHeight="1">
      <c r="A82" s="55">
        <v>65</v>
      </c>
      <c r="B82" s="56" t="s">
        <v>42</v>
      </c>
      <c r="C82" s="68" t="s">
        <v>111</v>
      </c>
      <c r="D82" s="162">
        <v>2018</v>
      </c>
      <c r="E82" s="67"/>
      <c r="F82" s="56">
        <f t="shared" si="0"/>
        <v>4</v>
      </c>
      <c r="G82" s="56">
        <f t="shared" si="1"/>
        <v>5</v>
      </c>
      <c r="H82" s="56" t="s">
        <v>44</v>
      </c>
      <c r="I82" s="56" t="s">
        <v>44</v>
      </c>
      <c r="J82" s="29"/>
      <c r="K82" s="29" t="s">
        <v>45</v>
      </c>
      <c r="L82" s="30" t="s">
        <v>46</v>
      </c>
      <c r="M82" s="58" t="s">
        <v>47</v>
      </c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</row>
    <row r="83" spans="1:31" ht="27" customHeight="1">
      <c r="A83" s="55">
        <v>66</v>
      </c>
      <c r="B83" s="56" t="s">
        <v>42</v>
      </c>
      <c r="C83" s="68" t="s">
        <v>112</v>
      </c>
      <c r="D83" s="162">
        <v>2018</v>
      </c>
      <c r="E83" s="67"/>
      <c r="F83" s="56">
        <f t="shared" si="0"/>
        <v>4</v>
      </c>
      <c r="G83" s="56">
        <f t="shared" si="1"/>
        <v>6</v>
      </c>
      <c r="H83" s="56" t="s">
        <v>44</v>
      </c>
      <c r="I83" s="56" t="s">
        <v>44</v>
      </c>
      <c r="J83" s="29"/>
      <c r="K83" s="29" t="s">
        <v>45</v>
      </c>
      <c r="L83" s="30" t="s">
        <v>46</v>
      </c>
      <c r="M83" s="58" t="s">
        <v>47</v>
      </c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</row>
    <row r="84" spans="1:31" ht="27" customHeight="1">
      <c r="A84" s="3">
        <v>67</v>
      </c>
      <c r="B84" s="13" t="s">
        <v>42</v>
      </c>
      <c r="C84" s="68" t="s">
        <v>113</v>
      </c>
      <c r="D84" s="162">
        <v>2018</v>
      </c>
      <c r="E84" s="6"/>
      <c r="F84" s="56">
        <f t="shared" si="0"/>
        <v>4</v>
      </c>
      <c r="G84" s="56">
        <f t="shared" si="1"/>
        <v>7</v>
      </c>
      <c r="H84" s="56" t="s">
        <v>44</v>
      </c>
      <c r="I84" s="56" t="s">
        <v>44</v>
      </c>
      <c r="J84" s="29"/>
      <c r="K84" s="29" t="s">
        <v>45</v>
      </c>
      <c r="L84" s="30" t="s">
        <v>46</v>
      </c>
      <c r="M84" s="58" t="s">
        <v>47</v>
      </c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</row>
    <row r="85" spans="1:31" ht="27" customHeight="1">
      <c r="A85" s="55">
        <v>68</v>
      </c>
      <c r="B85" s="56" t="s">
        <v>42</v>
      </c>
      <c r="C85" s="68" t="s">
        <v>114</v>
      </c>
      <c r="D85" s="162">
        <v>2018</v>
      </c>
      <c r="E85" s="67"/>
      <c r="F85" s="56">
        <f t="shared" si="0"/>
        <v>4</v>
      </c>
      <c r="G85" s="56">
        <f t="shared" si="1"/>
        <v>8</v>
      </c>
      <c r="H85" s="56" t="s">
        <v>44</v>
      </c>
      <c r="I85" s="56" t="s">
        <v>44</v>
      </c>
      <c r="J85" s="29"/>
      <c r="K85" s="29" t="s">
        <v>45</v>
      </c>
      <c r="L85" s="30" t="s">
        <v>46</v>
      </c>
      <c r="M85" s="58" t="s">
        <v>47</v>
      </c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</row>
    <row r="86" spans="1:31" ht="27" customHeight="1">
      <c r="A86" s="55">
        <v>69</v>
      </c>
      <c r="B86" s="56" t="s">
        <v>42</v>
      </c>
      <c r="C86" s="68" t="s">
        <v>115</v>
      </c>
      <c r="D86" s="162">
        <v>2018</v>
      </c>
      <c r="E86" s="67"/>
      <c r="F86" s="56">
        <f t="shared" si="0"/>
        <v>4</v>
      </c>
      <c r="G86" s="56">
        <f t="shared" si="1"/>
        <v>9</v>
      </c>
      <c r="H86" s="56" t="s">
        <v>44</v>
      </c>
      <c r="I86" s="56" t="s">
        <v>44</v>
      </c>
      <c r="J86" s="29"/>
      <c r="K86" s="29" t="s">
        <v>45</v>
      </c>
      <c r="L86" s="30" t="s">
        <v>46</v>
      </c>
      <c r="M86" s="58" t="s">
        <v>47</v>
      </c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</row>
    <row r="87" spans="1:31" ht="27" customHeight="1">
      <c r="A87" s="55">
        <v>70</v>
      </c>
      <c r="B87" s="56" t="s">
        <v>42</v>
      </c>
      <c r="C87" s="68" t="s">
        <v>116</v>
      </c>
      <c r="D87" s="162">
        <v>2018</v>
      </c>
      <c r="E87" s="67"/>
      <c r="F87" s="56">
        <f t="shared" si="0"/>
        <v>4</v>
      </c>
      <c r="G87" s="56">
        <f t="shared" si="1"/>
        <v>10</v>
      </c>
      <c r="H87" s="56" t="s">
        <v>44</v>
      </c>
      <c r="I87" s="56" t="s">
        <v>44</v>
      </c>
      <c r="J87" s="29"/>
      <c r="K87" s="29" t="s">
        <v>45</v>
      </c>
      <c r="L87" s="30" t="s">
        <v>46</v>
      </c>
      <c r="M87" s="58" t="s">
        <v>47</v>
      </c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</row>
    <row r="88" spans="1:31" ht="27" customHeight="1">
      <c r="A88" s="55">
        <v>71</v>
      </c>
      <c r="B88" s="56" t="s">
        <v>42</v>
      </c>
      <c r="C88" s="68" t="s">
        <v>117</v>
      </c>
      <c r="D88" s="162">
        <v>2018</v>
      </c>
      <c r="E88" s="67"/>
      <c r="F88" s="56">
        <f t="shared" si="0"/>
        <v>4</v>
      </c>
      <c r="G88" s="56">
        <f t="shared" si="1"/>
        <v>11</v>
      </c>
      <c r="H88" s="56" t="s">
        <v>44</v>
      </c>
      <c r="I88" s="56" t="s">
        <v>44</v>
      </c>
      <c r="J88" s="29"/>
      <c r="K88" s="29" t="s">
        <v>45</v>
      </c>
      <c r="L88" s="30" t="s">
        <v>46</v>
      </c>
      <c r="M88" s="58" t="s">
        <v>47</v>
      </c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</row>
    <row r="89" spans="1:31" ht="27" customHeight="1">
      <c r="A89" s="55">
        <v>72</v>
      </c>
      <c r="B89" s="56" t="s">
        <v>42</v>
      </c>
      <c r="C89" s="68" t="s">
        <v>118</v>
      </c>
      <c r="D89" s="162">
        <v>2018</v>
      </c>
      <c r="E89" s="67"/>
      <c r="F89" s="56">
        <f t="shared" si="0"/>
        <v>4</v>
      </c>
      <c r="G89" s="56">
        <f t="shared" si="1"/>
        <v>12</v>
      </c>
      <c r="H89" s="56" t="s">
        <v>44</v>
      </c>
      <c r="I89" s="56" t="s">
        <v>44</v>
      </c>
      <c r="J89" s="29"/>
      <c r="K89" s="29" t="s">
        <v>45</v>
      </c>
      <c r="L89" s="30" t="s">
        <v>46</v>
      </c>
      <c r="M89" s="58" t="s">
        <v>47</v>
      </c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</row>
    <row r="90" spans="1:31" ht="27" customHeight="1">
      <c r="A90" s="55">
        <v>73</v>
      </c>
      <c r="B90" s="56" t="s">
        <v>42</v>
      </c>
      <c r="C90" s="68" t="s">
        <v>119</v>
      </c>
      <c r="D90" s="162">
        <v>2018</v>
      </c>
      <c r="E90" s="67"/>
      <c r="F90" s="56">
        <f t="shared" si="0"/>
        <v>4</v>
      </c>
      <c r="G90" s="56">
        <f t="shared" si="1"/>
        <v>13</v>
      </c>
      <c r="H90" s="56" t="s">
        <v>44</v>
      </c>
      <c r="I90" s="56" t="s">
        <v>44</v>
      </c>
      <c r="J90" s="29"/>
      <c r="K90" s="29" t="s">
        <v>45</v>
      </c>
      <c r="L90" s="30" t="s">
        <v>46</v>
      </c>
      <c r="M90" s="58" t="s">
        <v>47</v>
      </c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</row>
    <row r="91" spans="1:31" ht="27" customHeight="1">
      <c r="A91" s="3">
        <v>74</v>
      </c>
      <c r="B91" s="56" t="s">
        <v>42</v>
      </c>
      <c r="C91" s="68" t="s">
        <v>120</v>
      </c>
      <c r="D91" s="162">
        <v>2018</v>
      </c>
      <c r="E91" s="67"/>
      <c r="F91" s="56">
        <f t="shared" si="0"/>
        <v>4</v>
      </c>
      <c r="G91" s="56">
        <f t="shared" si="1"/>
        <v>14</v>
      </c>
      <c r="H91" s="56" t="s">
        <v>44</v>
      </c>
      <c r="I91" s="56" t="s">
        <v>44</v>
      </c>
      <c r="J91" s="29"/>
      <c r="K91" s="29" t="s">
        <v>45</v>
      </c>
      <c r="L91" s="30" t="s">
        <v>46</v>
      </c>
      <c r="M91" s="58" t="s">
        <v>47</v>
      </c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</row>
    <row r="92" spans="1:31" ht="27" customHeight="1">
      <c r="A92" s="55">
        <v>75</v>
      </c>
      <c r="B92" s="56" t="s">
        <v>42</v>
      </c>
      <c r="C92" s="68" t="s">
        <v>121</v>
      </c>
      <c r="D92" s="162">
        <v>2018</v>
      </c>
      <c r="E92" s="67"/>
      <c r="F92" s="56">
        <f t="shared" si="0"/>
        <v>4</v>
      </c>
      <c r="G92" s="56">
        <f t="shared" si="1"/>
        <v>15</v>
      </c>
      <c r="H92" s="56" t="s">
        <v>44</v>
      </c>
      <c r="I92" s="56" t="s">
        <v>44</v>
      </c>
      <c r="J92" s="29"/>
      <c r="K92" s="29" t="s">
        <v>45</v>
      </c>
      <c r="L92" s="30" t="s">
        <v>46</v>
      </c>
      <c r="M92" s="58" t="s">
        <v>47</v>
      </c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</row>
    <row r="93" spans="1:31" ht="27" customHeight="1">
      <c r="A93" s="55">
        <v>76</v>
      </c>
      <c r="B93" s="56" t="s">
        <v>42</v>
      </c>
      <c r="C93" s="68" t="s">
        <v>122</v>
      </c>
      <c r="D93" s="162">
        <v>2018</v>
      </c>
      <c r="E93" s="67"/>
      <c r="F93" s="56">
        <f t="shared" si="0"/>
        <v>4</v>
      </c>
      <c r="G93" s="56">
        <f t="shared" si="1"/>
        <v>16</v>
      </c>
      <c r="H93" s="56" t="s">
        <v>44</v>
      </c>
      <c r="I93" s="56" t="s">
        <v>44</v>
      </c>
      <c r="J93" s="29"/>
      <c r="K93" s="29" t="s">
        <v>45</v>
      </c>
      <c r="L93" s="30" t="s">
        <v>46</v>
      </c>
      <c r="M93" s="58" t="s">
        <v>47</v>
      </c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</row>
    <row r="94" spans="1:31" ht="27" customHeight="1">
      <c r="A94" s="55">
        <v>77</v>
      </c>
      <c r="B94" s="56" t="s">
        <v>123</v>
      </c>
      <c r="C94" s="68" t="s">
        <v>124</v>
      </c>
      <c r="D94" s="162">
        <v>2018</v>
      </c>
      <c r="E94" s="67"/>
      <c r="F94" s="56">
        <f t="shared" si="0"/>
        <v>4</v>
      </c>
      <c r="G94" s="56">
        <f t="shared" si="1"/>
        <v>17</v>
      </c>
      <c r="H94" s="56" t="s">
        <v>44</v>
      </c>
      <c r="I94" s="56" t="s">
        <v>44</v>
      </c>
      <c r="J94" s="29"/>
      <c r="K94" s="29" t="s">
        <v>45</v>
      </c>
      <c r="L94" s="30" t="s">
        <v>46</v>
      </c>
      <c r="M94" s="58" t="s">
        <v>47</v>
      </c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</row>
    <row r="95" spans="1:31" ht="27" customHeight="1">
      <c r="A95" s="55">
        <v>78</v>
      </c>
      <c r="B95" s="56" t="s">
        <v>42</v>
      </c>
      <c r="C95" s="68" t="s">
        <v>125</v>
      </c>
      <c r="D95" s="162">
        <v>2018</v>
      </c>
      <c r="E95" s="67"/>
      <c r="F95" s="56">
        <f t="shared" si="0"/>
        <v>4</v>
      </c>
      <c r="G95" s="56">
        <f t="shared" si="1"/>
        <v>18</v>
      </c>
      <c r="H95" s="56" t="s">
        <v>44</v>
      </c>
      <c r="I95" s="56" t="s">
        <v>44</v>
      </c>
      <c r="J95" s="29"/>
      <c r="K95" s="29" t="s">
        <v>45</v>
      </c>
      <c r="L95" s="30" t="s">
        <v>46</v>
      </c>
      <c r="M95" s="58" t="s">
        <v>47</v>
      </c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</row>
    <row r="96" spans="1:31" ht="27" customHeight="1">
      <c r="A96" s="55">
        <v>79</v>
      </c>
      <c r="B96" s="56" t="s">
        <v>42</v>
      </c>
      <c r="C96" s="68" t="s">
        <v>126</v>
      </c>
      <c r="D96" s="162">
        <v>2018</v>
      </c>
      <c r="E96" s="67"/>
      <c r="F96" s="56">
        <f t="shared" si="0"/>
        <v>4</v>
      </c>
      <c r="G96" s="56">
        <f t="shared" si="1"/>
        <v>19</v>
      </c>
      <c r="H96" s="56" t="s">
        <v>44</v>
      </c>
      <c r="I96" s="56" t="s">
        <v>44</v>
      </c>
      <c r="J96" s="29"/>
      <c r="K96" s="29" t="s">
        <v>45</v>
      </c>
      <c r="L96" s="30" t="s">
        <v>46</v>
      </c>
      <c r="M96" s="58" t="s">
        <v>47</v>
      </c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</row>
    <row r="97" spans="1:31" ht="27" customHeight="1">
      <c r="A97" s="55">
        <v>80</v>
      </c>
      <c r="B97" s="56" t="s">
        <v>42</v>
      </c>
      <c r="C97" s="68" t="s">
        <v>127</v>
      </c>
      <c r="D97" s="162">
        <v>2018</v>
      </c>
      <c r="E97" s="67"/>
      <c r="F97" s="56">
        <f t="shared" si="0"/>
        <v>4</v>
      </c>
      <c r="G97" s="56">
        <f t="shared" si="1"/>
        <v>20</v>
      </c>
      <c r="H97" s="56" t="s">
        <v>44</v>
      </c>
      <c r="I97" s="56" t="s">
        <v>44</v>
      </c>
      <c r="J97" s="29"/>
      <c r="K97" s="29" t="s">
        <v>45</v>
      </c>
      <c r="L97" s="30" t="s">
        <v>46</v>
      </c>
      <c r="M97" s="58" t="s">
        <v>47</v>
      </c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</row>
    <row r="98" spans="1:31" ht="27" customHeight="1">
      <c r="A98" s="3">
        <v>81</v>
      </c>
      <c r="B98" s="56" t="s">
        <v>42</v>
      </c>
      <c r="C98" s="69" t="s">
        <v>128</v>
      </c>
      <c r="D98" s="162">
        <v>2018</v>
      </c>
      <c r="E98" s="67"/>
      <c r="F98" s="56">
        <f t="shared" si="0"/>
        <v>5</v>
      </c>
      <c r="G98" s="56">
        <f t="shared" si="1"/>
        <v>1</v>
      </c>
      <c r="H98" s="56" t="s">
        <v>44</v>
      </c>
      <c r="I98" s="56" t="s">
        <v>44</v>
      </c>
      <c r="J98" s="29"/>
      <c r="K98" s="29" t="s">
        <v>45</v>
      </c>
      <c r="L98" s="30" t="s">
        <v>46</v>
      </c>
      <c r="M98" s="58" t="s">
        <v>47</v>
      </c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</row>
    <row r="99" spans="1:31" ht="27" customHeight="1">
      <c r="A99" s="55">
        <v>82</v>
      </c>
      <c r="B99" s="56" t="s">
        <v>42</v>
      </c>
      <c r="C99" s="69" t="s">
        <v>129</v>
      </c>
      <c r="D99" s="162">
        <v>2018</v>
      </c>
      <c r="E99" s="67"/>
      <c r="F99" s="56">
        <f t="shared" si="0"/>
        <v>5</v>
      </c>
      <c r="G99" s="56">
        <f t="shared" si="1"/>
        <v>2</v>
      </c>
      <c r="H99" s="56" t="s">
        <v>44</v>
      </c>
      <c r="I99" s="56" t="s">
        <v>44</v>
      </c>
      <c r="J99" s="29"/>
      <c r="K99" s="29" t="s">
        <v>45</v>
      </c>
      <c r="L99" s="30" t="s">
        <v>46</v>
      </c>
      <c r="M99" s="58" t="s">
        <v>47</v>
      </c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</row>
    <row r="100" spans="1:31" ht="27" customHeight="1">
      <c r="A100" s="55">
        <v>83</v>
      </c>
      <c r="B100" s="56" t="s">
        <v>42</v>
      </c>
      <c r="C100" s="69" t="s">
        <v>130</v>
      </c>
      <c r="D100" s="162">
        <v>2018</v>
      </c>
      <c r="E100" s="67"/>
      <c r="F100" s="56">
        <f t="shared" si="0"/>
        <v>5</v>
      </c>
      <c r="G100" s="56">
        <f t="shared" si="1"/>
        <v>3</v>
      </c>
      <c r="H100" s="56" t="s">
        <v>44</v>
      </c>
      <c r="I100" s="56" t="s">
        <v>44</v>
      </c>
      <c r="J100" s="29"/>
      <c r="K100" s="29" t="s">
        <v>45</v>
      </c>
      <c r="L100" s="30" t="s">
        <v>46</v>
      </c>
      <c r="M100" s="58" t="s">
        <v>47</v>
      </c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</row>
    <row r="101" spans="1:31" ht="27" customHeight="1">
      <c r="A101" s="55">
        <v>84</v>
      </c>
      <c r="B101" s="56" t="s">
        <v>42</v>
      </c>
      <c r="C101" s="69" t="s">
        <v>131</v>
      </c>
      <c r="D101" s="162">
        <v>2018</v>
      </c>
      <c r="E101" s="67"/>
      <c r="F101" s="56">
        <f t="shared" si="0"/>
        <v>5</v>
      </c>
      <c r="G101" s="56">
        <f t="shared" si="1"/>
        <v>4</v>
      </c>
      <c r="H101" s="56" t="s">
        <v>44</v>
      </c>
      <c r="I101" s="56" t="s">
        <v>44</v>
      </c>
      <c r="J101" s="29"/>
      <c r="K101" s="29" t="s">
        <v>45</v>
      </c>
      <c r="L101" s="30" t="s">
        <v>46</v>
      </c>
      <c r="M101" s="58" t="s">
        <v>47</v>
      </c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</row>
    <row r="102" spans="1:31" ht="27" customHeight="1">
      <c r="A102" s="55">
        <v>85</v>
      </c>
      <c r="B102" s="56" t="s">
        <v>42</v>
      </c>
      <c r="C102" s="69" t="s">
        <v>132</v>
      </c>
      <c r="D102" s="162">
        <v>2018</v>
      </c>
      <c r="E102" s="67"/>
      <c r="F102" s="56">
        <f t="shared" si="0"/>
        <v>5</v>
      </c>
      <c r="G102" s="56">
        <f t="shared" si="1"/>
        <v>5</v>
      </c>
      <c r="H102" s="56" t="s">
        <v>44</v>
      </c>
      <c r="I102" s="56" t="s">
        <v>44</v>
      </c>
      <c r="J102" s="29"/>
      <c r="K102" s="29" t="s">
        <v>45</v>
      </c>
      <c r="L102" s="30" t="s">
        <v>46</v>
      </c>
      <c r="M102" s="58" t="s">
        <v>47</v>
      </c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</row>
    <row r="103" spans="1:31" ht="27" customHeight="1">
      <c r="A103" s="55">
        <v>86</v>
      </c>
      <c r="B103" s="56" t="s">
        <v>42</v>
      </c>
      <c r="C103" s="69" t="s">
        <v>133</v>
      </c>
      <c r="D103" s="162">
        <v>2018</v>
      </c>
      <c r="E103" s="67"/>
      <c r="F103" s="56">
        <f t="shared" si="0"/>
        <v>5</v>
      </c>
      <c r="G103" s="56">
        <f t="shared" si="1"/>
        <v>6</v>
      </c>
      <c r="H103" s="56" t="s">
        <v>44</v>
      </c>
      <c r="I103" s="56" t="s">
        <v>44</v>
      </c>
      <c r="J103" s="29"/>
      <c r="K103" s="29" t="s">
        <v>45</v>
      </c>
      <c r="L103" s="30" t="s">
        <v>46</v>
      </c>
      <c r="M103" s="58" t="s">
        <v>47</v>
      </c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</row>
    <row r="104" spans="1:31" ht="27" customHeight="1">
      <c r="A104" s="55">
        <v>87</v>
      </c>
      <c r="B104" s="56" t="s">
        <v>42</v>
      </c>
      <c r="C104" s="69" t="s">
        <v>134</v>
      </c>
      <c r="D104" s="162">
        <v>2018</v>
      </c>
      <c r="E104" s="67"/>
      <c r="F104" s="56">
        <f t="shared" si="0"/>
        <v>5</v>
      </c>
      <c r="G104" s="56">
        <f t="shared" si="1"/>
        <v>7</v>
      </c>
      <c r="H104" s="56" t="s">
        <v>44</v>
      </c>
      <c r="I104" s="56" t="s">
        <v>44</v>
      </c>
      <c r="J104" s="29"/>
      <c r="K104" s="29" t="s">
        <v>45</v>
      </c>
      <c r="L104" s="30" t="s">
        <v>46</v>
      </c>
      <c r="M104" s="58" t="s">
        <v>47</v>
      </c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</row>
    <row r="105" spans="1:31" ht="27" customHeight="1">
      <c r="A105" s="3">
        <v>88</v>
      </c>
      <c r="B105" s="56" t="s">
        <v>42</v>
      </c>
      <c r="C105" s="69" t="s">
        <v>135</v>
      </c>
      <c r="D105" s="162">
        <v>2018</v>
      </c>
      <c r="E105" s="67"/>
      <c r="F105" s="56">
        <f t="shared" si="0"/>
        <v>5</v>
      </c>
      <c r="G105" s="56">
        <f t="shared" si="1"/>
        <v>8</v>
      </c>
      <c r="H105" s="56" t="s">
        <v>44</v>
      </c>
      <c r="I105" s="56" t="s">
        <v>44</v>
      </c>
      <c r="J105" s="29"/>
      <c r="K105" s="29" t="s">
        <v>45</v>
      </c>
      <c r="L105" s="30" t="s">
        <v>46</v>
      </c>
      <c r="M105" s="58" t="s">
        <v>47</v>
      </c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</row>
    <row r="106" spans="1:31" ht="27" customHeight="1">
      <c r="A106" s="55">
        <v>89</v>
      </c>
      <c r="B106" s="56" t="s">
        <v>42</v>
      </c>
      <c r="C106" s="69" t="s">
        <v>136</v>
      </c>
      <c r="D106" s="162">
        <v>2018</v>
      </c>
      <c r="E106" s="67"/>
      <c r="F106" s="56">
        <f t="shared" si="0"/>
        <v>5</v>
      </c>
      <c r="G106" s="56">
        <f t="shared" si="1"/>
        <v>9</v>
      </c>
      <c r="H106" s="56" t="s">
        <v>44</v>
      </c>
      <c r="I106" s="56" t="s">
        <v>44</v>
      </c>
      <c r="J106" s="29"/>
      <c r="K106" s="29" t="s">
        <v>45</v>
      </c>
      <c r="L106" s="30" t="s">
        <v>46</v>
      </c>
      <c r="M106" s="58" t="s">
        <v>47</v>
      </c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</row>
    <row r="107" spans="1:31" ht="27" customHeight="1">
      <c r="A107" s="55">
        <v>90</v>
      </c>
      <c r="B107" s="56" t="s">
        <v>42</v>
      </c>
      <c r="C107" s="69" t="s">
        <v>137</v>
      </c>
      <c r="D107" s="162">
        <v>2018</v>
      </c>
      <c r="E107" s="67"/>
      <c r="F107" s="56">
        <f t="shared" si="0"/>
        <v>5</v>
      </c>
      <c r="G107" s="56">
        <f t="shared" si="1"/>
        <v>10</v>
      </c>
      <c r="H107" s="56" t="s">
        <v>44</v>
      </c>
      <c r="I107" s="56" t="s">
        <v>44</v>
      </c>
      <c r="J107" s="29"/>
      <c r="K107" s="29" t="s">
        <v>45</v>
      </c>
      <c r="L107" s="30" t="s">
        <v>46</v>
      </c>
      <c r="M107" s="58" t="s">
        <v>47</v>
      </c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</row>
    <row r="108" spans="1:31" ht="27" customHeight="1">
      <c r="A108" s="55">
        <v>91</v>
      </c>
      <c r="B108" s="56" t="s">
        <v>42</v>
      </c>
      <c r="C108" s="69" t="s">
        <v>138</v>
      </c>
      <c r="D108" s="162">
        <v>2018</v>
      </c>
      <c r="E108" s="67"/>
      <c r="F108" s="56">
        <f t="shared" si="0"/>
        <v>5</v>
      </c>
      <c r="G108" s="56">
        <f t="shared" si="1"/>
        <v>11</v>
      </c>
      <c r="H108" s="56" t="s">
        <v>44</v>
      </c>
      <c r="I108" s="56" t="s">
        <v>44</v>
      </c>
      <c r="J108" s="29"/>
      <c r="K108" s="29" t="s">
        <v>45</v>
      </c>
      <c r="L108" s="30" t="s">
        <v>46</v>
      </c>
      <c r="M108" s="58" t="s">
        <v>47</v>
      </c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</row>
    <row r="109" spans="1:31" ht="27" customHeight="1">
      <c r="A109" s="55">
        <v>92</v>
      </c>
      <c r="B109" s="56" t="s">
        <v>42</v>
      </c>
      <c r="C109" s="69" t="s">
        <v>139</v>
      </c>
      <c r="D109" s="162">
        <v>2018</v>
      </c>
      <c r="E109" s="67"/>
      <c r="F109" s="56">
        <f t="shared" si="0"/>
        <v>5</v>
      </c>
      <c r="G109" s="56">
        <f t="shared" si="1"/>
        <v>12</v>
      </c>
      <c r="H109" s="56" t="s">
        <v>44</v>
      </c>
      <c r="I109" s="56" t="s">
        <v>44</v>
      </c>
      <c r="J109" s="29"/>
      <c r="K109" s="29" t="s">
        <v>45</v>
      </c>
      <c r="L109" s="30" t="s">
        <v>46</v>
      </c>
      <c r="M109" s="58" t="s">
        <v>47</v>
      </c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</row>
    <row r="110" spans="1:31" ht="27" customHeight="1">
      <c r="A110" s="55">
        <v>93</v>
      </c>
      <c r="B110" s="56" t="s">
        <v>42</v>
      </c>
      <c r="C110" s="69" t="s">
        <v>140</v>
      </c>
      <c r="D110" s="162">
        <v>2018</v>
      </c>
      <c r="E110" s="67"/>
      <c r="F110" s="56">
        <f t="shared" si="0"/>
        <v>5</v>
      </c>
      <c r="G110" s="56">
        <f t="shared" si="1"/>
        <v>13</v>
      </c>
      <c r="H110" s="56" t="s">
        <v>44</v>
      </c>
      <c r="I110" s="56" t="s">
        <v>44</v>
      </c>
      <c r="J110" s="29"/>
      <c r="K110" s="29" t="s">
        <v>45</v>
      </c>
      <c r="L110" s="30" t="s">
        <v>46</v>
      </c>
      <c r="M110" s="58" t="s">
        <v>47</v>
      </c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</row>
    <row r="111" spans="1:31" ht="27" customHeight="1">
      <c r="A111" s="55">
        <v>94</v>
      </c>
      <c r="B111" s="56" t="s">
        <v>42</v>
      </c>
      <c r="C111" s="69" t="s">
        <v>141</v>
      </c>
      <c r="D111" s="162">
        <v>2018</v>
      </c>
      <c r="E111" s="67"/>
      <c r="F111" s="56">
        <f t="shared" si="0"/>
        <v>5</v>
      </c>
      <c r="G111" s="56">
        <f t="shared" si="1"/>
        <v>14</v>
      </c>
      <c r="H111" s="56" t="s">
        <v>44</v>
      </c>
      <c r="I111" s="56" t="s">
        <v>44</v>
      </c>
      <c r="J111" s="29"/>
      <c r="K111" s="29" t="s">
        <v>45</v>
      </c>
      <c r="L111" s="30" t="s">
        <v>46</v>
      </c>
      <c r="M111" s="58" t="s">
        <v>47</v>
      </c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</row>
    <row r="112" spans="1:31" ht="27" customHeight="1">
      <c r="A112" s="3">
        <v>95</v>
      </c>
      <c r="B112" s="56" t="s">
        <v>42</v>
      </c>
      <c r="C112" s="69" t="s">
        <v>142</v>
      </c>
      <c r="D112" s="162">
        <v>2018</v>
      </c>
      <c r="E112" s="67"/>
      <c r="F112" s="56">
        <f t="shared" si="0"/>
        <v>5</v>
      </c>
      <c r="G112" s="56">
        <f t="shared" si="1"/>
        <v>15</v>
      </c>
      <c r="H112" s="56" t="s">
        <v>44</v>
      </c>
      <c r="I112" s="56" t="s">
        <v>44</v>
      </c>
      <c r="J112" s="29"/>
      <c r="K112" s="29" t="s">
        <v>45</v>
      </c>
      <c r="L112" s="30" t="s">
        <v>46</v>
      </c>
      <c r="M112" s="58" t="s">
        <v>47</v>
      </c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</row>
    <row r="113" spans="1:31" ht="27" customHeight="1">
      <c r="A113" s="55">
        <v>96</v>
      </c>
      <c r="B113" s="56" t="s">
        <v>42</v>
      </c>
      <c r="C113" s="69" t="s">
        <v>143</v>
      </c>
      <c r="D113" s="162">
        <v>2018</v>
      </c>
      <c r="E113" s="67"/>
      <c r="F113" s="56">
        <f t="shared" si="0"/>
        <v>5</v>
      </c>
      <c r="G113" s="56">
        <f t="shared" si="1"/>
        <v>16</v>
      </c>
      <c r="H113" s="56" t="s">
        <v>44</v>
      </c>
      <c r="I113" s="56" t="s">
        <v>44</v>
      </c>
      <c r="J113" s="29"/>
      <c r="K113" s="29" t="s">
        <v>45</v>
      </c>
      <c r="L113" s="30" t="s">
        <v>46</v>
      </c>
      <c r="M113" s="58" t="s">
        <v>47</v>
      </c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</row>
    <row r="114" spans="1:31" ht="27" customHeight="1">
      <c r="A114" s="70">
        <v>97</v>
      </c>
      <c r="B114" s="71" t="s">
        <v>42</v>
      </c>
      <c r="C114" s="72" t="s">
        <v>144</v>
      </c>
      <c r="D114" s="162">
        <v>2018</v>
      </c>
      <c r="E114" s="72"/>
      <c r="F114" s="71">
        <f t="shared" si="0"/>
        <v>5</v>
      </c>
      <c r="G114" s="71">
        <f t="shared" si="1"/>
        <v>17</v>
      </c>
      <c r="H114" s="56" t="s">
        <v>44</v>
      </c>
      <c r="I114" s="56" t="s">
        <v>44</v>
      </c>
      <c r="J114" s="73"/>
      <c r="K114" s="73" t="s">
        <v>45</v>
      </c>
      <c r="L114" s="74" t="s">
        <v>46</v>
      </c>
      <c r="M114" s="75" t="s">
        <v>47</v>
      </c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</row>
    <row r="115" spans="1:31" ht="27" customHeight="1">
      <c r="A115" s="55">
        <v>98</v>
      </c>
      <c r="B115" s="56" t="s">
        <v>42</v>
      </c>
      <c r="C115" s="69" t="s">
        <v>145</v>
      </c>
      <c r="D115" s="162">
        <v>2018</v>
      </c>
      <c r="E115" s="67"/>
      <c r="F115" s="56">
        <f t="shared" si="0"/>
        <v>5</v>
      </c>
      <c r="G115" s="56">
        <f t="shared" si="1"/>
        <v>18</v>
      </c>
      <c r="H115" s="56" t="s">
        <v>44</v>
      </c>
      <c r="I115" s="56" t="s">
        <v>44</v>
      </c>
      <c r="J115" s="29"/>
      <c r="K115" s="29" t="s">
        <v>45</v>
      </c>
      <c r="L115" s="30" t="s">
        <v>46</v>
      </c>
      <c r="M115" s="58" t="s">
        <v>47</v>
      </c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</row>
    <row r="116" spans="1:31" ht="27" customHeight="1">
      <c r="A116" s="55">
        <v>99</v>
      </c>
      <c r="B116" s="56" t="s">
        <v>42</v>
      </c>
      <c r="C116" s="69" t="s">
        <v>146</v>
      </c>
      <c r="D116" s="162">
        <v>2018</v>
      </c>
      <c r="E116" s="67"/>
      <c r="F116" s="56">
        <f t="shared" si="0"/>
        <v>5</v>
      </c>
      <c r="G116" s="56">
        <f t="shared" si="1"/>
        <v>19</v>
      </c>
      <c r="H116" s="56" t="s">
        <v>44</v>
      </c>
      <c r="I116" s="56" t="s">
        <v>44</v>
      </c>
      <c r="J116" s="29"/>
      <c r="K116" s="29" t="s">
        <v>45</v>
      </c>
      <c r="L116" s="30" t="s">
        <v>46</v>
      </c>
      <c r="M116" s="58" t="s">
        <v>47</v>
      </c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</row>
    <row r="117" spans="1:31" ht="27" customHeight="1">
      <c r="A117" s="55">
        <v>100</v>
      </c>
      <c r="B117" s="56" t="s">
        <v>42</v>
      </c>
      <c r="C117" s="69" t="s">
        <v>147</v>
      </c>
      <c r="D117" s="162">
        <v>2018</v>
      </c>
      <c r="E117" s="67"/>
      <c r="F117" s="56">
        <f t="shared" si="0"/>
        <v>5</v>
      </c>
      <c r="G117" s="56">
        <f t="shared" si="1"/>
        <v>20</v>
      </c>
      <c r="H117" s="56" t="s">
        <v>44</v>
      </c>
      <c r="I117" s="56" t="s">
        <v>44</v>
      </c>
      <c r="J117" s="29"/>
      <c r="K117" s="29" t="s">
        <v>45</v>
      </c>
      <c r="L117" s="30" t="s">
        <v>46</v>
      </c>
      <c r="M117" s="58" t="s">
        <v>47</v>
      </c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</row>
    <row r="118" spans="1:31" ht="27" customHeight="1">
      <c r="A118" s="55">
        <v>101</v>
      </c>
      <c r="B118" s="56" t="s">
        <v>42</v>
      </c>
      <c r="C118" s="76" t="s">
        <v>148</v>
      </c>
      <c r="D118" s="162">
        <v>2018</v>
      </c>
      <c r="E118" s="67"/>
      <c r="F118" s="56">
        <f t="shared" si="0"/>
        <v>6</v>
      </c>
      <c r="G118" s="56">
        <f t="shared" si="1"/>
        <v>1</v>
      </c>
      <c r="H118" s="56" t="s">
        <v>44</v>
      </c>
      <c r="I118" s="56" t="s">
        <v>44</v>
      </c>
      <c r="J118" s="29"/>
      <c r="K118" s="29" t="s">
        <v>45</v>
      </c>
      <c r="L118" s="30" t="s">
        <v>46</v>
      </c>
      <c r="M118" s="58" t="s">
        <v>47</v>
      </c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</row>
    <row r="119" spans="1:31" ht="27" customHeight="1">
      <c r="A119" s="3">
        <v>102</v>
      </c>
      <c r="B119" s="56" t="s">
        <v>42</v>
      </c>
      <c r="C119" s="76" t="s">
        <v>149</v>
      </c>
      <c r="D119" s="162">
        <v>2018</v>
      </c>
      <c r="E119" s="67"/>
      <c r="F119" s="56">
        <f t="shared" si="0"/>
        <v>6</v>
      </c>
      <c r="G119" s="56">
        <f t="shared" si="1"/>
        <v>2</v>
      </c>
      <c r="H119" s="56" t="s">
        <v>44</v>
      </c>
      <c r="I119" s="56" t="s">
        <v>44</v>
      </c>
      <c r="J119" s="29"/>
      <c r="K119" s="29" t="s">
        <v>45</v>
      </c>
      <c r="L119" s="30" t="s">
        <v>46</v>
      </c>
      <c r="M119" s="58" t="s">
        <v>47</v>
      </c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</row>
    <row r="120" spans="1:31" ht="27" customHeight="1">
      <c r="A120" s="55">
        <v>103</v>
      </c>
      <c r="B120" s="56" t="s">
        <v>42</v>
      </c>
      <c r="C120" s="76" t="s">
        <v>150</v>
      </c>
      <c r="D120" s="162">
        <v>2018</v>
      </c>
      <c r="E120" s="67"/>
      <c r="F120" s="56">
        <f t="shared" si="0"/>
        <v>6</v>
      </c>
      <c r="G120" s="56">
        <f t="shared" si="1"/>
        <v>3</v>
      </c>
      <c r="H120" s="56" t="s">
        <v>44</v>
      </c>
      <c r="I120" s="56" t="s">
        <v>44</v>
      </c>
      <c r="J120" s="29"/>
      <c r="K120" s="29" t="s">
        <v>45</v>
      </c>
      <c r="L120" s="30" t="s">
        <v>46</v>
      </c>
      <c r="M120" s="58" t="s">
        <v>47</v>
      </c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</row>
    <row r="121" spans="1:31" ht="27" customHeight="1">
      <c r="A121" s="55">
        <v>104</v>
      </c>
      <c r="B121" s="56" t="s">
        <v>42</v>
      </c>
      <c r="C121" s="76" t="s">
        <v>151</v>
      </c>
      <c r="D121" s="162">
        <v>2018</v>
      </c>
      <c r="E121" s="67"/>
      <c r="F121" s="56">
        <f t="shared" si="0"/>
        <v>6</v>
      </c>
      <c r="G121" s="56">
        <f t="shared" si="1"/>
        <v>4</v>
      </c>
      <c r="H121" s="56" t="s">
        <v>44</v>
      </c>
      <c r="I121" s="56" t="s">
        <v>44</v>
      </c>
      <c r="J121" s="29"/>
      <c r="K121" s="29" t="s">
        <v>45</v>
      </c>
      <c r="L121" s="30" t="s">
        <v>46</v>
      </c>
      <c r="M121" s="58" t="s">
        <v>47</v>
      </c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</row>
    <row r="122" spans="1:31" ht="27" customHeight="1">
      <c r="A122" s="55">
        <v>105</v>
      </c>
      <c r="B122" s="56" t="s">
        <v>42</v>
      </c>
      <c r="C122" s="76" t="s">
        <v>152</v>
      </c>
      <c r="D122" s="162">
        <v>2018</v>
      </c>
      <c r="E122" s="67"/>
      <c r="F122" s="56">
        <f t="shared" si="0"/>
        <v>6</v>
      </c>
      <c r="G122" s="56">
        <f t="shared" si="1"/>
        <v>5</v>
      </c>
      <c r="H122" s="56" t="s">
        <v>44</v>
      </c>
      <c r="I122" s="56" t="s">
        <v>44</v>
      </c>
      <c r="J122" s="29"/>
      <c r="K122" s="29" t="s">
        <v>45</v>
      </c>
      <c r="L122" s="30" t="s">
        <v>46</v>
      </c>
      <c r="M122" s="58" t="s">
        <v>47</v>
      </c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</row>
    <row r="123" spans="1:31" ht="27" customHeight="1">
      <c r="A123" s="55">
        <v>106</v>
      </c>
      <c r="B123" s="56" t="s">
        <v>42</v>
      </c>
      <c r="C123" s="76" t="s">
        <v>153</v>
      </c>
      <c r="D123" s="162">
        <v>2018</v>
      </c>
      <c r="E123" s="67"/>
      <c r="F123" s="56">
        <f t="shared" si="0"/>
        <v>6</v>
      </c>
      <c r="G123" s="56">
        <f t="shared" si="1"/>
        <v>6</v>
      </c>
      <c r="H123" s="56" t="s">
        <v>44</v>
      </c>
      <c r="I123" s="56" t="s">
        <v>44</v>
      </c>
      <c r="J123" s="29"/>
      <c r="K123" s="29" t="s">
        <v>45</v>
      </c>
      <c r="L123" s="30" t="s">
        <v>46</v>
      </c>
      <c r="M123" s="58" t="s">
        <v>47</v>
      </c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</row>
    <row r="124" spans="1:31" ht="27" customHeight="1">
      <c r="A124" s="55">
        <v>107</v>
      </c>
      <c r="B124" s="56" t="s">
        <v>42</v>
      </c>
      <c r="C124" s="76" t="s">
        <v>154</v>
      </c>
      <c r="D124" s="162">
        <v>2018</v>
      </c>
      <c r="E124" s="67"/>
      <c r="F124" s="56">
        <f t="shared" si="0"/>
        <v>6</v>
      </c>
      <c r="G124" s="56">
        <f t="shared" si="1"/>
        <v>7</v>
      </c>
      <c r="H124" s="56" t="s">
        <v>44</v>
      </c>
      <c r="I124" s="56" t="s">
        <v>44</v>
      </c>
      <c r="J124" s="29"/>
      <c r="K124" s="29" t="s">
        <v>45</v>
      </c>
      <c r="L124" s="30" t="s">
        <v>46</v>
      </c>
      <c r="M124" s="58" t="s">
        <v>47</v>
      </c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</row>
    <row r="125" spans="1:31" ht="27" customHeight="1">
      <c r="A125" s="55">
        <v>108</v>
      </c>
      <c r="B125" s="56" t="s">
        <v>42</v>
      </c>
      <c r="C125" s="76" t="s">
        <v>155</v>
      </c>
      <c r="D125" s="162">
        <v>2018</v>
      </c>
      <c r="E125" s="67"/>
      <c r="F125" s="56">
        <f t="shared" si="0"/>
        <v>6</v>
      </c>
      <c r="G125" s="56">
        <f t="shared" si="1"/>
        <v>8</v>
      </c>
      <c r="H125" s="56" t="s">
        <v>44</v>
      </c>
      <c r="I125" s="56" t="s">
        <v>44</v>
      </c>
      <c r="J125" s="29"/>
      <c r="K125" s="29" t="s">
        <v>45</v>
      </c>
      <c r="L125" s="30" t="s">
        <v>46</v>
      </c>
      <c r="M125" s="58" t="s">
        <v>47</v>
      </c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</row>
    <row r="126" spans="1:31" ht="27" customHeight="1">
      <c r="A126" s="3">
        <v>109</v>
      </c>
      <c r="B126" s="56" t="s">
        <v>42</v>
      </c>
      <c r="C126" s="76" t="s">
        <v>156</v>
      </c>
      <c r="D126" s="162">
        <v>2018</v>
      </c>
      <c r="E126" s="67"/>
      <c r="F126" s="56">
        <f t="shared" si="0"/>
        <v>6</v>
      </c>
      <c r="G126" s="56">
        <f t="shared" si="1"/>
        <v>9</v>
      </c>
      <c r="H126" s="56" t="s">
        <v>44</v>
      </c>
      <c r="I126" s="56" t="s">
        <v>44</v>
      </c>
      <c r="J126" s="29"/>
      <c r="K126" s="29" t="s">
        <v>45</v>
      </c>
      <c r="L126" s="30" t="s">
        <v>46</v>
      </c>
      <c r="M126" s="58" t="s">
        <v>47</v>
      </c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</row>
    <row r="127" spans="1:31" ht="27" customHeight="1">
      <c r="A127" s="55">
        <v>110</v>
      </c>
      <c r="B127" s="56" t="s">
        <v>42</v>
      </c>
      <c r="C127" s="76" t="s">
        <v>157</v>
      </c>
      <c r="D127" s="162">
        <v>2018</v>
      </c>
      <c r="E127" s="67"/>
      <c r="F127" s="56">
        <f t="shared" si="0"/>
        <v>6</v>
      </c>
      <c r="G127" s="56">
        <f t="shared" si="1"/>
        <v>10</v>
      </c>
      <c r="H127" s="56" t="s">
        <v>44</v>
      </c>
      <c r="I127" s="56" t="s">
        <v>44</v>
      </c>
      <c r="J127" s="29"/>
      <c r="K127" s="29" t="s">
        <v>45</v>
      </c>
      <c r="L127" s="30" t="s">
        <v>46</v>
      </c>
      <c r="M127" s="58" t="s">
        <v>47</v>
      </c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</row>
    <row r="128" spans="1:31" ht="27" customHeight="1">
      <c r="A128" s="55">
        <v>111</v>
      </c>
      <c r="B128" s="56" t="s">
        <v>42</v>
      </c>
      <c r="C128" s="76" t="s">
        <v>158</v>
      </c>
      <c r="D128" s="162">
        <v>2018</v>
      </c>
      <c r="E128" s="67"/>
      <c r="F128" s="56">
        <f t="shared" si="0"/>
        <v>6</v>
      </c>
      <c r="G128" s="56">
        <f t="shared" si="1"/>
        <v>11</v>
      </c>
      <c r="H128" s="56" t="s">
        <v>44</v>
      </c>
      <c r="I128" s="56" t="s">
        <v>44</v>
      </c>
      <c r="J128" s="29"/>
      <c r="K128" s="29" t="s">
        <v>45</v>
      </c>
      <c r="L128" s="30" t="s">
        <v>46</v>
      </c>
      <c r="M128" s="58" t="s">
        <v>47</v>
      </c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</row>
    <row r="129" spans="1:31" ht="27" customHeight="1">
      <c r="A129" s="55">
        <v>112</v>
      </c>
      <c r="B129" s="56" t="s">
        <v>42</v>
      </c>
      <c r="C129" s="76" t="s">
        <v>159</v>
      </c>
      <c r="D129" s="162">
        <v>2018</v>
      </c>
      <c r="E129" s="67"/>
      <c r="F129" s="56">
        <f t="shared" si="0"/>
        <v>6</v>
      </c>
      <c r="G129" s="56">
        <f t="shared" si="1"/>
        <v>12</v>
      </c>
      <c r="H129" s="56" t="s">
        <v>44</v>
      </c>
      <c r="I129" s="56" t="s">
        <v>44</v>
      </c>
      <c r="J129" s="29"/>
      <c r="K129" s="29" t="s">
        <v>45</v>
      </c>
      <c r="L129" s="30" t="s">
        <v>46</v>
      </c>
      <c r="M129" s="58" t="s">
        <v>47</v>
      </c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</row>
    <row r="130" spans="1:31" ht="27" customHeight="1">
      <c r="A130" s="55">
        <v>113</v>
      </c>
      <c r="B130" s="56" t="s">
        <v>42</v>
      </c>
      <c r="C130" s="76" t="s">
        <v>160</v>
      </c>
      <c r="D130" s="162">
        <v>2018</v>
      </c>
      <c r="E130" s="67"/>
      <c r="F130" s="56">
        <f t="shared" si="0"/>
        <v>6</v>
      </c>
      <c r="G130" s="56">
        <f t="shared" si="1"/>
        <v>13</v>
      </c>
      <c r="H130" s="56" t="s">
        <v>44</v>
      </c>
      <c r="I130" s="56" t="s">
        <v>44</v>
      </c>
      <c r="J130" s="29"/>
      <c r="K130" s="29" t="s">
        <v>45</v>
      </c>
      <c r="L130" s="30" t="s">
        <v>46</v>
      </c>
      <c r="M130" s="58" t="s">
        <v>47</v>
      </c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</row>
    <row r="131" spans="1:31" ht="27" customHeight="1">
      <c r="A131" s="55">
        <v>114</v>
      </c>
      <c r="B131" s="56" t="s">
        <v>42</v>
      </c>
      <c r="C131" s="76" t="s">
        <v>161</v>
      </c>
      <c r="D131" s="162">
        <v>2018</v>
      </c>
      <c r="E131" s="67"/>
      <c r="F131" s="56">
        <f t="shared" si="0"/>
        <v>6</v>
      </c>
      <c r="G131" s="56">
        <f t="shared" si="1"/>
        <v>14</v>
      </c>
      <c r="H131" s="56" t="s">
        <v>44</v>
      </c>
      <c r="I131" s="56" t="s">
        <v>44</v>
      </c>
      <c r="J131" s="29"/>
      <c r="K131" s="29" t="s">
        <v>45</v>
      </c>
      <c r="L131" s="30" t="s">
        <v>46</v>
      </c>
      <c r="M131" s="58" t="s">
        <v>47</v>
      </c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</row>
    <row r="132" spans="1:31" ht="27" customHeight="1">
      <c r="A132" s="55">
        <v>115</v>
      </c>
      <c r="B132" s="56" t="s">
        <v>42</v>
      </c>
      <c r="C132" s="76" t="s">
        <v>162</v>
      </c>
      <c r="D132" s="162">
        <v>2018</v>
      </c>
      <c r="E132" s="67"/>
      <c r="F132" s="56">
        <f t="shared" si="0"/>
        <v>6</v>
      </c>
      <c r="G132" s="56">
        <f t="shared" si="1"/>
        <v>15</v>
      </c>
      <c r="H132" s="56" t="s">
        <v>44</v>
      </c>
      <c r="I132" s="56" t="s">
        <v>44</v>
      </c>
      <c r="J132" s="29"/>
      <c r="K132" s="29" t="s">
        <v>45</v>
      </c>
      <c r="L132" s="30" t="s">
        <v>46</v>
      </c>
      <c r="M132" s="58" t="s">
        <v>47</v>
      </c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</row>
    <row r="133" spans="1:31" ht="27" customHeight="1">
      <c r="A133" s="3">
        <v>116</v>
      </c>
      <c r="B133" s="56" t="s">
        <v>42</v>
      </c>
      <c r="C133" s="77" t="s">
        <v>163</v>
      </c>
      <c r="D133" s="162">
        <v>2018</v>
      </c>
      <c r="E133" s="67"/>
      <c r="F133" s="56">
        <f t="shared" si="0"/>
        <v>6</v>
      </c>
      <c r="G133" s="56">
        <f t="shared" si="1"/>
        <v>16</v>
      </c>
      <c r="H133" s="56" t="s">
        <v>44</v>
      </c>
      <c r="I133" s="56" t="s">
        <v>44</v>
      </c>
      <c r="J133" s="29"/>
      <c r="K133" s="29" t="s">
        <v>45</v>
      </c>
      <c r="L133" s="30" t="s">
        <v>46</v>
      </c>
      <c r="M133" s="58" t="s">
        <v>47</v>
      </c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</row>
    <row r="134" spans="1:31" ht="27" customHeight="1">
      <c r="A134" s="55">
        <v>117</v>
      </c>
      <c r="B134" s="56" t="s">
        <v>42</v>
      </c>
      <c r="C134" s="77" t="s">
        <v>164</v>
      </c>
      <c r="D134" s="162">
        <v>2018</v>
      </c>
      <c r="E134" s="67"/>
      <c r="F134" s="56">
        <f t="shared" si="0"/>
        <v>6</v>
      </c>
      <c r="G134" s="56">
        <f t="shared" si="1"/>
        <v>17</v>
      </c>
      <c r="H134" s="56" t="s">
        <v>44</v>
      </c>
      <c r="I134" s="56" t="s">
        <v>44</v>
      </c>
      <c r="J134" s="29"/>
      <c r="K134" s="29" t="s">
        <v>45</v>
      </c>
      <c r="L134" s="30" t="s">
        <v>46</v>
      </c>
      <c r="M134" s="58" t="s">
        <v>47</v>
      </c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</row>
    <row r="135" spans="1:31" ht="27" customHeight="1">
      <c r="A135" s="55">
        <v>118</v>
      </c>
      <c r="B135" s="56" t="s">
        <v>42</v>
      </c>
      <c r="C135" s="77" t="s">
        <v>165</v>
      </c>
      <c r="D135" s="162">
        <v>2018</v>
      </c>
      <c r="E135" s="67"/>
      <c r="F135" s="56">
        <f t="shared" si="0"/>
        <v>6</v>
      </c>
      <c r="G135" s="56">
        <f t="shared" si="1"/>
        <v>18</v>
      </c>
      <c r="H135" s="56" t="s">
        <v>44</v>
      </c>
      <c r="I135" s="56" t="s">
        <v>44</v>
      </c>
      <c r="J135" s="29"/>
      <c r="K135" s="29" t="s">
        <v>45</v>
      </c>
      <c r="L135" s="30" t="s">
        <v>46</v>
      </c>
      <c r="M135" s="58" t="s">
        <v>47</v>
      </c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</row>
    <row r="136" spans="1:31" ht="27" customHeight="1">
      <c r="A136" s="55">
        <v>119</v>
      </c>
      <c r="B136" s="56" t="s">
        <v>42</v>
      </c>
      <c r="C136" s="77" t="s">
        <v>166</v>
      </c>
      <c r="D136" s="162">
        <v>2018</v>
      </c>
      <c r="E136" s="67"/>
      <c r="F136" s="56">
        <f t="shared" si="0"/>
        <v>6</v>
      </c>
      <c r="G136" s="56">
        <f t="shared" si="1"/>
        <v>19</v>
      </c>
      <c r="H136" s="56" t="s">
        <v>44</v>
      </c>
      <c r="I136" s="56" t="s">
        <v>44</v>
      </c>
      <c r="J136" s="29"/>
      <c r="K136" s="29" t="s">
        <v>45</v>
      </c>
      <c r="L136" s="30" t="s">
        <v>46</v>
      </c>
      <c r="M136" s="58" t="s">
        <v>47</v>
      </c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</row>
    <row r="137" spans="1:31" ht="27" customHeight="1">
      <c r="A137" s="55">
        <v>120</v>
      </c>
      <c r="B137" s="56" t="s">
        <v>42</v>
      </c>
      <c r="C137" s="77" t="s">
        <v>167</v>
      </c>
      <c r="D137" s="162">
        <v>2018</v>
      </c>
      <c r="E137" s="67"/>
      <c r="F137" s="56">
        <f t="shared" si="0"/>
        <v>6</v>
      </c>
      <c r="G137" s="56">
        <f t="shared" si="1"/>
        <v>20</v>
      </c>
      <c r="H137" s="56" t="s">
        <v>44</v>
      </c>
      <c r="I137" s="56" t="s">
        <v>44</v>
      </c>
      <c r="J137" s="29"/>
      <c r="K137" s="29" t="s">
        <v>45</v>
      </c>
      <c r="L137" s="30" t="s">
        <v>46</v>
      </c>
      <c r="M137" s="58" t="s">
        <v>47</v>
      </c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</row>
    <row r="138" spans="1:31" ht="27" customHeight="1">
      <c r="A138" s="55">
        <v>121</v>
      </c>
      <c r="B138" s="56" t="s">
        <v>42</v>
      </c>
      <c r="C138" s="78" t="s">
        <v>168</v>
      </c>
      <c r="D138" s="162">
        <v>2018</v>
      </c>
      <c r="E138" s="67"/>
      <c r="F138" s="56">
        <f t="shared" si="0"/>
        <v>7</v>
      </c>
      <c r="G138" s="56">
        <f t="shared" si="1"/>
        <v>1</v>
      </c>
      <c r="H138" s="56" t="s">
        <v>44</v>
      </c>
      <c r="I138" s="56" t="s">
        <v>44</v>
      </c>
      <c r="J138" s="29"/>
      <c r="K138" s="29" t="s">
        <v>45</v>
      </c>
      <c r="L138" s="30" t="s">
        <v>46</v>
      </c>
      <c r="M138" s="58" t="s">
        <v>47</v>
      </c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</row>
    <row r="139" spans="1:31" ht="27" customHeight="1">
      <c r="A139" s="55">
        <v>122</v>
      </c>
      <c r="B139" s="56" t="s">
        <v>42</v>
      </c>
      <c r="C139" s="78" t="s">
        <v>169</v>
      </c>
      <c r="D139" s="162">
        <v>2018</v>
      </c>
      <c r="E139" s="67"/>
      <c r="F139" s="56">
        <f t="shared" si="0"/>
        <v>7</v>
      </c>
      <c r="G139" s="56">
        <f t="shared" si="1"/>
        <v>2</v>
      </c>
      <c r="H139" s="56" t="s">
        <v>44</v>
      </c>
      <c r="I139" s="56" t="s">
        <v>44</v>
      </c>
      <c r="J139" s="29"/>
      <c r="K139" s="29" t="s">
        <v>45</v>
      </c>
      <c r="L139" s="30" t="s">
        <v>46</v>
      </c>
      <c r="M139" s="58" t="s">
        <v>47</v>
      </c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</row>
    <row r="140" spans="1:31" ht="27" customHeight="1">
      <c r="A140" s="3">
        <v>123</v>
      </c>
      <c r="B140" s="56" t="s">
        <v>42</v>
      </c>
      <c r="C140" s="78" t="s">
        <v>170</v>
      </c>
      <c r="D140" s="162">
        <v>2018</v>
      </c>
      <c r="E140" s="67"/>
      <c r="F140" s="56">
        <f t="shared" si="0"/>
        <v>7</v>
      </c>
      <c r="G140" s="56">
        <f t="shared" si="1"/>
        <v>3</v>
      </c>
      <c r="H140" s="56" t="s">
        <v>44</v>
      </c>
      <c r="I140" s="56" t="s">
        <v>44</v>
      </c>
      <c r="J140" s="29"/>
      <c r="K140" s="29" t="s">
        <v>45</v>
      </c>
      <c r="L140" s="30" t="s">
        <v>46</v>
      </c>
      <c r="M140" s="58" t="s">
        <v>47</v>
      </c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</row>
    <row r="141" spans="1:31" ht="27" customHeight="1">
      <c r="A141" s="55">
        <v>124</v>
      </c>
      <c r="B141" s="56" t="s">
        <v>42</v>
      </c>
      <c r="C141" s="78" t="s">
        <v>171</v>
      </c>
      <c r="D141" s="162">
        <v>2018</v>
      </c>
      <c r="E141" s="67"/>
      <c r="F141" s="56">
        <f t="shared" si="0"/>
        <v>7</v>
      </c>
      <c r="G141" s="56">
        <f t="shared" si="1"/>
        <v>4</v>
      </c>
      <c r="H141" s="56" t="s">
        <v>44</v>
      </c>
      <c r="I141" s="56" t="s">
        <v>44</v>
      </c>
      <c r="J141" s="29"/>
      <c r="K141" s="29" t="s">
        <v>45</v>
      </c>
      <c r="L141" s="30" t="s">
        <v>46</v>
      </c>
      <c r="M141" s="58" t="s">
        <v>47</v>
      </c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</row>
    <row r="142" spans="1:31" ht="27" customHeight="1">
      <c r="A142" s="55">
        <v>125</v>
      </c>
      <c r="B142" s="56" t="s">
        <v>42</v>
      </c>
      <c r="C142" s="78" t="s">
        <v>172</v>
      </c>
      <c r="D142" s="162">
        <v>2018</v>
      </c>
      <c r="E142" s="67"/>
      <c r="F142" s="56">
        <f t="shared" si="0"/>
        <v>7</v>
      </c>
      <c r="G142" s="56">
        <f t="shared" si="1"/>
        <v>5</v>
      </c>
      <c r="H142" s="56" t="s">
        <v>44</v>
      </c>
      <c r="I142" s="56" t="s">
        <v>44</v>
      </c>
      <c r="J142" s="29"/>
      <c r="K142" s="29" t="s">
        <v>45</v>
      </c>
      <c r="L142" s="30" t="s">
        <v>46</v>
      </c>
      <c r="M142" s="58" t="s">
        <v>47</v>
      </c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</row>
    <row r="143" spans="1:31" ht="27" customHeight="1">
      <c r="A143" s="55">
        <v>126</v>
      </c>
      <c r="B143" s="56" t="s">
        <v>42</v>
      </c>
      <c r="C143" s="78" t="s">
        <v>173</v>
      </c>
      <c r="D143" s="162">
        <v>2018</v>
      </c>
      <c r="E143" s="67"/>
      <c r="F143" s="56">
        <f t="shared" si="0"/>
        <v>7</v>
      </c>
      <c r="G143" s="56">
        <f t="shared" si="1"/>
        <v>6</v>
      </c>
      <c r="H143" s="56" t="s">
        <v>44</v>
      </c>
      <c r="I143" s="56" t="s">
        <v>44</v>
      </c>
      <c r="J143" s="29"/>
      <c r="K143" s="29" t="s">
        <v>45</v>
      </c>
      <c r="L143" s="30" t="s">
        <v>46</v>
      </c>
      <c r="M143" s="58" t="s">
        <v>47</v>
      </c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</row>
    <row r="144" spans="1:31" ht="27" customHeight="1">
      <c r="A144" s="55">
        <v>127</v>
      </c>
      <c r="B144" s="56" t="s">
        <v>42</v>
      </c>
      <c r="C144" s="79" t="s">
        <v>174</v>
      </c>
      <c r="D144" s="162">
        <v>2018</v>
      </c>
      <c r="E144" s="80"/>
      <c r="F144" s="81">
        <f t="shared" si="0"/>
        <v>7</v>
      </c>
      <c r="G144" s="81">
        <f t="shared" si="1"/>
        <v>7</v>
      </c>
      <c r="H144" s="56" t="s">
        <v>44</v>
      </c>
      <c r="I144" s="56" t="s">
        <v>44</v>
      </c>
      <c r="J144" s="82"/>
      <c r="K144" s="82" t="s">
        <v>45</v>
      </c>
      <c r="L144" s="83" t="s">
        <v>46</v>
      </c>
      <c r="M144" s="84" t="s">
        <v>47</v>
      </c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</row>
    <row r="145" spans="1:31" ht="27" customHeight="1">
      <c r="A145" s="55">
        <v>128</v>
      </c>
      <c r="B145" s="56" t="s">
        <v>42</v>
      </c>
      <c r="C145" s="78" t="s">
        <v>175</v>
      </c>
      <c r="D145" s="162">
        <v>2018</v>
      </c>
      <c r="E145" s="67"/>
      <c r="F145" s="56">
        <f t="shared" si="0"/>
        <v>7</v>
      </c>
      <c r="G145" s="56">
        <f t="shared" si="1"/>
        <v>8</v>
      </c>
      <c r="H145" s="56" t="s">
        <v>44</v>
      </c>
      <c r="I145" s="56" t="s">
        <v>44</v>
      </c>
      <c r="J145" s="29"/>
      <c r="K145" s="29" t="s">
        <v>45</v>
      </c>
      <c r="L145" s="30" t="s">
        <v>46</v>
      </c>
      <c r="M145" s="58" t="s">
        <v>47</v>
      </c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</row>
    <row r="146" spans="1:31" ht="27" customHeight="1">
      <c r="A146" s="55">
        <v>129</v>
      </c>
      <c r="B146" s="56" t="s">
        <v>42</v>
      </c>
      <c r="C146" s="78" t="s">
        <v>176</v>
      </c>
      <c r="D146" s="162">
        <v>2018</v>
      </c>
      <c r="E146" s="67"/>
      <c r="F146" s="56">
        <f t="shared" si="0"/>
        <v>7</v>
      </c>
      <c r="G146" s="56">
        <f t="shared" si="1"/>
        <v>9</v>
      </c>
      <c r="H146" s="56" t="s">
        <v>44</v>
      </c>
      <c r="I146" s="56" t="s">
        <v>44</v>
      </c>
      <c r="J146" s="29"/>
      <c r="K146" s="29" t="s">
        <v>45</v>
      </c>
      <c r="L146" s="30" t="s">
        <v>46</v>
      </c>
      <c r="M146" s="58" t="s">
        <v>47</v>
      </c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</row>
    <row r="147" spans="1:31" ht="27" customHeight="1">
      <c r="A147" s="3">
        <v>130</v>
      </c>
      <c r="B147" s="56" t="s">
        <v>42</v>
      </c>
      <c r="C147" s="78" t="s">
        <v>177</v>
      </c>
      <c r="D147" s="162">
        <v>2018</v>
      </c>
      <c r="E147" s="67"/>
      <c r="F147" s="56">
        <f t="shared" si="0"/>
        <v>7</v>
      </c>
      <c r="G147" s="56">
        <f t="shared" si="1"/>
        <v>10</v>
      </c>
      <c r="H147" s="56" t="s">
        <v>44</v>
      </c>
      <c r="I147" s="56" t="s">
        <v>44</v>
      </c>
      <c r="J147" s="29"/>
      <c r="K147" s="29" t="s">
        <v>45</v>
      </c>
      <c r="L147" s="30" t="s">
        <v>46</v>
      </c>
      <c r="M147" s="58" t="s">
        <v>47</v>
      </c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</row>
    <row r="148" spans="1:31" ht="27" customHeight="1">
      <c r="A148" s="55">
        <v>131</v>
      </c>
      <c r="B148" s="56" t="s">
        <v>42</v>
      </c>
      <c r="C148" s="78" t="s">
        <v>178</v>
      </c>
      <c r="D148" s="162">
        <v>2018</v>
      </c>
      <c r="E148" s="67"/>
      <c r="F148" s="56">
        <f t="shared" si="0"/>
        <v>7</v>
      </c>
      <c r="G148" s="56">
        <f t="shared" si="1"/>
        <v>11</v>
      </c>
      <c r="H148" s="56" t="s">
        <v>44</v>
      </c>
      <c r="I148" s="56" t="s">
        <v>44</v>
      </c>
      <c r="J148" s="29"/>
      <c r="K148" s="29" t="s">
        <v>45</v>
      </c>
      <c r="L148" s="30" t="s">
        <v>46</v>
      </c>
      <c r="M148" s="58" t="s">
        <v>47</v>
      </c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</row>
    <row r="149" spans="1:31" ht="27" customHeight="1">
      <c r="A149" s="55">
        <v>132</v>
      </c>
      <c r="B149" s="56" t="s">
        <v>42</v>
      </c>
      <c r="C149" s="78" t="s">
        <v>179</v>
      </c>
      <c r="D149" s="162">
        <v>2018</v>
      </c>
      <c r="E149" s="67"/>
      <c r="F149" s="56">
        <f t="shared" si="0"/>
        <v>7</v>
      </c>
      <c r="G149" s="56">
        <f t="shared" si="1"/>
        <v>12</v>
      </c>
      <c r="H149" s="56" t="s">
        <v>44</v>
      </c>
      <c r="I149" s="56" t="s">
        <v>44</v>
      </c>
      <c r="J149" s="29"/>
      <c r="K149" s="29" t="s">
        <v>45</v>
      </c>
      <c r="L149" s="30" t="s">
        <v>46</v>
      </c>
      <c r="M149" s="58" t="s">
        <v>47</v>
      </c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</row>
    <row r="150" spans="1:31" ht="27" customHeight="1">
      <c r="A150" s="55">
        <v>133</v>
      </c>
      <c r="B150" s="56" t="s">
        <v>42</v>
      </c>
      <c r="C150" s="78" t="s">
        <v>180</v>
      </c>
      <c r="D150" s="162">
        <v>2018</v>
      </c>
      <c r="E150" s="67"/>
      <c r="F150" s="56">
        <f t="shared" si="0"/>
        <v>7</v>
      </c>
      <c r="G150" s="56">
        <f t="shared" si="1"/>
        <v>13</v>
      </c>
      <c r="H150" s="56" t="s">
        <v>44</v>
      </c>
      <c r="I150" s="56" t="s">
        <v>44</v>
      </c>
      <c r="J150" s="29"/>
      <c r="K150" s="29" t="s">
        <v>45</v>
      </c>
      <c r="L150" s="30" t="s">
        <v>46</v>
      </c>
      <c r="M150" s="58" t="s">
        <v>47</v>
      </c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</row>
    <row r="151" spans="1:31" ht="27" customHeight="1">
      <c r="A151" s="55">
        <v>134</v>
      </c>
      <c r="B151" s="56" t="s">
        <v>42</v>
      </c>
      <c r="C151" s="78" t="s">
        <v>181</v>
      </c>
      <c r="D151" s="162">
        <v>2018</v>
      </c>
      <c r="E151" s="67"/>
      <c r="F151" s="56">
        <f t="shared" si="0"/>
        <v>7</v>
      </c>
      <c r="G151" s="56">
        <f t="shared" si="1"/>
        <v>14</v>
      </c>
      <c r="H151" s="56" t="s">
        <v>44</v>
      </c>
      <c r="I151" s="56" t="s">
        <v>44</v>
      </c>
      <c r="J151" s="29"/>
      <c r="K151" s="29" t="s">
        <v>45</v>
      </c>
      <c r="L151" s="30" t="s">
        <v>46</v>
      </c>
      <c r="M151" s="58" t="s">
        <v>47</v>
      </c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</row>
    <row r="152" spans="1:31" ht="27" customHeight="1">
      <c r="A152" s="55">
        <v>135</v>
      </c>
      <c r="B152" s="56" t="s">
        <v>42</v>
      </c>
      <c r="C152" s="78" t="s">
        <v>182</v>
      </c>
      <c r="D152" s="162">
        <v>2018</v>
      </c>
      <c r="E152" s="67"/>
      <c r="F152" s="56">
        <f t="shared" si="0"/>
        <v>7</v>
      </c>
      <c r="G152" s="56">
        <f t="shared" si="1"/>
        <v>15</v>
      </c>
      <c r="H152" s="56" t="s">
        <v>44</v>
      </c>
      <c r="I152" s="56" t="s">
        <v>44</v>
      </c>
      <c r="J152" s="29"/>
      <c r="K152" s="29" t="s">
        <v>45</v>
      </c>
      <c r="L152" s="30" t="s">
        <v>46</v>
      </c>
      <c r="M152" s="58" t="s">
        <v>47</v>
      </c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</row>
    <row r="153" spans="1:31" ht="27" customHeight="1">
      <c r="A153" s="55">
        <v>136</v>
      </c>
      <c r="B153" s="56" t="s">
        <v>42</v>
      </c>
      <c r="C153" s="78" t="s">
        <v>183</v>
      </c>
      <c r="D153" s="162">
        <v>2018</v>
      </c>
      <c r="E153" s="67"/>
      <c r="F153" s="56">
        <f t="shared" si="0"/>
        <v>7</v>
      </c>
      <c r="G153" s="56">
        <f t="shared" si="1"/>
        <v>16</v>
      </c>
      <c r="H153" s="56" t="s">
        <v>44</v>
      </c>
      <c r="I153" s="56" t="s">
        <v>44</v>
      </c>
      <c r="J153" s="29"/>
      <c r="K153" s="29" t="s">
        <v>45</v>
      </c>
      <c r="L153" s="30" t="s">
        <v>46</v>
      </c>
      <c r="M153" s="58" t="s">
        <v>47</v>
      </c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</row>
    <row r="154" spans="1:31" ht="27" customHeight="1">
      <c r="A154" s="3">
        <v>137</v>
      </c>
      <c r="B154" s="56" t="s">
        <v>42</v>
      </c>
      <c r="C154" s="78" t="s">
        <v>184</v>
      </c>
      <c r="D154" s="162">
        <v>2018</v>
      </c>
      <c r="E154" s="67"/>
      <c r="F154" s="56">
        <f t="shared" si="0"/>
        <v>7</v>
      </c>
      <c r="G154" s="56">
        <f t="shared" si="1"/>
        <v>17</v>
      </c>
      <c r="H154" s="56" t="s">
        <v>44</v>
      </c>
      <c r="I154" s="56" t="s">
        <v>44</v>
      </c>
      <c r="J154" s="29"/>
      <c r="K154" s="29" t="s">
        <v>45</v>
      </c>
      <c r="L154" s="30" t="s">
        <v>46</v>
      </c>
      <c r="M154" s="58" t="s">
        <v>47</v>
      </c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</row>
    <row r="155" spans="1:31" ht="27" customHeight="1">
      <c r="A155" s="55">
        <v>138</v>
      </c>
      <c r="B155" s="56" t="s">
        <v>42</v>
      </c>
      <c r="C155" s="78" t="s">
        <v>185</v>
      </c>
      <c r="D155" s="162">
        <v>2018</v>
      </c>
      <c r="E155" s="67"/>
      <c r="F155" s="56">
        <f t="shared" si="0"/>
        <v>7</v>
      </c>
      <c r="G155" s="56">
        <f t="shared" si="1"/>
        <v>18</v>
      </c>
      <c r="H155" s="56" t="s">
        <v>44</v>
      </c>
      <c r="I155" s="56" t="s">
        <v>44</v>
      </c>
      <c r="J155" s="29"/>
      <c r="K155" s="29" t="s">
        <v>45</v>
      </c>
      <c r="L155" s="30" t="s">
        <v>46</v>
      </c>
      <c r="M155" s="58" t="s">
        <v>47</v>
      </c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</row>
    <row r="156" spans="1:31" ht="27" customHeight="1">
      <c r="A156" s="55">
        <v>139</v>
      </c>
      <c r="B156" s="56" t="s">
        <v>42</v>
      </c>
      <c r="C156" s="78" t="s">
        <v>186</v>
      </c>
      <c r="D156" s="162">
        <v>2018</v>
      </c>
      <c r="E156" s="67"/>
      <c r="F156" s="56">
        <f t="shared" si="0"/>
        <v>7</v>
      </c>
      <c r="G156" s="56">
        <f t="shared" si="1"/>
        <v>19</v>
      </c>
      <c r="H156" s="56" t="s">
        <v>44</v>
      </c>
      <c r="I156" s="56" t="s">
        <v>44</v>
      </c>
      <c r="J156" s="29"/>
      <c r="K156" s="29" t="s">
        <v>45</v>
      </c>
      <c r="L156" s="30" t="s">
        <v>46</v>
      </c>
      <c r="M156" s="58" t="s">
        <v>47</v>
      </c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</row>
    <row r="157" spans="1:31" ht="27" customHeight="1">
      <c r="A157" s="55">
        <v>140</v>
      </c>
      <c r="B157" s="56" t="s">
        <v>42</v>
      </c>
      <c r="C157" s="78" t="s">
        <v>187</v>
      </c>
      <c r="D157" s="162">
        <v>2018</v>
      </c>
      <c r="E157" s="67"/>
      <c r="F157" s="56">
        <f t="shared" si="0"/>
        <v>7</v>
      </c>
      <c r="G157" s="56">
        <f t="shared" si="1"/>
        <v>20</v>
      </c>
      <c r="H157" s="56" t="s">
        <v>44</v>
      </c>
      <c r="I157" s="56" t="s">
        <v>44</v>
      </c>
      <c r="J157" s="29"/>
      <c r="K157" s="29" t="s">
        <v>45</v>
      </c>
      <c r="L157" s="30" t="s">
        <v>46</v>
      </c>
      <c r="M157" s="58" t="s">
        <v>47</v>
      </c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</row>
    <row r="158" spans="1:31" ht="27" customHeight="1">
      <c r="A158" s="55">
        <v>141</v>
      </c>
      <c r="B158" s="56" t="s">
        <v>42</v>
      </c>
      <c r="C158" s="85" t="s">
        <v>188</v>
      </c>
      <c r="D158" s="162">
        <v>2018</v>
      </c>
      <c r="E158" s="67"/>
      <c r="F158" s="56">
        <f t="shared" si="0"/>
        <v>8</v>
      </c>
      <c r="G158" s="56">
        <f t="shared" si="1"/>
        <v>1</v>
      </c>
      <c r="H158" s="56" t="s">
        <v>44</v>
      </c>
      <c r="I158" s="56" t="s">
        <v>44</v>
      </c>
      <c r="J158" s="29"/>
      <c r="K158" s="29" t="s">
        <v>45</v>
      </c>
      <c r="L158" s="30" t="s">
        <v>46</v>
      </c>
      <c r="M158" s="58" t="s">
        <v>47</v>
      </c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</row>
    <row r="159" spans="1:31" ht="27" customHeight="1">
      <c r="A159" s="55">
        <v>142</v>
      </c>
      <c r="B159" s="56" t="s">
        <v>42</v>
      </c>
      <c r="C159" s="85" t="s">
        <v>189</v>
      </c>
      <c r="D159" s="162">
        <v>2018</v>
      </c>
      <c r="E159" s="67"/>
      <c r="F159" s="56">
        <f t="shared" si="0"/>
        <v>8</v>
      </c>
      <c r="G159" s="56">
        <f t="shared" si="1"/>
        <v>2</v>
      </c>
      <c r="H159" s="56" t="s">
        <v>44</v>
      </c>
      <c r="I159" s="56" t="s">
        <v>44</v>
      </c>
      <c r="J159" s="29"/>
      <c r="K159" s="29" t="s">
        <v>45</v>
      </c>
      <c r="L159" s="30" t="s">
        <v>46</v>
      </c>
      <c r="M159" s="58" t="s">
        <v>47</v>
      </c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</row>
    <row r="160" spans="1:31" ht="27" customHeight="1">
      <c r="A160" s="55">
        <v>143</v>
      </c>
      <c r="B160" s="56" t="s">
        <v>42</v>
      </c>
      <c r="C160" s="85" t="s">
        <v>190</v>
      </c>
      <c r="D160" s="163">
        <v>43801</v>
      </c>
      <c r="E160" s="67"/>
      <c r="F160" s="56">
        <f t="shared" si="0"/>
        <v>8</v>
      </c>
      <c r="G160" s="56">
        <f t="shared" si="1"/>
        <v>3</v>
      </c>
      <c r="H160" s="56" t="s">
        <v>44</v>
      </c>
      <c r="I160" s="56" t="s">
        <v>44</v>
      </c>
      <c r="J160" s="29"/>
      <c r="K160" s="29" t="s">
        <v>45</v>
      </c>
      <c r="L160" s="30" t="s">
        <v>46</v>
      </c>
      <c r="M160" s="58" t="s">
        <v>47</v>
      </c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</row>
    <row r="161" spans="1:31" ht="27" customHeight="1">
      <c r="A161" s="3">
        <v>144</v>
      </c>
      <c r="B161" s="56" t="s">
        <v>42</v>
      </c>
      <c r="C161" s="85" t="s">
        <v>191</v>
      </c>
      <c r="D161" s="162">
        <v>2018</v>
      </c>
      <c r="E161" s="67"/>
      <c r="F161" s="56">
        <f t="shared" si="0"/>
        <v>8</v>
      </c>
      <c r="G161" s="56">
        <f t="shared" si="1"/>
        <v>4</v>
      </c>
      <c r="H161" s="56" t="s">
        <v>44</v>
      </c>
      <c r="I161" s="56" t="s">
        <v>44</v>
      </c>
      <c r="J161" s="29"/>
      <c r="K161" s="29" t="s">
        <v>45</v>
      </c>
      <c r="L161" s="30" t="s">
        <v>46</v>
      </c>
      <c r="M161" s="58" t="s">
        <v>47</v>
      </c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</row>
    <row r="162" spans="1:31" ht="27" customHeight="1">
      <c r="A162" s="55">
        <v>145</v>
      </c>
      <c r="B162" s="56" t="s">
        <v>42</v>
      </c>
      <c r="C162" s="85" t="s">
        <v>192</v>
      </c>
      <c r="D162" s="163">
        <v>41276</v>
      </c>
      <c r="E162" s="67"/>
      <c r="F162" s="56">
        <f t="shared" si="0"/>
        <v>8</v>
      </c>
      <c r="G162" s="56">
        <f t="shared" si="1"/>
        <v>5</v>
      </c>
      <c r="H162" s="56" t="s">
        <v>44</v>
      </c>
      <c r="I162" s="56" t="s">
        <v>44</v>
      </c>
      <c r="J162" s="29"/>
      <c r="K162" s="29" t="s">
        <v>45</v>
      </c>
      <c r="L162" s="30" t="s">
        <v>46</v>
      </c>
      <c r="M162" s="58" t="s">
        <v>47</v>
      </c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</row>
    <row r="163" spans="1:31" ht="27" customHeight="1">
      <c r="A163" s="55">
        <v>146</v>
      </c>
      <c r="B163" s="56" t="s">
        <v>42</v>
      </c>
      <c r="C163" s="85" t="s">
        <v>193</v>
      </c>
      <c r="D163" s="162">
        <v>2018</v>
      </c>
      <c r="E163" s="67"/>
      <c r="F163" s="56">
        <f t="shared" si="0"/>
        <v>8</v>
      </c>
      <c r="G163" s="56">
        <f t="shared" si="1"/>
        <v>6</v>
      </c>
      <c r="H163" s="56" t="s">
        <v>44</v>
      </c>
      <c r="I163" s="56" t="s">
        <v>44</v>
      </c>
      <c r="J163" s="29"/>
      <c r="K163" s="29" t="s">
        <v>45</v>
      </c>
      <c r="L163" s="30" t="s">
        <v>46</v>
      </c>
      <c r="M163" s="58" t="s">
        <v>47</v>
      </c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</row>
    <row r="164" spans="1:31" ht="27" customHeight="1">
      <c r="A164" s="55">
        <v>147</v>
      </c>
      <c r="B164" s="56" t="s">
        <v>42</v>
      </c>
      <c r="C164" s="85" t="s">
        <v>194</v>
      </c>
      <c r="D164" s="163">
        <v>43942</v>
      </c>
      <c r="E164" s="67"/>
      <c r="F164" s="56">
        <f t="shared" si="0"/>
        <v>8</v>
      </c>
      <c r="G164" s="56">
        <f t="shared" si="1"/>
        <v>7</v>
      </c>
      <c r="H164" s="56" t="s">
        <v>44</v>
      </c>
      <c r="I164" s="56" t="s">
        <v>44</v>
      </c>
      <c r="J164" s="29"/>
      <c r="K164" s="29" t="s">
        <v>45</v>
      </c>
      <c r="L164" s="30" t="s">
        <v>46</v>
      </c>
      <c r="M164" s="58" t="s">
        <v>47</v>
      </c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</row>
    <row r="165" spans="1:31" ht="27" customHeight="1">
      <c r="A165" s="55">
        <v>148</v>
      </c>
      <c r="B165" s="56" t="s">
        <v>42</v>
      </c>
      <c r="C165" s="85" t="s">
        <v>195</v>
      </c>
      <c r="D165" s="162">
        <v>2018</v>
      </c>
      <c r="E165" s="67"/>
      <c r="F165" s="56">
        <f t="shared" si="0"/>
        <v>8</v>
      </c>
      <c r="G165" s="56">
        <f t="shared" si="1"/>
        <v>8</v>
      </c>
      <c r="H165" s="56" t="s">
        <v>44</v>
      </c>
      <c r="I165" s="56" t="s">
        <v>44</v>
      </c>
      <c r="J165" s="29"/>
      <c r="K165" s="29" t="s">
        <v>45</v>
      </c>
      <c r="L165" s="30" t="s">
        <v>46</v>
      </c>
      <c r="M165" s="58" t="s">
        <v>47</v>
      </c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</row>
    <row r="166" spans="1:31" ht="27" customHeight="1">
      <c r="A166" s="55">
        <v>149</v>
      </c>
      <c r="B166" s="56" t="s">
        <v>42</v>
      </c>
      <c r="C166" s="85" t="s">
        <v>196</v>
      </c>
      <c r="D166" s="162">
        <v>2018</v>
      </c>
      <c r="E166" s="67"/>
      <c r="F166" s="56">
        <f t="shared" si="0"/>
        <v>8</v>
      </c>
      <c r="G166" s="56">
        <f t="shared" si="1"/>
        <v>9</v>
      </c>
      <c r="H166" s="56" t="s">
        <v>44</v>
      </c>
      <c r="I166" s="56" t="s">
        <v>44</v>
      </c>
      <c r="J166" s="29"/>
      <c r="K166" s="29" t="s">
        <v>45</v>
      </c>
      <c r="L166" s="30" t="s">
        <v>46</v>
      </c>
      <c r="M166" s="58" t="s">
        <v>47</v>
      </c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</row>
    <row r="167" spans="1:31" ht="27" customHeight="1">
      <c r="A167" s="55">
        <v>150</v>
      </c>
      <c r="B167" s="56" t="s">
        <v>42</v>
      </c>
      <c r="C167" s="85" t="s">
        <v>197</v>
      </c>
      <c r="D167" s="162">
        <v>2018</v>
      </c>
      <c r="E167" s="67"/>
      <c r="F167" s="56">
        <f t="shared" si="0"/>
        <v>8</v>
      </c>
      <c r="G167" s="56">
        <f t="shared" si="1"/>
        <v>10</v>
      </c>
      <c r="H167" s="56" t="s">
        <v>44</v>
      </c>
      <c r="I167" s="56" t="s">
        <v>44</v>
      </c>
      <c r="J167" s="29"/>
      <c r="K167" s="29" t="s">
        <v>45</v>
      </c>
      <c r="L167" s="30" t="s">
        <v>46</v>
      </c>
      <c r="M167" s="58" t="s">
        <v>47</v>
      </c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</row>
    <row r="168" spans="1:31" ht="27" customHeight="1">
      <c r="A168" s="3">
        <v>151</v>
      </c>
      <c r="B168" s="56" t="s">
        <v>42</v>
      </c>
      <c r="C168" s="85" t="s">
        <v>198</v>
      </c>
      <c r="D168" s="162">
        <v>2018</v>
      </c>
      <c r="E168" s="67"/>
      <c r="F168" s="56">
        <f t="shared" si="0"/>
        <v>8</v>
      </c>
      <c r="G168" s="56">
        <f t="shared" si="1"/>
        <v>11</v>
      </c>
      <c r="H168" s="56" t="s">
        <v>44</v>
      </c>
      <c r="I168" s="56" t="s">
        <v>44</v>
      </c>
      <c r="J168" s="29"/>
      <c r="K168" s="29" t="s">
        <v>45</v>
      </c>
      <c r="L168" s="30" t="s">
        <v>46</v>
      </c>
      <c r="M168" s="58" t="s">
        <v>47</v>
      </c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</row>
    <row r="169" spans="1:31" ht="27" customHeight="1">
      <c r="A169" s="55">
        <v>152</v>
      </c>
      <c r="B169" s="56" t="s">
        <v>42</v>
      </c>
      <c r="C169" s="85" t="s">
        <v>199</v>
      </c>
      <c r="D169" s="162">
        <v>2018</v>
      </c>
      <c r="E169" s="67"/>
      <c r="F169" s="56">
        <f t="shared" si="0"/>
        <v>8</v>
      </c>
      <c r="G169" s="56">
        <f t="shared" si="1"/>
        <v>12</v>
      </c>
      <c r="H169" s="56" t="s">
        <v>44</v>
      </c>
      <c r="I169" s="56" t="s">
        <v>44</v>
      </c>
      <c r="J169" s="29"/>
      <c r="K169" s="29" t="s">
        <v>45</v>
      </c>
      <c r="L169" s="30" t="s">
        <v>46</v>
      </c>
      <c r="M169" s="58" t="s">
        <v>47</v>
      </c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</row>
    <row r="170" spans="1:31" ht="27" customHeight="1">
      <c r="A170" s="55">
        <v>153</v>
      </c>
      <c r="B170" s="56" t="s">
        <v>42</v>
      </c>
      <c r="C170" s="85" t="s">
        <v>200</v>
      </c>
      <c r="D170" s="162">
        <v>2018</v>
      </c>
      <c r="E170" s="67"/>
      <c r="F170" s="56">
        <f t="shared" si="0"/>
        <v>8</v>
      </c>
      <c r="G170" s="56">
        <f t="shared" si="1"/>
        <v>13</v>
      </c>
      <c r="H170" s="56" t="s">
        <v>44</v>
      </c>
      <c r="I170" s="56" t="s">
        <v>44</v>
      </c>
      <c r="J170" s="29"/>
      <c r="K170" s="29" t="s">
        <v>45</v>
      </c>
      <c r="L170" s="30" t="s">
        <v>46</v>
      </c>
      <c r="M170" s="58" t="s">
        <v>47</v>
      </c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</row>
    <row r="171" spans="1:31" ht="27" customHeight="1">
      <c r="A171" s="55">
        <v>154</v>
      </c>
      <c r="B171" s="56" t="s">
        <v>42</v>
      </c>
      <c r="C171" s="85" t="s">
        <v>201</v>
      </c>
      <c r="D171" s="162">
        <v>2018</v>
      </c>
      <c r="E171" s="67"/>
      <c r="F171" s="56">
        <f t="shared" si="0"/>
        <v>8</v>
      </c>
      <c r="G171" s="56">
        <f t="shared" si="1"/>
        <v>14</v>
      </c>
      <c r="H171" s="56" t="s">
        <v>44</v>
      </c>
      <c r="I171" s="56" t="s">
        <v>44</v>
      </c>
      <c r="J171" s="29"/>
      <c r="K171" s="29" t="s">
        <v>45</v>
      </c>
      <c r="L171" s="30" t="s">
        <v>46</v>
      </c>
      <c r="M171" s="58" t="s">
        <v>47</v>
      </c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</row>
    <row r="172" spans="1:31" ht="27" customHeight="1">
      <c r="A172" s="55">
        <v>155</v>
      </c>
      <c r="B172" s="56" t="s">
        <v>42</v>
      </c>
      <c r="C172" s="85" t="s">
        <v>202</v>
      </c>
      <c r="D172" s="162">
        <v>2018</v>
      </c>
      <c r="E172" s="67"/>
      <c r="F172" s="56">
        <f t="shared" si="0"/>
        <v>8</v>
      </c>
      <c r="G172" s="56">
        <f t="shared" si="1"/>
        <v>15</v>
      </c>
      <c r="H172" s="56" t="s">
        <v>44</v>
      </c>
      <c r="I172" s="56" t="s">
        <v>44</v>
      </c>
      <c r="J172" s="29"/>
      <c r="K172" s="29" t="s">
        <v>45</v>
      </c>
      <c r="L172" s="30" t="s">
        <v>46</v>
      </c>
      <c r="M172" s="58" t="s">
        <v>47</v>
      </c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</row>
    <row r="173" spans="1:31" ht="27" customHeight="1">
      <c r="A173" s="55">
        <v>156</v>
      </c>
      <c r="B173" s="56" t="s">
        <v>42</v>
      </c>
      <c r="C173" s="85" t="s">
        <v>203</v>
      </c>
      <c r="D173" s="162">
        <v>2018</v>
      </c>
      <c r="E173" s="67"/>
      <c r="F173" s="56">
        <f t="shared" si="0"/>
        <v>8</v>
      </c>
      <c r="G173" s="56">
        <f t="shared" si="1"/>
        <v>16</v>
      </c>
      <c r="H173" s="56" t="s">
        <v>44</v>
      </c>
      <c r="I173" s="56" t="s">
        <v>44</v>
      </c>
      <c r="J173" s="29"/>
      <c r="K173" s="29" t="s">
        <v>45</v>
      </c>
      <c r="L173" s="30" t="s">
        <v>46</v>
      </c>
      <c r="M173" s="58" t="s">
        <v>47</v>
      </c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</row>
    <row r="174" spans="1:31" ht="27" customHeight="1">
      <c r="A174" s="55">
        <v>157</v>
      </c>
      <c r="B174" s="56" t="s">
        <v>42</v>
      </c>
      <c r="C174" s="85" t="s">
        <v>204</v>
      </c>
      <c r="D174" s="162">
        <v>2018</v>
      </c>
      <c r="E174" s="67"/>
      <c r="F174" s="56">
        <f t="shared" si="0"/>
        <v>8</v>
      </c>
      <c r="G174" s="56">
        <f t="shared" si="1"/>
        <v>17</v>
      </c>
      <c r="H174" s="56" t="s">
        <v>44</v>
      </c>
      <c r="I174" s="56" t="s">
        <v>44</v>
      </c>
      <c r="J174" s="29"/>
      <c r="K174" s="29" t="s">
        <v>45</v>
      </c>
      <c r="L174" s="30" t="s">
        <v>46</v>
      </c>
      <c r="M174" s="58" t="s">
        <v>47</v>
      </c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</row>
    <row r="175" spans="1:31" ht="27" customHeight="1">
      <c r="A175" s="3">
        <v>158</v>
      </c>
      <c r="B175" s="56" t="s">
        <v>42</v>
      </c>
      <c r="C175" s="85" t="s">
        <v>205</v>
      </c>
      <c r="D175" s="162">
        <v>2018</v>
      </c>
      <c r="E175" s="67"/>
      <c r="F175" s="56">
        <f t="shared" si="0"/>
        <v>8</v>
      </c>
      <c r="G175" s="56">
        <f t="shared" si="1"/>
        <v>18</v>
      </c>
      <c r="H175" s="56" t="s">
        <v>44</v>
      </c>
      <c r="I175" s="56" t="s">
        <v>44</v>
      </c>
      <c r="J175" s="29"/>
      <c r="K175" s="29" t="s">
        <v>45</v>
      </c>
      <c r="L175" s="30" t="s">
        <v>46</v>
      </c>
      <c r="M175" s="58" t="s">
        <v>47</v>
      </c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</row>
    <row r="176" spans="1:31" ht="27" customHeight="1">
      <c r="A176" s="55">
        <v>159</v>
      </c>
      <c r="B176" s="56" t="s">
        <v>42</v>
      </c>
      <c r="C176" s="85" t="s">
        <v>206</v>
      </c>
      <c r="D176" s="162">
        <v>2018</v>
      </c>
      <c r="E176" s="67"/>
      <c r="F176" s="56">
        <f t="shared" si="0"/>
        <v>8</v>
      </c>
      <c r="G176" s="56">
        <f t="shared" si="1"/>
        <v>19</v>
      </c>
      <c r="H176" s="56" t="s">
        <v>44</v>
      </c>
      <c r="I176" s="56" t="s">
        <v>44</v>
      </c>
      <c r="J176" s="29"/>
      <c r="K176" s="29" t="s">
        <v>45</v>
      </c>
      <c r="L176" s="30" t="s">
        <v>46</v>
      </c>
      <c r="M176" s="58" t="s">
        <v>47</v>
      </c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</row>
    <row r="177" spans="1:31" ht="27" customHeight="1">
      <c r="A177" s="55">
        <v>160</v>
      </c>
      <c r="B177" s="56" t="s">
        <v>42</v>
      </c>
      <c r="C177" s="85" t="s">
        <v>207</v>
      </c>
      <c r="D177" s="162">
        <v>2018</v>
      </c>
      <c r="E177" s="67"/>
      <c r="F177" s="56">
        <f t="shared" si="0"/>
        <v>8</v>
      </c>
      <c r="G177" s="56">
        <f t="shared" si="1"/>
        <v>20</v>
      </c>
      <c r="H177" s="56" t="s">
        <v>44</v>
      </c>
      <c r="I177" s="56" t="s">
        <v>44</v>
      </c>
      <c r="J177" s="29"/>
      <c r="K177" s="29" t="s">
        <v>45</v>
      </c>
      <c r="L177" s="30" t="s">
        <v>46</v>
      </c>
      <c r="M177" s="58" t="s">
        <v>47</v>
      </c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</row>
    <row r="178" spans="1:31" ht="27" customHeight="1">
      <c r="A178" s="55">
        <v>161</v>
      </c>
      <c r="B178" s="56" t="s">
        <v>42</v>
      </c>
      <c r="C178" s="86" t="s">
        <v>208</v>
      </c>
      <c r="D178" s="162">
        <v>2018</v>
      </c>
      <c r="E178" s="67"/>
      <c r="F178" s="56">
        <f t="shared" si="0"/>
        <v>9</v>
      </c>
      <c r="G178" s="56">
        <f t="shared" si="1"/>
        <v>1</v>
      </c>
      <c r="H178" s="56" t="s">
        <v>44</v>
      </c>
      <c r="I178" s="56" t="s">
        <v>44</v>
      </c>
      <c r="J178" s="29"/>
      <c r="K178" s="29" t="s">
        <v>45</v>
      </c>
      <c r="L178" s="30" t="s">
        <v>46</v>
      </c>
      <c r="M178" s="58" t="s">
        <v>47</v>
      </c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</row>
    <row r="179" spans="1:31" ht="27" customHeight="1">
      <c r="A179" s="55">
        <v>162</v>
      </c>
      <c r="B179" s="56" t="s">
        <v>42</v>
      </c>
      <c r="C179" s="86" t="s">
        <v>209</v>
      </c>
      <c r="D179" s="162">
        <v>2018</v>
      </c>
      <c r="E179" s="67"/>
      <c r="F179" s="56">
        <f t="shared" si="0"/>
        <v>9</v>
      </c>
      <c r="G179" s="56">
        <f t="shared" si="1"/>
        <v>2</v>
      </c>
      <c r="H179" s="56" t="s">
        <v>44</v>
      </c>
      <c r="I179" s="56" t="s">
        <v>44</v>
      </c>
      <c r="J179" s="29"/>
      <c r="K179" s="29" t="s">
        <v>45</v>
      </c>
      <c r="L179" s="30" t="s">
        <v>46</v>
      </c>
      <c r="M179" s="58" t="s">
        <v>47</v>
      </c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</row>
    <row r="180" spans="1:31" ht="27" customHeight="1">
      <c r="A180" s="55">
        <v>163</v>
      </c>
      <c r="B180" s="56" t="s">
        <v>42</v>
      </c>
      <c r="C180" s="86" t="s">
        <v>210</v>
      </c>
      <c r="D180" s="162">
        <v>2018</v>
      </c>
      <c r="E180" s="67"/>
      <c r="F180" s="56">
        <f t="shared" si="0"/>
        <v>9</v>
      </c>
      <c r="G180" s="56">
        <f t="shared" si="1"/>
        <v>3</v>
      </c>
      <c r="H180" s="56" t="s">
        <v>44</v>
      </c>
      <c r="I180" s="56" t="s">
        <v>44</v>
      </c>
      <c r="J180" s="29"/>
      <c r="K180" s="29" t="s">
        <v>45</v>
      </c>
      <c r="L180" s="30" t="s">
        <v>46</v>
      </c>
      <c r="M180" s="58" t="s">
        <v>47</v>
      </c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</row>
    <row r="181" spans="1:31" ht="27" customHeight="1">
      <c r="A181" s="55">
        <v>164</v>
      </c>
      <c r="B181" s="56" t="s">
        <v>42</v>
      </c>
      <c r="C181" s="86" t="s">
        <v>211</v>
      </c>
      <c r="D181" s="162">
        <v>2018</v>
      </c>
      <c r="E181" s="67"/>
      <c r="F181" s="56">
        <f t="shared" si="0"/>
        <v>9</v>
      </c>
      <c r="G181" s="56">
        <f t="shared" si="1"/>
        <v>4</v>
      </c>
      <c r="H181" s="56" t="s">
        <v>44</v>
      </c>
      <c r="I181" s="56" t="s">
        <v>44</v>
      </c>
      <c r="J181" s="29"/>
      <c r="K181" s="29" t="s">
        <v>45</v>
      </c>
      <c r="L181" s="30" t="s">
        <v>46</v>
      </c>
      <c r="M181" s="58" t="s">
        <v>47</v>
      </c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</row>
    <row r="182" spans="1:31" ht="27" customHeight="1">
      <c r="A182" s="3">
        <v>165</v>
      </c>
      <c r="B182" s="56" t="s">
        <v>42</v>
      </c>
      <c r="C182" s="86" t="s">
        <v>212</v>
      </c>
      <c r="D182" s="162">
        <v>2018</v>
      </c>
      <c r="E182" s="67"/>
      <c r="F182" s="56">
        <f t="shared" si="0"/>
        <v>9</v>
      </c>
      <c r="G182" s="56">
        <f t="shared" si="1"/>
        <v>5</v>
      </c>
      <c r="H182" s="56" t="s">
        <v>44</v>
      </c>
      <c r="I182" s="56" t="s">
        <v>44</v>
      </c>
      <c r="J182" s="29"/>
      <c r="K182" s="29" t="s">
        <v>45</v>
      </c>
      <c r="L182" s="30" t="s">
        <v>46</v>
      </c>
      <c r="M182" s="58" t="s">
        <v>47</v>
      </c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</row>
    <row r="183" spans="1:31" ht="27" customHeight="1">
      <c r="A183" s="55">
        <v>166</v>
      </c>
      <c r="B183" s="56" t="s">
        <v>42</v>
      </c>
      <c r="C183" s="86" t="s">
        <v>213</v>
      </c>
      <c r="D183" s="162">
        <v>2018</v>
      </c>
      <c r="E183" s="67"/>
      <c r="F183" s="56">
        <f t="shared" si="0"/>
        <v>9</v>
      </c>
      <c r="G183" s="56">
        <f t="shared" si="1"/>
        <v>6</v>
      </c>
      <c r="H183" s="56" t="s">
        <v>44</v>
      </c>
      <c r="I183" s="56" t="s">
        <v>44</v>
      </c>
      <c r="J183" s="29"/>
      <c r="K183" s="29" t="s">
        <v>45</v>
      </c>
      <c r="L183" s="30" t="s">
        <v>46</v>
      </c>
      <c r="M183" s="58" t="s">
        <v>47</v>
      </c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</row>
    <row r="184" spans="1:31" ht="27" customHeight="1">
      <c r="A184" s="55">
        <v>167</v>
      </c>
      <c r="B184" s="56" t="s">
        <v>42</v>
      </c>
      <c r="C184" s="86" t="s">
        <v>214</v>
      </c>
      <c r="D184" s="162">
        <v>2018</v>
      </c>
      <c r="E184" s="67"/>
      <c r="F184" s="56">
        <f t="shared" si="0"/>
        <v>9</v>
      </c>
      <c r="G184" s="56">
        <f t="shared" si="1"/>
        <v>7</v>
      </c>
      <c r="H184" s="56" t="s">
        <v>44</v>
      </c>
      <c r="I184" s="56" t="s">
        <v>44</v>
      </c>
      <c r="J184" s="29"/>
      <c r="K184" s="29" t="s">
        <v>45</v>
      </c>
      <c r="L184" s="30" t="s">
        <v>46</v>
      </c>
      <c r="M184" s="58" t="s">
        <v>47</v>
      </c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</row>
    <row r="185" spans="1:31" ht="27" customHeight="1">
      <c r="A185" s="55">
        <v>168</v>
      </c>
      <c r="B185" s="56" t="s">
        <v>42</v>
      </c>
      <c r="C185" s="86" t="s">
        <v>215</v>
      </c>
      <c r="D185" s="162">
        <v>2018</v>
      </c>
      <c r="E185" s="67"/>
      <c r="F185" s="56">
        <f t="shared" si="0"/>
        <v>9</v>
      </c>
      <c r="G185" s="56">
        <f t="shared" si="1"/>
        <v>8</v>
      </c>
      <c r="H185" s="56" t="s">
        <v>44</v>
      </c>
      <c r="I185" s="56" t="s">
        <v>44</v>
      </c>
      <c r="J185" s="29"/>
      <c r="K185" s="29" t="s">
        <v>45</v>
      </c>
      <c r="L185" s="30" t="s">
        <v>46</v>
      </c>
      <c r="M185" s="58" t="s">
        <v>47</v>
      </c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</row>
    <row r="186" spans="1:31" ht="27" customHeight="1">
      <c r="A186" s="55">
        <v>169</v>
      </c>
      <c r="B186" s="56" t="s">
        <v>42</v>
      </c>
      <c r="C186" s="86" t="s">
        <v>216</v>
      </c>
      <c r="D186" s="162">
        <v>2018</v>
      </c>
      <c r="E186" s="67"/>
      <c r="F186" s="56">
        <f t="shared" si="0"/>
        <v>9</v>
      </c>
      <c r="G186" s="56">
        <f t="shared" si="1"/>
        <v>9</v>
      </c>
      <c r="H186" s="56" t="s">
        <v>44</v>
      </c>
      <c r="I186" s="56" t="s">
        <v>44</v>
      </c>
      <c r="J186" s="29"/>
      <c r="K186" s="29" t="s">
        <v>45</v>
      </c>
      <c r="L186" s="30" t="s">
        <v>46</v>
      </c>
      <c r="M186" s="58" t="s">
        <v>47</v>
      </c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</row>
    <row r="187" spans="1:31" ht="27" customHeight="1">
      <c r="A187" s="55">
        <v>170</v>
      </c>
      <c r="B187" s="56" t="s">
        <v>42</v>
      </c>
      <c r="C187" s="86" t="s">
        <v>217</v>
      </c>
      <c r="D187" s="162">
        <v>2018</v>
      </c>
      <c r="E187" s="67"/>
      <c r="F187" s="56">
        <f t="shared" si="0"/>
        <v>9</v>
      </c>
      <c r="G187" s="56">
        <f t="shared" si="1"/>
        <v>10</v>
      </c>
      <c r="H187" s="56" t="s">
        <v>44</v>
      </c>
      <c r="I187" s="56" t="s">
        <v>44</v>
      </c>
      <c r="J187" s="29"/>
      <c r="K187" s="29" t="s">
        <v>45</v>
      </c>
      <c r="L187" s="30" t="s">
        <v>46</v>
      </c>
      <c r="M187" s="58" t="s">
        <v>47</v>
      </c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</row>
    <row r="188" spans="1:31" ht="27" customHeight="1">
      <c r="A188" s="55">
        <v>171</v>
      </c>
      <c r="B188" s="56" t="s">
        <v>42</v>
      </c>
      <c r="C188" s="86" t="s">
        <v>218</v>
      </c>
      <c r="D188" s="162">
        <v>2018</v>
      </c>
      <c r="E188" s="67"/>
      <c r="F188" s="56">
        <f t="shared" si="0"/>
        <v>9</v>
      </c>
      <c r="G188" s="56">
        <f t="shared" si="1"/>
        <v>11</v>
      </c>
      <c r="H188" s="56" t="s">
        <v>44</v>
      </c>
      <c r="I188" s="56" t="s">
        <v>44</v>
      </c>
      <c r="J188" s="29"/>
      <c r="K188" s="29" t="s">
        <v>45</v>
      </c>
      <c r="L188" s="30" t="s">
        <v>46</v>
      </c>
      <c r="M188" s="58" t="s">
        <v>47</v>
      </c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</row>
    <row r="189" spans="1:31" ht="27" customHeight="1">
      <c r="A189" s="3">
        <v>172</v>
      </c>
      <c r="B189" s="56" t="s">
        <v>42</v>
      </c>
      <c r="C189" s="86" t="s">
        <v>219</v>
      </c>
      <c r="D189" s="162">
        <v>2018</v>
      </c>
      <c r="E189" s="67"/>
      <c r="F189" s="56">
        <f t="shared" si="0"/>
        <v>9</v>
      </c>
      <c r="G189" s="56">
        <f t="shared" si="1"/>
        <v>12</v>
      </c>
      <c r="H189" s="56" t="s">
        <v>44</v>
      </c>
      <c r="I189" s="56" t="s">
        <v>44</v>
      </c>
      <c r="J189" s="29"/>
      <c r="K189" s="29" t="s">
        <v>45</v>
      </c>
      <c r="L189" s="30" t="s">
        <v>46</v>
      </c>
      <c r="M189" s="58" t="s">
        <v>47</v>
      </c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</row>
    <row r="190" spans="1:31" ht="27" customHeight="1">
      <c r="A190" s="55">
        <v>173</v>
      </c>
      <c r="B190" s="56" t="s">
        <v>42</v>
      </c>
      <c r="C190" s="86" t="s">
        <v>220</v>
      </c>
      <c r="D190" s="162">
        <v>2018</v>
      </c>
      <c r="E190" s="67"/>
      <c r="F190" s="56">
        <f t="shared" si="0"/>
        <v>9</v>
      </c>
      <c r="G190" s="56">
        <f t="shared" si="1"/>
        <v>13</v>
      </c>
      <c r="H190" s="56" t="s">
        <v>44</v>
      </c>
      <c r="I190" s="56" t="s">
        <v>44</v>
      </c>
      <c r="J190" s="29"/>
      <c r="K190" s="29" t="s">
        <v>45</v>
      </c>
      <c r="L190" s="30" t="s">
        <v>46</v>
      </c>
      <c r="M190" s="58" t="s">
        <v>47</v>
      </c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</row>
    <row r="191" spans="1:31" ht="27" customHeight="1">
      <c r="A191" s="55">
        <v>174</v>
      </c>
      <c r="B191" s="56" t="s">
        <v>42</v>
      </c>
      <c r="C191" s="86" t="s">
        <v>221</v>
      </c>
      <c r="D191" s="162">
        <v>2018</v>
      </c>
      <c r="E191" s="67"/>
      <c r="F191" s="56">
        <f t="shared" si="0"/>
        <v>9</v>
      </c>
      <c r="G191" s="56">
        <f t="shared" si="1"/>
        <v>14</v>
      </c>
      <c r="H191" s="56" t="s">
        <v>44</v>
      </c>
      <c r="I191" s="56" t="s">
        <v>44</v>
      </c>
      <c r="J191" s="29"/>
      <c r="K191" s="29" t="s">
        <v>45</v>
      </c>
      <c r="L191" s="30" t="s">
        <v>46</v>
      </c>
      <c r="M191" s="58" t="s">
        <v>47</v>
      </c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</row>
    <row r="192" spans="1:31" ht="27" customHeight="1">
      <c r="A192" s="55">
        <v>175</v>
      </c>
      <c r="B192" s="56" t="s">
        <v>42</v>
      </c>
      <c r="C192" s="86" t="s">
        <v>222</v>
      </c>
      <c r="D192" s="162">
        <v>2018</v>
      </c>
      <c r="E192" s="67"/>
      <c r="F192" s="56">
        <f t="shared" si="0"/>
        <v>9</v>
      </c>
      <c r="G192" s="56">
        <f t="shared" si="1"/>
        <v>15</v>
      </c>
      <c r="H192" s="56" t="s">
        <v>44</v>
      </c>
      <c r="I192" s="56" t="s">
        <v>44</v>
      </c>
      <c r="J192" s="29"/>
      <c r="K192" s="29" t="s">
        <v>45</v>
      </c>
      <c r="L192" s="30" t="s">
        <v>46</v>
      </c>
      <c r="M192" s="58" t="s">
        <v>47</v>
      </c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</row>
    <row r="193" spans="1:31" ht="27" customHeight="1">
      <c r="A193" s="55">
        <v>176</v>
      </c>
      <c r="B193" s="56" t="s">
        <v>42</v>
      </c>
      <c r="C193" s="86" t="s">
        <v>223</v>
      </c>
      <c r="D193" s="162">
        <v>2018</v>
      </c>
      <c r="E193" s="67"/>
      <c r="F193" s="56">
        <f t="shared" si="0"/>
        <v>9</v>
      </c>
      <c r="G193" s="56">
        <f t="shared" si="1"/>
        <v>16</v>
      </c>
      <c r="H193" s="56" t="s">
        <v>44</v>
      </c>
      <c r="I193" s="56" t="s">
        <v>44</v>
      </c>
      <c r="J193" s="29"/>
      <c r="K193" s="29" t="s">
        <v>45</v>
      </c>
      <c r="L193" s="30" t="s">
        <v>46</v>
      </c>
      <c r="M193" s="58" t="s">
        <v>47</v>
      </c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</row>
    <row r="194" spans="1:31" ht="27" customHeight="1">
      <c r="A194" s="55">
        <v>177</v>
      </c>
      <c r="B194" s="56" t="s">
        <v>42</v>
      </c>
      <c r="C194" s="86" t="s">
        <v>224</v>
      </c>
      <c r="D194" s="162">
        <v>2018</v>
      </c>
      <c r="E194" s="67"/>
      <c r="F194" s="56">
        <f t="shared" si="0"/>
        <v>9</v>
      </c>
      <c r="G194" s="56">
        <f t="shared" si="1"/>
        <v>17</v>
      </c>
      <c r="H194" s="56" t="s">
        <v>44</v>
      </c>
      <c r="I194" s="56" t="s">
        <v>44</v>
      </c>
      <c r="J194" s="29"/>
      <c r="K194" s="29" t="s">
        <v>45</v>
      </c>
      <c r="L194" s="30" t="s">
        <v>46</v>
      </c>
      <c r="M194" s="58" t="s">
        <v>47</v>
      </c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</row>
    <row r="195" spans="1:31" ht="27" customHeight="1">
      <c r="A195" s="55">
        <v>178</v>
      </c>
      <c r="B195" s="56" t="s">
        <v>42</v>
      </c>
      <c r="C195" s="86" t="s">
        <v>225</v>
      </c>
      <c r="D195" s="162">
        <v>2018</v>
      </c>
      <c r="E195" s="67"/>
      <c r="F195" s="56">
        <f t="shared" si="0"/>
        <v>9</v>
      </c>
      <c r="G195" s="56">
        <f t="shared" si="1"/>
        <v>18</v>
      </c>
      <c r="H195" s="56" t="s">
        <v>44</v>
      </c>
      <c r="I195" s="56" t="s">
        <v>44</v>
      </c>
      <c r="J195" s="29"/>
      <c r="K195" s="29" t="s">
        <v>45</v>
      </c>
      <c r="L195" s="30" t="s">
        <v>46</v>
      </c>
      <c r="M195" s="58" t="s">
        <v>47</v>
      </c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</row>
    <row r="196" spans="1:31" ht="27" customHeight="1">
      <c r="A196" s="3">
        <v>179</v>
      </c>
      <c r="B196" s="56" t="s">
        <v>42</v>
      </c>
      <c r="C196" s="86" t="s">
        <v>226</v>
      </c>
      <c r="D196" s="162">
        <v>2018</v>
      </c>
      <c r="E196" s="67"/>
      <c r="F196" s="56">
        <f t="shared" si="0"/>
        <v>9</v>
      </c>
      <c r="G196" s="56">
        <f t="shared" si="1"/>
        <v>19</v>
      </c>
      <c r="H196" s="56" t="s">
        <v>44</v>
      </c>
      <c r="I196" s="56" t="s">
        <v>44</v>
      </c>
      <c r="J196" s="29"/>
      <c r="K196" s="29" t="s">
        <v>45</v>
      </c>
      <c r="L196" s="30" t="s">
        <v>46</v>
      </c>
      <c r="M196" s="58" t="s">
        <v>47</v>
      </c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</row>
    <row r="197" spans="1:31" ht="27" customHeight="1">
      <c r="A197" s="55">
        <v>180</v>
      </c>
      <c r="B197" s="56" t="s">
        <v>42</v>
      </c>
      <c r="C197" s="86" t="s">
        <v>227</v>
      </c>
      <c r="D197" s="162">
        <v>2018</v>
      </c>
      <c r="E197" s="67"/>
      <c r="F197" s="56">
        <f t="shared" si="0"/>
        <v>9</v>
      </c>
      <c r="G197" s="56">
        <f t="shared" si="1"/>
        <v>20</v>
      </c>
      <c r="H197" s="56" t="s">
        <v>44</v>
      </c>
      <c r="I197" s="56" t="s">
        <v>44</v>
      </c>
      <c r="J197" s="29"/>
      <c r="K197" s="29" t="s">
        <v>45</v>
      </c>
      <c r="L197" s="30" t="s">
        <v>46</v>
      </c>
      <c r="M197" s="58" t="s">
        <v>47</v>
      </c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</row>
    <row r="198" spans="1:31" ht="27" customHeight="1">
      <c r="A198" s="55">
        <v>181</v>
      </c>
      <c r="B198" s="56" t="s">
        <v>42</v>
      </c>
      <c r="C198" s="87" t="s">
        <v>228</v>
      </c>
      <c r="D198" s="162">
        <v>2018</v>
      </c>
      <c r="E198" s="67"/>
      <c r="F198" s="56">
        <f t="shared" si="0"/>
        <v>10</v>
      </c>
      <c r="G198" s="56">
        <f t="shared" si="1"/>
        <v>1</v>
      </c>
      <c r="H198" s="56" t="s">
        <v>44</v>
      </c>
      <c r="I198" s="56" t="s">
        <v>44</v>
      </c>
      <c r="J198" s="29"/>
      <c r="K198" s="29" t="s">
        <v>45</v>
      </c>
      <c r="L198" s="30" t="s">
        <v>46</v>
      </c>
      <c r="M198" s="58" t="s">
        <v>47</v>
      </c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</row>
    <row r="199" spans="1:31" ht="27" customHeight="1">
      <c r="A199" s="55">
        <v>182</v>
      </c>
      <c r="B199" s="56" t="s">
        <v>42</v>
      </c>
      <c r="C199" s="87" t="s">
        <v>229</v>
      </c>
      <c r="D199" s="162">
        <v>2018</v>
      </c>
      <c r="E199" s="67"/>
      <c r="F199" s="56">
        <f t="shared" si="0"/>
        <v>10</v>
      </c>
      <c r="G199" s="56">
        <f t="shared" si="1"/>
        <v>2</v>
      </c>
      <c r="H199" s="56" t="s">
        <v>44</v>
      </c>
      <c r="I199" s="56" t="s">
        <v>44</v>
      </c>
      <c r="J199" s="29"/>
      <c r="K199" s="29" t="s">
        <v>45</v>
      </c>
      <c r="L199" s="30" t="s">
        <v>46</v>
      </c>
      <c r="M199" s="58" t="s">
        <v>47</v>
      </c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</row>
    <row r="200" spans="1:31" ht="27" customHeight="1">
      <c r="A200" s="55">
        <v>183</v>
      </c>
      <c r="B200" s="56" t="s">
        <v>42</v>
      </c>
      <c r="C200" s="87" t="s">
        <v>230</v>
      </c>
      <c r="D200" s="162">
        <v>2018</v>
      </c>
      <c r="E200" s="67"/>
      <c r="F200" s="56">
        <f t="shared" si="0"/>
        <v>10</v>
      </c>
      <c r="G200" s="56">
        <f t="shared" si="1"/>
        <v>3</v>
      </c>
      <c r="H200" s="56" t="s">
        <v>44</v>
      </c>
      <c r="I200" s="56" t="s">
        <v>44</v>
      </c>
      <c r="J200" s="29"/>
      <c r="K200" s="29" t="s">
        <v>45</v>
      </c>
      <c r="L200" s="30" t="s">
        <v>46</v>
      </c>
      <c r="M200" s="58" t="s">
        <v>47</v>
      </c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</row>
    <row r="201" spans="1:31" ht="27" customHeight="1">
      <c r="A201" s="55">
        <v>184</v>
      </c>
      <c r="B201" s="56" t="s">
        <v>42</v>
      </c>
      <c r="C201" s="87" t="s">
        <v>231</v>
      </c>
      <c r="D201" s="162">
        <v>2018</v>
      </c>
      <c r="E201" s="67"/>
      <c r="F201" s="56">
        <f t="shared" si="0"/>
        <v>10</v>
      </c>
      <c r="G201" s="56">
        <f t="shared" si="1"/>
        <v>4</v>
      </c>
      <c r="H201" s="56" t="s">
        <v>44</v>
      </c>
      <c r="I201" s="56" t="s">
        <v>44</v>
      </c>
      <c r="J201" s="29"/>
      <c r="K201" s="29" t="s">
        <v>45</v>
      </c>
      <c r="L201" s="30" t="s">
        <v>46</v>
      </c>
      <c r="M201" s="58" t="s">
        <v>47</v>
      </c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</row>
    <row r="202" spans="1:31" ht="27" customHeight="1">
      <c r="A202" s="55">
        <v>185</v>
      </c>
      <c r="B202" s="56" t="s">
        <v>42</v>
      </c>
      <c r="C202" s="87" t="s">
        <v>232</v>
      </c>
      <c r="D202" s="162">
        <v>2018</v>
      </c>
      <c r="E202" s="67"/>
      <c r="F202" s="56">
        <f t="shared" si="0"/>
        <v>10</v>
      </c>
      <c r="G202" s="56">
        <f t="shared" si="1"/>
        <v>5</v>
      </c>
      <c r="H202" s="56" t="s">
        <v>44</v>
      </c>
      <c r="I202" s="56" t="s">
        <v>44</v>
      </c>
      <c r="J202" s="29"/>
      <c r="K202" s="29" t="s">
        <v>45</v>
      </c>
      <c r="L202" s="30" t="s">
        <v>46</v>
      </c>
      <c r="M202" s="58" t="s">
        <v>47</v>
      </c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</row>
    <row r="203" spans="1:31" ht="27" customHeight="1">
      <c r="A203" s="3">
        <v>186</v>
      </c>
      <c r="B203" s="56" t="s">
        <v>42</v>
      </c>
      <c r="C203" s="87" t="s">
        <v>233</v>
      </c>
      <c r="D203" s="162">
        <v>2018</v>
      </c>
      <c r="E203" s="67"/>
      <c r="F203" s="56">
        <f t="shared" si="0"/>
        <v>10</v>
      </c>
      <c r="G203" s="56">
        <f t="shared" si="1"/>
        <v>6</v>
      </c>
      <c r="H203" s="56" t="s">
        <v>44</v>
      </c>
      <c r="I203" s="56" t="s">
        <v>44</v>
      </c>
      <c r="J203" s="29"/>
      <c r="K203" s="29" t="s">
        <v>45</v>
      </c>
      <c r="L203" s="30" t="s">
        <v>46</v>
      </c>
      <c r="M203" s="58" t="s">
        <v>47</v>
      </c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</row>
    <row r="204" spans="1:31" ht="27" customHeight="1">
      <c r="A204" s="55">
        <v>187</v>
      </c>
      <c r="B204" s="56" t="s">
        <v>42</v>
      </c>
      <c r="C204" s="87" t="s">
        <v>234</v>
      </c>
      <c r="D204" s="162">
        <v>2018</v>
      </c>
      <c r="E204" s="67"/>
      <c r="F204" s="56">
        <f t="shared" si="0"/>
        <v>10</v>
      </c>
      <c r="G204" s="56">
        <f t="shared" si="1"/>
        <v>7</v>
      </c>
      <c r="H204" s="56" t="s">
        <v>44</v>
      </c>
      <c r="I204" s="56" t="s">
        <v>44</v>
      </c>
      <c r="J204" s="29"/>
      <c r="K204" s="29" t="s">
        <v>45</v>
      </c>
      <c r="L204" s="30" t="s">
        <v>46</v>
      </c>
      <c r="M204" s="58" t="s">
        <v>47</v>
      </c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</row>
    <row r="205" spans="1:31" ht="27" customHeight="1">
      <c r="A205" s="55">
        <v>188</v>
      </c>
      <c r="B205" s="56" t="s">
        <v>42</v>
      </c>
      <c r="C205" s="87" t="s">
        <v>235</v>
      </c>
      <c r="D205" s="162">
        <v>2018</v>
      </c>
      <c r="E205" s="67"/>
      <c r="F205" s="56">
        <f t="shared" si="0"/>
        <v>10</v>
      </c>
      <c r="G205" s="56">
        <f t="shared" si="1"/>
        <v>8</v>
      </c>
      <c r="H205" s="56" t="s">
        <v>44</v>
      </c>
      <c r="I205" s="56" t="s">
        <v>44</v>
      </c>
      <c r="J205" s="29"/>
      <c r="K205" s="29" t="s">
        <v>45</v>
      </c>
      <c r="L205" s="30" t="s">
        <v>46</v>
      </c>
      <c r="M205" s="58" t="s">
        <v>47</v>
      </c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</row>
    <row r="206" spans="1:31" ht="27" customHeight="1">
      <c r="A206" s="55">
        <v>189</v>
      </c>
      <c r="B206" s="56" t="s">
        <v>42</v>
      </c>
      <c r="C206" s="87" t="s">
        <v>236</v>
      </c>
      <c r="D206" s="162">
        <v>2018</v>
      </c>
      <c r="E206" s="67"/>
      <c r="F206" s="56">
        <f t="shared" si="0"/>
        <v>10</v>
      </c>
      <c r="G206" s="56">
        <f t="shared" si="1"/>
        <v>9</v>
      </c>
      <c r="H206" s="56" t="s">
        <v>44</v>
      </c>
      <c r="I206" s="56" t="s">
        <v>44</v>
      </c>
      <c r="J206" s="29"/>
      <c r="K206" s="29" t="s">
        <v>45</v>
      </c>
      <c r="L206" s="30" t="s">
        <v>46</v>
      </c>
      <c r="M206" s="58" t="s">
        <v>47</v>
      </c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</row>
    <row r="207" spans="1:31" ht="27" customHeight="1">
      <c r="A207" s="55">
        <v>190</v>
      </c>
      <c r="B207" s="56" t="s">
        <v>42</v>
      </c>
      <c r="C207" s="87" t="s">
        <v>237</v>
      </c>
      <c r="D207" s="162">
        <v>2018</v>
      </c>
      <c r="E207" s="67"/>
      <c r="F207" s="56">
        <f t="shared" si="0"/>
        <v>10</v>
      </c>
      <c r="G207" s="56">
        <f t="shared" si="1"/>
        <v>10</v>
      </c>
      <c r="H207" s="56" t="s">
        <v>44</v>
      </c>
      <c r="I207" s="56" t="s">
        <v>44</v>
      </c>
      <c r="J207" s="29"/>
      <c r="K207" s="29" t="s">
        <v>45</v>
      </c>
      <c r="L207" s="30" t="s">
        <v>46</v>
      </c>
      <c r="M207" s="58" t="s">
        <v>47</v>
      </c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</row>
    <row r="208" spans="1:31" ht="27" customHeight="1">
      <c r="A208" s="55">
        <v>191</v>
      </c>
      <c r="B208" s="56" t="s">
        <v>42</v>
      </c>
      <c r="C208" s="87" t="s">
        <v>238</v>
      </c>
      <c r="D208" s="162">
        <v>2018</v>
      </c>
      <c r="E208" s="67"/>
      <c r="F208" s="56">
        <f t="shared" si="0"/>
        <v>10</v>
      </c>
      <c r="G208" s="56">
        <f t="shared" si="1"/>
        <v>11</v>
      </c>
      <c r="H208" s="56" t="s">
        <v>44</v>
      </c>
      <c r="I208" s="56" t="s">
        <v>44</v>
      </c>
      <c r="J208" s="29"/>
      <c r="K208" s="29" t="s">
        <v>45</v>
      </c>
      <c r="L208" s="30" t="s">
        <v>46</v>
      </c>
      <c r="M208" s="58" t="s">
        <v>47</v>
      </c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</row>
    <row r="209" spans="1:31" ht="27" customHeight="1">
      <c r="A209" s="55">
        <v>192</v>
      </c>
      <c r="B209" s="56" t="s">
        <v>42</v>
      </c>
      <c r="C209" s="87" t="s">
        <v>238</v>
      </c>
      <c r="D209" s="162">
        <v>2018</v>
      </c>
      <c r="E209" s="67"/>
      <c r="F209" s="56">
        <f t="shared" si="0"/>
        <v>10</v>
      </c>
      <c r="G209" s="56">
        <f t="shared" si="1"/>
        <v>12</v>
      </c>
      <c r="H209" s="56" t="s">
        <v>44</v>
      </c>
      <c r="I209" s="56" t="s">
        <v>44</v>
      </c>
      <c r="J209" s="29"/>
      <c r="K209" s="29" t="s">
        <v>45</v>
      </c>
      <c r="L209" s="30" t="s">
        <v>46</v>
      </c>
      <c r="M209" s="58" t="s">
        <v>47</v>
      </c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</row>
    <row r="210" spans="1:31" ht="27" customHeight="1">
      <c r="A210" s="3">
        <v>193</v>
      </c>
      <c r="B210" s="56" t="s">
        <v>42</v>
      </c>
      <c r="C210" s="87" t="s">
        <v>238</v>
      </c>
      <c r="D210" s="162">
        <v>2018</v>
      </c>
      <c r="E210" s="67"/>
      <c r="F210" s="56">
        <f t="shared" si="0"/>
        <v>10</v>
      </c>
      <c r="G210" s="56">
        <f t="shared" si="1"/>
        <v>13</v>
      </c>
      <c r="H210" s="56" t="s">
        <v>44</v>
      </c>
      <c r="I210" s="56" t="s">
        <v>44</v>
      </c>
      <c r="J210" s="29"/>
      <c r="K210" s="29" t="s">
        <v>45</v>
      </c>
      <c r="L210" s="30" t="s">
        <v>46</v>
      </c>
      <c r="M210" s="58" t="s">
        <v>47</v>
      </c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</row>
    <row r="211" spans="1:31" ht="27" customHeight="1">
      <c r="A211" s="55">
        <v>194</v>
      </c>
      <c r="B211" s="56" t="s">
        <v>42</v>
      </c>
      <c r="C211" s="87" t="s">
        <v>238</v>
      </c>
      <c r="D211" s="162">
        <v>2018</v>
      </c>
      <c r="E211" s="67"/>
      <c r="F211" s="56">
        <f t="shared" si="0"/>
        <v>10</v>
      </c>
      <c r="G211" s="56">
        <f t="shared" si="1"/>
        <v>14</v>
      </c>
      <c r="H211" s="56" t="s">
        <v>44</v>
      </c>
      <c r="I211" s="56" t="s">
        <v>44</v>
      </c>
      <c r="J211" s="29"/>
      <c r="K211" s="29" t="s">
        <v>45</v>
      </c>
      <c r="L211" s="30" t="s">
        <v>46</v>
      </c>
      <c r="M211" s="58" t="s">
        <v>47</v>
      </c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</row>
    <row r="212" spans="1:31" ht="27" customHeight="1">
      <c r="A212" s="55">
        <v>195</v>
      </c>
      <c r="B212" s="56" t="s">
        <v>42</v>
      </c>
      <c r="C212" s="87" t="s">
        <v>238</v>
      </c>
      <c r="D212" s="162">
        <v>2018</v>
      </c>
      <c r="E212" s="67"/>
      <c r="F212" s="56">
        <f t="shared" si="0"/>
        <v>10</v>
      </c>
      <c r="G212" s="56">
        <f t="shared" si="1"/>
        <v>15</v>
      </c>
      <c r="H212" s="56" t="s">
        <v>44</v>
      </c>
      <c r="I212" s="56" t="s">
        <v>44</v>
      </c>
      <c r="J212" s="29"/>
      <c r="K212" s="29" t="s">
        <v>45</v>
      </c>
      <c r="L212" s="30" t="s">
        <v>46</v>
      </c>
      <c r="M212" s="58" t="s">
        <v>47</v>
      </c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</row>
    <row r="213" spans="1:31" ht="27" customHeight="1">
      <c r="A213" s="55">
        <v>196</v>
      </c>
      <c r="B213" s="56" t="s">
        <v>42</v>
      </c>
      <c r="C213" s="87" t="s">
        <v>238</v>
      </c>
      <c r="D213" s="162">
        <v>2018</v>
      </c>
      <c r="E213" s="67"/>
      <c r="F213" s="56">
        <f t="shared" si="0"/>
        <v>10</v>
      </c>
      <c r="G213" s="56">
        <f t="shared" si="1"/>
        <v>16</v>
      </c>
      <c r="H213" s="56" t="s">
        <v>44</v>
      </c>
      <c r="I213" s="56" t="s">
        <v>44</v>
      </c>
      <c r="J213" s="29"/>
      <c r="K213" s="29" t="s">
        <v>45</v>
      </c>
      <c r="L213" s="30" t="s">
        <v>46</v>
      </c>
      <c r="M213" s="58" t="s">
        <v>47</v>
      </c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</row>
    <row r="214" spans="1:31" ht="27" customHeight="1">
      <c r="A214" s="55">
        <v>197</v>
      </c>
      <c r="B214" s="56" t="s">
        <v>42</v>
      </c>
      <c r="C214" s="87" t="s">
        <v>238</v>
      </c>
      <c r="D214" s="162">
        <v>2018</v>
      </c>
      <c r="E214" s="67"/>
      <c r="F214" s="56">
        <f t="shared" si="0"/>
        <v>10</v>
      </c>
      <c r="G214" s="56">
        <f t="shared" si="1"/>
        <v>17</v>
      </c>
      <c r="H214" s="56" t="s">
        <v>44</v>
      </c>
      <c r="I214" s="56" t="s">
        <v>44</v>
      </c>
      <c r="J214" s="29"/>
      <c r="K214" s="29" t="s">
        <v>45</v>
      </c>
      <c r="L214" s="30" t="s">
        <v>46</v>
      </c>
      <c r="M214" s="58" t="s">
        <v>47</v>
      </c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</row>
    <row r="215" spans="1:31" ht="27" customHeight="1">
      <c r="A215" s="55">
        <v>198</v>
      </c>
      <c r="B215" s="56" t="s">
        <v>42</v>
      </c>
      <c r="C215" s="87" t="s">
        <v>238</v>
      </c>
      <c r="D215" s="162">
        <v>2018</v>
      </c>
      <c r="E215" s="67"/>
      <c r="F215" s="56">
        <f t="shared" si="0"/>
        <v>10</v>
      </c>
      <c r="G215" s="56">
        <f t="shared" si="1"/>
        <v>18</v>
      </c>
      <c r="H215" s="56" t="s">
        <v>44</v>
      </c>
      <c r="I215" s="56" t="s">
        <v>44</v>
      </c>
      <c r="J215" s="29"/>
      <c r="K215" s="29" t="s">
        <v>45</v>
      </c>
      <c r="L215" s="30" t="s">
        <v>46</v>
      </c>
      <c r="M215" s="58" t="s">
        <v>47</v>
      </c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</row>
    <row r="216" spans="1:31" ht="27" customHeight="1">
      <c r="A216" s="55">
        <v>199</v>
      </c>
      <c r="B216" s="56" t="s">
        <v>42</v>
      </c>
      <c r="C216" s="87" t="s">
        <v>238</v>
      </c>
      <c r="D216" s="162">
        <v>2018</v>
      </c>
      <c r="E216" s="67"/>
      <c r="F216" s="56">
        <f t="shared" si="0"/>
        <v>10</v>
      </c>
      <c r="G216" s="56">
        <f t="shared" si="1"/>
        <v>19</v>
      </c>
      <c r="H216" s="56" t="s">
        <v>44</v>
      </c>
      <c r="I216" s="56" t="s">
        <v>44</v>
      </c>
      <c r="J216" s="29"/>
      <c r="K216" s="29" t="s">
        <v>45</v>
      </c>
      <c r="L216" s="30" t="s">
        <v>46</v>
      </c>
      <c r="M216" s="58" t="s">
        <v>47</v>
      </c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</row>
    <row r="217" spans="1:31" ht="27" customHeight="1">
      <c r="A217" s="3">
        <v>200</v>
      </c>
      <c r="B217" s="56" t="s">
        <v>42</v>
      </c>
      <c r="C217" s="88" t="s">
        <v>239</v>
      </c>
      <c r="D217" s="161">
        <v>44323</v>
      </c>
      <c r="E217" s="67"/>
      <c r="F217" s="56">
        <f t="shared" si="0"/>
        <v>10</v>
      </c>
      <c r="G217" s="56">
        <f t="shared" si="1"/>
        <v>20</v>
      </c>
      <c r="H217" s="56" t="s">
        <v>44</v>
      </c>
      <c r="I217" s="56" t="s">
        <v>44</v>
      </c>
      <c r="J217" s="29"/>
      <c r="K217" s="29" t="s">
        <v>45</v>
      </c>
      <c r="L217" s="30" t="s">
        <v>46</v>
      </c>
      <c r="M217" s="58" t="s">
        <v>47</v>
      </c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</row>
    <row r="218" spans="1:31" ht="27" customHeight="1">
      <c r="A218" s="55">
        <v>201</v>
      </c>
      <c r="B218" s="56" t="s">
        <v>42</v>
      </c>
      <c r="C218" s="89" t="s">
        <v>240</v>
      </c>
      <c r="D218" s="161">
        <v>44175</v>
      </c>
      <c r="E218" s="67"/>
      <c r="F218" s="56">
        <f t="shared" si="0"/>
        <v>11</v>
      </c>
      <c r="G218" s="56">
        <f t="shared" si="1"/>
        <v>1</v>
      </c>
      <c r="H218" s="56" t="s">
        <v>44</v>
      </c>
      <c r="I218" s="56" t="s">
        <v>44</v>
      </c>
      <c r="J218" s="29"/>
      <c r="K218" s="29" t="s">
        <v>45</v>
      </c>
      <c r="L218" s="30" t="s">
        <v>46</v>
      </c>
      <c r="M218" s="58" t="s">
        <v>47</v>
      </c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</row>
    <row r="219" spans="1:31" ht="27" customHeight="1">
      <c r="A219" s="55">
        <v>202</v>
      </c>
      <c r="B219" s="56" t="s">
        <v>42</v>
      </c>
      <c r="C219" s="89" t="s">
        <v>241</v>
      </c>
      <c r="D219" s="161">
        <v>44175</v>
      </c>
      <c r="E219" s="67"/>
      <c r="F219" s="56">
        <f t="shared" si="0"/>
        <v>11</v>
      </c>
      <c r="G219" s="56">
        <f t="shared" si="1"/>
        <v>2</v>
      </c>
      <c r="H219" s="56" t="s">
        <v>44</v>
      </c>
      <c r="I219" s="56" t="s">
        <v>44</v>
      </c>
      <c r="J219" s="29"/>
      <c r="K219" s="29" t="s">
        <v>45</v>
      </c>
      <c r="L219" s="30" t="s">
        <v>46</v>
      </c>
      <c r="M219" s="58" t="s">
        <v>47</v>
      </c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</row>
    <row r="220" spans="1:31" ht="27" customHeight="1">
      <c r="A220" s="55">
        <v>203</v>
      </c>
      <c r="B220" s="56" t="s">
        <v>42</v>
      </c>
      <c r="C220" s="89" t="s">
        <v>242</v>
      </c>
      <c r="D220" s="161">
        <v>44175</v>
      </c>
      <c r="E220" s="67"/>
      <c r="F220" s="56">
        <f t="shared" si="0"/>
        <v>11</v>
      </c>
      <c r="G220" s="56">
        <f t="shared" si="1"/>
        <v>3</v>
      </c>
      <c r="H220" s="56" t="s">
        <v>44</v>
      </c>
      <c r="I220" s="56" t="s">
        <v>44</v>
      </c>
      <c r="J220" s="29"/>
      <c r="K220" s="29" t="s">
        <v>45</v>
      </c>
      <c r="L220" s="30" t="s">
        <v>46</v>
      </c>
      <c r="M220" s="58" t="s">
        <v>47</v>
      </c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</row>
    <row r="221" spans="1:31" ht="27" customHeight="1">
      <c r="A221" s="55">
        <v>204</v>
      </c>
      <c r="B221" s="56" t="s">
        <v>42</v>
      </c>
      <c r="C221" s="89" t="s">
        <v>243</v>
      </c>
      <c r="D221" s="162">
        <v>2018</v>
      </c>
      <c r="E221" s="67"/>
      <c r="F221" s="56">
        <f t="shared" si="0"/>
        <v>11</v>
      </c>
      <c r="G221" s="56">
        <f t="shared" si="1"/>
        <v>4</v>
      </c>
      <c r="H221" s="56" t="s">
        <v>44</v>
      </c>
      <c r="I221" s="56" t="s">
        <v>44</v>
      </c>
      <c r="J221" s="29"/>
      <c r="K221" s="29" t="s">
        <v>45</v>
      </c>
      <c r="L221" s="30" t="s">
        <v>46</v>
      </c>
      <c r="M221" s="58" t="s">
        <v>47</v>
      </c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</row>
    <row r="222" spans="1:31" ht="27" customHeight="1">
      <c r="A222" s="55">
        <v>205</v>
      </c>
      <c r="B222" s="56" t="s">
        <v>42</v>
      </c>
      <c r="C222" s="89" t="s">
        <v>244</v>
      </c>
      <c r="D222" s="162">
        <v>2018</v>
      </c>
      <c r="E222" s="67"/>
      <c r="F222" s="56">
        <f t="shared" si="0"/>
        <v>11</v>
      </c>
      <c r="G222" s="56">
        <f t="shared" si="1"/>
        <v>5</v>
      </c>
      <c r="H222" s="56" t="s">
        <v>44</v>
      </c>
      <c r="I222" s="56" t="s">
        <v>44</v>
      </c>
      <c r="J222" s="29"/>
      <c r="K222" s="29" t="s">
        <v>45</v>
      </c>
      <c r="L222" s="30" t="s">
        <v>46</v>
      </c>
      <c r="M222" s="58" t="s">
        <v>47</v>
      </c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</row>
    <row r="223" spans="1:31" ht="27" customHeight="1">
      <c r="A223" s="55">
        <v>206</v>
      </c>
      <c r="B223" s="56" t="s">
        <v>42</v>
      </c>
      <c r="C223" s="89" t="s">
        <v>245</v>
      </c>
      <c r="D223" s="162">
        <v>2018</v>
      </c>
      <c r="E223" s="67"/>
      <c r="F223" s="56">
        <f t="shared" si="0"/>
        <v>11</v>
      </c>
      <c r="G223" s="56">
        <f t="shared" si="1"/>
        <v>6</v>
      </c>
      <c r="H223" s="56" t="s">
        <v>44</v>
      </c>
      <c r="I223" s="56" t="s">
        <v>44</v>
      </c>
      <c r="J223" s="29"/>
      <c r="K223" s="29" t="s">
        <v>45</v>
      </c>
      <c r="L223" s="30" t="s">
        <v>46</v>
      </c>
      <c r="M223" s="58" t="s">
        <v>47</v>
      </c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</row>
    <row r="224" spans="1:31" ht="27" customHeight="1">
      <c r="A224" s="3">
        <v>207</v>
      </c>
      <c r="B224" s="56" t="s">
        <v>42</v>
      </c>
      <c r="C224" s="89" t="s">
        <v>246</v>
      </c>
      <c r="D224" s="162">
        <v>2018</v>
      </c>
      <c r="E224" s="67"/>
      <c r="F224" s="56">
        <f t="shared" si="0"/>
        <v>11</v>
      </c>
      <c r="G224" s="56">
        <f t="shared" si="1"/>
        <v>7</v>
      </c>
      <c r="H224" s="56" t="s">
        <v>44</v>
      </c>
      <c r="I224" s="56" t="s">
        <v>44</v>
      </c>
      <c r="J224" s="29"/>
      <c r="K224" s="29" t="s">
        <v>45</v>
      </c>
      <c r="L224" s="30" t="s">
        <v>46</v>
      </c>
      <c r="M224" s="58" t="s">
        <v>47</v>
      </c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</row>
    <row r="225" spans="1:31" ht="27" customHeight="1">
      <c r="A225" s="55">
        <v>208</v>
      </c>
      <c r="B225" s="56" t="s">
        <v>42</v>
      </c>
      <c r="C225" s="89" t="s">
        <v>247</v>
      </c>
      <c r="D225" s="162">
        <v>2018</v>
      </c>
      <c r="E225" s="67"/>
      <c r="F225" s="56">
        <f t="shared" si="0"/>
        <v>11</v>
      </c>
      <c r="G225" s="56">
        <f t="shared" si="1"/>
        <v>8</v>
      </c>
      <c r="H225" s="56" t="s">
        <v>44</v>
      </c>
      <c r="I225" s="56" t="s">
        <v>44</v>
      </c>
      <c r="J225" s="29"/>
      <c r="K225" s="29" t="s">
        <v>45</v>
      </c>
      <c r="L225" s="30" t="s">
        <v>46</v>
      </c>
      <c r="M225" s="58" t="s">
        <v>47</v>
      </c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</row>
    <row r="226" spans="1:31" ht="27" customHeight="1">
      <c r="A226" s="55">
        <v>209</v>
      </c>
      <c r="B226" s="56" t="s">
        <v>42</v>
      </c>
      <c r="C226" s="89" t="s">
        <v>248</v>
      </c>
      <c r="D226" s="162">
        <v>2018</v>
      </c>
      <c r="E226" s="67"/>
      <c r="F226" s="56">
        <f t="shared" si="0"/>
        <v>11</v>
      </c>
      <c r="G226" s="56">
        <f t="shared" si="1"/>
        <v>9</v>
      </c>
      <c r="H226" s="56" t="s">
        <v>44</v>
      </c>
      <c r="I226" s="56" t="s">
        <v>44</v>
      </c>
      <c r="J226" s="29"/>
      <c r="K226" s="29" t="s">
        <v>45</v>
      </c>
      <c r="L226" s="30" t="s">
        <v>46</v>
      </c>
      <c r="M226" s="58" t="s">
        <v>47</v>
      </c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</row>
    <row r="227" spans="1:31" ht="27" customHeight="1">
      <c r="A227" s="55">
        <v>210</v>
      </c>
      <c r="B227" s="56" t="s">
        <v>42</v>
      </c>
      <c r="C227" s="89" t="s">
        <v>249</v>
      </c>
      <c r="D227" s="162">
        <v>2018</v>
      </c>
      <c r="E227" s="67"/>
      <c r="F227" s="56">
        <f t="shared" si="0"/>
        <v>11</v>
      </c>
      <c r="G227" s="56">
        <f t="shared" si="1"/>
        <v>10</v>
      </c>
      <c r="H227" s="56" t="s">
        <v>44</v>
      </c>
      <c r="I227" s="56" t="s">
        <v>44</v>
      </c>
      <c r="J227" s="29"/>
      <c r="K227" s="29" t="s">
        <v>45</v>
      </c>
      <c r="L227" s="30" t="s">
        <v>46</v>
      </c>
      <c r="M227" s="58" t="s">
        <v>47</v>
      </c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</row>
    <row r="228" spans="1:31" ht="27" customHeight="1">
      <c r="A228" s="55">
        <v>211</v>
      </c>
      <c r="B228" s="56" t="s">
        <v>42</v>
      </c>
      <c r="C228" s="89" t="s">
        <v>250</v>
      </c>
      <c r="D228" s="162">
        <v>2018</v>
      </c>
      <c r="E228" s="67"/>
      <c r="F228" s="56">
        <f t="shared" si="0"/>
        <v>11</v>
      </c>
      <c r="G228" s="56">
        <f t="shared" si="1"/>
        <v>11</v>
      </c>
      <c r="H228" s="56" t="s">
        <v>44</v>
      </c>
      <c r="I228" s="56" t="s">
        <v>44</v>
      </c>
      <c r="J228" s="29"/>
      <c r="K228" s="29" t="s">
        <v>45</v>
      </c>
      <c r="L228" s="30" t="s">
        <v>46</v>
      </c>
      <c r="M228" s="58" t="s">
        <v>47</v>
      </c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</row>
    <row r="229" spans="1:31" ht="27" customHeight="1">
      <c r="A229" s="55">
        <v>212</v>
      </c>
      <c r="B229" s="56" t="s">
        <v>42</v>
      </c>
      <c r="C229" s="89" t="s">
        <v>251</v>
      </c>
      <c r="D229" s="162">
        <v>2018</v>
      </c>
      <c r="E229" s="67"/>
      <c r="F229" s="56">
        <f t="shared" si="0"/>
        <v>11</v>
      </c>
      <c r="G229" s="56">
        <f t="shared" si="1"/>
        <v>12</v>
      </c>
      <c r="H229" s="56" t="s">
        <v>44</v>
      </c>
      <c r="I229" s="56" t="s">
        <v>44</v>
      </c>
      <c r="J229" s="29"/>
      <c r="K229" s="29" t="s">
        <v>45</v>
      </c>
      <c r="L229" s="30" t="s">
        <v>46</v>
      </c>
      <c r="M229" s="58" t="s">
        <v>47</v>
      </c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</row>
    <row r="230" spans="1:31" ht="27" customHeight="1">
      <c r="A230" s="55">
        <v>213</v>
      </c>
      <c r="B230" s="56" t="s">
        <v>42</v>
      </c>
      <c r="C230" s="89" t="s">
        <v>252</v>
      </c>
      <c r="D230" s="162">
        <v>2018</v>
      </c>
      <c r="E230" s="67"/>
      <c r="F230" s="56">
        <f t="shared" si="0"/>
        <v>11</v>
      </c>
      <c r="G230" s="56">
        <f t="shared" si="1"/>
        <v>13</v>
      </c>
      <c r="H230" s="56" t="s">
        <v>44</v>
      </c>
      <c r="I230" s="56" t="s">
        <v>44</v>
      </c>
      <c r="J230" s="29"/>
      <c r="K230" s="29" t="s">
        <v>45</v>
      </c>
      <c r="L230" s="30" t="s">
        <v>46</v>
      </c>
      <c r="M230" s="58" t="s">
        <v>47</v>
      </c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</row>
    <row r="231" spans="1:31" ht="27" customHeight="1">
      <c r="A231" s="3">
        <v>214</v>
      </c>
      <c r="B231" s="56" t="s">
        <v>42</v>
      </c>
      <c r="C231" s="89" t="s">
        <v>253</v>
      </c>
      <c r="D231" s="162">
        <v>2018</v>
      </c>
      <c r="E231" s="67"/>
      <c r="F231" s="56">
        <f t="shared" si="0"/>
        <v>11</v>
      </c>
      <c r="G231" s="56">
        <f t="shared" si="1"/>
        <v>14</v>
      </c>
      <c r="H231" s="56" t="s">
        <v>44</v>
      </c>
      <c r="I231" s="56" t="s">
        <v>44</v>
      </c>
      <c r="J231" s="29"/>
      <c r="K231" s="29" t="s">
        <v>45</v>
      </c>
      <c r="L231" s="30" t="s">
        <v>46</v>
      </c>
      <c r="M231" s="58" t="s">
        <v>47</v>
      </c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</row>
    <row r="232" spans="1:31" ht="27" customHeight="1">
      <c r="A232" s="55">
        <v>215</v>
      </c>
      <c r="B232" s="56" t="s">
        <v>42</v>
      </c>
      <c r="C232" s="89" t="s">
        <v>254</v>
      </c>
      <c r="D232" s="162">
        <v>2018</v>
      </c>
      <c r="E232" s="67"/>
      <c r="F232" s="56">
        <f t="shared" si="0"/>
        <v>11</v>
      </c>
      <c r="G232" s="56">
        <f t="shared" si="1"/>
        <v>15</v>
      </c>
      <c r="H232" s="56" t="s">
        <v>44</v>
      </c>
      <c r="I232" s="56" t="s">
        <v>44</v>
      </c>
      <c r="J232" s="29"/>
      <c r="K232" s="29" t="s">
        <v>45</v>
      </c>
      <c r="L232" s="30" t="s">
        <v>46</v>
      </c>
      <c r="M232" s="58" t="s">
        <v>47</v>
      </c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</row>
    <row r="233" spans="1:31" ht="27" customHeight="1">
      <c r="A233" s="55">
        <v>216</v>
      </c>
      <c r="B233" s="56" t="s">
        <v>42</v>
      </c>
      <c r="C233" s="89" t="s">
        <v>255</v>
      </c>
      <c r="D233" s="162">
        <v>2018</v>
      </c>
      <c r="E233" s="67"/>
      <c r="F233" s="56">
        <f t="shared" si="0"/>
        <v>11</v>
      </c>
      <c r="G233" s="56">
        <f t="shared" si="1"/>
        <v>16</v>
      </c>
      <c r="H233" s="56" t="s">
        <v>44</v>
      </c>
      <c r="I233" s="56" t="s">
        <v>44</v>
      </c>
      <c r="J233" s="29"/>
      <c r="K233" s="29" t="s">
        <v>45</v>
      </c>
      <c r="L233" s="30" t="s">
        <v>46</v>
      </c>
      <c r="M233" s="58" t="s">
        <v>47</v>
      </c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</row>
    <row r="234" spans="1:31" ht="27" customHeight="1">
      <c r="A234" s="55">
        <v>217</v>
      </c>
      <c r="B234" s="56" t="s">
        <v>42</v>
      </c>
      <c r="C234" s="89" t="s">
        <v>256</v>
      </c>
      <c r="D234" s="162">
        <v>2018</v>
      </c>
      <c r="E234" s="67"/>
      <c r="F234" s="56">
        <f t="shared" si="0"/>
        <v>11</v>
      </c>
      <c r="G234" s="56">
        <f t="shared" si="1"/>
        <v>17</v>
      </c>
      <c r="H234" s="56" t="s">
        <v>44</v>
      </c>
      <c r="I234" s="56" t="s">
        <v>44</v>
      </c>
      <c r="J234" s="29"/>
      <c r="K234" s="29" t="s">
        <v>45</v>
      </c>
      <c r="L234" s="30" t="s">
        <v>46</v>
      </c>
      <c r="M234" s="58" t="s">
        <v>47</v>
      </c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</row>
    <row r="235" spans="1:31" ht="27" customHeight="1">
      <c r="A235" s="55">
        <v>218</v>
      </c>
      <c r="B235" s="56" t="s">
        <v>42</v>
      </c>
      <c r="C235" s="89" t="s">
        <v>257</v>
      </c>
      <c r="D235" s="162">
        <v>2018</v>
      </c>
      <c r="E235" s="67"/>
      <c r="F235" s="56">
        <f t="shared" si="0"/>
        <v>11</v>
      </c>
      <c r="G235" s="56">
        <f t="shared" si="1"/>
        <v>18</v>
      </c>
      <c r="H235" s="56" t="s">
        <v>44</v>
      </c>
      <c r="I235" s="56" t="s">
        <v>44</v>
      </c>
      <c r="J235" s="29"/>
      <c r="K235" s="29" t="s">
        <v>45</v>
      </c>
      <c r="L235" s="30" t="s">
        <v>46</v>
      </c>
      <c r="M235" s="58" t="s">
        <v>47</v>
      </c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</row>
    <row r="236" spans="1:31" ht="27" customHeight="1">
      <c r="A236" s="55">
        <v>219</v>
      </c>
      <c r="B236" s="56" t="s">
        <v>42</v>
      </c>
      <c r="C236" s="89" t="s">
        <v>258</v>
      </c>
      <c r="D236" s="162">
        <v>2018</v>
      </c>
      <c r="E236" s="67"/>
      <c r="F236" s="56">
        <f t="shared" si="0"/>
        <v>11</v>
      </c>
      <c r="G236" s="56">
        <f t="shared" si="1"/>
        <v>19</v>
      </c>
      <c r="H236" s="56" t="s">
        <v>44</v>
      </c>
      <c r="I236" s="56" t="s">
        <v>44</v>
      </c>
      <c r="J236" s="29"/>
      <c r="K236" s="29" t="s">
        <v>45</v>
      </c>
      <c r="L236" s="30" t="s">
        <v>46</v>
      </c>
      <c r="M236" s="58" t="s">
        <v>47</v>
      </c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</row>
    <row r="237" spans="1:31" ht="27" customHeight="1">
      <c r="A237" s="55">
        <v>220</v>
      </c>
      <c r="B237" s="56" t="s">
        <v>42</v>
      </c>
      <c r="C237" s="89" t="s">
        <v>259</v>
      </c>
      <c r="D237" s="162">
        <v>2018</v>
      </c>
      <c r="E237" s="67"/>
      <c r="F237" s="56">
        <f t="shared" si="0"/>
        <v>11</v>
      </c>
      <c r="G237" s="56">
        <f t="shared" si="1"/>
        <v>20</v>
      </c>
      <c r="H237" s="56" t="s">
        <v>44</v>
      </c>
      <c r="I237" s="56" t="s">
        <v>44</v>
      </c>
      <c r="J237" s="29"/>
      <c r="K237" s="29" t="s">
        <v>45</v>
      </c>
      <c r="L237" s="30" t="s">
        <v>46</v>
      </c>
      <c r="M237" s="58" t="s">
        <v>47</v>
      </c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</row>
    <row r="238" spans="1:31" ht="27" customHeight="1">
      <c r="A238" s="3">
        <v>221</v>
      </c>
      <c r="B238" s="56" t="s">
        <v>42</v>
      </c>
      <c r="C238" s="68" t="s">
        <v>260</v>
      </c>
      <c r="D238" s="162">
        <v>2018</v>
      </c>
      <c r="E238" s="67"/>
      <c r="F238" s="56">
        <f t="shared" si="0"/>
        <v>12</v>
      </c>
      <c r="G238" s="56">
        <f t="shared" si="1"/>
        <v>1</v>
      </c>
      <c r="H238" s="56" t="s">
        <v>44</v>
      </c>
      <c r="I238" s="56" t="s">
        <v>44</v>
      </c>
      <c r="J238" s="29"/>
      <c r="K238" s="29" t="s">
        <v>45</v>
      </c>
      <c r="L238" s="30" t="s">
        <v>46</v>
      </c>
      <c r="M238" s="58" t="s">
        <v>47</v>
      </c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</row>
    <row r="239" spans="1:31" ht="27" customHeight="1">
      <c r="A239" s="55">
        <v>222</v>
      </c>
      <c r="B239" s="56" t="s">
        <v>42</v>
      </c>
      <c r="C239" s="68" t="s">
        <v>261</v>
      </c>
      <c r="D239" s="162">
        <v>2018</v>
      </c>
      <c r="E239" s="67"/>
      <c r="F239" s="56">
        <f t="shared" si="0"/>
        <v>12</v>
      </c>
      <c r="G239" s="56">
        <f t="shared" si="1"/>
        <v>2</v>
      </c>
      <c r="H239" s="56" t="s">
        <v>44</v>
      </c>
      <c r="I239" s="56" t="s">
        <v>44</v>
      </c>
      <c r="J239" s="29"/>
      <c r="K239" s="29" t="s">
        <v>45</v>
      </c>
      <c r="L239" s="30" t="s">
        <v>46</v>
      </c>
      <c r="M239" s="58" t="s">
        <v>47</v>
      </c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</row>
    <row r="240" spans="1:31" ht="27" customHeight="1">
      <c r="A240" s="55">
        <v>223</v>
      </c>
      <c r="B240" s="56" t="s">
        <v>42</v>
      </c>
      <c r="C240" s="68" t="s">
        <v>262</v>
      </c>
      <c r="D240" s="162">
        <v>2018</v>
      </c>
      <c r="E240" s="67"/>
      <c r="F240" s="56">
        <f t="shared" si="0"/>
        <v>12</v>
      </c>
      <c r="G240" s="56">
        <f t="shared" si="1"/>
        <v>3</v>
      </c>
      <c r="H240" s="56" t="s">
        <v>44</v>
      </c>
      <c r="I240" s="56" t="s">
        <v>44</v>
      </c>
      <c r="J240" s="29"/>
      <c r="K240" s="29" t="s">
        <v>45</v>
      </c>
      <c r="L240" s="30" t="s">
        <v>46</v>
      </c>
      <c r="M240" s="58" t="s">
        <v>47</v>
      </c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</row>
    <row r="241" spans="1:31" ht="27" customHeight="1">
      <c r="A241" s="55">
        <v>224</v>
      </c>
      <c r="B241" s="56" t="s">
        <v>42</v>
      </c>
      <c r="C241" s="68" t="s">
        <v>263</v>
      </c>
      <c r="D241" s="162">
        <v>2018</v>
      </c>
      <c r="E241" s="67"/>
      <c r="F241" s="56">
        <f t="shared" si="0"/>
        <v>12</v>
      </c>
      <c r="G241" s="56">
        <f t="shared" si="1"/>
        <v>4</v>
      </c>
      <c r="H241" s="56" t="s">
        <v>44</v>
      </c>
      <c r="I241" s="56" t="s">
        <v>44</v>
      </c>
      <c r="J241" s="29"/>
      <c r="K241" s="29" t="s">
        <v>45</v>
      </c>
      <c r="L241" s="30" t="s">
        <v>46</v>
      </c>
      <c r="M241" s="58" t="s">
        <v>47</v>
      </c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</row>
    <row r="242" spans="1:31" ht="27" customHeight="1">
      <c r="A242" s="55">
        <v>225</v>
      </c>
      <c r="B242" s="56" t="s">
        <v>42</v>
      </c>
      <c r="C242" s="68" t="s">
        <v>264</v>
      </c>
      <c r="D242" s="162">
        <v>2018</v>
      </c>
      <c r="E242" s="67"/>
      <c r="F242" s="56">
        <f t="shared" si="0"/>
        <v>12</v>
      </c>
      <c r="G242" s="56">
        <f t="shared" si="1"/>
        <v>5</v>
      </c>
      <c r="H242" s="56" t="s">
        <v>44</v>
      </c>
      <c r="I242" s="56" t="s">
        <v>44</v>
      </c>
      <c r="J242" s="29"/>
      <c r="K242" s="29" t="s">
        <v>45</v>
      </c>
      <c r="L242" s="30" t="s">
        <v>46</v>
      </c>
      <c r="M242" s="58" t="s">
        <v>47</v>
      </c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</row>
    <row r="243" spans="1:31" ht="27" customHeight="1">
      <c r="A243" s="55">
        <v>226</v>
      </c>
      <c r="B243" s="56" t="s">
        <v>42</v>
      </c>
      <c r="C243" s="68" t="s">
        <v>265</v>
      </c>
      <c r="D243" s="162">
        <v>2018</v>
      </c>
      <c r="E243" s="67"/>
      <c r="F243" s="56">
        <f t="shared" si="0"/>
        <v>12</v>
      </c>
      <c r="G243" s="56">
        <f t="shared" si="1"/>
        <v>6</v>
      </c>
      <c r="H243" s="56" t="s">
        <v>44</v>
      </c>
      <c r="I243" s="56" t="s">
        <v>44</v>
      </c>
      <c r="J243" s="29"/>
      <c r="K243" s="29" t="s">
        <v>45</v>
      </c>
      <c r="L243" s="30" t="s">
        <v>46</v>
      </c>
      <c r="M243" s="58" t="s">
        <v>47</v>
      </c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</row>
    <row r="244" spans="1:31" ht="27" customHeight="1">
      <c r="A244" s="55">
        <v>227</v>
      </c>
      <c r="B244" s="56" t="s">
        <v>42</v>
      </c>
      <c r="C244" s="68" t="s">
        <v>266</v>
      </c>
      <c r="D244" s="162">
        <v>2018</v>
      </c>
      <c r="E244" s="67"/>
      <c r="F244" s="56">
        <f t="shared" si="0"/>
        <v>12</v>
      </c>
      <c r="G244" s="56">
        <f t="shared" si="1"/>
        <v>7</v>
      </c>
      <c r="H244" s="56" t="s">
        <v>44</v>
      </c>
      <c r="I244" s="56" t="s">
        <v>44</v>
      </c>
      <c r="J244" s="29"/>
      <c r="K244" s="29" t="s">
        <v>45</v>
      </c>
      <c r="L244" s="30" t="s">
        <v>46</v>
      </c>
      <c r="M244" s="58" t="s">
        <v>47</v>
      </c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</row>
    <row r="245" spans="1:31" ht="27" customHeight="1">
      <c r="A245" s="3">
        <v>228</v>
      </c>
      <c r="B245" s="56" t="s">
        <v>42</v>
      </c>
      <c r="C245" s="68" t="s">
        <v>267</v>
      </c>
      <c r="D245" s="162">
        <v>2018</v>
      </c>
      <c r="E245" s="67"/>
      <c r="F245" s="56">
        <f t="shared" si="0"/>
        <v>12</v>
      </c>
      <c r="G245" s="56">
        <f t="shared" si="1"/>
        <v>8</v>
      </c>
      <c r="H245" s="56" t="s">
        <v>44</v>
      </c>
      <c r="I245" s="56" t="s">
        <v>44</v>
      </c>
      <c r="J245" s="29"/>
      <c r="K245" s="29" t="s">
        <v>45</v>
      </c>
      <c r="L245" s="30" t="s">
        <v>46</v>
      </c>
      <c r="M245" s="58" t="s">
        <v>47</v>
      </c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</row>
    <row r="246" spans="1:31" ht="27" customHeight="1">
      <c r="A246" s="55">
        <v>229</v>
      </c>
      <c r="B246" s="56" t="s">
        <v>42</v>
      </c>
      <c r="C246" s="68" t="s">
        <v>268</v>
      </c>
      <c r="D246" s="162">
        <v>2018</v>
      </c>
      <c r="E246" s="67"/>
      <c r="F246" s="56">
        <f t="shared" si="0"/>
        <v>12</v>
      </c>
      <c r="G246" s="56">
        <f t="shared" si="1"/>
        <v>9</v>
      </c>
      <c r="H246" s="56" t="s">
        <v>44</v>
      </c>
      <c r="I246" s="56" t="s">
        <v>44</v>
      </c>
      <c r="J246" s="29"/>
      <c r="K246" s="29" t="s">
        <v>45</v>
      </c>
      <c r="L246" s="30" t="s">
        <v>46</v>
      </c>
      <c r="M246" s="58" t="s">
        <v>47</v>
      </c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</row>
    <row r="247" spans="1:31" ht="27" customHeight="1">
      <c r="A247" s="55">
        <v>230</v>
      </c>
      <c r="B247" s="56" t="s">
        <v>42</v>
      </c>
      <c r="C247" s="68" t="s">
        <v>269</v>
      </c>
      <c r="D247" s="162">
        <v>2018</v>
      </c>
      <c r="E247" s="67"/>
      <c r="F247" s="56">
        <f t="shared" si="0"/>
        <v>12</v>
      </c>
      <c r="G247" s="56">
        <f t="shared" si="1"/>
        <v>10</v>
      </c>
      <c r="H247" s="56" t="s">
        <v>44</v>
      </c>
      <c r="I247" s="56" t="s">
        <v>44</v>
      </c>
      <c r="J247" s="29"/>
      <c r="K247" s="29" t="s">
        <v>45</v>
      </c>
      <c r="L247" s="30" t="s">
        <v>46</v>
      </c>
      <c r="M247" s="58" t="s">
        <v>47</v>
      </c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</row>
    <row r="248" spans="1:31" ht="27" customHeight="1">
      <c r="A248" s="55">
        <v>231</v>
      </c>
      <c r="B248" s="56" t="s">
        <v>42</v>
      </c>
      <c r="C248" s="68" t="s">
        <v>270</v>
      </c>
      <c r="D248" s="162">
        <v>2018</v>
      </c>
      <c r="E248" s="67"/>
      <c r="F248" s="56">
        <f t="shared" si="0"/>
        <v>12</v>
      </c>
      <c r="G248" s="56">
        <f t="shared" si="1"/>
        <v>11</v>
      </c>
      <c r="H248" s="56" t="s">
        <v>44</v>
      </c>
      <c r="I248" s="56" t="s">
        <v>44</v>
      </c>
      <c r="J248" s="29"/>
      <c r="K248" s="29" t="s">
        <v>45</v>
      </c>
      <c r="L248" s="30" t="s">
        <v>46</v>
      </c>
      <c r="M248" s="58" t="s">
        <v>47</v>
      </c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</row>
    <row r="249" spans="1:31" ht="27" customHeight="1">
      <c r="A249" s="55">
        <v>232</v>
      </c>
      <c r="B249" s="56" t="s">
        <v>42</v>
      </c>
      <c r="C249" s="68" t="s">
        <v>271</v>
      </c>
      <c r="D249" s="162">
        <v>2018</v>
      </c>
      <c r="E249" s="67"/>
      <c r="F249" s="56">
        <f t="shared" si="0"/>
        <v>12</v>
      </c>
      <c r="G249" s="56">
        <f t="shared" si="1"/>
        <v>12</v>
      </c>
      <c r="H249" s="56" t="s">
        <v>44</v>
      </c>
      <c r="I249" s="56" t="s">
        <v>44</v>
      </c>
      <c r="J249" s="29"/>
      <c r="K249" s="29" t="s">
        <v>45</v>
      </c>
      <c r="L249" s="30" t="s">
        <v>46</v>
      </c>
      <c r="M249" s="58" t="s">
        <v>47</v>
      </c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</row>
    <row r="250" spans="1:31" ht="27" customHeight="1">
      <c r="A250" s="55">
        <v>233</v>
      </c>
      <c r="B250" s="56" t="s">
        <v>42</v>
      </c>
      <c r="C250" s="68" t="s">
        <v>272</v>
      </c>
      <c r="D250" s="162">
        <v>2018</v>
      </c>
      <c r="E250" s="67"/>
      <c r="F250" s="56">
        <f t="shared" si="0"/>
        <v>12</v>
      </c>
      <c r="G250" s="56">
        <f t="shared" si="1"/>
        <v>13</v>
      </c>
      <c r="H250" s="56" t="s">
        <v>44</v>
      </c>
      <c r="I250" s="56" t="s">
        <v>44</v>
      </c>
      <c r="J250" s="29"/>
      <c r="K250" s="29" t="s">
        <v>45</v>
      </c>
      <c r="L250" s="30" t="s">
        <v>46</v>
      </c>
      <c r="M250" s="58" t="s">
        <v>47</v>
      </c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</row>
    <row r="251" spans="1:31" ht="27" customHeight="1">
      <c r="A251" s="55">
        <v>234</v>
      </c>
      <c r="B251" s="56" t="s">
        <v>42</v>
      </c>
      <c r="C251" s="68" t="s">
        <v>273</v>
      </c>
      <c r="D251" s="161">
        <v>44082</v>
      </c>
      <c r="E251" s="67"/>
      <c r="F251" s="56">
        <f t="shared" si="0"/>
        <v>12</v>
      </c>
      <c r="G251" s="56">
        <f t="shared" si="1"/>
        <v>14</v>
      </c>
      <c r="H251" s="56" t="s">
        <v>44</v>
      </c>
      <c r="I251" s="56" t="s">
        <v>44</v>
      </c>
      <c r="J251" s="29"/>
      <c r="K251" s="29" t="s">
        <v>45</v>
      </c>
      <c r="L251" s="30" t="s">
        <v>46</v>
      </c>
      <c r="M251" s="58" t="s">
        <v>47</v>
      </c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</row>
    <row r="252" spans="1:31" ht="27" customHeight="1">
      <c r="A252" s="3">
        <v>235</v>
      </c>
      <c r="B252" s="56" t="s">
        <v>42</v>
      </c>
      <c r="C252" s="68" t="s">
        <v>274</v>
      </c>
      <c r="D252" s="161">
        <v>44082</v>
      </c>
      <c r="E252" s="67"/>
      <c r="F252" s="56">
        <f t="shared" si="0"/>
        <v>12</v>
      </c>
      <c r="G252" s="56">
        <f t="shared" si="1"/>
        <v>15</v>
      </c>
      <c r="H252" s="56" t="s">
        <v>44</v>
      </c>
      <c r="I252" s="56" t="s">
        <v>44</v>
      </c>
      <c r="J252" s="29"/>
      <c r="K252" s="29" t="s">
        <v>45</v>
      </c>
      <c r="L252" s="30" t="s">
        <v>46</v>
      </c>
      <c r="M252" s="58" t="s">
        <v>47</v>
      </c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</row>
    <row r="253" spans="1:31" ht="27" customHeight="1">
      <c r="A253" s="55">
        <v>236</v>
      </c>
      <c r="B253" s="56" t="s">
        <v>42</v>
      </c>
      <c r="C253" s="68" t="s">
        <v>275</v>
      </c>
      <c r="D253" s="161">
        <v>44082</v>
      </c>
      <c r="E253" s="67"/>
      <c r="F253" s="56">
        <f t="shared" si="0"/>
        <v>12</v>
      </c>
      <c r="G253" s="56">
        <f t="shared" si="1"/>
        <v>16</v>
      </c>
      <c r="H253" s="56" t="s">
        <v>44</v>
      </c>
      <c r="I253" s="56" t="s">
        <v>44</v>
      </c>
      <c r="J253" s="29"/>
      <c r="K253" s="29" t="s">
        <v>45</v>
      </c>
      <c r="L253" s="30" t="s">
        <v>46</v>
      </c>
      <c r="M253" s="58" t="s">
        <v>47</v>
      </c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</row>
    <row r="254" spans="1:31" ht="27" customHeight="1">
      <c r="A254" s="55">
        <v>237</v>
      </c>
      <c r="B254" s="56" t="s">
        <v>42</v>
      </c>
      <c r="C254" s="68" t="s">
        <v>276</v>
      </c>
      <c r="D254" s="161">
        <v>44082</v>
      </c>
      <c r="E254" s="67"/>
      <c r="F254" s="56">
        <f t="shared" si="0"/>
        <v>12</v>
      </c>
      <c r="G254" s="56">
        <f t="shared" si="1"/>
        <v>17</v>
      </c>
      <c r="H254" s="56" t="s">
        <v>44</v>
      </c>
      <c r="I254" s="56" t="s">
        <v>44</v>
      </c>
      <c r="J254" s="29"/>
      <c r="K254" s="29" t="s">
        <v>45</v>
      </c>
      <c r="L254" s="30" t="s">
        <v>46</v>
      </c>
      <c r="M254" s="58" t="s">
        <v>47</v>
      </c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</row>
    <row r="255" spans="1:31" ht="27" customHeight="1">
      <c r="A255" s="55">
        <v>238</v>
      </c>
      <c r="B255" s="56" t="s">
        <v>42</v>
      </c>
      <c r="C255" s="68" t="s">
        <v>277</v>
      </c>
      <c r="D255" s="161">
        <v>44082</v>
      </c>
      <c r="E255" s="67"/>
      <c r="F255" s="56">
        <f t="shared" si="0"/>
        <v>12</v>
      </c>
      <c r="G255" s="56">
        <f t="shared" si="1"/>
        <v>18</v>
      </c>
      <c r="H255" s="56" t="s">
        <v>44</v>
      </c>
      <c r="I255" s="56" t="s">
        <v>44</v>
      </c>
      <c r="J255" s="29"/>
      <c r="K255" s="29" t="s">
        <v>45</v>
      </c>
      <c r="L255" s="30" t="s">
        <v>46</v>
      </c>
      <c r="M255" s="58" t="s">
        <v>47</v>
      </c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</row>
    <row r="256" spans="1:31" ht="27" customHeight="1">
      <c r="A256" s="55">
        <v>239</v>
      </c>
      <c r="B256" s="56" t="s">
        <v>42</v>
      </c>
      <c r="C256" s="68" t="s">
        <v>278</v>
      </c>
      <c r="D256" s="161">
        <v>44082</v>
      </c>
      <c r="E256" s="67"/>
      <c r="F256" s="56">
        <f t="shared" si="0"/>
        <v>12</v>
      </c>
      <c r="G256" s="56">
        <f t="shared" si="1"/>
        <v>19</v>
      </c>
      <c r="H256" s="56" t="s">
        <v>44</v>
      </c>
      <c r="I256" s="56" t="s">
        <v>44</v>
      </c>
      <c r="J256" s="29"/>
      <c r="K256" s="29" t="s">
        <v>45</v>
      </c>
      <c r="L256" s="30" t="s">
        <v>46</v>
      </c>
      <c r="M256" s="58" t="s">
        <v>47</v>
      </c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</row>
    <row r="257" spans="1:31" ht="27" customHeight="1">
      <c r="A257" s="55">
        <v>240</v>
      </c>
      <c r="B257" s="56" t="s">
        <v>42</v>
      </c>
      <c r="C257" s="68" t="s">
        <v>279</v>
      </c>
      <c r="D257" s="161">
        <v>44082</v>
      </c>
      <c r="E257" s="67"/>
      <c r="F257" s="56">
        <f t="shared" si="0"/>
        <v>12</v>
      </c>
      <c r="G257" s="56">
        <f t="shared" si="1"/>
        <v>20</v>
      </c>
      <c r="H257" s="56" t="s">
        <v>44</v>
      </c>
      <c r="I257" s="56" t="s">
        <v>44</v>
      </c>
      <c r="J257" s="29"/>
      <c r="K257" s="29" t="s">
        <v>45</v>
      </c>
      <c r="L257" s="30" t="s">
        <v>46</v>
      </c>
      <c r="M257" s="58" t="s">
        <v>47</v>
      </c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</row>
    <row r="258" spans="1:31" ht="27" customHeight="1">
      <c r="A258" s="55">
        <v>241</v>
      </c>
      <c r="B258" s="56" t="s">
        <v>42</v>
      </c>
      <c r="C258" s="90" t="s">
        <v>280</v>
      </c>
      <c r="D258" s="161">
        <v>44082</v>
      </c>
      <c r="E258" s="67"/>
      <c r="F258" s="56">
        <f t="shared" si="0"/>
        <v>13</v>
      </c>
      <c r="G258" s="56">
        <f t="shared" si="1"/>
        <v>1</v>
      </c>
      <c r="H258" s="56" t="s">
        <v>44</v>
      </c>
      <c r="I258" s="56" t="s">
        <v>44</v>
      </c>
      <c r="J258" s="29"/>
      <c r="K258" s="29" t="s">
        <v>45</v>
      </c>
      <c r="L258" s="30" t="s">
        <v>46</v>
      </c>
      <c r="M258" s="58" t="s">
        <v>47</v>
      </c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</row>
    <row r="259" spans="1:31" ht="27" customHeight="1">
      <c r="A259" s="3">
        <v>242</v>
      </c>
      <c r="B259" s="56" t="s">
        <v>42</v>
      </c>
      <c r="C259" s="90" t="s">
        <v>281</v>
      </c>
      <c r="D259" s="161">
        <v>44082</v>
      </c>
      <c r="E259" s="67"/>
      <c r="F259" s="56">
        <f t="shared" si="0"/>
        <v>13</v>
      </c>
      <c r="G259" s="56">
        <f t="shared" si="1"/>
        <v>2</v>
      </c>
      <c r="H259" s="56" t="s">
        <v>44</v>
      </c>
      <c r="I259" s="56" t="s">
        <v>44</v>
      </c>
      <c r="J259" s="29"/>
      <c r="K259" s="29" t="s">
        <v>45</v>
      </c>
      <c r="L259" s="30" t="s">
        <v>46</v>
      </c>
      <c r="M259" s="58" t="s">
        <v>47</v>
      </c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</row>
    <row r="260" spans="1:31" ht="27" customHeight="1">
      <c r="A260" s="55">
        <v>243</v>
      </c>
      <c r="B260" s="56" t="s">
        <v>42</v>
      </c>
      <c r="C260" s="90" t="s">
        <v>282</v>
      </c>
      <c r="D260" s="161">
        <v>44082</v>
      </c>
      <c r="E260" s="67"/>
      <c r="F260" s="56">
        <f t="shared" si="0"/>
        <v>13</v>
      </c>
      <c r="G260" s="56">
        <f t="shared" si="1"/>
        <v>3</v>
      </c>
      <c r="H260" s="56" t="s">
        <v>44</v>
      </c>
      <c r="I260" s="56" t="s">
        <v>44</v>
      </c>
      <c r="J260" s="29"/>
      <c r="K260" s="29" t="s">
        <v>45</v>
      </c>
      <c r="L260" s="30" t="s">
        <v>46</v>
      </c>
      <c r="M260" s="58" t="s">
        <v>47</v>
      </c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</row>
    <row r="261" spans="1:31" ht="27" customHeight="1">
      <c r="A261" s="55">
        <v>244</v>
      </c>
      <c r="B261" s="56" t="s">
        <v>42</v>
      </c>
      <c r="C261" s="90" t="s">
        <v>283</v>
      </c>
      <c r="D261" s="161">
        <v>44082</v>
      </c>
      <c r="E261" s="67"/>
      <c r="F261" s="56">
        <f t="shared" si="0"/>
        <v>13</v>
      </c>
      <c r="G261" s="56">
        <f t="shared" si="1"/>
        <v>4</v>
      </c>
      <c r="H261" s="56" t="s">
        <v>44</v>
      </c>
      <c r="I261" s="56" t="s">
        <v>44</v>
      </c>
      <c r="J261" s="29"/>
      <c r="K261" s="29" t="s">
        <v>45</v>
      </c>
      <c r="L261" s="30" t="s">
        <v>46</v>
      </c>
      <c r="M261" s="58" t="s">
        <v>47</v>
      </c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</row>
    <row r="262" spans="1:31" ht="27" customHeight="1">
      <c r="A262" s="55">
        <v>245</v>
      </c>
      <c r="B262" s="56" t="s">
        <v>42</v>
      </c>
      <c r="C262" s="90" t="s">
        <v>284</v>
      </c>
      <c r="D262" s="161">
        <v>44082</v>
      </c>
      <c r="E262" s="67"/>
      <c r="F262" s="56">
        <f t="shared" si="0"/>
        <v>13</v>
      </c>
      <c r="G262" s="56">
        <f t="shared" si="1"/>
        <v>5</v>
      </c>
      <c r="H262" s="56" t="s">
        <v>44</v>
      </c>
      <c r="I262" s="56" t="s">
        <v>44</v>
      </c>
      <c r="J262" s="29"/>
      <c r="K262" s="29" t="s">
        <v>45</v>
      </c>
      <c r="L262" s="30" t="s">
        <v>46</v>
      </c>
      <c r="M262" s="58" t="s">
        <v>47</v>
      </c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</row>
    <row r="263" spans="1:31" ht="27" customHeight="1">
      <c r="A263" s="55">
        <v>246</v>
      </c>
      <c r="B263" s="56" t="s">
        <v>42</v>
      </c>
      <c r="C263" s="90" t="s">
        <v>285</v>
      </c>
      <c r="D263" s="161">
        <v>44082</v>
      </c>
      <c r="E263" s="67"/>
      <c r="F263" s="56">
        <f t="shared" si="0"/>
        <v>13</v>
      </c>
      <c r="G263" s="56">
        <f t="shared" si="1"/>
        <v>6</v>
      </c>
      <c r="H263" s="56" t="s">
        <v>44</v>
      </c>
      <c r="I263" s="56" t="s">
        <v>44</v>
      </c>
      <c r="J263" s="29"/>
      <c r="K263" s="29" t="s">
        <v>45</v>
      </c>
      <c r="L263" s="30" t="s">
        <v>46</v>
      </c>
      <c r="M263" s="58" t="s">
        <v>47</v>
      </c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</row>
    <row r="264" spans="1:31" ht="27" customHeight="1">
      <c r="A264" s="55">
        <v>247</v>
      </c>
      <c r="B264" s="56" t="s">
        <v>42</v>
      </c>
      <c r="C264" s="90" t="s">
        <v>286</v>
      </c>
      <c r="D264" s="161">
        <v>44082</v>
      </c>
      <c r="E264" s="67"/>
      <c r="F264" s="56">
        <f t="shared" si="0"/>
        <v>13</v>
      </c>
      <c r="G264" s="56">
        <f t="shared" si="1"/>
        <v>7</v>
      </c>
      <c r="H264" s="56" t="s">
        <v>44</v>
      </c>
      <c r="I264" s="56" t="s">
        <v>44</v>
      </c>
      <c r="J264" s="29"/>
      <c r="K264" s="29" t="s">
        <v>45</v>
      </c>
      <c r="L264" s="30" t="s">
        <v>46</v>
      </c>
      <c r="M264" s="58" t="s">
        <v>47</v>
      </c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</row>
    <row r="265" spans="1:31" ht="27" customHeight="1">
      <c r="A265" s="55">
        <v>248</v>
      </c>
      <c r="B265" s="56" t="s">
        <v>42</v>
      </c>
      <c r="C265" s="90" t="s">
        <v>287</v>
      </c>
      <c r="D265" s="161">
        <v>44082</v>
      </c>
      <c r="E265" s="67"/>
      <c r="F265" s="56">
        <f t="shared" si="0"/>
        <v>13</v>
      </c>
      <c r="G265" s="56">
        <f t="shared" si="1"/>
        <v>8</v>
      </c>
      <c r="H265" s="56" t="s">
        <v>44</v>
      </c>
      <c r="I265" s="56" t="s">
        <v>44</v>
      </c>
      <c r="J265" s="29"/>
      <c r="K265" s="29" t="s">
        <v>45</v>
      </c>
      <c r="L265" s="30" t="s">
        <v>46</v>
      </c>
      <c r="M265" s="58" t="s">
        <v>47</v>
      </c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</row>
    <row r="266" spans="1:31" ht="27" customHeight="1">
      <c r="A266" s="3">
        <v>249</v>
      </c>
      <c r="B266" s="56" t="s">
        <v>42</v>
      </c>
      <c r="C266" s="90" t="s">
        <v>288</v>
      </c>
      <c r="D266" s="161">
        <v>44082</v>
      </c>
      <c r="E266" s="67"/>
      <c r="F266" s="56">
        <f t="shared" si="0"/>
        <v>13</v>
      </c>
      <c r="G266" s="56">
        <f t="shared" si="1"/>
        <v>9</v>
      </c>
      <c r="H266" s="56" t="s">
        <v>44</v>
      </c>
      <c r="I266" s="56" t="s">
        <v>44</v>
      </c>
      <c r="J266" s="29"/>
      <c r="K266" s="29" t="s">
        <v>45</v>
      </c>
      <c r="L266" s="30" t="s">
        <v>46</v>
      </c>
      <c r="M266" s="58" t="s">
        <v>47</v>
      </c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</row>
    <row r="267" spans="1:31" ht="27" customHeight="1">
      <c r="A267" s="55">
        <v>250</v>
      </c>
      <c r="B267" s="56" t="s">
        <v>42</v>
      </c>
      <c r="C267" s="90" t="s">
        <v>289</v>
      </c>
      <c r="D267" s="161">
        <v>44082</v>
      </c>
      <c r="E267" s="67"/>
      <c r="F267" s="56">
        <f t="shared" si="0"/>
        <v>13</v>
      </c>
      <c r="G267" s="56">
        <f t="shared" si="1"/>
        <v>10</v>
      </c>
      <c r="H267" s="56" t="s">
        <v>44</v>
      </c>
      <c r="I267" s="56" t="s">
        <v>44</v>
      </c>
      <c r="J267" s="29"/>
      <c r="K267" s="29" t="s">
        <v>45</v>
      </c>
      <c r="L267" s="30" t="s">
        <v>46</v>
      </c>
      <c r="M267" s="58" t="s">
        <v>47</v>
      </c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</row>
    <row r="268" spans="1:31" ht="27" customHeight="1">
      <c r="A268" s="55">
        <v>251</v>
      </c>
      <c r="B268" s="56" t="s">
        <v>42</v>
      </c>
      <c r="C268" s="90" t="s">
        <v>290</v>
      </c>
      <c r="D268" s="161">
        <v>44082</v>
      </c>
      <c r="E268" s="67"/>
      <c r="F268" s="56">
        <f t="shared" si="0"/>
        <v>13</v>
      </c>
      <c r="G268" s="56">
        <f t="shared" si="1"/>
        <v>11</v>
      </c>
      <c r="H268" s="56" t="s">
        <v>44</v>
      </c>
      <c r="I268" s="56" t="s">
        <v>44</v>
      </c>
      <c r="J268" s="29"/>
      <c r="K268" s="29" t="s">
        <v>45</v>
      </c>
      <c r="L268" s="30" t="s">
        <v>46</v>
      </c>
      <c r="M268" s="58" t="s">
        <v>47</v>
      </c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</row>
    <row r="269" spans="1:31" ht="27" customHeight="1">
      <c r="A269" s="55">
        <v>252</v>
      </c>
      <c r="B269" s="56" t="s">
        <v>42</v>
      </c>
      <c r="C269" s="90" t="s">
        <v>291</v>
      </c>
      <c r="D269" s="161">
        <v>44082</v>
      </c>
      <c r="E269" s="67"/>
      <c r="F269" s="56">
        <f t="shared" si="0"/>
        <v>13</v>
      </c>
      <c r="G269" s="56">
        <f t="shared" si="1"/>
        <v>12</v>
      </c>
      <c r="H269" s="56" t="s">
        <v>44</v>
      </c>
      <c r="I269" s="56" t="s">
        <v>44</v>
      </c>
      <c r="J269" s="29"/>
      <c r="K269" s="29" t="s">
        <v>45</v>
      </c>
      <c r="L269" s="30" t="s">
        <v>46</v>
      </c>
      <c r="M269" s="58" t="s">
        <v>47</v>
      </c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</row>
    <row r="270" spans="1:31" ht="27" customHeight="1">
      <c r="A270" s="55">
        <v>253</v>
      </c>
      <c r="B270" s="56" t="s">
        <v>42</v>
      </c>
      <c r="C270" s="90" t="s">
        <v>292</v>
      </c>
      <c r="D270" s="161">
        <v>44082</v>
      </c>
      <c r="E270" s="67"/>
      <c r="F270" s="56">
        <f t="shared" si="0"/>
        <v>13</v>
      </c>
      <c r="G270" s="56">
        <f t="shared" si="1"/>
        <v>13</v>
      </c>
      <c r="H270" s="56" t="s">
        <v>44</v>
      </c>
      <c r="I270" s="56" t="s">
        <v>44</v>
      </c>
      <c r="J270" s="29"/>
      <c r="K270" s="29" t="s">
        <v>45</v>
      </c>
      <c r="L270" s="30" t="s">
        <v>46</v>
      </c>
      <c r="M270" s="58" t="s">
        <v>47</v>
      </c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</row>
    <row r="271" spans="1:31" ht="27" customHeight="1">
      <c r="A271" s="55">
        <v>254</v>
      </c>
      <c r="B271" s="56" t="s">
        <v>42</v>
      </c>
      <c r="C271" s="90" t="s">
        <v>293</v>
      </c>
      <c r="D271" s="161">
        <v>44082</v>
      </c>
      <c r="E271" s="67"/>
      <c r="F271" s="56">
        <f t="shared" si="0"/>
        <v>13</v>
      </c>
      <c r="G271" s="56">
        <f t="shared" si="1"/>
        <v>14</v>
      </c>
      <c r="H271" s="56" t="s">
        <v>44</v>
      </c>
      <c r="I271" s="56" t="s">
        <v>44</v>
      </c>
      <c r="J271" s="29"/>
      <c r="K271" s="29" t="s">
        <v>45</v>
      </c>
      <c r="L271" s="30" t="s">
        <v>46</v>
      </c>
      <c r="M271" s="58" t="s">
        <v>47</v>
      </c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</row>
    <row r="272" spans="1:31" ht="27" customHeight="1">
      <c r="A272" s="55">
        <v>255</v>
      </c>
      <c r="B272" s="56" t="s">
        <v>42</v>
      </c>
      <c r="C272" s="90" t="s">
        <v>294</v>
      </c>
      <c r="D272" s="161">
        <v>44082</v>
      </c>
      <c r="E272" s="67"/>
      <c r="F272" s="56">
        <f t="shared" si="0"/>
        <v>13</v>
      </c>
      <c r="G272" s="56">
        <f t="shared" si="1"/>
        <v>15</v>
      </c>
      <c r="H272" s="56" t="s">
        <v>44</v>
      </c>
      <c r="I272" s="56" t="s">
        <v>44</v>
      </c>
      <c r="J272" s="29"/>
      <c r="K272" s="29" t="s">
        <v>45</v>
      </c>
      <c r="L272" s="30" t="s">
        <v>46</v>
      </c>
      <c r="M272" s="58" t="s">
        <v>47</v>
      </c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</row>
    <row r="273" spans="1:31" ht="27" customHeight="1">
      <c r="A273" s="3">
        <v>256</v>
      </c>
      <c r="B273" s="56" t="s">
        <v>42</v>
      </c>
      <c r="C273" s="90" t="s">
        <v>295</v>
      </c>
      <c r="D273" s="161">
        <v>44082</v>
      </c>
      <c r="E273" s="67"/>
      <c r="F273" s="56">
        <f t="shared" si="0"/>
        <v>13</v>
      </c>
      <c r="G273" s="56">
        <f t="shared" si="1"/>
        <v>16</v>
      </c>
      <c r="H273" s="56" t="s">
        <v>44</v>
      </c>
      <c r="I273" s="56" t="s">
        <v>44</v>
      </c>
      <c r="J273" s="29"/>
      <c r="K273" s="29" t="s">
        <v>45</v>
      </c>
      <c r="L273" s="30" t="s">
        <v>46</v>
      </c>
      <c r="M273" s="58" t="s">
        <v>47</v>
      </c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</row>
    <row r="274" spans="1:31" ht="27" customHeight="1">
      <c r="A274" s="55">
        <v>257</v>
      </c>
      <c r="B274" s="56" t="s">
        <v>42</v>
      </c>
      <c r="C274" s="90" t="s">
        <v>296</v>
      </c>
      <c r="D274" s="161">
        <v>44082</v>
      </c>
      <c r="E274" s="67"/>
      <c r="F274" s="56">
        <f t="shared" si="0"/>
        <v>13</v>
      </c>
      <c r="G274" s="56">
        <f t="shared" si="1"/>
        <v>17</v>
      </c>
      <c r="H274" s="56" t="s">
        <v>44</v>
      </c>
      <c r="I274" s="56" t="s">
        <v>44</v>
      </c>
      <c r="J274" s="29"/>
      <c r="K274" s="29" t="s">
        <v>45</v>
      </c>
      <c r="L274" s="30" t="s">
        <v>46</v>
      </c>
      <c r="M274" s="58" t="s">
        <v>47</v>
      </c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</row>
    <row r="275" spans="1:31" ht="27" customHeight="1">
      <c r="A275" s="55">
        <v>258</v>
      </c>
      <c r="B275" s="56" t="s">
        <v>42</v>
      </c>
      <c r="C275" s="90" t="s">
        <v>297</v>
      </c>
      <c r="D275" s="162">
        <v>2018</v>
      </c>
      <c r="E275" s="67"/>
      <c r="F275" s="56">
        <f t="shared" si="0"/>
        <v>13</v>
      </c>
      <c r="G275" s="56">
        <f t="shared" si="1"/>
        <v>18</v>
      </c>
      <c r="H275" s="56" t="s">
        <v>44</v>
      </c>
      <c r="I275" s="56" t="s">
        <v>44</v>
      </c>
      <c r="J275" s="29"/>
      <c r="K275" s="29" t="s">
        <v>45</v>
      </c>
      <c r="L275" s="30" t="s">
        <v>46</v>
      </c>
      <c r="M275" s="58" t="s">
        <v>47</v>
      </c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</row>
    <row r="276" spans="1:31" ht="27" customHeight="1">
      <c r="A276" s="55">
        <v>259</v>
      </c>
      <c r="B276" s="56" t="s">
        <v>42</v>
      </c>
      <c r="C276" s="90" t="s">
        <v>298</v>
      </c>
      <c r="D276" s="162">
        <v>2018</v>
      </c>
      <c r="E276" s="67"/>
      <c r="F276" s="56">
        <f t="shared" si="0"/>
        <v>13</v>
      </c>
      <c r="G276" s="56">
        <f t="shared" si="1"/>
        <v>19</v>
      </c>
      <c r="H276" s="56" t="s">
        <v>44</v>
      </c>
      <c r="I276" s="56" t="s">
        <v>44</v>
      </c>
      <c r="J276" s="29"/>
      <c r="K276" s="29" t="s">
        <v>45</v>
      </c>
      <c r="L276" s="30" t="s">
        <v>46</v>
      </c>
      <c r="M276" s="58" t="s">
        <v>47</v>
      </c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</row>
    <row r="277" spans="1:31" ht="27" customHeight="1">
      <c r="A277" s="55">
        <v>260</v>
      </c>
      <c r="B277" s="56" t="s">
        <v>42</v>
      </c>
      <c r="C277" s="90" t="s">
        <v>299</v>
      </c>
      <c r="D277" s="162">
        <v>2018</v>
      </c>
      <c r="E277" s="67"/>
      <c r="F277" s="56">
        <f t="shared" si="0"/>
        <v>13</v>
      </c>
      <c r="G277" s="56">
        <f t="shared" si="1"/>
        <v>20</v>
      </c>
      <c r="H277" s="56" t="s">
        <v>44</v>
      </c>
      <c r="I277" s="56" t="s">
        <v>44</v>
      </c>
      <c r="J277" s="29"/>
      <c r="K277" s="29" t="s">
        <v>45</v>
      </c>
      <c r="L277" s="30" t="s">
        <v>46</v>
      </c>
      <c r="M277" s="58" t="s">
        <v>47</v>
      </c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</row>
    <row r="278" spans="1:31" ht="27" customHeight="1">
      <c r="A278" s="55">
        <v>261</v>
      </c>
      <c r="B278" s="56" t="s">
        <v>42</v>
      </c>
      <c r="C278" s="91" t="s">
        <v>300</v>
      </c>
      <c r="D278" s="162">
        <v>2018</v>
      </c>
      <c r="E278" s="67"/>
      <c r="F278" s="56">
        <f t="shared" si="0"/>
        <v>14</v>
      </c>
      <c r="G278" s="56">
        <f t="shared" si="1"/>
        <v>1</v>
      </c>
      <c r="H278" s="56" t="s">
        <v>44</v>
      </c>
      <c r="I278" s="56" t="s">
        <v>44</v>
      </c>
      <c r="J278" s="29"/>
      <c r="K278" s="29" t="s">
        <v>45</v>
      </c>
      <c r="L278" s="30" t="s">
        <v>46</v>
      </c>
      <c r="M278" s="58" t="s">
        <v>47</v>
      </c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</row>
    <row r="279" spans="1:31" ht="27" customHeight="1">
      <c r="A279" s="55">
        <v>262</v>
      </c>
      <c r="B279" s="56" t="s">
        <v>42</v>
      </c>
      <c r="C279" s="91" t="s">
        <v>301</v>
      </c>
      <c r="D279" s="162">
        <v>2018</v>
      </c>
      <c r="E279" s="67"/>
      <c r="F279" s="56">
        <f t="shared" si="0"/>
        <v>14</v>
      </c>
      <c r="G279" s="56">
        <f t="shared" si="1"/>
        <v>2</v>
      </c>
      <c r="H279" s="56" t="s">
        <v>44</v>
      </c>
      <c r="I279" s="56" t="s">
        <v>44</v>
      </c>
      <c r="J279" s="29"/>
      <c r="K279" s="29" t="s">
        <v>45</v>
      </c>
      <c r="L279" s="30" t="s">
        <v>46</v>
      </c>
      <c r="M279" s="58" t="s">
        <v>47</v>
      </c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</row>
    <row r="280" spans="1:31" ht="27" customHeight="1">
      <c r="A280" s="3">
        <v>263</v>
      </c>
      <c r="B280" s="56" t="s">
        <v>42</v>
      </c>
      <c r="C280" s="91" t="s">
        <v>302</v>
      </c>
      <c r="D280" s="162">
        <v>2018</v>
      </c>
      <c r="E280" s="67"/>
      <c r="F280" s="56">
        <f t="shared" si="0"/>
        <v>14</v>
      </c>
      <c r="G280" s="56">
        <f t="shared" si="1"/>
        <v>3</v>
      </c>
      <c r="H280" s="56" t="s">
        <v>44</v>
      </c>
      <c r="I280" s="56" t="s">
        <v>44</v>
      </c>
      <c r="J280" s="29"/>
      <c r="K280" s="29" t="s">
        <v>45</v>
      </c>
      <c r="L280" s="30" t="s">
        <v>46</v>
      </c>
      <c r="M280" s="58" t="s">
        <v>47</v>
      </c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</row>
    <row r="281" spans="1:31" ht="27" customHeight="1">
      <c r="A281" s="55">
        <v>264</v>
      </c>
      <c r="B281" s="56" t="s">
        <v>42</v>
      </c>
      <c r="C281" s="91" t="s">
        <v>303</v>
      </c>
      <c r="D281" s="162">
        <v>2018</v>
      </c>
      <c r="E281" s="67"/>
      <c r="F281" s="56">
        <f t="shared" si="0"/>
        <v>14</v>
      </c>
      <c r="G281" s="56">
        <f t="shared" si="1"/>
        <v>4</v>
      </c>
      <c r="H281" s="56" t="s">
        <v>44</v>
      </c>
      <c r="I281" s="56" t="s">
        <v>44</v>
      </c>
      <c r="J281" s="29"/>
      <c r="K281" s="29" t="s">
        <v>45</v>
      </c>
      <c r="L281" s="30" t="s">
        <v>46</v>
      </c>
      <c r="M281" s="58" t="s">
        <v>47</v>
      </c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</row>
    <row r="282" spans="1:31" ht="27" customHeight="1">
      <c r="A282" s="55">
        <v>265</v>
      </c>
      <c r="B282" s="56" t="s">
        <v>42</v>
      </c>
      <c r="C282" s="91" t="s">
        <v>304</v>
      </c>
      <c r="D282" s="162">
        <v>2018</v>
      </c>
      <c r="E282" s="67"/>
      <c r="F282" s="56">
        <f t="shared" si="0"/>
        <v>14</v>
      </c>
      <c r="G282" s="56">
        <f t="shared" si="1"/>
        <v>5</v>
      </c>
      <c r="H282" s="56" t="s">
        <v>44</v>
      </c>
      <c r="I282" s="56" t="s">
        <v>44</v>
      </c>
      <c r="J282" s="29"/>
      <c r="K282" s="29" t="s">
        <v>45</v>
      </c>
      <c r="L282" s="30" t="s">
        <v>46</v>
      </c>
      <c r="M282" s="58" t="s">
        <v>47</v>
      </c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</row>
    <row r="283" spans="1:31" ht="27" customHeight="1">
      <c r="A283" s="55">
        <v>266</v>
      </c>
      <c r="B283" s="56" t="s">
        <v>42</v>
      </c>
      <c r="C283" s="91" t="s">
        <v>305</v>
      </c>
      <c r="D283" s="162">
        <v>2018</v>
      </c>
      <c r="E283" s="67"/>
      <c r="F283" s="56">
        <f t="shared" si="0"/>
        <v>14</v>
      </c>
      <c r="G283" s="56">
        <f t="shared" si="1"/>
        <v>6</v>
      </c>
      <c r="H283" s="56" t="s">
        <v>44</v>
      </c>
      <c r="I283" s="56" t="s">
        <v>44</v>
      </c>
      <c r="J283" s="29"/>
      <c r="K283" s="29" t="s">
        <v>45</v>
      </c>
      <c r="L283" s="30" t="s">
        <v>46</v>
      </c>
      <c r="M283" s="58" t="s">
        <v>47</v>
      </c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</row>
    <row r="284" spans="1:31" ht="27" customHeight="1">
      <c r="A284" s="55">
        <v>267</v>
      </c>
      <c r="B284" s="56" t="s">
        <v>42</v>
      </c>
      <c r="C284" s="91" t="s">
        <v>306</v>
      </c>
      <c r="D284" s="162">
        <v>2018</v>
      </c>
      <c r="E284" s="67"/>
      <c r="F284" s="56">
        <f t="shared" si="0"/>
        <v>14</v>
      </c>
      <c r="G284" s="56">
        <f t="shared" si="1"/>
        <v>7</v>
      </c>
      <c r="H284" s="56" t="s">
        <v>44</v>
      </c>
      <c r="I284" s="56" t="s">
        <v>44</v>
      </c>
      <c r="J284" s="29"/>
      <c r="K284" s="29" t="s">
        <v>45</v>
      </c>
      <c r="L284" s="30" t="s">
        <v>46</v>
      </c>
      <c r="M284" s="58" t="s">
        <v>47</v>
      </c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</row>
    <row r="285" spans="1:31" ht="27" customHeight="1">
      <c r="A285" s="55">
        <v>268</v>
      </c>
      <c r="B285" s="56" t="s">
        <v>42</v>
      </c>
      <c r="C285" s="91" t="s">
        <v>307</v>
      </c>
      <c r="D285" s="162">
        <v>2018</v>
      </c>
      <c r="E285" s="67"/>
      <c r="F285" s="56">
        <f t="shared" si="0"/>
        <v>14</v>
      </c>
      <c r="G285" s="56">
        <f t="shared" si="1"/>
        <v>8</v>
      </c>
      <c r="H285" s="56" t="s">
        <v>44</v>
      </c>
      <c r="I285" s="56" t="s">
        <v>44</v>
      </c>
      <c r="J285" s="29"/>
      <c r="K285" s="29" t="s">
        <v>45</v>
      </c>
      <c r="L285" s="30" t="s">
        <v>46</v>
      </c>
      <c r="M285" s="58" t="s">
        <v>47</v>
      </c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</row>
    <row r="286" spans="1:31" ht="27" customHeight="1">
      <c r="A286" s="55">
        <v>269</v>
      </c>
      <c r="B286" s="56" t="s">
        <v>42</v>
      </c>
      <c r="C286" s="91" t="s">
        <v>308</v>
      </c>
      <c r="D286" s="162">
        <v>2018</v>
      </c>
      <c r="E286" s="67"/>
      <c r="F286" s="56">
        <f t="shared" si="0"/>
        <v>14</v>
      </c>
      <c r="G286" s="56">
        <f t="shared" si="1"/>
        <v>9</v>
      </c>
      <c r="H286" s="56" t="s">
        <v>44</v>
      </c>
      <c r="I286" s="56" t="s">
        <v>44</v>
      </c>
      <c r="J286" s="29"/>
      <c r="K286" s="29" t="s">
        <v>45</v>
      </c>
      <c r="L286" s="30" t="s">
        <v>46</v>
      </c>
      <c r="M286" s="58" t="s">
        <v>47</v>
      </c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</row>
    <row r="287" spans="1:31" ht="27" customHeight="1">
      <c r="A287" s="3">
        <v>270</v>
      </c>
      <c r="B287" s="56" t="s">
        <v>42</v>
      </c>
      <c r="C287" s="91" t="s">
        <v>309</v>
      </c>
      <c r="D287" s="162">
        <v>2018</v>
      </c>
      <c r="E287" s="67"/>
      <c r="F287" s="56">
        <f t="shared" si="0"/>
        <v>14</v>
      </c>
      <c r="G287" s="56">
        <f t="shared" si="1"/>
        <v>10</v>
      </c>
      <c r="H287" s="56" t="s">
        <v>44</v>
      </c>
      <c r="I287" s="56" t="s">
        <v>44</v>
      </c>
      <c r="J287" s="29"/>
      <c r="K287" s="29" t="s">
        <v>45</v>
      </c>
      <c r="L287" s="30" t="s">
        <v>46</v>
      </c>
      <c r="M287" s="58" t="s">
        <v>47</v>
      </c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</row>
    <row r="288" spans="1:31" ht="27" customHeight="1">
      <c r="A288" s="55">
        <v>271</v>
      </c>
      <c r="B288" s="56" t="s">
        <v>42</v>
      </c>
      <c r="C288" s="91" t="s">
        <v>310</v>
      </c>
      <c r="D288" s="162">
        <v>2018</v>
      </c>
      <c r="E288" s="67"/>
      <c r="F288" s="56">
        <f t="shared" si="0"/>
        <v>14</v>
      </c>
      <c r="G288" s="56">
        <f t="shared" si="1"/>
        <v>11</v>
      </c>
      <c r="H288" s="56" t="s">
        <v>44</v>
      </c>
      <c r="I288" s="56" t="s">
        <v>44</v>
      </c>
      <c r="J288" s="29"/>
      <c r="K288" s="29" t="s">
        <v>45</v>
      </c>
      <c r="L288" s="30" t="s">
        <v>46</v>
      </c>
      <c r="M288" s="58" t="s">
        <v>47</v>
      </c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</row>
    <row r="289" spans="1:31" ht="27" customHeight="1">
      <c r="A289" s="55">
        <v>272</v>
      </c>
      <c r="B289" s="56" t="s">
        <v>42</v>
      </c>
      <c r="C289" s="91" t="s">
        <v>311</v>
      </c>
      <c r="D289" s="162">
        <v>2018</v>
      </c>
      <c r="E289" s="67"/>
      <c r="F289" s="56">
        <f t="shared" si="0"/>
        <v>14</v>
      </c>
      <c r="G289" s="56">
        <f t="shared" si="1"/>
        <v>12</v>
      </c>
      <c r="H289" s="56" t="s">
        <v>44</v>
      </c>
      <c r="I289" s="56" t="s">
        <v>44</v>
      </c>
      <c r="J289" s="29"/>
      <c r="K289" s="29" t="s">
        <v>45</v>
      </c>
      <c r="L289" s="30" t="s">
        <v>46</v>
      </c>
      <c r="M289" s="58" t="s">
        <v>47</v>
      </c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</row>
    <row r="290" spans="1:31" ht="27" customHeight="1">
      <c r="A290" s="55">
        <v>273</v>
      </c>
      <c r="B290" s="56" t="s">
        <v>42</v>
      </c>
      <c r="C290" s="91" t="s">
        <v>312</v>
      </c>
      <c r="D290" s="162">
        <v>2018</v>
      </c>
      <c r="E290" s="67"/>
      <c r="F290" s="56">
        <f t="shared" si="0"/>
        <v>14</v>
      </c>
      <c r="G290" s="56">
        <f t="shared" si="1"/>
        <v>13</v>
      </c>
      <c r="H290" s="56" t="s">
        <v>44</v>
      </c>
      <c r="I290" s="56" t="s">
        <v>44</v>
      </c>
      <c r="J290" s="29"/>
      <c r="K290" s="29" t="s">
        <v>45</v>
      </c>
      <c r="L290" s="30" t="s">
        <v>46</v>
      </c>
      <c r="M290" s="58" t="s">
        <v>47</v>
      </c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</row>
    <row r="291" spans="1:31" ht="27" customHeight="1">
      <c r="A291" s="55">
        <v>274</v>
      </c>
      <c r="B291" s="56" t="s">
        <v>42</v>
      </c>
      <c r="C291" s="91" t="s">
        <v>313</v>
      </c>
      <c r="D291" s="162">
        <v>2018</v>
      </c>
      <c r="E291" s="67"/>
      <c r="F291" s="56">
        <f t="shared" si="0"/>
        <v>14</v>
      </c>
      <c r="G291" s="56">
        <f t="shared" si="1"/>
        <v>14</v>
      </c>
      <c r="H291" s="56" t="s">
        <v>44</v>
      </c>
      <c r="I291" s="56" t="s">
        <v>44</v>
      </c>
      <c r="J291" s="29"/>
      <c r="K291" s="29" t="s">
        <v>45</v>
      </c>
      <c r="L291" s="30" t="s">
        <v>46</v>
      </c>
      <c r="M291" s="58" t="s">
        <v>47</v>
      </c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</row>
    <row r="292" spans="1:31" ht="27" customHeight="1">
      <c r="A292" s="55">
        <v>275</v>
      </c>
      <c r="B292" s="56" t="s">
        <v>42</v>
      </c>
      <c r="C292" s="91" t="s">
        <v>314</v>
      </c>
      <c r="D292" s="162">
        <v>2018</v>
      </c>
      <c r="E292" s="67"/>
      <c r="F292" s="56">
        <f t="shared" si="0"/>
        <v>14</v>
      </c>
      <c r="G292" s="56">
        <f t="shared" si="1"/>
        <v>15</v>
      </c>
      <c r="H292" s="56" t="s">
        <v>44</v>
      </c>
      <c r="I292" s="56" t="s">
        <v>44</v>
      </c>
      <c r="J292" s="29"/>
      <c r="K292" s="29" t="s">
        <v>45</v>
      </c>
      <c r="L292" s="30" t="s">
        <v>46</v>
      </c>
      <c r="M292" s="58" t="s">
        <v>47</v>
      </c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</row>
    <row r="293" spans="1:31" ht="27" customHeight="1">
      <c r="A293" s="55">
        <v>276</v>
      </c>
      <c r="B293" s="56" t="s">
        <v>42</v>
      </c>
      <c r="C293" s="91" t="s">
        <v>315</v>
      </c>
      <c r="D293" s="162">
        <v>2018</v>
      </c>
      <c r="E293" s="67"/>
      <c r="F293" s="56">
        <f t="shared" si="0"/>
        <v>14</v>
      </c>
      <c r="G293" s="56">
        <f t="shared" si="1"/>
        <v>16</v>
      </c>
      <c r="H293" s="56" t="s">
        <v>44</v>
      </c>
      <c r="I293" s="56" t="s">
        <v>44</v>
      </c>
      <c r="J293" s="29"/>
      <c r="K293" s="29" t="s">
        <v>45</v>
      </c>
      <c r="L293" s="30" t="s">
        <v>46</v>
      </c>
      <c r="M293" s="58" t="s">
        <v>47</v>
      </c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</row>
    <row r="294" spans="1:31" ht="27" customHeight="1">
      <c r="A294" s="3">
        <v>277</v>
      </c>
      <c r="B294" s="56" t="s">
        <v>42</v>
      </c>
      <c r="C294" s="91" t="s">
        <v>316</v>
      </c>
      <c r="D294" s="162">
        <v>2018</v>
      </c>
      <c r="E294" s="67"/>
      <c r="F294" s="56">
        <f t="shared" si="0"/>
        <v>14</v>
      </c>
      <c r="G294" s="56">
        <f t="shared" si="1"/>
        <v>17</v>
      </c>
      <c r="H294" s="56" t="s">
        <v>44</v>
      </c>
      <c r="I294" s="56" t="s">
        <v>44</v>
      </c>
      <c r="J294" s="29"/>
      <c r="K294" s="29" t="s">
        <v>45</v>
      </c>
      <c r="L294" s="30" t="s">
        <v>46</v>
      </c>
      <c r="M294" s="58" t="s">
        <v>47</v>
      </c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</row>
    <row r="295" spans="1:31" ht="27" customHeight="1">
      <c r="A295" s="55">
        <v>278</v>
      </c>
      <c r="B295" s="56" t="s">
        <v>42</v>
      </c>
      <c r="C295" s="91" t="s">
        <v>317</v>
      </c>
      <c r="D295" s="162">
        <v>2018</v>
      </c>
      <c r="E295" s="67"/>
      <c r="F295" s="56">
        <f t="shared" si="0"/>
        <v>14</v>
      </c>
      <c r="G295" s="56">
        <f t="shared" si="1"/>
        <v>18</v>
      </c>
      <c r="H295" s="56" t="s">
        <v>44</v>
      </c>
      <c r="I295" s="56" t="s">
        <v>44</v>
      </c>
      <c r="J295" s="29"/>
      <c r="K295" s="29" t="s">
        <v>45</v>
      </c>
      <c r="L295" s="30" t="s">
        <v>46</v>
      </c>
      <c r="M295" s="58" t="s">
        <v>47</v>
      </c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</row>
    <row r="296" spans="1:31" ht="27" customHeight="1">
      <c r="A296" s="55">
        <v>279</v>
      </c>
      <c r="B296" s="56" t="s">
        <v>42</v>
      </c>
      <c r="C296" s="91" t="s">
        <v>318</v>
      </c>
      <c r="D296" s="162">
        <v>2018</v>
      </c>
      <c r="E296" s="67"/>
      <c r="F296" s="56">
        <f t="shared" si="0"/>
        <v>14</v>
      </c>
      <c r="G296" s="56">
        <f t="shared" si="1"/>
        <v>19</v>
      </c>
      <c r="H296" s="56" t="s">
        <v>44</v>
      </c>
      <c r="I296" s="56" t="s">
        <v>44</v>
      </c>
      <c r="J296" s="29"/>
      <c r="K296" s="29" t="s">
        <v>45</v>
      </c>
      <c r="L296" s="30" t="s">
        <v>46</v>
      </c>
      <c r="M296" s="58" t="s">
        <v>47</v>
      </c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</row>
    <row r="297" spans="1:31" ht="27" customHeight="1">
      <c r="A297" s="55">
        <v>280</v>
      </c>
      <c r="B297" s="56" t="s">
        <v>42</v>
      </c>
      <c r="C297" s="91" t="s">
        <v>319</v>
      </c>
      <c r="D297" s="162">
        <v>2018</v>
      </c>
      <c r="E297" s="67"/>
      <c r="F297" s="56">
        <f t="shared" si="0"/>
        <v>14</v>
      </c>
      <c r="G297" s="56">
        <f t="shared" si="1"/>
        <v>20</v>
      </c>
      <c r="H297" s="56" t="s">
        <v>44</v>
      </c>
      <c r="I297" s="56" t="s">
        <v>44</v>
      </c>
      <c r="J297" s="29"/>
      <c r="K297" s="29" t="s">
        <v>45</v>
      </c>
      <c r="L297" s="30" t="s">
        <v>46</v>
      </c>
      <c r="M297" s="58" t="s">
        <v>47</v>
      </c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</row>
    <row r="298" spans="1:31" ht="27" customHeight="1">
      <c r="A298" s="55">
        <v>281</v>
      </c>
      <c r="B298" s="56" t="s">
        <v>42</v>
      </c>
      <c r="C298" s="92" t="s">
        <v>320</v>
      </c>
      <c r="D298" s="162">
        <v>2018</v>
      </c>
      <c r="E298" s="67"/>
      <c r="F298" s="56">
        <f t="shared" si="0"/>
        <v>15</v>
      </c>
      <c r="G298" s="56">
        <f t="shared" si="1"/>
        <v>1</v>
      </c>
      <c r="H298" s="56" t="s">
        <v>44</v>
      </c>
      <c r="I298" s="56" t="s">
        <v>44</v>
      </c>
      <c r="J298" s="29"/>
      <c r="K298" s="29" t="s">
        <v>45</v>
      </c>
      <c r="L298" s="30" t="s">
        <v>46</v>
      </c>
      <c r="M298" s="58" t="s">
        <v>47</v>
      </c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</row>
    <row r="299" spans="1:31" ht="27" customHeight="1">
      <c r="A299" s="55">
        <v>282</v>
      </c>
      <c r="B299" s="56" t="s">
        <v>42</v>
      </c>
      <c r="C299" s="92" t="s">
        <v>321</v>
      </c>
      <c r="D299" s="162">
        <v>2018</v>
      </c>
      <c r="E299" s="67"/>
      <c r="F299" s="56">
        <f t="shared" si="0"/>
        <v>15</v>
      </c>
      <c r="G299" s="56">
        <f t="shared" si="1"/>
        <v>2</v>
      </c>
      <c r="H299" s="56" t="s">
        <v>44</v>
      </c>
      <c r="I299" s="56" t="s">
        <v>44</v>
      </c>
      <c r="J299" s="29"/>
      <c r="K299" s="29" t="s">
        <v>45</v>
      </c>
      <c r="L299" s="30" t="s">
        <v>46</v>
      </c>
      <c r="M299" s="58" t="s">
        <v>47</v>
      </c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</row>
    <row r="300" spans="1:31" ht="27" customHeight="1">
      <c r="A300" s="55">
        <v>283</v>
      </c>
      <c r="B300" s="56" t="s">
        <v>42</v>
      </c>
      <c r="C300" s="92" t="s">
        <v>322</v>
      </c>
      <c r="D300" s="162">
        <v>2018</v>
      </c>
      <c r="E300" s="67"/>
      <c r="F300" s="56">
        <f t="shared" si="0"/>
        <v>15</v>
      </c>
      <c r="G300" s="56">
        <f t="shared" si="1"/>
        <v>3</v>
      </c>
      <c r="H300" s="56" t="s">
        <v>44</v>
      </c>
      <c r="I300" s="56" t="s">
        <v>44</v>
      </c>
      <c r="J300" s="29"/>
      <c r="K300" s="29" t="s">
        <v>45</v>
      </c>
      <c r="L300" s="30" t="s">
        <v>46</v>
      </c>
      <c r="M300" s="58" t="s">
        <v>47</v>
      </c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</row>
    <row r="301" spans="1:31" ht="27" customHeight="1">
      <c r="A301" s="3">
        <v>284</v>
      </c>
      <c r="B301" s="56" t="s">
        <v>42</v>
      </c>
      <c r="C301" s="92" t="s">
        <v>323</v>
      </c>
      <c r="D301" s="162">
        <v>2018</v>
      </c>
      <c r="E301" s="67"/>
      <c r="F301" s="56">
        <f t="shared" si="0"/>
        <v>15</v>
      </c>
      <c r="G301" s="56">
        <f t="shared" si="1"/>
        <v>4</v>
      </c>
      <c r="H301" s="56" t="s">
        <v>44</v>
      </c>
      <c r="I301" s="56" t="s">
        <v>44</v>
      </c>
      <c r="J301" s="29"/>
      <c r="K301" s="29" t="s">
        <v>45</v>
      </c>
      <c r="L301" s="30" t="s">
        <v>46</v>
      </c>
      <c r="M301" s="58" t="s">
        <v>47</v>
      </c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</row>
    <row r="302" spans="1:31" ht="27" customHeight="1">
      <c r="A302" s="55">
        <v>285</v>
      </c>
      <c r="B302" s="56" t="s">
        <v>42</v>
      </c>
      <c r="C302" s="92" t="s">
        <v>324</v>
      </c>
      <c r="D302" s="162">
        <v>2018</v>
      </c>
      <c r="E302" s="67"/>
      <c r="F302" s="56">
        <f t="shared" si="0"/>
        <v>15</v>
      </c>
      <c r="G302" s="56">
        <f t="shared" si="1"/>
        <v>5</v>
      </c>
      <c r="H302" s="56" t="s">
        <v>44</v>
      </c>
      <c r="I302" s="56" t="s">
        <v>44</v>
      </c>
      <c r="J302" s="29"/>
      <c r="K302" s="29" t="s">
        <v>45</v>
      </c>
      <c r="L302" s="30" t="s">
        <v>46</v>
      </c>
      <c r="M302" s="58" t="s">
        <v>47</v>
      </c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</row>
    <row r="303" spans="1:31" ht="27" customHeight="1">
      <c r="A303" s="55">
        <v>286</v>
      </c>
      <c r="B303" s="56" t="s">
        <v>42</v>
      </c>
      <c r="C303" s="92" t="s">
        <v>325</v>
      </c>
      <c r="D303" s="162">
        <v>2018</v>
      </c>
      <c r="E303" s="67"/>
      <c r="F303" s="56">
        <f t="shared" si="0"/>
        <v>15</v>
      </c>
      <c r="G303" s="56">
        <f t="shared" si="1"/>
        <v>6</v>
      </c>
      <c r="H303" s="56" t="s">
        <v>44</v>
      </c>
      <c r="I303" s="56" t="s">
        <v>44</v>
      </c>
      <c r="J303" s="29"/>
      <c r="K303" s="29" t="s">
        <v>45</v>
      </c>
      <c r="L303" s="30" t="s">
        <v>46</v>
      </c>
      <c r="M303" s="58" t="s">
        <v>47</v>
      </c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</row>
    <row r="304" spans="1:31" ht="27" customHeight="1">
      <c r="A304" s="55">
        <v>287</v>
      </c>
      <c r="B304" s="56" t="s">
        <v>42</v>
      </c>
      <c r="C304" s="92" t="s">
        <v>326</v>
      </c>
      <c r="D304" s="162">
        <v>2018</v>
      </c>
      <c r="E304" s="67"/>
      <c r="F304" s="56">
        <f t="shared" si="0"/>
        <v>15</v>
      </c>
      <c r="G304" s="56">
        <f t="shared" si="1"/>
        <v>7</v>
      </c>
      <c r="H304" s="56" t="s">
        <v>44</v>
      </c>
      <c r="I304" s="56" t="s">
        <v>44</v>
      </c>
      <c r="J304" s="29"/>
      <c r="K304" s="29" t="s">
        <v>45</v>
      </c>
      <c r="L304" s="30" t="s">
        <v>46</v>
      </c>
      <c r="M304" s="58" t="s">
        <v>47</v>
      </c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</row>
    <row r="305" spans="1:31" ht="27" customHeight="1">
      <c r="A305" s="55">
        <v>288</v>
      </c>
      <c r="B305" s="56" t="s">
        <v>42</v>
      </c>
      <c r="C305" s="92" t="s">
        <v>327</v>
      </c>
      <c r="D305" s="162">
        <v>2018</v>
      </c>
      <c r="E305" s="67"/>
      <c r="F305" s="56">
        <f t="shared" si="0"/>
        <v>15</v>
      </c>
      <c r="G305" s="56">
        <f t="shared" si="1"/>
        <v>8</v>
      </c>
      <c r="H305" s="56" t="s">
        <v>44</v>
      </c>
      <c r="I305" s="56" t="s">
        <v>44</v>
      </c>
      <c r="J305" s="29"/>
      <c r="K305" s="29" t="s">
        <v>45</v>
      </c>
      <c r="L305" s="30" t="s">
        <v>46</v>
      </c>
      <c r="M305" s="58" t="s">
        <v>47</v>
      </c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</row>
    <row r="306" spans="1:31" ht="27" customHeight="1">
      <c r="A306" s="55">
        <v>289</v>
      </c>
      <c r="B306" s="56" t="s">
        <v>42</v>
      </c>
      <c r="C306" s="92" t="s">
        <v>328</v>
      </c>
      <c r="D306" s="162">
        <v>2018</v>
      </c>
      <c r="E306" s="67"/>
      <c r="F306" s="56">
        <f t="shared" si="0"/>
        <v>15</v>
      </c>
      <c r="G306" s="56">
        <f t="shared" si="1"/>
        <v>9</v>
      </c>
      <c r="H306" s="56" t="s">
        <v>44</v>
      </c>
      <c r="I306" s="56" t="s">
        <v>44</v>
      </c>
      <c r="J306" s="29"/>
      <c r="K306" s="29" t="s">
        <v>45</v>
      </c>
      <c r="L306" s="30" t="s">
        <v>46</v>
      </c>
      <c r="M306" s="58" t="s">
        <v>47</v>
      </c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</row>
    <row r="307" spans="1:31" ht="27" customHeight="1">
      <c r="A307" s="55">
        <v>290</v>
      </c>
      <c r="B307" s="56" t="s">
        <v>42</v>
      </c>
      <c r="C307" s="92" t="s">
        <v>329</v>
      </c>
      <c r="D307" s="162">
        <v>2018</v>
      </c>
      <c r="E307" s="67"/>
      <c r="F307" s="56">
        <f t="shared" si="0"/>
        <v>15</v>
      </c>
      <c r="G307" s="56">
        <f t="shared" si="1"/>
        <v>10</v>
      </c>
      <c r="H307" s="56" t="s">
        <v>44</v>
      </c>
      <c r="I307" s="56" t="s">
        <v>44</v>
      </c>
      <c r="J307" s="29"/>
      <c r="K307" s="29" t="s">
        <v>45</v>
      </c>
      <c r="L307" s="30" t="s">
        <v>46</v>
      </c>
      <c r="M307" s="58" t="s">
        <v>47</v>
      </c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</row>
    <row r="308" spans="1:31" ht="27" customHeight="1">
      <c r="A308" s="3">
        <v>291</v>
      </c>
      <c r="B308" s="56" t="s">
        <v>42</v>
      </c>
      <c r="C308" s="92" t="s">
        <v>330</v>
      </c>
      <c r="D308" s="162">
        <v>2018</v>
      </c>
      <c r="E308" s="67"/>
      <c r="F308" s="56">
        <f t="shared" si="0"/>
        <v>15</v>
      </c>
      <c r="G308" s="56">
        <f t="shared" si="1"/>
        <v>11</v>
      </c>
      <c r="H308" s="56" t="s">
        <v>44</v>
      </c>
      <c r="I308" s="56" t="s">
        <v>44</v>
      </c>
      <c r="J308" s="29"/>
      <c r="K308" s="29" t="s">
        <v>45</v>
      </c>
      <c r="L308" s="30" t="s">
        <v>46</v>
      </c>
      <c r="M308" s="58" t="s">
        <v>47</v>
      </c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</row>
    <row r="309" spans="1:31" ht="27" customHeight="1">
      <c r="A309" s="55">
        <v>292</v>
      </c>
      <c r="B309" s="56" t="s">
        <v>42</v>
      </c>
      <c r="C309" s="92" t="s">
        <v>331</v>
      </c>
      <c r="D309" s="162">
        <v>2018</v>
      </c>
      <c r="E309" s="67"/>
      <c r="F309" s="56">
        <f t="shared" si="0"/>
        <v>15</v>
      </c>
      <c r="G309" s="56">
        <f t="shared" si="1"/>
        <v>12</v>
      </c>
      <c r="H309" s="56" t="s">
        <v>44</v>
      </c>
      <c r="I309" s="56" t="s">
        <v>44</v>
      </c>
      <c r="J309" s="29"/>
      <c r="K309" s="29" t="s">
        <v>45</v>
      </c>
      <c r="L309" s="30" t="s">
        <v>46</v>
      </c>
      <c r="M309" s="58" t="s">
        <v>47</v>
      </c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</row>
    <row r="310" spans="1:31" ht="27" customHeight="1">
      <c r="A310" s="55">
        <v>293</v>
      </c>
      <c r="B310" s="56" t="s">
        <v>42</v>
      </c>
      <c r="C310" s="92" t="s">
        <v>332</v>
      </c>
      <c r="D310" s="162">
        <v>2018</v>
      </c>
      <c r="E310" s="67"/>
      <c r="F310" s="56">
        <f t="shared" si="0"/>
        <v>15</v>
      </c>
      <c r="G310" s="56">
        <f t="shared" si="1"/>
        <v>13</v>
      </c>
      <c r="H310" s="56" t="s">
        <v>44</v>
      </c>
      <c r="I310" s="56" t="s">
        <v>44</v>
      </c>
      <c r="J310" s="29"/>
      <c r="K310" s="29" t="s">
        <v>45</v>
      </c>
      <c r="L310" s="30" t="s">
        <v>46</v>
      </c>
      <c r="M310" s="58" t="s">
        <v>47</v>
      </c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</row>
    <row r="311" spans="1:31" ht="27" customHeight="1">
      <c r="A311" s="55">
        <v>294</v>
      </c>
      <c r="B311" s="56" t="s">
        <v>42</v>
      </c>
      <c r="C311" s="92" t="s">
        <v>333</v>
      </c>
      <c r="D311" s="162">
        <v>2018</v>
      </c>
      <c r="E311" s="67"/>
      <c r="F311" s="56">
        <f t="shared" si="0"/>
        <v>15</v>
      </c>
      <c r="G311" s="56">
        <f t="shared" si="1"/>
        <v>14</v>
      </c>
      <c r="H311" s="56" t="s">
        <v>44</v>
      </c>
      <c r="I311" s="56" t="s">
        <v>44</v>
      </c>
      <c r="J311" s="29"/>
      <c r="K311" s="29" t="s">
        <v>45</v>
      </c>
      <c r="L311" s="30" t="s">
        <v>46</v>
      </c>
      <c r="M311" s="58" t="s">
        <v>47</v>
      </c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</row>
    <row r="312" spans="1:31" ht="27" customHeight="1">
      <c r="A312" s="55">
        <v>295</v>
      </c>
      <c r="B312" s="56" t="s">
        <v>42</v>
      </c>
      <c r="C312" s="92" t="s">
        <v>334</v>
      </c>
      <c r="D312" s="162">
        <v>2018</v>
      </c>
      <c r="E312" s="67"/>
      <c r="F312" s="56">
        <f t="shared" si="0"/>
        <v>15</v>
      </c>
      <c r="G312" s="56">
        <f t="shared" si="1"/>
        <v>15</v>
      </c>
      <c r="H312" s="56" t="s">
        <v>44</v>
      </c>
      <c r="I312" s="56" t="s">
        <v>44</v>
      </c>
      <c r="J312" s="29"/>
      <c r="K312" s="29" t="s">
        <v>45</v>
      </c>
      <c r="L312" s="30" t="s">
        <v>46</v>
      </c>
      <c r="M312" s="58" t="s">
        <v>47</v>
      </c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</row>
    <row r="313" spans="1:31" ht="27" customHeight="1">
      <c r="A313" s="55">
        <v>296</v>
      </c>
      <c r="B313" s="56" t="s">
        <v>42</v>
      </c>
      <c r="C313" s="92" t="s">
        <v>335</v>
      </c>
      <c r="D313" s="162">
        <v>2018</v>
      </c>
      <c r="E313" s="67"/>
      <c r="F313" s="56">
        <f t="shared" si="0"/>
        <v>15</v>
      </c>
      <c r="G313" s="56">
        <f t="shared" si="1"/>
        <v>16</v>
      </c>
      <c r="H313" s="56" t="s">
        <v>44</v>
      </c>
      <c r="I313" s="56" t="s">
        <v>44</v>
      </c>
      <c r="J313" s="29"/>
      <c r="K313" s="29" t="s">
        <v>45</v>
      </c>
      <c r="L313" s="30" t="s">
        <v>46</v>
      </c>
      <c r="M313" s="58" t="s">
        <v>47</v>
      </c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</row>
    <row r="314" spans="1:31" ht="27" customHeight="1">
      <c r="A314" s="55">
        <v>297</v>
      </c>
      <c r="B314" s="56" t="s">
        <v>42</v>
      </c>
      <c r="C314" s="92" t="s">
        <v>336</v>
      </c>
      <c r="D314" s="162">
        <v>2018</v>
      </c>
      <c r="E314" s="67"/>
      <c r="F314" s="56">
        <f t="shared" si="0"/>
        <v>15</v>
      </c>
      <c r="G314" s="56">
        <f t="shared" si="1"/>
        <v>17</v>
      </c>
      <c r="H314" s="56" t="s">
        <v>44</v>
      </c>
      <c r="I314" s="56" t="s">
        <v>44</v>
      </c>
      <c r="J314" s="29"/>
      <c r="K314" s="29" t="s">
        <v>45</v>
      </c>
      <c r="L314" s="30" t="s">
        <v>46</v>
      </c>
      <c r="M314" s="58" t="s">
        <v>47</v>
      </c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</row>
    <row r="315" spans="1:31" ht="27" customHeight="1">
      <c r="A315" s="3">
        <v>298</v>
      </c>
      <c r="B315" s="56" t="s">
        <v>42</v>
      </c>
      <c r="C315" s="92" t="s">
        <v>337</v>
      </c>
      <c r="D315" s="162">
        <v>2018</v>
      </c>
      <c r="E315" s="67"/>
      <c r="F315" s="56">
        <f t="shared" si="0"/>
        <v>15</v>
      </c>
      <c r="G315" s="56">
        <f t="shared" si="1"/>
        <v>18</v>
      </c>
      <c r="H315" s="56" t="s">
        <v>44</v>
      </c>
      <c r="I315" s="56" t="s">
        <v>44</v>
      </c>
      <c r="J315" s="29"/>
      <c r="K315" s="29" t="s">
        <v>45</v>
      </c>
      <c r="L315" s="30" t="s">
        <v>46</v>
      </c>
      <c r="M315" s="58" t="s">
        <v>47</v>
      </c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</row>
    <row r="316" spans="1:31" ht="27" customHeight="1">
      <c r="A316" s="55">
        <v>299</v>
      </c>
      <c r="B316" s="56" t="s">
        <v>42</v>
      </c>
      <c r="C316" s="92" t="s">
        <v>338</v>
      </c>
      <c r="D316" s="162">
        <v>2018</v>
      </c>
      <c r="E316" s="67"/>
      <c r="F316" s="56">
        <f t="shared" si="0"/>
        <v>15</v>
      </c>
      <c r="G316" s="56">
        <f t="shared" si="1"/>
        <v>19</v>
      </c>
      <c r="H316" s="56" t="s">
        <v>44</v>
      </c>
      <c r="I316" s="56" t="s">
        <v>44</v>
      </c>
      <c r="J316" s="29"/>
      <c r="K316" s="29" t="s">
        <v>45</v>
      </c>
      <c r="L316" s="30" t="s">
        <v>46</v>
      </c>
      <c r="M316" s="58" t="s">
        <v>47</v>
      </c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</row>
    <row r="317" spans="1:31" ht="27" customHeight="1">
      <c r="A317" s="55">
        <v>300</v>
      </c>
      <c r="B317" s="56" t="s">
        <v>42</v>
      </c>
      <c r="C317" s="92" t="s">
        <v>339</v>
      </c>
      <c r="D317" s="162">
        <v>2018</v>
      </c>
      <c r="E317" s="67"/>
      <c r="F317" s="56">
        <f t="shared" si="0"/>
        <v>15</v>
      </c>
      <c r="G317" s="56">
        <f t="shared" si="1"/>
        <v>20</v>
      </c>
      <c r="H317" s="56" t="s">
        <v>44</v>
      </c>
      <c r="I317" s="56" t="s">
        <v>44</v>
      </c>
      <c r="J317" s="29"/>
      <c r="K317" s="29" t="s">
        <v>45</v>
      </c>
      <c r="L317" s="30" t="s">
        <v>46</v>
      </c>
      <c r="M317" s="58" t="s">
        <v>47</v>
      </c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</row>
    <row r="318" spans="1:31" ht="27" customHeight="1">
      <c r="A318" s="55">
        <v>301</v>
      </c>
      <c r="B318" s="56" t="s">
        <v>42</v>
      </c>
      <c r="C318" s="93" t="s">
        <v>340</v>
      </c>
      <c r="D318" s="162">
        <v>2018</v>
      </c>
      <c r="E318" s="67"/>
      <c r="F318" s="56">
        <f t="shared" si="0"/>
        <v>16</v>
      </c>
      <c r="G318" s="56">
        <f t="shared" si="1"/>
        <v>1</v>
      </c>
      <c r="H318" s="56" t="s">
        <v>44</v>
      </c>
      <c r="I318" s="56" t="s">
        <v>44</v>
      </c>
      <c r="J318" s="29"/>
      <c r="K318" s="29" t="s">
        <v>45</v>
      </c>
      <c r="L318" s="30" t="s">
        <v>46</v>
      </c>
      <c r="M318" s="58" t="s">
        <v>47</v>
      </c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</row>
    <row r="319" spans="1:31" ht="27" customHeight="1">
      <c r="A319" s="55">
        <v>302</v>
      </c>
      <c r="B319" s="56" t="s">
        <v>42</v>
      </c>
      <c r="C319" s="93" t="s">
        <v>341</v>
      </c>
      <c r="D319" s="162">
        <v>2018</v>
      </c>
      <c r="E319" s="67"/>
      <c r="F319" s="56">
        <f t="shared" si="0"/>
        <v>16</v>
      </c>
      <c r="G319" s="56">
        <f t="shared" si="1"/>
        <v>2</v>
      </c>
      <c r="H319" s="56" t="s">
        <v>44</v>
      </c>
      <c r="I319" s="56" t="s">
        <v>44</v>
      </c>
      <c r="J319" s="29"/>
      <c r="K319" s="29" t="s">
        <v>45</v>
      </c>
      <c r="L319" s="30" t="s">
        <v>46</v>
      </c>
      <c r="M319" s="58" t="s">
        <v>47</v>
      </c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</row>
    <row r="320" spans="1:31" ht="27" customHeight="1">
      <c r="A320" s="55">
        <v>303</v>
      </c>
      <c r="B320" s="56" t="s">
        <v>42</v>
      </c>
      <c r="C320" s="93" t="s">
        <v>342</v>
      </c>
      <c r="D320" s="162">
        <v>2018</v>
      </c>
      <c r="E320" s="67"/>
      <c r="F320" s="56">
        <f t="shared" si="0"/>
        <v>16</v>
      </c>
      <c r="G320" s="56">
        <f t="shared" si="1"/>
        <v>3</v>
      </c>
      <c r="H320" s="56" t="s">
        <v>44</v>
      </c>
      <c r="I320" s="56" t="s">
        <v>44</v>
      </c>
      <c r="J320" s="29"/>
      <c r="K320" s="29" t="s">
        <v>45</v>
      </c>
      <c r="L320" s="30" t="s">
        <v>46</v>
      </c>
      <c r="M320" s="58" t="s">
        <v>47</v>
      </c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</row>
    <row r="321" spans="1:31" ht="27" customHeight="1">
      <c r="A321" s="55">
        <v>304</v>
      </c>
      <c r="B321" s="56" t="s">
        <v>42</v>
      </c>
      <c r="C321" s="93" t="s">
        <v>343</v>
      </c>
      <c r="D321" s="162">
        <v>2018</v>
      </c>
      <c r="E321" s="67"/>
      <c r="F321" s="56">
        <f t="shared" si="0"/>
        <v>16</v>
      </c>
      <c r="G321" s="56">
        <f t="shared" si="1"/>
        <v>4</v>
      </c>
      <c r="H321" s="56" t="s">
        <v>44</v>
      </c>
      <c r="I321" s="56" t="s">
        <v>44</v>
      </c>
      <c r="J321" s="29"/>
      <c r="K321" s="29" t="s">
        <v>45</v>
      </c>
      <c r="L321" s="30" t="s">
        <v>46</v>
      </c>
      <c r="M321" s="58" t="s">
        <v>47</v>
      </c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</row>
    <row r="322" spans="1:31" ht="27" customHeight="1">
      <c r="A322" s="3">
        <v>305</v>
      </c>
      <c r="B322" s="56" t="s">
        <v>42</v>
      </c>
      <c r="C322" s="93" t="s">
        <v>344</v>
      </c>
      <c r="D322" s="162">
        <v>2018</v>
      </c>
      <c r="E322" s="67"/>
      <c r="F322" s="56">
        <f t="shared" si="0"/>
        <v>16</v>
      </c>
      <c r="G322" s="56">
        <f t="shared" si="1"/>
        <v>5</v>
      </c>
      <c r="H322" s="56" t="s">
        <v>44</v>
      </c>
      <c r="I322" s="56" t="s">
        <v>44</v>
      </c>
      <c r="J322" s="29"/>
      <c r="K322" s="29" t="s">
        <v>45</v>
      </c>
      <c r="L322" s="30" t="s">
        <v>46</v>
      </c>
      <c r="M322" s="58" t="s">
        <v>47</v>
      </c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</row>
    <row r="323" spans="1:31" ht="27" customHeight="1">
      <c r="A323" s="55">
        <v>306</v>
      </c>
      <c r="B323" s="56" t="s">
        <v>42</v>
      </c>
      <c r="C323" s="93" t="s">
        <v>345</v>
      </c>
      <c r="D323" s="162">
        <v>2018</v>
      </c>
      <c r="E323" s="67"/>
      <c r="F323" s="56">
        <f t="shared" si="0"/>
        <v>16</v>
      </c>
      <c r="G323" s="56">
        <f t="shared" si="1"/>
        <v>6</v>
      </c>
      <c r="H323" s="56" t="s">
        <v>44</v>
      </c>
      <c r="I323" s="56" t="s">
        <v>44</v>
      </c>
      <c r="J323" s="29"/>
      <c r="K323" s="29" t="s">
        <v>45</v>
      </c>
      <c r="L323" s="30" t="s">
        <v>46</v>
      </c>
      <c r="M323" s="58" t="s">
        <v>47</v>
      </c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</row>
    <row r="324" spans="1:31" ht="27" customHeight="1">
      <c r="A324" s="55">
        <v>307</v>
      </c>
      <c r="B324" s="56" t="s">
        <v>42</v>
      </c>
      <c r="C324" s="93" t="s">
        <v>346</v>
      </c>
      <c r="D324" s="162">
        <v>2018</v>
      </c>
      <c r="E324" s="67"/>
      <c r="F324" s="56">
        <f t="shared" si="0"/>
        <v>16</v>
      </c>
      <c r="G324" s="56">
        <f t="shared" si="1"/>
        <v>7</v>
      </c>
      <c r="H324" s="56" t="s">
        <v>44</v>
      </c>
      <c r="I324" s="56" t="s">
        <v>44</v>
      </c>
      <c r="J324" s="29"/>
      <c r="K324" s="29" t="s">
        <v>45</v>
      </c>
      <c r="L324" s="30" t="s">
        <v>46</v>
      </c>
      <c r="M324" s="58" t="s">
        <v>47</v>
      </c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</row>
    <row r="325" spans="1:31" ht="27" customHeight="1">
      <c r="A325" s="55">
        <v>308</v>
      </c>
      <c r="B325" s="56" t="s">
        <v>42</v>
      </c>
      <c r="C325" s="93" t="s">
        <v>347</v>
      </c>
      <c r="D325" s="162">
        <v>2018</v>
      </c>
      <c r="E325" s="67"/>
      <c r="F325" s="56">
        <f t="shared" si="0"/>
        <v>16</v>
      </c>
      <c r="G325" s="56">
        <f t="shared" si="1"/>
        <v>8</v>
      </c>
      <c r="H325" s="56" t="s">
        <v>44</v>
      </c>
      <c r="I325" s="56" t="s">
        <v>44</v>
      </c>
      <c r="J325" s="29"/>
      <c r="K325" s="29" t="s">
        <v>45</v>
      </c>
      <c r="L325" s="30" t="s">
        <v>46</v>
      </c>
      <c r="M325" s="58" t="s">
        <v>47</v>
      </c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</row>
    <row r="326" spans="1:31" ht="27" customHeight="1">
      <c r="A326" s="55">
        <v>309</v>
      </c>
      <c r="B326" s="56" t="s">
        <v>42</v>
      </c>
      <c r="C326" s="93" t="s">
        <v>348</v>
      </c>
      <c r="D326" s="162">
        <v>2018</v>
      </c>
      <c r="E326" s="67"/>
      <c r="F326" s="56">
        <f t="shared" si="0"/>
        <v>16</v>
      </c>
      <c r="G326" s="56">
        <f t="shared" si="1"/>
        <v>9</v>
      </c>
      <c r="H326" s="56" t="s">
        <v>44</v>
      </c>
      <c r="I326" s="56" t="s">
        <v>44</v>
      </c>
      <c r="J326" s="29"/>
      <c r="K326" s="29" t="s">
        <v>45</v>
      </c>
      <c r="L326" s="30" t="s">
        <v>46</v>
      </c>
      <c r="M326" s="58" t="s">
        <v>47</v>
      </c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</row>
    <row r="327" spans="1:31" ht="27" customHeight="1">
      <c r="A327" s="55">
        <v>310</v>
      </c>
      <c r="B327" s="56" t="s">
        <v>42</v>
      </c>
      <c r="C327" s="93" t="s">
        <v>349</v>
      </c>
      <c r="D327" s="162">
        <v>2018</v>
      </c>
      <c r="E327" s="67"/>
      <c r="F327" s="56">
        <f t="shared" si="0"/>
        <v>16</v>
      </c>
      <c r="G327" s="56">
        <f t="shared" si="1"/>
        <v>10</v>
      </c>
      <c r="H327" s="56" t="s">
        <v>44</v>
      </c>
      <c r="I327" s="56" t="s">
        <v>44</v>
      </c>
      <c r="J327" s="29"/>
      <c r="K327" s="29" t="s">
        <v>45</v>
      </c>
      <c r="L327" s="30" t="s">
        <v>46</v>
      </c>
      <c r="M327" s="58" t="s">
        <v>47</v>
      </c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</row>
    <row r="328" spans="1:31" ht="27" customHeight="1">
      <c r="A328" s="55">
        <v>311</v>
      </c>
      <c r="B328" s="56" t="s">
        <v>42</v>
      </c>
      <c r="C328" s="93" t="s">
        <v>350</v>
      </c>
      <c r="D328" s="162">
        <v>2018</v>
      </c>
      <c r="E328" s="67"/>
      <c r="F328" s="56">
        <f t="shared" si="0"/>
        <v>16</v>
      </c>
      <c r="G328" s="56">
        <f t="shared" si="1"/>
        <v>11</v>
      </c>
      <c r="H328" s="56" t="s">
        <v>44</v>
      </c>
      <c r="I328" s="56" t="s">
        <v>44</v>
      </c>
      <c r="J328" s="29"/>
      <c r="K328" s="29" t="s">
        <v>45</v>
      </c>
      <c r="L328" s="30" t="s">
        <v>46</v>
      </c>
      <c r="M328" s="58" t="s">
        <v>47</v>
      </c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</row>
    <row r="329" spans="1:31" ht="27" customHeight="1">
      <c r="A329" s="3">
        <v>312</v>
      </c>
      <c r="B329" s="56" t="s">
        <v>42</v>
      </c>
      <c r="C329" s="93" t="s">
        <v>351</v>
      </c>
      <c r="D329" s="162">
        <v>2018</v>
      </c>
      <c r="E329" s="67"/>
      <c r="F329" s="56">
        <f t="shared" si="0"/>
        <v>16</v>
      </c>
      <c r="G329" s="56">
        <f t="shared" si="1"/>
        <v>12</v>
      </c>
      <c r="H329" s="56" t="s">
        <v>44</v>
      </c>
      <c r="I329" s="56" t="s">
        <v>44</v>
      </c>
      <c r="J329" s="29"/>
      <c r="K329" s="29" t="s">
        <v>45</v>
      </c>
      <c r="L329" s="30" t="s">
        <v>46</v>
      </c>
      <c r="M329" s="58" t="s">
        <v>47</v>
      </c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</row>
    <row r="330" spans="1:31" ht="27" customHeight="1">
      <c r="A330" s="55">
        <v>313</v>
      </c>
      <c r="B330" s="56" t="s">
        <v>42</v>
      </c>
      <c r="C330" s="93" t="s">
        <v>352</v>
      </c>
      <c r="D330" s="162">
        <v>2018</v>
      </c>
      <c r="E330" s="67"/>
      <c r="F330" s="56">
        <f t="shared" si="0"/>
        <v>16</v>
      </c>
      <c r="G330" s="56">
        <f t="shared" si="1"/>
        <v>13</v>
      </c>
      <c r="H330" s="56" t="s">
        <v>44</v>
      </c>
      <c r="I330" s="56" t="s">
        <v>44</v>
      </c>
      <c r="J330" s="29"/>
      <c r="K330" s="29" t="s">
        <v>45</v>
      </c>
      <c r="L330" s="30" t="s">
        <v>46</v>
      </c>
      <c r="M330" s="58" t="s">
        <v>47</v>
      </c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</row>
    <row r="331" spans="1:31" ht="27" customHeight="1">
      <c r="A331" s="55">
        <v>314</v>
      </c>
      <c r="B331" s="56" t="s">
        <v>42</v>
      </c>
      <c r="C331" s="94" t="s">
        <v>353</v>
      </c>
      <c r="D331" s="164">
        <v>44105</v>
      </c>
      <c r="E331" s="67"/>
      <c r="F331" s="56">
        <f t="shared" si="0"/>
        <v>16</v>
      </c>
      <c r="G331" s="56">
        <f t="shared" si="1"/>
        <v>14</v>
      </c>
      <c r="H331" s="56" t="s">
        <v>44</v>
      </c>
      <c r="I331" s="56" t="s">
        <v>44</v>
      </c>
      <c r="J331" s="29"/>
      <c r="K331" s="29" t="s">
        <v>45</v>
      </c>
      <c r="L331" s="30" t="s">
        <v>46</v>
      </c>
      <c r="M331" s="58" t="s">
        <v>47</v>
      </c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</row>
    <row r="332" spans="1:31" ht="27" customHeight="1">
      <c r="A332" s="55">
        <v>315</v>
      </c>
      <c r="B332" s="56" t="s">
        <v>42</v>
      </c>
      <c r="C332" s="6" t="s">
        <v>354</v>
      </c>
      <c r="D332" s="164">
        <v>44105</v>
      </c>
      <c r="E332" s="67"/>
      <c r="F332" s="56">
        <f t="shared" si="0"/>
        <v>16</v>
      </c>
      <c r="G332" s="56">
        <f t="shared" si="1"/>
        <v>15</v>
      </c>
      <c r="H332" s="56" t="s">
        <v>44</v>
      </c>
      <c r="I332" s="56" t="s">
        <v>44</v>
      </c>
      <c r="J332" s="29"/>
      <c r="K332" s="29" t="s">
        <v>45</v>
      </c>
      <c r="L332" s="30" t="s">
        <v>46</v>
      </c>
      <c r="M332" s="58" t="s">
        <v>47</v>
      </c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</row>
    <row r="333" spans="1:31" ht="27" customHeight="1">
      <c r="A333" s="55">
        <v>316</v>
      </c>
      <c r="B333" s="56" t="s">
        <v>42</v>
      </c>
      <c r="C333" s="94" t="s">
        <v>355</v>
      </c>
      <c r="D333" s="164">
        <v>44105</v>
      </c>
      <c r="E333" s="67"/>
      <c r="F333" s="56">
        <f t="shared" si="0"/>
        <v>16</v>
      </c>
      <c r="G333" s="56">
        <f t="shared" si="1"/>
        <v>16</v>
      </c>
      <c r="H333" s="56" t="s">
        <v>44</v>
      </c>
      <c r="I333" s="56" t="s">
        <v>44</v>
      </c>
      <c r="J333" s="29"/>
      <c r="K333" s="29" t="s">
        <v>45</v>
      </c>
      <c r="L333" s="30" t="s">
        <v>46</v>
      </c>
      <c r="M333" s="58" t="s">
        <v>47</v>
      </c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</row>
    <row r="334" spans="1:31" ht="27" customHeight="1">
      <c r="A334" s="55">
        <v>317</v>
      </c>
      <c r="B334" s="56" t="s">
        <v>42</v>
      </c>
      <c r="C334" s="87" t="s">
        <v>356</v>
      </c>
      <c r="D334" s="164">
        <v>44105</v>
      </c>
      <c r="E334" s="67"/>
      <c r="F334" s="56">
        <f t="shared" si="0"/>
        <v>16</v>
      </c>
      <c r="G334" s="56">
        <f t="shared" si="1"/>
        <v>17</v>
      </c>
      <c r="H334" s="56" t="s">
        <v>44</v>
      </c>
      <c r="I334" s="56" t="s">
        <v>44</v>
      </c>
      <c r="J334" s="29"/>
      <c r="K334" s="29" t="s">
        <v>45</v>
      </c>
      <c r="L334" s="30" t="s">
        <v>46</v>
      </c>
      <c r="M334" s="58" t="s">
        <v>47</v>
      </c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</row>
    <row r="335" spans="1:31" ht="27" customHeight="1">
      <c r="A335" s="55">
        <v>318</v>
      </c>
      <c r="B335" s="56" t="s">
        <v>42</v>
      </c>
      <c r="C335" s="93" t="s">
        <v>357</v>
      </c>
      <c r="D335" s="162">
        <v>2018</v>
      </c>
      <c r="E335" s="67"/>
      <c r="F335" s="56">
        <f t="shared" si="0"/>
        <v>16</v>
      </c>
      <c r="G335" s="56">
        <f t="shared" si="1"/>
        <v>18</v>
      </c>
      <c r="H335" s="56" t="s">
        <v>44</v>
      </c>
      <c r="I335" s="56" t="s">
        <v>44</v>
      </c>
      <c r="J335" s="29"/>
      <c r="K335" s="29" t="s">
        <v>45</v>
      </c>
      <c r="L335" s="30" t="s">
        <v>46</v>
      </c>
      <c r="M335" s="58" t="s">
        <v>47</v>
      </c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</row>
    <row r="336" spans="1:31" ht="27" customHeight="1">
      <c r="A336" s="3">
        <v>319</v>
      </c>
      <c r="B336" s="56" t="s">
        <v>42</v>
      </c>
      <c r="C336" s="93" t="s">
        <v>358</v>
      </c>
      <c r="D336" s="162">
        <v>2018</v>
      </c>
      <c r="E336" s="67"/>
      <c r="F336" s="56">
        <f t="shared" si="0"/>
        <v>16</v>
      </c>
      <c r="G336" s="56">
        <f t="shared" si="1"/>
        <v>19</v>
      </c>
      <c r="H336" s="56" t="s">
        <v>44</v>
      </c>
      <c r="I336" s="56" t="s">
        <v>44</v>
      </c>
      <c r="J336" s="29"/>
      <c r="K336" s="29" t="s">
        <v>45</v>
      </c>
      <c r="L336" s="30" t="s">
        <v>46</v>
      </c>
      <c r="M336" s="58" t="s">
        <v>47</v>
      </c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</row>
    <row r="337" spans="1:31" ht="27" customHeight="1">
      <c r="A337" s="55">
        <v>320</v>
      </c>
      <c r="B337" s="56" t="s">
        <v>42</v>
      </c>
      <c r="C337" s="93" t="s">
        <v>359</v>
      </c>
      <c r="D337" s="162">
        <v>2018</v>
      </c>
      <c r="E337" s="67"/>
      <c r="F337" s="56">
        <f t="shared" si="0"/>
        <v>16</v>
      </c>
      <c r="G337" s="56">
        <f t="shared" si="1"/>
        <v>20</v>
      </c>
      <c r="H337" s="56" t="s">
        <v>44</v>
      </c>
      <c r="I337" s="56" t="s">
        <v>44</v>
      </c>
      <c r="J337" s="29"/>
      <c r="K337" s="29" t="s">
        <v>45</v>
      </c>
      <c r="L337" s="30" t="s">
        <v>46</v>
      </c>
      <c r="M337" s="58" t="s">
        <v>47</v>
      </c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</row>
    <row r="338" spans="1:31" ht="27" customHeight="1">
      <c r="A338" s="55">
        <v>321</v>
      </c>
      <c r="B338" s="56" t="s">
        <v>42</v>
      </c>
      <c r="C338" s="95" t="s">
        <v>360</v>
      </c>
      <c r="D338" s="162">
        <v>2018</v>
      </c>
      <c r="E338" s="67"/>
      <c r="F338" s="56">
        <f t="shared" si="0"/>
        <v>17</v>
      </c>
      <c r="G338" s="56">
        <f t="shared" si="1"/>
        <v>1</v>
      </c>
      <c r="H338" s="56" t="s">
        <v>44</v>
      </c>
      <c r="I338" s="56" t="s">
        <v>44</v>
      </c>
      <c r="J338" s="29"/>
      <c r="K338" s="29" t="s">
        <v>45</v>
      </c>
      <c r="L338" s="30" t="s">
        <v>46</v>
      </c>
      <c r="M338" s="58" t="s">
        <v>47</v>
      </c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</row>
    <row r="339" spans="1:31" ht="27" customHeight="1">
      <c r="A339" s="55">
        <v>322</v>
      </c>
      <c r="B339" s="56" t="s">
        <v>42</v>
      </c>
      <c r="C339" s="95" t="s">
        <v>361</v>
      </c>
      <c r="D339" s="162">
        <v>2018</v>
      </c>
      <c r="E339" s="67"/>
      <c r="F339" s="56">
        <f t="shared" si="0"/>
        <v>17</v>
      </c>
      <c r="G339" s="56">
        <f t="shared" si="1"/>
        <v>2</v>
      </c>
      <c r="H339" s="56" t="s">
        <v>44</v>
      </c>
      <c r="I339" s="56" t="s">
        <v>44</v>
      </c>
      <c r="J339" s="29"/>
      <c r="K339" s="29" t="s">
        <v>45</v>
      </c>
      <c r="L339" s="30" t="s">
        <v>46</v>
      </c>
      <c r="M339" s="58" t="s">
        <v>47</v>
      </c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</row>
    <row r="340" spans="1:31" ht="27" customHeight="1">
      <c r="A340" s="55">
        <v>323</v>
      </c>
      <c r="B340" s="56" t="s">
        <v>42</v>
      </c>
      <c r="C340" s="95" t="s">
        <v>362</v>
      </c>
      <c r="D340" s="162">
        <v>2018</v>
      </c>
      <c r="E340" s="67"/>
      <c r="F340" s="56">
        <f t="shared" si="0"/>
        <v>17</v>
      </c>
      <c r="G340" s="56">
        <f t="shared" si="1"/>
        <v>3</v>
      </c>
      <c r="H340" s="56" t="s">
        <v>44</v>
      </c>
      <c r="I340" s="56" t="s">
        <v>44</v>
      </c>
      <c r="J340" s="29"/>
      <c r="K340" s="29" t="s">
        <v>45</v>
      </c>
      <c r="L340" s="30" t="s">
        <v>46</v>
      </c>
      <c r="M340" s="58" t="s">
        <v>47</v>
      </c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</row>
    <row r="341" spans="1:31" ht="27" customHeight="1">
      <c r="A341" s="55">
        <v>324</v>
      </c>
      <c r="B341" s="56" t="s">
        <v>42</v>
      </c>
      <c r="C341" s="95" t="s">
        <v>363</v>
      </c>
      <c r="D341" s="162">
        <v>2018</v>
      </c>
      <c r="E341" s="67"/>
      <c r="F341" s="56">
        <f t="shared" si="0"/>
        <v>17</v>
      </c>
      <c r="G341" s="56">
        <f t="shared" si="1"/>
        <v>4</v>
      </c>
      <c r="H341" s="56" t="s">
        <v>44</v>
      </c>
      <c r="I341" s="56" t="s">
        <v>44</v>
      </c>
      <c r="J341" s="29"/>
      <c r="K341" s="29" t="s">
        <v>45</v>
      </c>
      <c r="L341" s="30" t="s">
        <v>46</v>
      </c>
      <c r="M341" s="58" t="s">
        <v>47</v>
      </c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</row>
    <row r="342" spans="1:31" ht="27" customHeight="1">
      <c r="A342" s="55">
        <v>325</v>
      </c>
      <c r="B342" s="56" t="s">
        <v>42</v>
      </c>
      <c r="C342" s="95" t="s">
        <v>364</v>
      </c>
      <c r="D342" s="162">
        <v>2018</v>
      </c>
      <c r="E342" s="67"/>
      <c r="F342" s="56">
        <f t="shared" si="0"/>
        <v>17</v>
      </c>
      <c r="G342" s="56">
        <f t="shared" si="1"/>
        <v>5</v>
      </c>
      <c r="H342" s="56" t="s">
        <v>44</v>
      </c>
      <c r="I342" s="56" t="s">
        <v>44</v>
      </c>
      <c r="J342" s="29"/>
      <c r="K342" s="29" t="s">
        <v>45</v>
      </c>
      <c r="L342" s="30" t="s">
        <v>46</v>
      </c>
      <c r="M342" s="58" t="s">
        <v>47</v>
      </c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</row>
    <row r="343" spans="1:31" ht="27" customHeight="1">
      <c r="A343" s="3">
        <v>326</v>
      </c>
      <c r="B343" s="56" t="s">
        <v>42</v>
      </c>
      <c r="C343" s="95" t="s">
        <v>365</v>
      </c>
      <c r="D343" s="162">
        <v>2018</v>
      </c>
      <c r="E343" s="67"/>
      <c r="F343" s="56">
        <f t="shared" si="0"/>
        <v>17</v>
      </c>
      <c r="G343" s="56">
        <f t="shared" si="1"/>
        <v>6</v>
      </c>
      <c r="H343" s="56" t="s">
        <v>44</v>
      </c>
      <c r="I343" s="56" t="s">
        <v>44</v>
      </c>
      <c r="J343" s="29"/>
      <c r="K343" s="29" t="s">
        <v>45</v>
      </c>
      <c r="L343" s="30" t="s">
        <v>46</v>
      </c>
      <c r="M343" s="58" t="s">
        <v>47</v>
      </c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</row>
    <row r="344" spans="1:31" ht="27" customHeight="1">
      <c r="A344" s="55">
        <v>327</v>
      </c>
      <c r="B344" s="56" t="s">
        <v>42</v>
      </c>
      <c r="C344" s="95" t="s">
        <v>366</v>
      </c>
      <c r="D344" s="162">
        <v>2018</v>
      </c>
      <c r="E344" s="67"/>
      <c r="F344" s="56">
        <f t="shared" si="0"/>
        <v>17</v>
      </c>
      <c r="G344" s="56">
        <f t="shared" si="1"/>
        <v>7</v>
      </c>
      <c r="H344" s="56" t="s">
        <v>44</v>
      </c>
      <c r="I344" s="56" t="s">
        <v>44</v>
      </c>
      <c r="J344" s="29"/>
      <c r="K344" s="29" t="s">
        <v>45</v>
      </c>
      <c r="L344" s="30" t="s">
        <v>46</v>
      </c>
      <c r="M344" s="58" t="s">
        <v>47</v>
      </c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</row>
    <row r="345" spans="1:31" ht="27" customHeight="1">
      <c r="A345" s="55">
        <v>328</v>
      </c>
      <c r="B345" s="56" t="s">
        <v>42</v>
      </c>
      <c r="C345" s="95" t="s">
        <v>367</v>
      </c>
      <c r="D345" s="162">
        <v>2018</v>
      </c>
      <c r="E345" s="67"/>
      <c r="F345" s="56">
        <f t="shared" si="0"/>
        <v>17</v>
      </c>
      <c r="G345" s="56">
        <f t="shared" si="1"/>
        <v>8</v>
      </c>
      <c r="H345" s="56" t="s">
        <v>44</v>
      </c>
      <c r="I345" s="56" t="s">
        <v>44</v>
      </c>
      <c r="J345" s="29"/>
      <c r="K345" s="29" t="s">
        <v>45</v>
      </c>
      <c r="L345" s="30" t="s">
        <v>46</v>
      </c>
      <c r="M345" s="58" t="s">
        <v>47</v>
      </c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</row>
    <row r="346" spans="1:31" ht="27" customHeight="1">
      <c r="A346" s="55">
        <v>329</v>
      </c>
      <c r="B346" s="56" t="s">
        <v>42</v>
      </c>
      <c r="C346" s="95" t="s">
        <v>368</v>
      </c>
      <c r="D346" s="162">
        <v>2018</v>
      </c>
      <c r="E346" s="67"/>
      <c r="F346" s="56">
        <f t="shared" si="0"/>
        <v>17</v>
      </c>
      <c r="G346" s="56">
        <f t="shared" si="1"/>
        <v>9</v>
      </c>
      <c r="H346" s="56" t="s">
        <v>44</v>
      </c>
      <c r="I346" s="56" t="s">
        <v>44</v>
      </c>
      <c r="J346" s="29"/>
      <c r="K346" s="29" t="s">
        <v>45</v>
      </c>
      <c r="L346" s="30" t="s">
        <v>46</v>
      </c>
      <c r="M346" s="58" t="s">
        <v>47</v>
      </c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</row>
    <row r="347" spans="1:31" ht="27" customHeight="1">
      <c r="A347" s="55">
        <v>330</v>
      </c>
      <c r="B347" s="56" t="s">
        <v>42</v>
      </c>
      <c r="C347" s="95" t="s">
        <v>369</v>
      </c>
      <c r="D347" s="162">
        <v>2018</v>
      </c>
      <c r="E347" s="67"/>
      <c r="F347" s="56">
        <f t="shared" si="0"/>
        <v>17</v>
      </c>
      <c r="G347" s="56">
        <f t="shared" si="1"/>
        <v>10</v>
      </c>
      <c r="H347" s="56" t="s">
        <v>44</v>
      </c>
      <c r="I347" s="56" t="s">
        <v>44</v>
      </c>
      <c r="J347" s="29"/>
      <c r="K347" s="29" t="s">
        <v>45</v>
      </c>
      <c r="L347" s="30" t="s">
        <v>46</v>
      </c>
      <c r="M347" s="58" t="s">
        <v>47</v>
      </c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</row>
    <row r="348" spans="1:31" ht="27" customHeight="1">
      <c r="A348" s="55">
        <v>331</v>
      </c>
      <c r="B348" s="56" t="s">
        <v>42</v>
      </c>
      <c r="C348" s="95" t="s">
        <v>370</v>
      </c>
      <c r="D348" s="161">
        <v>44141</v>
      </c>
      <c r="E348" s="67"/>
      <c r="F348" s="56">
        <f t="shared" si="0"/>
        <v>17</v>
      </c>
      <c r="G348" s="56">
        <f t="shared" si="1"/>
        <v>11</v>
      </c>
      <c r="H348" s="56" t="s">
        <v>44</v>
      </c>
      <c r="I348" s="56" t="s">
        <v>44</v>
      </c>
      <c r="J348" s="29"/>
      <c r="K348" s="29" t="s">
        <v>45</v>
      </c>
      <c r="L348" s="30" t="s">
        <v>46</v>
      </c>
      <c r="M348" s="58" t="s">
        <v>47</v>
      </c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</row>
    <row r="349" spans="1:31" ht="27" customHeight="1">
      <c r="A349" s="55">
        <v>332</v>
      </c>
      <c r="B349" s="56" t="s">
        <v>42</v>
      </c>
      <c r="C349" s="95" t="s">
        <v>371</v>
      </c>
      <c r="D349" s="161">
        <v>44141</v>
      </c>
      <c r="E349" s="67"/>
      <c r="F349" s="56">
        <f t="shared" si="0"/>
        <v>17</v>
      </c>
      <c r="G349" s="56">
        <f t="shared" si="1"/>
        <v>12</v>
      </c>
      <c r="H349" s="56" t="s">
        <v>44</v>
      </c>
      <c r="I349" s="56" t="s">
        <v>44</v>
      </c>
      <c r="J349" s="29"/>
      <c r="K349" s="29" t="s">
        <v>45</v>
      </c>
      <c r="L349" s="30" t="s">
        <v>46</v>
      </c>
      <c r="M349" s="58" t="s">
        <v>47</v>
      </c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</row>
    <row r="350" spans="1:31" ht="27" customHeight="1">
      <c r="A350" s="3">
        <v>333</v>
      </c>
      <c r="B350" s="56" t="s">
        <v>42</v>
      </c>
      <c r="C350" s="95" t="s">
        <v>372</v>
      </c>
      <c r="D350" s="162">
        <v>2018</v>
      </c>
      <c r="E350" s="67"/>
      <c r="F350" s="56">
        <f t="shared" si="0"/>
        <v>17</v>
      </c>
      <c r="G350" s="56">
        <f t="shared" si="1"/>
        <v>13</v>
      </c>
      <c r="H350" s="56" t="s">
        <v>44</v>
      </c>
      <c r="I350" s="56" t="s">
        <v>44</v>
      </c>
      <c r="J350" s="29"/>
      <c r="K350" s="29" t="s">
        <v>45</v>
      </c>
      <c r="L350" s="30" t="s">
        <v>46</v>
      </c>
      <c r="M350" s="58" t="s">
        <v>47</v>
      </c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</row>
    <row r="351" spans="1:31" ht="27" customHeight="1">
      <c r="A351" s="55">
        <v>334</v>
      </c>
      <c r="B351" s="56" t="s">
        <v>42</v>
      </c>
      <c r="C351" s="95" t="s">
        <v>373</v>
      </c>
      <c r="D351" s="162">
        <v>2018</v>
      </c>
      <c r="E351" s="67"/>
      <c r="F351" s="56">
        <f t="shared" si="0"/>
        <v>17</v>
      </c>
      <c r="G351" s="56">
        <f t="shared" si="1"/>
        <v>14</v>
      </c>
      <c r="H351" s="56" t="s">
        <v>44</v>
      </c>
      <c r="I351" s="56" t="s">
        <v>44</v>
      </c>
      <c r="J351" s="29"/>
      <c r="K351" s="29" t="s">
        <v>45</v>
      </c>
      <c r="L351" s="30" t="s">
        <v>46</v>
      </c>
      <c r="M351" s="58" t="s">
        <v>47</v>
      </c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</row>
    <row r="352" spans="1:31" ht="27" customHeight="1">
      <c r="A352" s="55">
        <v>335</v>
      </c>
      <c r="B352" s="56" t="s">
        <v>42</v>
      </c>
      <c r="C352" s="95" t="s">
        <v>374</v>
      </c>
      <c r="D352" s="162">
        <v>2018</v>
      </c>
      <c r="E352" s="67"/>
      <c r="F352" s="56">
        <f t="shared" si="0"/>
        <v>17</v>
      </c>
      <c r="G352" s="56">
        <f t="shared" si="1"/>
        <v>15</v>
      </c>
      <c r="H352" s="56" t="s">
        <v>44</v>
      </c>
      <c r="I352" s="56" t="s">
        <v>44</v>
      </c>
      <c r="J352" s="29"/>
      <c r="K352" s="29" t="s">
        <v>45</v>
      </c>
      <c r="L352" s="30" t="s">
        <v>46</v>
      </c>
      <c r="M352" s="58" t="s">
        <v>47</v>
      </c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</row>
    <row r="353" spans="1:31" ht="27" customHeight="1">
      <c r="A353" s="3">
        <v>336</v>
      </c>
      <c r="B353" s="13" t="s">
        <v>42</v>
      </c>
      <c r="C353" s="6" t="s">
        <v>375</v>
      </c>
      <c r="D353" s="162">
        <v>2018</v>
      </c>
      <c r="E353" s="6"/>
      <c r="F353" s="13">
        <f t="shared" si="0"/>
        <v>17</v>
      </c>
      <c r="G353" s="13">
        <f t="shared" si="1"/>
        <v>16</v>
      </c>
      <c r="H353" s="56" t="s">
        <v>44</v>
      </c>
      <c r="I353" s="56" t="s">
        <v>44</v>
      </c>
      <c r="J353" s="4"/>
      <c r="K353" s="4" t="s">
        <v>45</v>
      </c>
      <c r="L353" s="7" t="s">
        <v>46</v>
      </c>
      <c r="M353" s="8" t="s">
        <v>47</v>
      </c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</row>
    <row r="354" spans="1:31" ht="27" customHeight="1">
      <c r="A354" s="55">
        <v>337</v>
      </c>
      <c r="B354" s="56" t="s">
        <v>42</v>
      </c>
      <c r="C354" s="95" t="s">
        <v>376</v>
      </c>
      <c r="D354" s="165">
        <v>43966</v>
      </c>
      <c r="E354" s="67"/>
      <c r="F354" s="56">
        <f t="shared" si="0"/>
        <v>17</v>
      </c>
      <c r="G354" s="56">
        <f t="shared" si="1"/>
        <v>17</v>
      </c>
      <c r="H354" s="56" t="s">
        <v>44</v>
      </c>
      <c r="I354" s="56" t="s">
        <v>44</v>
      </c>
      <c r="J354" s="29"/>
      <c r="K354" s="29" t="s">
        <v>45</v>
      </c>
      <c r="L354" s="30" t="s">
        <v>46</v>
      </c>
      <c r="M354" s="58" t="s">
        <v>47</v>
      </c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</row>
    <row r="355" spans="1:31" ht="27" customHeight="1">
      <c r="A355" s="3">
        <v>338</v>
      </c>
      <c r="B355" s="13" t="s">
        <v>42</v>
      </c>
      <c r="C355" s="6" t="s">
        <v>377</v>
      </c>
      <c r="D355" s="166">
        <v>44141</v>
      </c>
      <c r="E355" s="6"/>
      <c r="F355" s="13">
        <f t="shared" si="0"/>
        <v>17</v>
      </c>
      <c r="G355" s="13">
        <f t="shared" si="1"/>
        <v>18</v>
      </c>
      <c r="H355" s="56" t="s">
        <v>44</v>
      </c>
      <c r="I355" s="56" t="s">
        <v>44</v>
      </c>
      <c r="J355" s="4"/>
      <c r="K355" s="4" t="s">
        <v>45</v>
      </c>
      <c r="L355" s="7" t="s">
        <v>46</v>
      </c>
      <c r="M355" s="8" t="s">
        <v>47</v>
      </c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</row>
    <row r="356" spans="1:31" ht="27" customHeight="1">
      <c r="A356" s="55">
        <v>339</v>
      </c>
      <c r="B356" s="56" t="s">
        <v>42</v>
      </c>
      <c r="C356" s="95" t="s">
        <v>378</v>
      </c>
      <c r="D356" s="162">
        <v>2018</v>
      </c>
      <c r="E356" s="67"/>
      <c r="F356" s="56">
        <f t="shared" si="0"/>
        <v>17</v>
      </c>
      <c r="G356" s="56">
        <f t="shared" si="1"/>
        <v>19</v>
      </c>
      <c r="H356" s="56" t="s">
        <v>44</v>
      </c>
      <c r="I356" s="56" t="s">
        <v>44</v>
      </c>
      <c r="J356" s="29"/>
      <c r="K356" s="29" t="s">
        <v>45</v>
      </c>
      <c r="L356" s="30" t="s">
        <v>46</v>
      </c>
      <c r="M356" s="58" t="s">
        <v>47</v>
      </c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</row>
    <row r="357" spans="1:31" ht="27" customHeight="1">
      <c r="A357" s="3">
        <v>340</v>
      </c>
      <c r="B357" s="56" t="s">
        <v>42</v>
      </c>
      <c r="C357" s="95" t="s">
        <v>379</v>
      </c>
      <c r="D357" s="162">
        <v>2018</v>
      </c>
      <c r="E357" s="67"/>
      <c r="F357" s="56">
        <f t="shared" si="0"/>
        <v>17</v>
      </c>
      <c r="G357" s="56">
        <f t="shared" si="1"/>
        <v>20</v>
      </c>
      <c r="H357" s="56" t="s">
        <v>44</v>
      </c>
      <c r="I357" s="56" t="s">
        <v>44</v>
      </c>
      <c r="J357" s="29"/>
      <c r="K357" s="29" t="s">
        <v>45</v>
      </c>
      <c r="L357" s="30" t="s">
        <v>46</v>
      </c>
      <c r="M357" s="58" t="s">
        <v>47</v>
      </c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</row>
    <row r="358" spans="1:31" ht="27" customHeight="1">
      <c r="A358" s="55">
        <v>341</v>
      </c>
      <c r="B358" s="56" t="s">
        <v>42</v>
      </c>
      <c r="C358" s="96" t="s">
        <v>380</v>
      </c>
      <c r="D358" s="162">
        <v>2018</v>
      </c>
      <c r="E358" s="67"/>
      <c r="F358" s="56">
        <f t="shared" si="0"/>
        <v>18</v>
      </c>
      <c r="G358" s="56">
        <f t="shared" si="1"/>
        <v>1</v>
      </c>
      <c r="H358" s="56" t="s">
        <v>44</v>
      </c>
      <c r="I358" s="56" t="s">
        <v>44</v>
      </c>
      <c r="J358" s="29"/>
      <c r="K358" s="29" t="s">
        <v>45</v>
      </c>
      <c r="L358" s="30" t="s">
        <v>46</v>
      </c>
      <c r="M358" s="58" t="s">
        <v>47</v>
      </c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</row>
    <row r="359" spans="1:31" ht="27" customHeight="1">
      <c r="A359" s="55">
        <v>342</v>
      </c>
      <c r="B359" s="56" t="s">
        <v>42</v>
      </c>
      <c r="C359" s="96" t="s">
        <v>381</v>
      </c>
      <c r="D359" s="162">
        <v>2018</v>
      </c>
      <c r="E359" s="67"/>
      <c r="F359" s="56">
        <f t="shared" si="0"/>
        <v>18</v>
      </c>
      <c r="G359" s="56">
        <f t="shared" si="1"/>
        <v>2</v>
      </c>
      <c r="H359" s="56" t="s">
        <v>44</v>
      </c>
      <c r="I359" s="56" t="s">
        <v>44</v>
      </c>
      <c r="J359" s="29"/>
      <c r="K359" s="29" t="s">
        <v>45</v>
      </c>
      <c r="L359" s="30" t="s">
        <v>46</v>
      </c>
      <c r="M359" s="58" t="s">
        <v>47</v>
      </c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</row>
    <row r="360" spans="1:31" ht="27" customHeight="1">
      <c r="A360" s="55">
        <v>343</v>
      </c>
      <c r="B360" s="56" t="s">
        <v>42</v>
      </c>
      <c r="C360" s="96" t="s">
        <v>382</v>
      </c>
      <c r="D360" s="162">
        <v>2018</v>
      </c>
      <c r="E360" s="67"/>
      <c r="F360" s="56">
        <f t="shared" si="0"/>
        <v>18</v>
      </c>
      <c r="G360" s="56">
        <f t="shared" si="1"/>
        <v>3</v>
      </c>
      <c r="H360" s="56" t="s">
        <v>44</v>
      </c>
      <c r="I360" s="56" t="s">
        <v>44</v>
      </c>
      <c r="J360" s="29"/>
      <c r="K360" s="29" t="s">
        <v>45</v>
      </c>
      <c r="L360" s="30" t="s">
        <v>46</v>
      </c>
      <c r="M360" s="58" t="s">
        <v>47</v>
      </c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</row>
    <row r="361" spans="1:31" ht="27" customHeight="1">
      <c r="A361" s="55">
        <v>344</v>
      </c>
      <c r="B361" s="56" t="s">
        <v>42</v>
      </c>
      <c r="C361" s="96" t="s">
        <v>383</v>
      </c>
      <c r="D361" s="162">
        <v>2018</v>
      </c>
      <c r="E361" s="67"/>
      <c r="F361" s="56">
        <f t="shared" si="0"/>
        <v>18</v>
      </c>
      <c r="G361" s="56">
        <f t="shared" si="1"/>
        <v>4</v>
      </c>
      <c r="H361" s="56" t="s">
        <v>44</v>
      </c>
      <c r="I361" s="56" t="s">
        <v>44</v>
      </c>
      <c r="J361" s="29"/>
      <c r="K361" s="29" t="s">
        <v>45</v>
      </c>
      <c r="L361" s="30" t="s">
        <v>46</v>
      </c>
      <c r="M361" s="58" t="s">
        <v>47</v>
      </c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</row>
    <row r="362" spans="1:31" ht="27" customHeight="1">
      <c r="A362" s="55">
        <v>345</v>
      </c>
      <c r="B362" s="56" t="s">
        <v>42</v>
      </c>
      <c r="C362" s="96" t="s">
        <v>384</v>
      </c>
      <c r="D362" s="162">
        <v>2018</v>
      </c>
      <c r="E362" s="67"/>
      <c r="F362" s="56">
        <f t="shared" si="0"/>
        <v>18</v>
      </c>
      <c r="G362" s="56">
        <f t="shared" si="1"/>
        <v>5</v>
      </c>
      <c r="H362" s="56" t="s">
        <v>44</v>
      </c>
      <c r="I362" s="56" t="s">
        <v>44</v>
      </c>
      <c r="J362" s="29"/>
      <c r="K362" s="29" t="s">
        <v>45</v>
      </c>
      <c r="L362" s="30" t="s">
        <v>46</v>
      </c>
      <c r="M362" s="58" t="s">
        <v>47</v>
      </c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</row>
    <row r="363" spans="1:31" ht="27" customHeight="1">
      <c r="A363" s="55">
        <v>346</v>
      </c>
      <c r="B363" s="56" t="s">
        <v>42</v>
      </c>
      <c r="C363" s="96" t="s">
        <v>385</v>
      </c>
      <c r="D363" s="162">
        <v>2018</v>
      </c>
      <c r="E363" s="67"/>
      <c r="F363" s="56">
        <f t="shared" si="0"/>
        <v>18</v>
      </c>
      <c r="G363" s="56">
        <f t="shared" si="1"/>
        <v>6</v>
      </c>
      <c r="H363" s="56" t="s">
        <v>44</v>
      </c>
      <c r="I363" s="56" t="s">
        <v>44</v>
      </c>
      <c r="J363" s="29"/>
      <c r="K363" s="29" t="s">
        <v>45</v>
      </c>
      <c r="L363" s="30" t="s">
        <v>46</v>
      </c>
      <c r="M363" s="58" t="s">
        <v>47</v>
      </c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</row>
    <row r="364" spans="1:31" ht="27" customHeight="1">
      <c r="A364" s="3">
        <v>347</v>
      </c>
      <c r="B364" s="56" t="s">
        <v>42</v>
      </c>
      <c r="C364" s="96" t="s">
        <v>386</v>
      </c>
      <c r="D364" s="162">
        <v>2018</v>
      </c>
      <c r="E364" s="67"/>
      <c r="F364" s="56">
        <f t="shared" si="0"/>
        <v>18</v>
      </c>
      <c r="G364" s="56">
        <f t="shared" si="1"/>
        <v>7</v>
      </c>
      <c r="H364" s="56" t="s">
        <v>44</v>
      </c>
      <c r="I364" s="56" t="s">
        <v>44</v>
      </c>
      <c r="J364" s="29"/>
      <c r="K364" s="29" t="s">
        <v>45</v>
      </c>
      <c r="L364" s="30" t="s">
        <v>46</v>
      </c>
      <c r="M364" s="58" t="s">
        <v>47</v>
      </c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</row>
    <row r="365" spans="1:31" ht="27" customHeight="1">
      <c r="A365" s="55">
        <v>348</v>
      </c>
      <c r="B365" s="56" t="s">
        <v>42</v>
      </c>
      <c r="C365" s="96" t="s">
        <v>387</v>
      </c>
      <c r="D365" s="162">
        <v>2018</v>
      </c>
      <c r="E365" s="67"/>
      <c r="F365" s="56">
        <f t="shared" si="0"/>
        <v>18</v>
      </c>
      <c r="G365" s="56">
        <f t="shared" si="1"/>
        <v>8</v>
      </c>
      <c r="H365" s="56" t="s">
        <v>44</v>
      </c>
      <c r="I365" s="56" t="s">
        <v>44</v>
      </c>
      <c r="J365" s="29"/>
      <c r="K365" s="29" t="s">
        <v>45</v>
      </c>
      <c r="L365" s="30" t="s">
        <v>46</v>
      </c>
      <c r="M365" s="58" t="s">
        <v>47</v>
      </c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</row>
    <row r="366" spans="1:31" ht="27" customHeight="1">
      <c r="A366" s="55">
        <v>349</v>
      </c>
      <c r="B366" s="56" t="s">
        <v>42</v>
      </c>
      <c r="C366" s="96" t="s">
        <v>388</v>
      </c>
      <c r="D366" s="162">
        <v>2018</v>
      </c>
      <c r="E366" s="67"/>
      <c r="F366" s="56">
        <f t="shared" si="0"/>
        <v>18</v>
      </c>
      <c r="G366" s="56">
        <f t="shared" si="1"/>
        <v>9</v>
      </c>
      <c r="H366" s="56" t="s">
        <v>44</v>
      </c>
      <c r="I366" s="56" t="s">
        <v>44</v>
      </c>
      <c r="J366" s="29"/>
      <c r="K366" s="29" t="s">
        <v>45</v>
      </c>
      <c r="L366" s="30" t="s">
        <v>46</v>
      </c>
      <c r="M366" s="58" t="s">
        <v>47</v>
      </c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</row>
    <row r="367" spans="1:31" ht="27" customHeight="1">
      <c r="A367" s="55">
        <v>350</v>
      </c>
      <c r="B367" s="56" t="s">
        <v>42</v>
      </c>
      <c r="C367" s="96" t="s">
        <v>389</v>
      </c>
      <c r="D367" s="162">
        <v>2018</v>
      </c>
      <c r="E367" s="67"/>
      <c r="F367" s="56">
        <f t="shared" si="0"/>
        <v>18</v>
      </c>
      <c r="G367" s="56">
        <f t="shared" si="1"/>
        <v>10</v>
      </c>
      <c r="H367" s="56" t="s">
        <v>44</v>
      </c>
      <c r="I367" s="56" t="s">
        <v>44</v>
      </c>
      <c r="J367" s="29"/>
      <c r="K367" s="29" t="s">
        <v>45</v>
      </c>
      <c r="L367" s="30" t="s">
        <v>46</v>
      </c>
      <c r="M367" s="58" t="s">
        <v>47</v>
      </c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</row>
    <row r="368" spans="1:31" ht="27" customHeight="1">
      <c r="A368" s="55">
        <v>351</v>
      </c>
      <c r="B368" s="56" t="s">
        <v>42</v>
      </c>
      <c r="C368" s="96" t="s">
        <v>390</v>
      </c>
      <c r="D368" s="162">
        <v>2018</v>
      </c>
      <c r="E368" s="67"/>
      <c r="F368" s="56">
        <f t="shared" si="0"/>
        <v>18</v>
      </c>
      <c r="G368" s="56">
        <f t="shared" si="1"/>
        <v>11</v>
      </c>
      <c r="H368" s="56" t="s">
        <v>44</v>
      </c>
      <c r="I368" s="56" t="s">
        <v>44</v>
      </c>
      <c r="J368" s="29"/>
      <c r="K368" s="29" t="s">
        <v>45</v>
      </c>
      <c r="L368" s="30" t="s">
        <v>46</v>
      </c>
      <c r="M368" s="58" t="s">
        <v>47</v>
      </c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</row>
    <row r="369" spans="1:31" ht="27" customHeight="1">
      <c r="A369" s="55">
        <v>352</v>
      </c>
      <c r="B369" s="56" t="s">
        <v>42</v>
      </c>
      <c r="C369" s="96" t="s">
        <v>391</v>
      </c>
      <c r="D369" s="162">
        <v>2018</v>
      </c>
      <c r="E369" s="67"/>
      <c r="F369" s="56">
        <f t="shared" si="0"/>
        <v>18</v>
      </c>
      <c r="G369" s="56">
        <f t="shared" si="1"/>
        <v>12</v>
      </c>
      <c r="H369" s="56" t="s">
        <v>44</v>
      </c>
      <c r="I369" s="56" t="s">
        <v>44</v>
      </c>
      <c r="J369" s="29"/>
      <c r="K369" s="29" t="s">
        <v>45</v>
      </c>
      <c r="L369" s="30" t="s">
        <v>46</v>
      </c>
      <c r="M369" s="58" t="s">
        <v>47</v>
      </c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</row>
    <row r="370" spans="1:31" ht="27" customHeight="1">
      <c r="A370" s="55">
        <v>353</v>
      </c>
      <c r="B370" s="56" t="s">
        <v>42</v>
      </c>
      <c r="C370" s="96" t="s">
        <v>392</v>
      </c>
      <c r="D370" s="162">
        <v>2018</v>
      </c>
      <c r="E370" s="67"/>
      <c r="F370" s="56">
        <f t="shared" si="0"/>
        <v>18</v>
      </c>
      <c r="G370" s="56">
        <f t="shared" si="1"/>
        <v>13</v>
      </c>
      <c r="H370" s="56" t="s">
        <v>44</v>
      </c>
      <c r="I370" s="56" t="s">
        <v>44</v>
      </c>
      <c r="J370" s="29"/>
      <c r="K370" s="29" t="s">
        <v>45</v>
      </c>
      <c r="L370" s="30" t="s">
        <v>46</v>
      </c>
      <c r="M370" s="58" t="s">
        <v>47</v>
      </c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</row>
    <row r="371" spans="1:31" ht="27" customHeight="1">
      <c r="A371" s="3">
        <v>354</v>
      </c>
      <c r="B371" s="56" t="s">
        <v>42</v>
      </c>
      <c r="C371" s="96" t="s">
        <v>393</v>
      </c>
      <c r="D371" s="162">
        <v>2018</v>
      </c>
      <c r="E371" s="67"/>
      <c r="F371" s="56">
        <f t="shared" si="0"/>
        <v>18</v>
      </c>
      <c r="G371" s="56">
        <f t="shared" si="1"/>
        <v>14</v>
      </c>
      <c r="H371" s="56" t="s">
        <v>44</v>
      </c>
      <c r="I371" s="56" t="s">
        <v>44</v>
      </c>
      <c r="J371" s="29"/>
      <c r="K371" s="29" t="s">
        <v>45</v>
      </c>
      <c r="L371" s="30" t="s">
        <v>46</v>
      </c>
      <c r="M371" s="58" t="s">
        <v>47</v>
      </c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</row>
    <row r="372" spans="1:31" ht="27" customHeight="1">
      <c r="A372" s="55">
        <v>355</v>
      </c>
      <c r="B372" s="56" t="s">
        <v>42</v>
      </c>
      <c r="C372" s="96" t="s">
        <v>394</v>
      </c>
      <c r="D372" s="162">
        <v>2018</v>
      </c>
      <c r="E372" s="67"/>
      <c r="F372" s="56">
        <f t="shared" si="0"/>
        <v>18</v>
      </c>
      <c r="G372" s="56">
        <f t="shared" si="1"/>
        <v>15</v>
      </c>
      <c r="H372" s="56" t="s">
        <v>44</v>
      </c>
      <c r="I372" s="56" t="s">
        <v>44</v>
      </c>
      <c r="J372" s="29"/>
      <c r="K372" s="29" t="s">
        <v>45</v>
      </c>
      <c r="L372" s="30" t="s">
        <v>46</v>
      </c>
      <c r="M372" s="58" t="s">
        <v>47</v>
      </c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</row>
    <row r="373" spans="1:31" ht="27" customHeight="1">
      <c r="A373" s="55">
        <v>356</v>
      </c>
      <c r="B373" s="56" t="s">
        <v>42</v>
      </c>
      <c r="C373" s="96" t="s">
        <v>395</v>
      </c>
      <c r="D373" s="162">
        <v>2018</v>
      </c>
      <c r="E373" s="67"/>
      <c r="F373" s="56">
        <f t="shared" si="0"/>
        <v>18</v>
      </c>
      <c r="G373" s="56">
        <f t="shared" si="1"/>
        <v>16</v>
      </c>
      <c r="H373" s="56" t="s">
        <v>44</v>
      </c>
      <c r="I373" s="56" t="s">
        <v>44</v>
      </c>
      <c r="J373" s="29"/>
      <c r="K373" s="29" t="s">
        <v>45</v>
      </c>
      <c r="L373" s="30" t="s">
        <v>46</v>
      </c>
      <c r="M373" s="58" t="s">
        <v>47</v>
      </c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</row>
    <row r="374" spans="1:31" ht="27" customHeight="1">
      <c r="A374" s="55">
        <v>357</v>
      </c>
      <c r="B374" s="56" t="s">
        <v>42</v>
      </c>
      <c r="C374" s="96" t="s">
        <v>396</v>
      </c>
      <c r="D374" s="162">
        <v>2018</v>
      </c>
      <c r="E374" s="67"/>
      <c r="F374" s="56">
        <f t="shared" si="0"/>
        <v>18</v>
      </c>
      <c r="G374" s="56">
        <f t="shared" si="1"/>
        <v>17</v>
      </c>
      <c r="H374" s="56" t="s">
        <v>44</v>
      </c>
      <c r="I374" s="56" t="s">
        <v>44</v>
      </c>
      <c r="J374" s="29"/>
      <c r="K374" s="29" t="s">
        <v>45</v>
      </c>
      <c r="L374" s="30" t="s">
        <v>46</v>
      </c>
      <c r="M374" s="58" t="s">
        <v>47</v>
      </c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</row>
    <row r="375" spans="1:31" ht="27" customHeight="1">
      <c r="A375" s="55">
        <v>358</v>
      </c>
      <c r="B375" s="56" t="s">
        <v>42</v>
      </c>
      <c r="C375" s="96" t="s">
        <v>397</v>
      </c>
      <c r="D375" s="162">
        <v>2018</v>
      </c>
      <c r="E375" s="67"/>
      <c r="F375" s="56">
        <f t="shared" si="0"/>
        <v>18</v>
      </c>
      <c r="G375" s="56">
        <f t="shared" si="1"/>
        <v>18</v>
      </c>
      <c r="H375" s="56" t="s">
        <v>44</v>
      </c>
      <c r="I375" s="56" t="s">
        <v>44</v>
      </c>
      <c r="J375" s="29"/>
      <c r="K375" s="29" t="s">
        <v>45</v>
      </c>
      <c r="L375" s="30" t="s">
        <v>46</v>
      </c>
      <c r="M375" s="58" t="s">
        <v>47</v>
      </c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</row>
    <row r="376" spans="1:31" ht="27" customHeight="1">
      <c r="A376" s="55">
        <v>359</v>
      </c>
      <c r="B376" s="56" t="s">
        <v>42</v>
      </c>
      <c r="C376" s="96" t="s">
        <v>398</v>
      </c>
      <c r="D376" s="162">
        <v>2018</v>
      </c>
      <c r="E376" s="67"/>
      <c r="F376" s="56">
        <f t="shared" si="0"/>
        <v>18</v>
      </c>
      <c r="G376" s="56">
        <f t="shared" si="1"/>
        <v>19</v>
      </c>
      <c r="H376" s="56" t="s">
        <v>44</v>
      </c>
      <c r="I376" s="56" t="s">
        <v>44</v>
      </c>
      <c r="J376" s="29"/>
      <c r="K376" s="29" t="s">
        <v>45</v>
      </c>
      <c r="L376" s="30" t="s">
        <v>46</v>
      </c>
      <c r="M376" s="58" t="s">
        <v>47</v>
      </c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</row>
    <row r="377" spans="1:31" ht="27" customHeight="1">
      <c r="A377" s="55">
        <v>360</v>
      </c>
      <c r="B377" s="56" t="s">
        <v>42</v>
      </c>
      <c r="C377" s="96" t="s">
        <v>399</v>
      </c>
      <c r="D377" s="162">
        <v>2018</v>
      </c>
      <c r="E377" s="67"/>
      <c r="F377" s="56">
        <f t="shared" si="0"/>
        <v>18</v>
      </c>
      <c r="G377" s="56">
        <f t="shared" si="1"/>
        <v>20</v>
      </c>
      <c r="H377" s="56" t="s">
        <v>44</v>
      </c>
      <c r="I377" s="56" t="s">
        <v>44</v>
      </c>
      <c r="J377" s="29"/>
      <c r="K377" s="29" t="s">
        <v>45</v>
      </c>
      <c r="L377" s="30" t="s">
        <v>46</v>
      </c>
      <c r="M377" s="58" t="s">
        <v>47</v>
      </c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</row>
    <row r="378" spans="1:31" ht="27" customHeight="1">
      <c r="A378" s="3">
        <v>361</v>
      </c>
      <c r="B378" s="56" t="s">
        <v>42</v>
      </c>
      <c r="C378" s="96" t="s">
        <v>400</v>
      </c>
      <c r="D378" s="162">
        <v>2018</v>
      </c>
      <c r="E378" s="67"/>
      <c r="F378" s="56">
        <f t="shared" si="0"/>
        <v>19</v>
      </c>
      <c r="G378" s="56">
        <f t="shared" si="1"/>
        <v>1</v>
      </c>
      <c r="H378" s="56" t="s">
        <v>44</v>
      </c>
      <c r="I378" s="56" t="s">
        <v>44</v>
      </c>
      <c r="J378" s="29"/>
      <c r="K378" s="29" t="s">
        <v>45</v>
      </c>
      <c r="L378" s="30" t="s">
        <v>46</v>
      </c>
      <c r="M378" s="58" t="s">
        <v>47</v>
      </c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</row>
    <row r="379" spans="1:31" ht="27" customHeight="1">
      <c r="A379" s="55">
        <v>362</v>
      </c>
      <c r="B379" s="56" t="s">
        <v>42</v>
      </c>
      <c r="C379" s="77" t="s">
        <v>401</v>
      </c>
      <c r="D379" s="162">
        <v>2018</v>
      </c>
      <c r="E379" s="67"/>
      <c r="F379" s="56">
        <f t="shared" si="0"/>
        <v>19</v>
      </c>
      <c r="G379" s="56">
        <f t="shared" si="1"/>
        <v>2</v>
      </c>
      <c r="H379" s="56" t="s">
        <v>44</v>
      </c>
      <c r="I379" s="56" t="s">
        <v>44</v>
      </c>
      <c r="J379" s="29"/>
      <c r="K379" s="29" t="s">
        <v>45</v>
      </c>
      <c r="L379" s="30" t="s">
        <v>46</v>
      </c>
      <c r="M379" s="58" t="s">
        <v>47</v>
      </c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</row>
    <row r="380" spans="1:31" ht="27" customHeight="1">
      <c r="A380" s="55">
        <v>363</v>
      </c>
      <c r="B380" s="56" t="s">
        <v>42</v>
      </c>
      <c r="C380" s="77" t="s">
        <v>402</v>
      </c>
      <c r="D380" s="161">
        <v>44082</v>
      </c>
      <c r="E380" s="67"/>
      <c r="F380" s="56">
        <f t="shared" si="0"/>
        <v>19</v>
      </c>
      <c r="G380" s="56">
        <f t="shared" si="1"/>
        <v>3</v>
      </c>
      <c r="H380" s="56" t="s">
        <v>44</v>
      </c>
      <c r="I380" s="56" t="s">
        <v>44</v>
      </c>
      <c r="J380" s="29"/>
      <c r="K380" s="29" t="s">
        <v>45</v>
      </c>
      <c r="L380" s="30" t="s">
        <v>46</v>
      </c>
      <c r="M380" s="58" t="s">
        <v>47</v>
      </c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</row>
    <row r="381" spans="1:31" ht="27" customHeight="1">
      <c r="A381" s="55">
        <v>364</v>
      </c>
      <c r="B381" s="56" t="s">
        <v>42</v>
      </c>
      <c r="C381" s="77" t="s">
        <v>403</v>
      </c>
      <c r="D381" s="161">
        <v>44082</v>
      </c>
      <c r="E381" s="67"/>
      <c r="F381" s="56">
        <f t="shared" si="0"/>
        <v>19</v>
      </c>
      <c r="G381" s="56">
        <f t="shared" si="1"/>
        <v>4</v>
      </c>
      <c r="H381" s="56" t="s">
        <v>44</v>
      </c>
      <c r="I381" s="56" t="s">
        <v>44</v>
      </c>
      <c r="J381" s="29"/>
      <c r="K381" s="29" t="s">
        <v>45</v>
      </c>
      <c r="L381" s="30" t="s">
        <v>46</v>
      </c>
      <c r="M381" s="58" t="s">
        <v>47</v>
      </c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</row>
    <row r="382" spans="1:31" ht="27" customHeight="1">
      <c r="A382" s="55">
        <v>365</v>
      </c>
      <c r="B382" s="56" t="s">
        <v>42</v>
      </c>
      <c r="C382" s="77" t="s">
        <v>404</v>
      </c>
      <c r="D382" s="161">
        <v>44082</v>
      </c>
      <c r="E382" s="67"/>
      <c r="F382" s="56">
        <f t="shared" si="0"/>
        <v>19</v>
      </c>
      <c r="G382" s="56">
        <f t="shared" si="1"/>
        <v>5</v>
      </c>
      <c r="H382" s="56" t="s">
        <v>44</v>
      </c>
      <c r="I382" s="56" t="s">
        <v>44</v>
      </c>
      <c r="J382" s="29"/>
      <c r="K382" s="29" t="s">
        <v>45</v>
      </c>
      <c r="L382" s="30" t="s">
        <v>46</v>
      </c>
      <c r="M382" s="58" t="s">
        <v>47</v>
      </c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</row>
    <row r="383" spans="1:31" ht="27" customHeight="1">
      <c r="A383" s="55">
        <v>366</v>
      </c>
      <c r="B383" s="56" t="s">
        <v>42</v>
      </c>
      <c r="C383" s="77" t="s">
        <v>405</v>
      </c>
      <c r="D383" s="161">
        <v>44082</v>
      </c>
      <c r="E383" s="67"/>
      <c r="F383" s="56">
        <f t="shared" si="0"/>
        <v>19</v>
      </c>
      <c r="G383" s="56">
        <f t="shared" si="1"/>
        <v>6</v>
      </c>
      <c r="H383" s="56" t="s">
        <v>44</v>
      </c>
      <c r="I383" s="56" t="s">
        <v>44</v>
      </c>
      <c r="J383" s="29"/>
      <c r="K383" s="29" t="s">
        <v>45</v>
      </c>
      <c r="L383" s="30" t="s">
        <v>46</v>
      </c>
      <c r="M383" s="58" t="s">
        <v>47</v>
      </c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</row>
    <row r="384" spans="1:31" ht="27" customHeight="1">
      <c r="A384" s="55">
        <v>367</v>
      </c>
      <c r="B384" s="56" t="s">
        <v>42</v>
      </c>
      <c r="C384" s="77" t="s">
        <v>406</v>
      </c>
      <c r="D384" s="161">
        <v>44082</v>
      </c>
      <c r="E384" s="67"/>
      <c r="F384" s="56">
        <f t="shared" si="0"/>
        <v>19</v>
      </c>
      <c r="G384" s="56">
        <f t="shared" si="1"/>
        <v>7</v>
      </c>
      <c r="H384" s="56" t="s">
        <v>44</v>
      </c>
      <c r="I384" s="56" t="s">
        <v>44</v>
      </c>
      <c r="J384" s="29"/>
      <c r="K384" s="29" t="s">
        <v>45</v>
      </c>
      <c r="L384" s="30" t="s">
        <v>46</v>
      </c>
      <c r="M384" s="58" t="s">
        <v>47</v>
      </c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</row>
    <row r="385" spans="1:31" ht="27" customHeight="1">
      <c r="A385" s="3">
        <v>368</v>
      </c>
      <c r="B385" s="56" t="s">
        <v>42</v>
      </c>
      <c r="C385" s="77" t="s">
        <v>407</v>
      </c>
      <c r="D385" s="161">
        <v>44082</v>
      </c>
      <c r="E385" s="67"/>
      <c r="F385" s="56">
        <f t="shared" si="0"/>
        <v>19</v>
      </c>
      <c r="G385" s="56">
        <f t="shared" si="1"/>
        <v>8</v>
      </c>
      <c r="H385" s="56" t="s">
        <v>44</v>
      </c>
      <c r="I385" s="56" t="s">
        <v>44</v>
      </c>
      <c r="J385" s="29"/>
      <c r="K385" s="29" t="s">
        <v>45</v>
      </c>
      <c r="L385" s="30" t="s">
        <v>46</v>
      </c>
      <c r="M385" s="58" t="s">
        <v>47</v>
      </c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</row>
    <row r="386" spans="1:31" ht="27" customHeight="1">
      <c r="A386" s="55">
        <v>369</v>
      </c>
      <c r="B386" s="56" t="s">
        <v>42</v>
      </c>
      <c r="C386" s="77" t="s">
        <v>408</v>
      </c>
      <c r="D386" s="161">
        <v>44082</v>
      </c>
      <c r="E386" s="67"/>
      <c r="F386" s="56">
        <f t="shared" si="0"/>
        <v>19</v>
      </c>
      <c r="G386" s="56">
        <f t="shared" si="1"/>
        <v>9</v>
      </c>
      <c r="H386" s="56" t="s">
        <v>44</v>
      </c>
      <c r="I386" s="56" t="s">
        <v>44</v>
      </c>
      <c r="J386" s="29"/>
      <c r="K386" s="29" t="s">
        <v>45</v>
      </c>
      <c r="L386" s="30" t="s">
        <v>46</v>
      </c>
      <c r="M386" s="58" t="s">
        <v>47</v>
      </c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</row>
    <row r="387" spans="1:31" ht="27" customHeight="1">
      <c r="A387" s="55">
        <v>370</v>
      </c>
      <c r="B387" s="56" t="s">
        <v>42</v>
      </c>
      <c r="C387" s="77" t="s">
        <v>409</v>
      </c>
      <c r="D387" s="161">
        <v>44082</v>
      </c>
      <c r="E387" s="67"/>
      <c r="F387" s="56">
        <f t="shared" si="0"/>
        <v>19</v>
      </c>
      <c r="G387" s="56">
        <f t="shared" si="1"/>
        <v>10</v>
      </c>
      <c r="H387" s="56" t="s">
        <v>44</v>
      </c>
      <c r="I387" s="56" t="s">
        <v>44</v>
      </c>
      <c r="J387" s="29"/>
      <c r="K387" s="29" t="s">
        <v>45</v>
      </c>
      <c r="L387" s="30" t="s">
        <v>46</v>
      </c>
      <c r="M387" s="58" t="s">
        <v>47</v>
      </c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</row>
    <row r="388" spans="1:31" ht="27" customHeight="1">
      <c r="A388" s="55">
        <v>371</v>
      </c>
      <c r="B388" s="56" t="s">
        <v>42</v>
      </c>
      <c r="C388" s="77" t="s">
        <v>410</v>
      </c>
      <c r="D388" s="161">
        <v>44082</v>
      </c>
      <c r="E388" s="67"/>
      <c r="F388" s="56">
        <f t="shared" si="0"/>
        <v>19</v>
      </c>
      <c r="G388" s="56">
        <f t="shared" si="1"/>
        <v>11</v>
      </c>
      <c r="H388" s="56" t="s">
        <v>44</v>
      </c>
      <c r="I388" s="56" t="s">
        <v>44</v>
      </c>
      <c r="J388" s="29"/>
      <c r="K388" s="29" t="s">
        <v>45</v>
      </c>
      <c r="L388" s="30" t="s">
        <v>46</v>
      </c>
      <c r="M388" s="58" t="s">
        <v>47</v>
      </c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</row>
    <row r="389" spans="1:31" ht="27" customHeight="1">
      <c r="A389" s="55">
        <v>372</v>
      </c>
      <c r="B389" s="56" t="s">
        <v>42</v>
      </c>
      <c r="C389" s="77" t="s">
        <v>411</v>
      </c>
      <c r="D389" s="161">
        <v>44082</v>
      </c>
      <c r="E389" s="67"/>
      <c r="F389" s="56">
        <f t="shared" si="0"/>
        <v>19</v>
      </c>
      <c r="G389" s="56">
        <f t="shared" si="1"/>
        <v>12</v>
      </c>
      <c r="H389" s="56" t="s">
        <v>44</v>
      </c>
      <c r="I389" s="56" t="s">
        <v>44</v>
      </c>
      <c r="J389" s="29"/>
      <c r="K389" s="29" t="s">
        <v>45</v>
      </c>
      <c r="L389" s="30" t="s">
        <v>46</v>
      </c>
      <c r="M389" s="58" t="s">
        <v>47</v>
      </c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</row>
    <row r="390" spans="1:31" ht="27" customHeight="1">
      <c r="A390" s="55">
        <v>373</v>
      </c>
      <c r="B390" s="56" t="s">
        <v>42</v>
      </c>
      <c r="C390" s="77" t="s">
        <v>412</v>
      </c>
      <c r="D390" s="161">
        <v>44083</v>
      </c>
      <c r="E390" s="67"/>
      <c r="F390" s="56">
        <f t="shared" si="0"/>
        <v>19</v>
      </c>
      <c r="G390" s="56">
        <f t="shared" si="1"/>
        <v>13</v>
      </c>
      <c r="H390" s="56" t="s">
        <v>44</v>
      </c>
      <c r="I390" s="56" t="s">
        <v>44</v>
      </c>
      <c r="J390" s="29"/>
      <c r="K390" s="29" t="s">
        <v>45</v>
      </c>
      <c r="L390" s="30" t="s">
        <v>46</v>
      </c>
      <c r="M390" s="58" t="s">
        <v>47</v>
      </c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</row>
    <row r="391" spans="1:31" ht="27" customHeight="1">
      <c r="A391" s="55">
        <v>374</v>
      </c>
      <c r="B391" s="56" t="s">
        <v>42</v>
      </c>
      <c r="C391" s="77" t="s">
        <v>413</v>
      </c>
      <c r="D391" s="161">
        <v>44083</v>
      </c>
      <c r="E391" s="67"/>
      <c r="F391" s="56">
        <f t="shared" si="0"/>
        <v>19</v>
      </c>
      <c r="G391" s="56">
        <f t="shared" si="1"/>
        <v>14</v>
      </c>
      <c r="H391" s="56" t="s">
        <v>44</v>
      </c>
      <c r="I391" s="56" t="s">
        <v>44</v>
      </c>
      <c r="J391" s="29"/>
      <c r="K391" s="29" t="s">
        <v>45</v>
      </c>
      <c r="L391" s="30" t="s">
        <v>46</v>
      </c>
      <c r="M391" s="58" t="s">
        <v>47</v>
      </c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</row>
    <row r="392" spans="1:31" ht="27" customHeight="1">
      <c r="A392" s="3">
        <v>375</v>
      </c>
      <c r="B392" s="56" t="s">
        <v>42</v>
      </c>
      <c r="C392" s="77" t="s">
        <v>414</v>
      </c>
      <c r="D392" s="161">
        <v>44083</v>
      </c>
      <c r="E392" s="67"/>
      <c r="F392" s="56">
        <f t="shared" si="0"/>
        <v>19</v>
      </c>
      <c r="G392" s="56">
        <f t="shared" si="1"/>
        <v>15</v>
      </c>
      <c r="H392" s="56" t="s">
        <v>44</v>
      </c>
      <c r="I392" s="56" t="s">
        <v>44</v>
      </c>
      <c r="J392" s="29"/>
      <c r="K392" s="29" t="s">
        <v>45</v>
      </c>
      <c r="L392" s="30" t="s">
        <v>46</v>
      </c>
      <c r="M392" s="58" t="s">
        <v>47</v>
      </c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</row>
    <row r="393" spans="1:31" ht="27" customHeight="1">
      <c r="A393" s="55">
        <v>376</v>
      </c>
      <c r="B393" s="56" t="s">
        <v>42</v>
      </c>
      <c r="C393" s="77" t="s">
        <v>415</v>
      </c>
      <c r="D393" s="161">
        <v>44083</v>
      </c>
      <c r="E393" s="67"/>
      <c r="F393" s="56">
        <f t="shared" si="0"/>
        <v>19</v>
      </c>
      <c r="G393" s="56">
        <f t="shared" si="1"/>
        <v>16</v>
      </c>
      <c r="H393" s="56" t="s">
        <v>44</v>
      </c>
      <c r="I393" s="56" t="s">
        <v>44</v>
      </c>
      <c r="J393" s="29"/>
      <c r="K393" s="29" t="s">
        <v>45</v>
      </c>
      <c r="L393" s="30" t="s">
        <v>46</v>
      </c>
      <c r="M393" s="58" t="s">
        <v>47</v>
      </c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</row>
    <row r="394" spans="1:31" ht="27" customHeight="1">
      <c r="A394" s="55">
        <v>377</v>
      </c>
      <c r="B394" s="56" t="s">
        <v>42</v>
      </c>
      <c r="C394" s="77" t="s">
        <v>416</v>
      </c>
      <c r="D394" s="161">
        <v>44083</v>
      </c>
      <c r="E394" s="67"/>
      <c r="F394" s="56">
        <f t="shared" si="0"/>
        <v>19</v>
      </c>
      <c r="G394" s="56">
        <f t="shared" si="1"/>
        <v>17</v>
      </c>
      <c r="H394" s="56" t="s">
        <v>44</v>
      </c>
      <c r="I394" s="56" t="s">
        <v>44</v>
      </c>
      <c r="J394" s="29"/>
      <c r="K394" s="29" t="s">
        <v>45</v>
      </c>
      <c r="L394" s="30" t="s">
        <v>46</v>
      </c>
      <c r="M394" s="58" t="s">
        <v>47</v>
      </c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</row>
    <row r="395" spans="1:31" ht="27" customHeight="1">
      <c r="A395" s="55">
        <v>378</v>
      </c>
      <c r="B395" s="56" t="s">
        <v>42</v>
      </c>
      <c r="C395" s="77" t="s">
        <v>417</v>
      </c>
      <c r="D395" s="161">
        <v>44083</v>
      </c>
      <c r="E395" s="67"/>
      <c r="F395" s="56">
        <f t="shared" si="0"/>
        <v>19</v>
      </c>
      <c r="G395" s="56">
        <f t="shared" si="1"/>
        <v>18</v>
      </c>
      <c r="H395" s="56" t="s">
        <v>44</v>
      </c>
      <c r="I395" s="56" t="s">
        <v>44</v>
      </c>
      <c r="J395" s="29"/>
      <c r="K395" s="29" t="s">
        <v>45</v>
      </c>
      <c r="L395" s="30" t="s">
        <v>46</v>
      </c>
      <c r="M395" s="58" t="s">
        <v>47</v>
      </c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</row>
    <row r="396" spans="1:31" ht="27" customHeight="1">
      <c r="A396" s="55">
        <v>379</v>
      </c>
      <c r="B396" s="56" t="s">
        <v>42</v>
      </c>
      <c r="C396" s="77" t="s">
        <v>418</v>
      </c>
      <c r="D396" s="161">
        <v>44083</v>
      </c>
      <c r="E396" s="67"/>
      <c r="F396" s="56">
        <f t="shared" si="0"/>
        <v>19</v>
      </c>
      <c r="G396" s="56">
        <f t="shared" si="1"/>
        <v>19</v>
      </c>
      <c r="H396" s="56" t="s">
        <v>44</v>
      </c>
      <c r="I396" s="56" t="s">
        <v>44</v>
      </c>
      <c r="J396" s="29"/>
      <c r="K396" s="29" t="s">
        <v>45</v>
      </c>
      <c r="L396" s="30" t="s">
        <v>46</v>
      </c>
      <c r="M396" s="58" t="s">
        <v>47</v>
      </c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</row>
    <row r="397" spans="1:31" ht="27" customHeight="1">
      <c r="A397" s="55">
        <v>380</v>
      </c>
      <c r="B397" s="56" t="s">
        <v>42</v>
      </c>
      <c r="C397" s="77" t="s">
        <v>419</v>
      </c>
      <c r="D397" s="161">
        <v>44083</v>
      </c>
      <c r="E397" s="67"/>
      <c r="F397" s="56">
        <f t="shared" si="0"/>
        <v>19</v>
      </c>
      <c r="G397" s="56">
        <f t="shared" si="1"/>
        <v>20</v>
      </c>
      <c r="H397" s="56" t="s">
        <v>44</v>
      </c>
      <c r="I397" s="56" t="s">
        <v>44</v>
      </c>
      <c r="J397" s="29"/>
      <c r="K397" s="29" t="s">
        <v>45</v>
      </c>
      <c r="L397" s="30" t="s">
        <v>46</v>
      </c>
      <c r="M397" s="58" t="s">
        <v>47</v>
      </c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</row>
    <row r="398" spans="1:31" ht="27" customHeight="1">
      <c r="A398" s="55">
        <v>381</v>
      </c>
      <c r="B398" s="56" t="s">
        <v>42</v>
      </c>
      <c r="C398" s="97" t="s">
        <v>420</v>
      </c>
      <c r="D398" s="161">
        <v>44083</v>
      </c>
      <c r="E398" s="67"/>
      <c r="F398" s="56">
        <f t="shared" si="0"/>
        <v>20</v>
      </c>
      <c r="G398" s="56">
        <f t="shared" si="1"/>
        <v>1</v>
      </c>
      <c r="H398" s="56" t="s">
        <v>44</v>
      </c>
      <c r="I398" s="56" t="s">
        <v>44</v>
      </c>
      <c r="J398" s="29"/>
      <c r="K398" s="29" t="s">
        <v>45</v>
      </c>
      <c r="L398" s="30" t="s">
        <v>46</v>
      </c>
      <c r="M398" s="58" t="s">
        <v>47</v>
      </c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</row>
    <row r="399" spans="1:31" ht="27" customHeight="1">
      <c r="A399" s="3">
        <v>382</v>
      </c>
      <c r="B399" s="56" t="s">
        <v>42</v>
      </c>
      <c r="C399" s="97" t="s">
        <v>421</v>
      </c>
      <c r="D399" s="161">
        <v>44083</v>
      </c>
      <c r="E399" s="67"/>
      <c r="F399" s="56">
        <f t="shared" si="0"/>
        <v>20</v>
      </c>
      <c r="G399" s="56">
        <f t="shared" si="1"/>
        <v>2</v>
      </c>
      <c r="H399" s="56" t="s">
        <v>44</v>
      </c>
      <c r="I399" s="56" t="s">
        <v>44</v>
      </c>
      <c r="J399" s="29"/>
      <c r="K399" s="29" t="s">
        <v>45</v>
      </c>
      <c r="L399" s="30" t="s">
        <v>46</v>
      </c>
      <c r="M399" s="58" t="s">
        <v>47</v>
      </c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</row>
    <row r="400" spans="1:31" ht="27" customHeight="1">
      <c r="A400" s="55">
        <v>383</v>
      </c>
      <c r="B400" s="56" t="s">
        <v>42</v>
      </c>
      <c r="C400" s="97" t="s">
        <v>422</v>
      </c>
      <c r="D400" s="161">
        <v>44083</v>
      </c>
      <c r="E400" s="67"/>
      <c r="F400" s="56">
        <f t="shared" si="0"/>
        <v>20</v>
      </c>
      <c r="G400" s="56">
        <f t="shared" si="1"/>
        <v>3</v>
      </c>
      <c r="H400" s="56" t="s">
        <v>44</v>
      </c>
      <c r="I400" s="56" t="s">
        <v>44</v>
      </c>
      <c r="J400" s="29"/>
      <c r="K400" s="29" t="s">
        <v>45</v>
      </c>
      <c r="L400" s="30" t="s">
        <v>46</v>
      </c>
      <c r="M400" s="58" t="s">
        <v>47</v>
      </c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</row>
    <row r="401" spans="1:31" ht="27" customHeight="1">
      <c r="A401" s="55">
        <v>384</v>
      </c>
      <c r="B401" s="56" t="s">
        <v>42</v>
      </c>
      <c r="C401" s="97" t="s">
        <v>423</v>
      </c>
      <c r="D401" s="161">
        <v>44083</v>
      </c>
      <c r="E401" s="67"/>
      <c r="F401" s="56">
        <f t="shared" si="0"/>
        <v>20</v>
      </c>
      <c r="G401" s="56">
        <f t="shared" si="1"/>
        <v>4</v>
      </c>
      <c r="H401" s="56" t="s">
        <v>44</v>
      </c>
      <c r="I401" s="56" t="s">
        <v>44</v>
      </c>
      <c r="J401" s="29"/>
      <c r="K401" s="29" t="s">
        <v>45</v>
      </c>
      <c r="L401" s="30" t="s">
        <v>46</v>
      </c>
      <c r="M401" s="58" t="s">
        <v>47</v>
      </c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</row>
    <row r="402" spans="1:31" ht="27" customHeight="1">
      <c r="A402" s="55">
        <v>385</v>
      </c>
      <c r="B402" s="56" t="s">
        <v>42</v>
      </c>
      <c r="C402" s="97" t="s">
        <v>424</v>
      </c>
      <c r="D402" s="161">
        <v>44083</v>
      </c>
      <c r="E402" s="67"/>
      <c r="F402" s="56">
        <f t="shared" si="0"/>
        <v>20</v>
      </c>
      <c r="G402" s="56">
        <f t="shared" si="1"/>
        <v>5</v>
      </c>
      <c r="H402" s="56" t="s">
        <v>44</v>
      </c>
      <c r="I402" s="56" t="s">
        <v>44</v>
      </c>
      <c r="J402" s="29"/>
      <c r="K402" s="29" t="s">
        <v>45</v>
      </c>
      <c r="L402" s="30" t="s">
        <v>46</v>
      </c>
      <c r="M402" s="58" t="s">
        <v>47</v>
      </c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</row>
    <row r="403" spans="1:31" ht="27" customHeight="1">
      <c r="A403" s="55">
        <v>386</v>
      </c>
      <c r="B403" s="56" t="s">
        <v>42</v>
      </c>
      <c r="C403" s="97" t="s">
        <v>425</v>
      </c>
      <c r="D403" s="161">
        <v>44083</v>
      </c>
      <c r="E403" s="67"/>
      <c r="F403" s="56">
        <f t="shared" si="0"/>
        <v>20</v>
      </c>
      <c r="G403" s="56">
        <f t="shared" si="1"/>
        <v>6</v>
      </c>
      <c r="H403" s="56" t="s">
        <v>44</v>
      </c>
      <c r="I403" s="56" t="s">
        <v>44</v>
      </c>
      <c r="J403" s="29"/>
      <c r="K403" s="29" t="s">
        <v>45</v>
      </c>
      <c r="L403" s="30" t="s">
        <v>46</v>
      </c>
      <c r="M403" s="58" t="s">
        <v>47</v>
      </c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</row>
    <row r="404" spans="1:31" ht="27" customHeight="1">
      <c r="A404" s="55">
        <v>387</v>
      </c>
      <c r="B404" s="56" t="s">
        <v>42</v>
      </c>
      <c r="C404" s="97" t="s">
        <v>426</v>
      </c>
      <c r="D404" s="161">
        <v>44083</v>
      </c>
      <c r="E404" s="67"/>
      <c r="F404" s="56">
        <f t="shared" si="0"/>
        <v>20</v>
      </c>
      <c r="G404" s="56">
        <f t="shared" si="1"/>
        <v>7</v>
      </c>
      <c r="H404" s="56" t="s">
        <v>44</v>
      </c>
      <c r="I404" s="56" t="s">
        <v>44</v>
      </c>
      <c r="J404" s="29"/>
      <c r="K404" s="29" t="s">
        <v>45</v>
      </c>
      <c r="L404" s="30" t="s">
        <v>46</v>
      </c>
      <c r="M404" s="58" t="s">
        <v>47</v>
      </c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</row>
    <row r="405" spans="1:31" ht="27" customHeight="1">
      <c r="A405" s="55">
        <v>388</v>
      </c>
      <c r="B405" s="56" t="s">
        <v>42</v>
      </c>
      <c r="C405" s="97" t="s">
        <v>427</v>
      </c>
      <c r="D405" s="161">
        <v>44083</v>
      </c>
      <c r="E405" s="67"/>
      <c r="F405" s="56">
        <f t="shared" si="0"/>
        <v>20</v>
      </c>
      <c r="G405" s="56">
        <f t="shared" si="1"/>
        <v>8</v>
      </c>
      <c r="H405" s="56" t="s">
        <v>44</v>
      </c>
      <c r="I405" s="56" t="s">
        <v>44</v>
      </c>
      <c r="J405" s="29"/>
      <c r="K405" s="29" t="s">
        <v>45</v>
      </c>
      <c r="L405" s="30" t="s">
        <v>46</v>
      </c>
      <c r="M405" s="58" t="s">
        <v>47</v>
      </c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</row>
    <row r="406" spans="1:31" ht="27" customHeight="1">
      <c r="A406" s="3">
        <v>389</v>
      </c>
      <c r="B406" s="56" t="s">
        <v>42</v>
      </c>
      <c r="C406" s="97" t="s">
        <v>428</v>
      </c>
      <c r="D406" s="161">
        <v>44083</v>
      </c>
      <c r="E406" s="67"/>
      <c r="F406" s="56">
        <f t="shared" si="0"/>
        <v>20</v>
      </c>
      <c r="G406" s="56">
        <f t="shared" si="1"/>
        <v>9</v>
      </c>
      <c r="H406" s="56" t="s">
        <v>44</v>
      </c>
      <c r="I406" s="56" t="s">
        <v>44</v>
      </c>
      <c r="J406" s="29"/>
      <c r="K406" s="29" t="s">
        <v>45</v>
      </c>
      <c r="L406" s="30" t="s">
        <v>46</v>
      </c>
      <c r="M406" s="58" t="s">
        <v>47</v>
      </c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</row>
    <row r="407" spans="1:31" ht="27" customHeight="1">
      <c r="A407" s="55">
        <v>390</v>
      </c>
      <c r="B407" s="56" t="s">
        <v>42</v>
      </c>
      <c r="C407" s="97" t="s">
        <v>429</v>
      </c>
      <c r="D407" s="161">
        <v>44083</v>
      </c>
      <c r="E407" s="67"/>
      <c r="F407" s="56">
        <f t="shared" si="0"/>
        <v>20</v>
      </c>
      <c r="G407" s="56">
        <f t="shared" si="1"/>
        <v>10</v>
      </c>
      <c r="H407" s="56" t="s">
        <v>44</v>
      </c>
      <c r="I407" s="56" t="s">
        <v>44</v>
      </c>
      <c r="J407" s="29"/>
      <c r="K407" s="29" t="s">
        <v>45</v>
      </c>
      <c r="L407" s="30" t="s">
        <v>46</v>
      </c>
      <c r="M407" s="58" t="s">
        <v>47</v>
      </c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</row>
    <row r="408" spans="1:31" ht="27" customHeight="1">
      <c r="A408" s="55">
        <v>391</v>
      </c>
      <c r="B408" s="56" t="s">
        <v>42</v>
      </c>
      <c r="C408" s="97" t="s">
        <v>430</v>
      </c>
      <c r="D408" s="161">
        <v>44083</v>
      </c>
      <c r="E408" s="67"/>
      <c r="F408" s="56">
        <f t="shared" si="0"/>
        <v>20</v>
      </c>
      <c r="G408" s="56">
        <f t="shared" si="1"/>
        <v>11</v>
      </c>
      <c r="H408" s="56" t="s">
        <v>44</v>
      </c>
      <c r="I408" s="56" t="s">
        <v>44</v>
      </c>
      <c r="J408" s="29"/>
      <c r="K408" s="29" t="s">
        <v>45</v>
      </c>
      <c r="L408" s="30" t="s">
        <v>46</v>
      </c>
      <c r="M408" s="58" t="s">
        <v>47</v>
      </c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</row>
    <row r="409" spans="1:31" ht="27" customHeight="1">
      <c r="A409" s="55">
        <v>392</v>
      </c>
      <c r="B409" s="56" t="s">
        <v>42</v>
      </c>
      <c r="C409" s="97" t="s">
        <v>431</v>
      </c>
      <c r="D409" s="161">
        <v>44083</v>
      </c>
      <c r="E409" s="67"/>
      <c r="F409" s="56">
        <f t="shared" si="0"/>
        <v>20</v>
      </c>
      <c r="G409" s="56">
        <f t="shared" si="1"/>
        <v>12</v>
      </c>
      <c r="H409" s="56" t="s">
        <v>44</v>
      </c>
      <c r="I409" s="56" t="s">
        <v>44</v>
      </c>
      <c r="J409" s="29"/>
      <c r="K409" s="29" t="s">
        <v>45</v>
      </c>
      <c r="L409" s="30" t="s">
        <v>46</v>
      </c>
      <c r="M409" s="58" t="s">
        <v>47</v>
      </c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</row>
    <row r="410" spans="1:31" ht="27" customHeight="1">
      <c r="A410" s="55">
        <v>393</v>
      </c>
      <c r="B410" s="56" t="s">
        <v>42</v>
      </c>
      <c r="C410" s="97" t="s">
        <v>432</v>
      </c>
      <c r="D410" s="161">
        <v>44083</v>
      </c>
      <c r="E410" s="67"/>
      <c r="F410" s="56">
        <f t="shared" si="0"/>
        <v>20</v>
      </c>
      <c r="G410" s="56">
        <f t="shared" si="1"/>
        <v>13</v>
      </c>
      <c r="H410" s="56" t="s">
        <v>44</v>
      </c>
      <c r="I410" s="56" t="s">
        <v>44</v>
      </c>
      <c r="J410" s="29"/>
      <c r="K410" s="29" t="s">
        <v>45</v>
      </c>
      <c r="L410" s="30" t="s">
        <v>46</v>
      </c>
      <c r="M410" s="58" t="s">
        <v>47</v>
      </c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</row>
    <row r="411" spans="1:31" ht="27" customHeight="1">
      <c r="A411" s="55">
        <v>394</v>
      </c>
      <c r="B411" s="56" t="s">
        <v>42</v>
      </c>
      <c r="C411" s="97" t="s">
        <v>433</v>
      </c>
      <c r="D411" s="161">
        <v>44083</v>
      </c>
      <c r="E411" s="67"/>
      <c r="F411" s="56">
        <f t="shared" si="0"/>
        <v>20</v>
      </c>
      <c r="G411" s="56">
        <f t="shared" si="1"/>
        <v>14</v>
      </c>
      <c r="H411" s="56" t="s">
        <v>44</v>
      </c>
      <c r="I411" s="56" t="s">
        <v>44</v>
      </c>
      <c r="J411" s="29"/>
      <c r="K411" s="29" t="s">
        <v>45</v>
      </c>
      <c r="L411" s="30" t="s">
        <v>46</v>
      </c>
      <c r="M411" s="58" t="s">
        <v>47</v>
      </c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</row>
    <row r="412" spans="1:31" ht="27" customHeight="1">
      <c r="A412" s="55">
        <v>395</v>
      </c>
      <c r="B412" s="56" t="s">
        <v>42</v>
      </c>
      <c r="C412" s="97" t="s">
        <v>434</v>
      </c>
      <c r="D412" s="161">
        <v>44083</v>
      </c>
      <c r="E412" s="67"/>
      <c r="F412" s="56">
        <f t="shared" si="0"/>
        <v>20</v>
      </c>
      <c r="G412" s="56">
        <f t="shared" si="1"/>
        <v>15</v>
      </c>
      <c r="H412" s="56" t="s">
        <v>44</v>
      </c>
      <c r="I412" s="56" t="s">
        <v>44</v>
      </c>
      <c r="J412" s="29"/>
      <c r="K412" s="29" t="s">
        <v>45</v>
      </c>
      <c r="L412" s="30" t="s">
        <v>46</v>
      </c>
      <c r="M412" s="58" t="s">
        <v>47</v>
      </c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</row>
    <row r="413" spans="1:31" ht="27" customHeight="1">
      <c r="A413" s="3">
        <v>396</v>
      </c>
      <c r="B413" s="56" t="s">
        <v>42</v>
      </c>
      <c r="C413" s="97" t="s">
        <v>435</v>
      </c>
      <c r="D413" s="161">
        <v>44083</v>
      </c>
      <c r="E413" s="67"/>
      <c r="F413" s="56">
        <f t="shared" si="0"/>
        <v>20</v>
      </c>
      <c r="G413" s="56">
        <f t="shared" si="1"/>
        <v>16</v>
      </c>
      <c r="H413" s="56" t="s">
        <v>44</v>
      </c>
      <c r="I413" s="56" t="s">
        <v>44</v>
      </c>
      <c r="J413" s="29"/>
      <c r="K413" s="29" t="s">
        <v>45</v>
      </c>
      <c r="L413" s="30" t="s">
        <v>46</v>
      </c>
      <c r="M413" s="58" t="s">
        <v>47</v>
      </c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</row>
    <row r="414" spans="1:31" ht="27" customHeight="1">
      <c r="A414" s="55">
        <v>397</v>
      </c>
      <c r="B414" s="56" t="s">
        <v>42</v>
      </c>
      <c r="C414" s="97" t="s">
        <v>436</v>
      </c>
      <c r="D414" s="161">
        <v>44083</v>
      </c>
      <c r="E414" s="67"/>
      <c r="F414" s="56">
        <f t="shared" si="0"/>
        <v>20</v>
      </c>
      <c r="G414" s="56">
        <f t="shared" si="1"/>
        <v>17</v>
      </c>
      <c r="H414" s="56" t="s">
        <v>44</v>
      </c>
      <c r="I414" s="56" t="s">
        <v>44</v>
      </c>
      <c r="J414" s="29"/>
      <c r="K414" s="29" t="s">
        <v>45</v>
      </c>
      <c r="L414" s="30" t="s">
        <v>46</v>
      </c>
      <c r="M414" s="58" t="s">
        <v>47</v>
      </c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</row>
    <row r="415" spans="1:31" ht="27" customHeight="1">
      <c r="A415" s="55">
        <v>398</v>
      </c>
      <c r="B415" s="56" t="s">
        <v>42</v>
      </c>
      <c r="C415" s="97" t="s">
        <v>437</v>
      </c>
      <c r="D415" s="161">
        <v>44083</v>
      </c>
      <c r="E415" s="67"/>
      <c r="F415" s="56">
        <f t="shared" si="0"/>
        <v>20</v>
      </c>
      <c r="G415" s="56">
        <f t="shared" si="1"/>
        <v>18</v>
      </c>
      <c r="H415" s="56" t="s">
        <v>44</v>
      </c>
      <c r="I415" s="56" t="s">
        <v>44</v>
      </c>
      <c r="J415" s="29"/>
      <c r="K415" s="29" t="s">
        <v>45</v>
      </c>
      <c r="L415" s="30" t="s">
        <v>46</v>
      </c>
      <c r="M415" s="58" t="s">
        <v>47</v>
      </c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</row>
    <row r="416" spans="1:31" ht="27" customHeight="1">
      <c r="A416" s="55">
        <v>399</v>
      </c>
      <c r="B416" s="56" t="s">
        <v>42</v>
      </c>
      <c r="C416" s="97" t="s">
        <v>438</v>
      </c>
      <c r="D416" s="161">
        <v>44083</v>
      </c>
      <c r="E416" s="67"/>
      <c r="F416" s="56">
        <f t="shared" si="0"/>
        <v>20</v>
      </c>
      <c r="G416" s="56">
        <f t="shared" si="1"/>
        <v>19</v>
      </c>
      <c r="H416" s="56" t="s">
        <v>44</v>
      </c>
      <c r="I416" s="56" t="s">
        <v>44</v>
      </c>
      <c r="J416" s="29"/>
      <c r="K416" s="29" t="s">
        <v>45</v>
      </c>
      <c r="L416" s="30" t="s">
        <v>46</v>
      </c>
      <c r="M416" s="58" t="s">
        <v>47</v>
      </c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</row>
    <row r="417" spans="1:31" ht="27" customHeight="1">
      <c r="A417" s="55">
        <v>400</v>
      </c>
      <c r="B417" s="56" t="s">
        <v>42</v>
      </c>
      <c r="C417" s="97" t="s">
        <v>439</v>
      </c>
      <c r="D417" s="161">
        <v>44083</v>
      </c>
      <c r="E417" s="67"/>
      <c r="F417" s="56">
        <f t="shared" si="0"/>
        <v>20</v>
      </c>
      <c r="G417" s="56">
        <f t="shared" si="1"/>
        <v>20</v>
      </c>
      <c r="H417" s="56" t="s">
        <v>44</v>
      </c>
      <c r="I417" s="56" t="s">
        <v>44</v>
      </c>
      <c r="J417" s="29"/>
      <c r="K417" s="29" t="s">
        <v>45</v>
      </c>
      <c r="L417" s="30" t="s">
        <v>46</v>
      </c>
      <c r="M417" s="58" t="s">
        <v>47</v>
      </c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</row>
    <row r="418" spans="1:31" ht="27" customHeight="1">
      <c r="A418" s="55">
        <v>401</v>
      </c>
      <c r="B418" s="56" t="s">
        <v>42</v>
      </c>
      <c r="C418" s="98" t="s">
        <v>440</v>
      </c>
      <c r="D418" s="161">
        <v>44083</v>
      </c>
      <c r="E418" s="67"/>
      <c r="F418" s="56">
        <f t="shared" si="0"/>
        <v>21</v>
      </c>
      <c r="G418" s="56">
        <f t="shared" si="1"/>
        <v>1</v>
      </c>
      <c r="H418" s="56" t="s">
        <v>44</v>
      </c>
      <c r="I418" s="56" t="s">
        <v>44</v>
      </c>
      <c r="J418" s="29"/>
      <c r="K418" s="29" t="s">
        <v>45</v>
      </c>
      <c r="L418" s="30" t="s">
        <v>46</v>
      </c>
      <c r="M418" s="58" t="s">
        <v>47</v>
      </c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</row>
    <row r="419" spans="1:31" ht="27" customHeight="1">
      <c r="A419" s="55">
        <v>402</v>
      </c>
      <c r="B419" s="56" t="s">
        <v>42</v>
      </c>
      <c r="C419" s="98" t="s">
        <v>441</v>
      </c>
      <c r="D419" s="161">
        <v>44083</v>
      </c>
      <c r="E419" s="67"/>
      <c r="F419" s="56">
        <f t="shared" si="0"/>
        <v>21</v>
      </c>
      <c r="G419" s="56">
        <f t="shared" si="1"/>
        <v>2</v>
      </c>
      <c r="H419" s="56" t="s">
        <v>44</v>
      </c>
      <c r="I419" s="56" t="s">
        <v>44</v>
      </c>
      <c r="J419" s="29"/>
      <c r="K419" s="29" t="s">
        <v>45</v>
      </c>
      <c r="L419" s="30" t="s">
        <v>46</v>
      </c>
      <c r="M419" s="58" t="s">
        <v>47</v>
      </c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</row>
    <row r="420" spans="1:31" ht="27" customHeight="1">
      <c r="A420" s="3">
        <v>403</v>
      </c>
      <c r="B420" s="56" t="s">
        <v>42</v>
      </c>
      <c r="C420" s="98" t="s">
        <v>442</v>
      </c>
      <c r="D420" s="161">
        <v>44083</v>
      </c>
      <c r="E420" s="67"/>
      <c r="F420" s="56">
        <f t="shared" si="0"/>
        <v>21</v>
      </c>
      <c r="G420" s="56">
        <f t="shared" si="1"/>
        <v>3</v>
      </c>
      <c r="H420" s="56" t="s">
        <v>44</v>
      </c>
      <c r="I420" s="56" t="s">
        <v>44</v>
      </c>
      <c r="J420" s="29"/>
      <c r="K420" s="29" t="s">
        <v>45</v>
      </c>
      <c r="L420" s="30" t="s">
        <v>46</v>
      </c>
      <c r="M420" s="58" t="s">
        <v>47</v>
      </c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</row>
    <row r="421" spans="1:31" ht="27" customHeight="1">
      <c r="A421" s="55">
        <v>404</v>
      </c>
      <c r="B421" s="56" t="s">
        <v>42</v>
      </c>
      <c r="C421" s="98" t="s">
        <v>443</v>
      </c>
      <c r="D421" s="161">
        <v>44083</v>
      </c>
      <c r="E421" s="67"/>
      <c r="F421" s="56">
        <f t="shared" si="0"/>
        <v>21</v>
      </c>
      <c r="G421" s="56">
        <f t="shared" si="1"/>
        <v>4</v>
      </c>
      <c r="H421" s="56" t="s">
        <v>44</v>
      </c>
      <c r="I421" s="56" t="s">
        <v>44</v>
      </c>
      <c r="J421" s="29"/>
      <c r="K421" s="29" t="s">
        <v>45</v>
      </c>
      <c r="L421" s="30" t="s">
        <v>46</v>
      </c>
      <c r="M421" s="58" t="s">
        <v>47</v>
      </c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</row>
    <row r="422" spans="1:31" ht="27" customHeight="1">
      <c r="A422" s="55">
        <v>405</v>
      </c>
      <c r="B422" s="56" t="s">
        <v>42</v>
      </c>
      <c r="C422" s="98" t="s">
        <v>444</v>
      </c>
      <c r="D422" s="161">
        <v>44083</v>
      </c>
      <c r="E422" s="67"/>
      <c r="F422" s="56">
        <f t="shared" si="0"/>
        <v>21</v>
      </c>
      <c r="G422" s="56">
        <f t="shared" si="1"/>
        <v>5</v>
      </c>
      <c r="H422" s="56" t="s">
        <v>44</v>
      </c>
      <c r="I422" s="56" t="s">
        <v>44</v>
      </c>
      <c r="J422" s="29"/>
      <c r="K422" s="29" t="s">
        <v>45</v>
      </c>
      <c r="L422" s="30" t="s">
        <v>46</v>
      </c>
      <c r="M422" s="58" t="s">
        <v>47</v>
      </c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</row>
    <row r="423" spans="1:31" ht="27" customHeight="1">
      <c r="A423" s="55">
        <v>406</v>
      </c>
      <c r="B423" s="56" t="s">
        <v>42</v>
      </c>
      <c r="C423" s="98" t="s">
        <v>445</v>
      </c>
      <c r="D423" s="161">
        <v>44083</v>
      </c>
      <c r="E423" s="67"/>
      <c r="F423" s="56">
        <f t="shared" si="0"/>
        <v>21</v>
      </c>
      <c r="G423" s="56">
        <f t="shared" si="1"/>
        <v>6</v>
      </c>
      <c r="H423" s="56" t="s">
        <v>44</v>
      </c>
      <c r="I423" s="56" t="s">
        <v>44</v>
      </c>
      <c r="J423" s="29"/>
      <c r="K423" s="29" t="s">
        <v>45</v>
      </c>
      <c r="L423" s="30" t="s">
        <v>46</v>
      </c>
      <c r="M423" s="58" t="s">
        <v>47</v>
      </c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</row>
    <row r="424" spans="1:31" ht="27" customHeight="1">
      <c r="A424" s="55">
        <v>407</v>
      </c>
      <c r="B424" s="56" t="s">
        <v>42</v>
      </c>
      <c r="C424" s="98" t="s">
        <v>446</v>
      </c>
      <c r="D424" s="161">
        <v>44083</v>
      </c>
      <c r="E424" s="67"/>
      <c r="F424" s="56">
        <f t="shared" si="0"/>
        <v>21</v>
      </c>
      <c r="G424" s="56">
        <f t="shared" si="1"/>
        <v>7</v>
      </c>
      <c r="H424" s="56" t="s">
        <v>44</v>
      </c>
      <c r="I424" s="56" t="s">
        <v>44</v>
      </c>
      <c r="J424" s="29"/>
      <c r="K424" s="29" t="s">
        <v>45</v>
      </c>
      <c r="L424" s="30" t="s">
        <v>46</v>
      </c>
      <c r="M424" s="58" t="s">
        <v>47</v>
      </c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</row>
    <row r="425" spans="1:31" ht="27" customHeight="1">
      <c r="A425" s="55">
        <v>408</v>
      </c>
      <c r="B425" s="56" t="s">
        <v>42</v>
      </c>
      <c r="C425" s="98" t="s">
        <v>447</v>
      </c>
      <c r="D425" s="161">
        <v>44083</v>
      </c>
      <c r="E425" s="67"/>
      <c r="F425" s="56">
        <f t="shared" si="0"/>
        <v>21</v>
      </c>
      <c r="G425" s="56">
        <f t="shared" si="1"/>
        <v>8</v>
      </c>
      <c r="H425" s="56" t="s">
        <v>44</v>
      </c>
      <c r="I425" s="56" t="s">
        <v>44</v>
      </c>
      <c r="J425" s="29"/>
      <c r="K425" s="29" t="s">
        <v>45</v>
      </c>
      <c r="L425" s="30" t="s">
        <v>46</v>
      </c>
      <c r="M425" s="58" t="s">
        <v>47</v>
      </c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</row>
    <row r="426" spans="1:31" ht="27" customHeight="1">
      <c r="A426" s="55">
        <v>409</v>
      </c>
      <c r="B426" s="56" t="s">
        <v>42</v>
      </c>
      <c r="C426" s="98" t="s">
        <v>448</v>
      </c>
      <c r="D426" s="161">
        <v>44083</v>
      </c>
      <c r="E426" s="67"/>
      <c r="F426" s="56">
        <f t="shared" si="0"/>
        <v>21</v>
      </c>
      <c r="G426" s="56">
        <f t="shared" si="1"/>
        <v>9</v>
      </c>
      <c r="H426" s="56" t="s">
        <v>44</v>
      </c>
      <c r="I426" s="56" t="s">
        <v>44</v>
      </c>
      <c r="J426" s="29"/>
      <c r="K426" s="29" t="s">
        <v>45</v>
      </c>
      <c r="L426" s="30" t="s">
        <v>46</v>
      </c>
      <c r="M426" s="58" t="s">
        <v>47</v>
      </c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</row>
    <row r="427" spans="1:31" ht="27" customHeight="1">
      <c r="A427" s="3">
        <v>410</v>
      </c>
      <c r="B427" s="56" t="s">
        <v>42</v>
      </c>
      <c r="C427" s="98" t="s">
        <v>449</v>
      </c>
      <c r="D427" s="162">
        <v>2018</v>
      </c>
      <c r="E427" s="67"/>
      <c r="F427" s="56">
        <f t="shared" si="0"/>
        <v>21</v>
      </c>
      <c r="G427" s="56">
        <f t="shared" si="1"/>
        <v>10</v>
      </c>
      <c r="H427" s="56" t="s">
        <v>44</v>
      </c>
      <c r="I427" s="56" t="s">
        <v>44</v>
      </c>
      <c r="J427" s="29"/>
      <c r="K427" s="29" t="s">
        <v>45</v>
      </c>
      <c r="L427" s="30" t="s">
        <v>46</v>
      </c>
      <c r="M427" s="58" t="s">
        <v>47</v>
      </c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</row>
    <row r="428" spans="1:31" ht="27" customHeight="1">
      <c r="A428" s="55">
        <v>411</v>
      </c>
      <c r="B428" s="56" t="s">
        <v>42</v>
      </c>
      <c r="C428" s="98" t="s">
        <v>450</v>
      </c>
      <c r="D428" s="162">
        <v>2018</v>
      </c>
      <c r="E428" s="67"/>
      <c r="F428" s="56">
        <f t="shared" si="0"/>
        <v>21</v>
      </c>
      <c r="G428" s="56">
        <f t="shared" si="1"/>
        <v>11</v>
      </c>
      <c r="H428" s="56" t="s">
        <v>44</v>
      </c>
      <c r="I428" s="56" t="s">
        <v>44</v>
      </c>
      <c r="J428" s="29"/>
      <c r="K428" s="29" t="s">
        <v>45</v>
      </c>
      <c r="L428" s="30" t="s">
        <v>46</v>
      </c>
      <c r="M428" s="58" t="s">
        <v>47</v>
      </c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</row>
    <row r="429" spans="1:31" ht="27" customHeight="1">
      <c r="A429" s="55">
        <v>412</v>
      </c>
      <c r="B429" s="56" t="s">
        <v>42</v>
      </c>
      <c r="C429" s="98" t="s">
        <v>451</v>
      </c>
      <c r="D429" s="162">
        <v>2018</v>
      </c>
      <c r="E429" s="67"/>
      <c r="F429" s="56">
        <f t="shared" si="0"/>
        <v>21</v>
      </c>
      <c r="G429" s="56">
        <f t="shared" si="1"/>
        <v>12</v>
      </c>
      <c r="H429" s="56" t="s">
        <v>44</v>
      </c>
      <c r="I429" s="56" t="s">
        <v>44</v>
      </c>
      <c r="J429" s="29"/>
      <c r="K429" s="29" t="s">
        <v>45</v>
      </c>
      <c r="L429" s="30" t="s">
        <v>46</v>
      </c>
      <c r="M429" s="58" t="s">
        <v>47</v>
      </c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</row>
    <row r="430" spans="1:31" ht="27" customHeight="1">
      <c r="A430" s="55">
        <v>413</v>
      </c>
      <c r="B430" s="56" t="s">
        <v>42</v>
      </c>
      <c r="C430" s="98" t="s">
        <v>452</v>
      </c>
      <c r="D430" s="162">
        <v>2018</v>
      </c>
      <c r="E430" s="67"/>
      <c r="F430" s="56">
        <f t="shared" si="0"/>
        <v>21</v>
      </c>
      <c r="G430" s="56">
        <f t="shared" si="1"/>
        <v>13</v>
      </c>
      <c r="H430" s="56" t="s">
        <v>44</v>
      </c>
      <c r="I430" s="56" t="s">
        <v>44</v>
      </c>
      <c r="J430" s="29"/>
      <c r="K430" s="29" t="s">
        <v>45</v>
      </c>
      <c r="L430" s="30" t="s">
        <v>46</v>
      </c>
      <c r="M430" s="58" t="s">
        <v>47</v>
      </c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</row>
    <row r="431" spans="1:31" ht="27" customHeight="1">
      <c r="A431" s="55">
        <v>414</v>
      </c>
      <c r="B431" s="56" t="s">
        <v>42</v>
      </c>
      <c r="C431" s="98" t="s">
        <v>453</v>
      </c>
      <c r="D431" s="162">
        <v>2018</v>
      </c>
      <c r="E431" s="67"/>
      <c r="F431" s="56">
        <f t="shared" si="0"/>
        <v>21</v>
      </c>
      <c r="G431" s="56">
        <f t="shared" si="1"/>
        <v>14</v>
      </c>
      <c r="H431" s="56" t="s">
        <v>44</v>
      </c>
      <c r="I431" s="56" t="s">
        <v>44</v>
      </c>
      <c r="J431" s="29"/>
      <c r="K431" s="29" t="s">
        <v>45</v>
      </c>
      <c r="L431" s="30" t="s">
        <v>46</v>
      </c>
      <c r="M431" s="58" t="s">
        <v>47</v>
      </c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</row>
    <row r="432" spans="1:31" ht="27" customHeight="1">
      <c r="A432" s="55">
        <v>415</v>
      </c>
      <c r="B432" s="56" t="s">
        <v>42</v>
      </c>
      <c r="C432" s="98" t="s">
        <v>454</v>
      </c>
      <c r="D432" s="162">
        <v>2018</v>
      </c>
      <c r="E432" s="67"/>
      <c r="F432" s="56">
        <f t="shared" si="0"/>
        <v>21</v>
      </c>
      <c r="G432" s="56">
        <f t="shared" si="1"/>
        <v>15</v>
      </c>
      <c r="H432" s="56" t="s">
        <v>44</v>
      </c>
      <c r="I432" s="56" t="s">
        <v>44</v>
      </c>
      <c r="J432" s="29"/>
      <c r="K432" s="29" t="s">
        <v>45</v>
      </c>
      <c r="L432" s="30" t="s">
        <v>46</v>
      </c>
      <c r="M432" s="58" t="s">
        <v>47</v>
      </c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</row>
    <row r="433" spans="1:31" ht="27" customHeight="1">
      <c r="A433" s="55">
        <v>416</v>
      </c>
      <c r="B433" s="56" t="s">
        <v>42</v>
      </c>
      <c r="C433" s="98" t="s">
        <v>455</v>
      </c>
      <c r="D433" s="162">
        <v>2018</v>
      </c>
      <c r="E433" s="67"/>
      <c r="F433" s="56">
        <f t="shared" si="0"/>
        <v>21</v>
      </c>
      <c r="G433" s="56">
        <f t="shared" si="1"/>
        <v>16</v>
      </c>
      <c r="H433" s="56" t="s">
        <v>44</v>
      </c>
      <c r="I433" s="56" t="s">
        <v>44</v>
      </c>
      <c r="J433" s="29"/>
      <c r="K433" s="29" t="s">
        <v>45</v>
      </c>
      <c r="L433" s="30" t="s">
        <v>46</v>
      </c>
      <c r="M433" s="58" t="s">
        <v>47</v>
      </c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</row>
    <row r="434" spans="1:31" ht="27" customHeight="1">
      <c r="A434" s="3">
        <v>417</v>
      </c>
      <c r="B434" s="56" t="s">
        <v>42</v>
      </c>
      <c r="C434" s="98" t="s">
        <v>456</v>
      </c>
      <c r="D434" s="162">
        <v>2018</v>
      </c>
      <c r="E434" s="67"/>
      <c r="F434" s="56">
        <f t="shared" si="0"/>
        <v>21</v>
      </c>
      <c r="G434" s="56">
        <f t="shared" si="1"/>
        <v>17</v>
      </c>
      <c r="H434" s="56" t="s">
        <v>44</v>
      </c>
      <c r="I434" s="56" t="s">
        <v>44</v>
      </c>
      <c r="J434" s="29"/>
      <c r="K434" s="29" t="s">
        <v>45</v>
      </c>
      <c r="L434" s="30" t="s">
        <v>46</v>
      </c>
      <c r="M434" s="58" t="s">
        <v>47</v>
      </c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</row>
    <row r="435" spans="1:31" ht="27" customHeight="1">
      <c r="A435" s="55">
        <v>418</v>
      </c>
      <c r="B435" s="56" t="s">
        <v>42</v>
      </c>
      <c r="C435" s="98" t="s">
        <v>457</v>
      </c>
      <c r="D435" s="162">
        <v>2018</v>
      </c>
      <c r="E435" s="67"/>
      <c r="F435" s="56">
        <f t="shared" si="0"/>
        <v>21</v>
      </c>
      <c r="G435" s="56">
        <f t="shared" si="1"/>
        <v>18</v>
      </c>
      <c r="H435" s="56" t="s">
        <v>44</v>
      </c>
      <c r="I435" s="56" t="s">
        <v>44</v>
      </c>
      <c r="J435" s="29"/>
      <c r="K435" s="29" t="s">
        <v>45</v>
      </c>
      <c r="L435" s="30" t="s">
        <v>46</v>
      </c>
      <c r="M435" s="58" t="s">
        <v>47</v>
      </c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</row>
    <row r="436" spans="1:31" ht="27" customHeight="1">
      <c r="A436" s="55">
        <v>419</v>
      </c>
      <c r="B436" s="56" t="s">
        <v>42</v>
      </c>
      <c r="C436" s="98" t="s">
        <v>458</v>
      </c>
      <c r="D436" s="162">
        <v>2018</v>
      </c>
      <c r="E436" s="67"/>
      <c r="F436" s="56">
        <f t="shared" si="0"/>
        <v>21</v>
      </c>
      <c r="G436" s="56">
        <f t="shared" si="1"/>
        <v>19</v>
      </c>
      <c r="H436" s="56" t="s">
        <v>44</v>
      </c>
      <c r="I436" s="56" t="s">
        <v>44</v>
      </c>
      <c r="J436" s="29"/>
      <c r="K436" s="29" t="s">
        <v>45</v>
      </c>
      <c r="L436" s="30" t="s">
        <v>46</v>
      </c>
      <c r="M436" s="58" t="s">
        <v>47</v>
      </c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</row>
    <row r="437" spans="1:31" ht="27" customHeight="1">
      <c r="A437" s="55">
        <v>420</v>
      </c>
      <c r="B437" s="56" t="s">
        <v>42</v>
      </c>
      <c r="C437" s="98" t="s">
        <v>459</v>
      </c>
      <c r="D437" s="162">
        <v>2018</v>
      </c>
      <c r="E437" s="67"/>
      <c r="F437" s="56">
        <f t="shared" si="0"/>
        <v>21</v>
      </c>
      <c r="G437" s="56">
        <f t="shared" si="1"/>
        <v>20</v>
      </c>
      <c r="H437" s="56" t="s">
        <v>44</v>
      </c>
      <c r="I437" s="56" t="s">
        <v>44</v>
      </c>
      <c r="J437" s="29"/>
      <c r="K437" s="29" t="s">
        <v>45</v>
      </c>
      <c r="L437" s="30" t="s">
        <v>46</v>
      </c>
      <c r="M437" s="58" t="s">
        <v>47</v>
      </c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</row>
    <row r="438" spans="1:31" ht="27" customHeight="1">
      <c r="A438" s="55">
        <v>421</v>
      </c>
      <c r="B438" s="56" t="s">
        <v>42</v>
      </c>
      <c r="C438" s="99" t="s">
        <v>460</v>
      </c>
      <c r="D438" s="162">
        <v>2018</v>
      </c>
      <c r="E438" s="67"/>
      <c r="F438" s="56">
        <f t="shared" si="0"/>
        <v>22</v>
      </c>
      <c r="G438" s="56">
        <f t="shared" si="1"/>
        <v>1</v>
      </c>
      <c r="H438" s="56" t="s">
        <v>44</v>
      </c>
      <c r="I438" s="56" t="s">
        <v>44</v>
      </c>
      <c r="J438" s="29"/>
      <c r="K438" s="29" t="s">
        <v>45</v>
      </c>
      <c r="L438" s="30" t="s">
        <v>46</v>
      </c>
      <c r="M438" s="58" t="s">
        <v>47</v>
      </c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</row>
    <row r="439" spans="1:31" ht="27" customHeight="1">
      <c r="A439" s="55">
        <v>422</v>
      </c>
      <c r="B439" s="56" t="s">
        <v>42</v>
      </c>
      <c r="C439" s="99" t="s">
        <v>461</v>
      </c>
      <c r="D439" s="162">
        <v>2018</v>
      </c>
      <c r="E439" s="67"/>
      <c r="F439" s="56">
        <f t="shared" si="0"/>
        <v>22</v>
      </c>
      <c r="G439" s="56">
        <f t="shared" si="1"/>
        <v>2</v>
      </c>
      <c r="H439" s="56" t="s">
        <v>44</v>
      </c>
      <c r="I439" s="56" t="s">
        <v>44</v>
      </c>
      <c r="J439" s="29"/>
      <c r="K439" s="29" t="s">
        <v>45</v>
      </c>
      <c r="L439" s="30" t="s">
        <v>46</v>
      </c>
      <c r="M439" s="58" t="s">
        <v>47</v>
      </c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</row>
    <row r="440" spans="1:31" ht="27" customHeight="1">
      <c r="A440" s="55">
        <v>423</v>
      </c>
      <c r="B440" s="56" t="s">
        <v>42</v>
      </c>
      <c r="C440" s="99" t="s">
        <v>462</v>
      </c>
      <c r="D440" s="162">
        <v>2018</v>
      </c>
      <c r="E440" s="67"/>
      <c r="F440" s="56">
        <f t="shared" si="0"/>
        <v>22</v>
      </c>
      <c r="G440" s="56">
        <f t="shared" si="1"/>
        <v>3</v>
      </c>
      <c r="H440" s="56" t="s">
        <v>44</v>
      </c>
      <c r="I440" s="56" t="s">
        <v>44</v>
      </c>
      <c r="J440" s="29"/>
      <c r="K440" s="29" t="s">
        <v>45</v>
      </c>
      <c r="L440" s="30" t="s">
        <v>46</v>
      </c>
      <c r="M440" s="58" t="s">
        <v>47</v>
      </c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</row>
    <row r="441" spans="1:31" ht="27" customHeight="1">
      <c r="A441" s="3">
        <v>424</v>
      </c>
      <c r="B441" s="56" t="s">
        <v>42</v>
      </c>
      <c r="C441" s="99" t="s">
        <v>463</v>
      </c>
      <c r="D441" s="162">
        <v>2018</v>
      </c>
      <c r="E441" s="67"/>
      <c r="F441" s="56">
        <f t="shared" si="0"/>
        <v>22</v>
      </c>
      <c r="G441" s="56">
        <f t="shared" si="1"/>
        <v>4</v>
      </c>
      <c r="H441" s="56" t="s">
        <v>44</v>
      </c>
      <c r="I441" s="56" t="s">
        <v>44</v>
      </c>
      <c r="J441" s="29"/>
      <c r="K441" s="29" t="s">
        <v>45</v>
      </c>
      <c r="L441" s="30" t="s">
        <v>46</v>
      </c>
      <c r="M441" s="58" t="s">
        <v>47</v>
      </c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</row>
    <row r="442" spans="1:31" ht="27" customHeight="1">
      <c r="A442" s="55">
        <v>425</v>
      </c>
      <c r="B442" s="56" t="s">
        <v>42</v>
      </c>
      <c r="C442" s="99" t="s">
        <v>464</v>
      </c>
      <c r="D442" s="167">
        <v>44044</v>
      </c>
      <c r="E442" s="67"/>
      <c r="F442" s="56">
        <f t="shared" si="0"/>
        <v>22</v>
      </c>
      <c r="G442" s="56">
        <f t="shared" si="1"/>
        <v>5</v>
      </c>
      <c r="H442" s="56" t="s">
        <v>44</v>
      </c>
      <c r="I442" s="56" t="s">
        <v>44</v>
      </c>
      <c r="J442" s="29"/>
      <c r="K442" s="29" t="s">
        <v>45</v>
      </c>
      <c r="L442" s="30" t="s">
        <v>46</v>
      </c>
      <c r="M442" s="58" t="s">
        <v>47</v>
      </c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</row>
    <row r="443" spans="1:31" ht="27" customHeight="1">
      <c r="A443" s="55">
        <v>426</v>
      </c>
      <c r="B443" s="56" t="s">
        <v>42</v>
      </c>
      <c r="C443" s="99" t="s">
        <v>465</v>
      </c>
      <c r="D443" s="167">
        <v>44044</v>
      </c>
      <c r="E443" s="67"/>
      <c r="F443" s="56">
        <f t="shared" si="0"/>
        <v>22</v>
      </c>
      <c r="G443" s="56">
        <f t="shared" si="1"/>
        <v>6</v>
      </c>
      <c r="H443" s="56" t="s">
        <v>44</v>
      </c>
      <c r="I443" s="56" t="s">
        <v>44</v>
      </c>
      <c r="J443" s="29"/>
      <c r="K443" s="29" t="s">
        <v>45</v>
      </c>
      <c r="L443" s="30" t="s">
        <v>46</v>
      </c>
      <c r="M443" s="58" t="s">
        <v>47</v>
      </c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</row>
    <row r="444" spans="1:31" ht="27" customHeight="1">
      <c r="A444" s="55">
        <v>427</v>
      </c>
      <c r="B444" s="56" t="s">
        <v>42</v>
      </c>
      <c r="C444" s="99" t="s">
        <v>466</v>
      </c>
      <c r="D444" s="162">
        <v>2018</v>
      </c>
      <c r="E444" s="67"/>
      <c r="F444" s="56">
        <f t="shared" si="0"/>
        <v>22</v>
      </c>
      <c r="G444" s="56">
        <f t="shared" si="1"/>
        <v>7</v>
      </c>
      <c r="H444" s="56" t="s">
        <v>44</v>
      </c>
      <c r="I444" s="56" t="s">
        <v>44</v>
      </c>
      <c r="J444" s="29"/>
      <c r="K444" s="29" t="s">
        <v>45</v>
      </c>
      <c r="L444" s="30" t="s">
        <v>46</v>
      </c>
      <c r="M444" s="58" t="s">
        <v>47</v>
      </c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</row>
    <row r="445" spans="1:31" ht="27" customHeight="1">
      <c r="A445" s="55">
        <v>428</v>
      </c>
      <c r="B445" s="56" t="s">
        <v>42</v>
      </c>
      <c r="C445" s="100" t="s">
        <v>467</v>
      </c>
      <c r="D445" s="167">
        <v>44044</v>
      </c>
      <c r="E445" s="67"/>
      <c r="F445" s="56">
        <f t="shared" si="0"/>
        <v>22</v>
      </c>
      <c r="G445" s="56">
        <f t="shared" si="1"/>
        <v>8</v>
      </c>
      <c r="H445" s="56" t="s">
        <v>44</v>
      </c>
      <c r="I445" s="56" t="s">
        <v>44</v>
      </c>
      <c r="J445" s="29"/>
      <c r="K445" s="29" t="s">
        <v>45</v>
      </c>
      <c r="L445" s="30" t="s">
        <v>46</v>
      </c>
      <c r="M445" s="58" t="s">
        <v>47</v>
      </c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</row>
    <row r="446" spans="1:31" ht="27" customHeight="1">
      <c r="A446" s="55">
        <v>429</v>
      </c>
      <c r="B446" s="56" t="s">
        <v>42</v>
      </c>
      <c r="C446" s="99" t="s">
        <v>468</v>
      </c>
      <c r="D446" s="167">
        <v>44105</v>
      </c>
      <c r="E446" s="67"/>
      <c r="F446" s="56">
        <f t="shared" si="0"/>
        <v>22</v>
      </c>
      <c r="G446" s="56">
        <f t="shared" si="1"/>
        <v>9</v>
      </c>
      <c r="H446" s="56" t="s">
        <v>44</v>
      </c>
      <c r="I446" s="56" t="s">
        <v>44</v>
      </c>
      <c r="J446" s="29"/>
      <c r="K446" s="29" t="s">
        <v>45</v>
      </c>
      <c r="L446" s="30" t="s">
        <v>46</v>
      </c>
      <c r="M446" s="58" t="s">
        <v>47</v>
      </c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</row>
    <row r="447" spans="1:31" ht="27" customHeight="1">
      <c r="A447" s="55">
        <v>430</v>
      </c>
      <c r="B447" s="56" t="s">
        <v>42</v>
      </c>
      <c r="C447" s="99" t="s">
        <v>469</v>
      </c>
      <c r="D447" s="167">
        <v>44105</v>
      </c>
      <c r="E447" s="67"/>
      <c r="F447" s="56">
        <f t="shared" si="0"/>
        <v>22</v>
      </c>
      <c r="G447" s="56">
        <f t="shared" si="1"/>
        <v>10</v>
      </c>
      <c r="H447" s="56" t="s">
        <v>44</v>
      </c>
      <c r="I447" s="56" t="s">
        <v>44</v>
      </c>
      <c r="J447" s="29"/>
      <c r="K447" s="29" t="s">
        <v>45</v>
      </c>
      <c r="L447" s="30" t="s">
        <v>46</v>
      </c>
      <c r="M447" s="58" t="s">
        <v>47</v>
      </c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</row>
    <row r="448" spans="1:31" ht="27" customHeight="1">
      <c r="A448" s="3">
        <v>431</v>
      </c>
      <c r="B448" s="56" t="s">
        <v>42</v>
      </c>
      <c r="C448" s="99" t="s">
        <v>470</v>
      </c>
      <c r="D448" s="167">
        <v>44105</v>
      </c>
      <c r="E448" s="67"/>
      <c r="F448" s="56">
        <f t="shared" si="0"/>
        <v>22</v>
      </c>
      <c r="G448" s="56">
        <f t="shared" si="1"/>
        <v>11</v>
      </c>
      <c r="H448" s="56" t="s">
        <v>44</v>
      </c>
      <c r="I448" s="56" t="s">
        <v>44</v>
      </c>
      <c r="J448" s="29"/>
      <c r="K448" s="29" t="s">
        <v>45</v>
      </c>
      <c r="L448" s="30" t="s">
        <v>46</v>
      </c>
      <c r="M448" s="58" t="s">
        <v>47</v>
      </c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</row>
    <row r="449" spans="1:31" ht="27" customHeight="1">
      <c r="A449" s="55">
        <v>432</v>
      </c>
      <c r="B449" s="56" t="s">
        <v>42</v>
      </c>
      <c r="C449" s="99" t="s">
        <v>471</v>
      </c>
      <c r="D449" s="167">
        <v>44105</v>
      </c>
      <c r="E449" s="67"/>
      <c r="F449" s="56">
        <f t="shared" si="0"/>
        <v>22</v>
      </c>
      <c r="G449" s="56">
        <f t="shared" si="1"/>
        <v>12</v>
      </c>
      <c r="H449" s="56" t="s">
        <v>44</v>
      </c>
      <c r="I449" s="56" t="s">
        <v>44</v>
      </c>
      <c r="J449" s="29"/>
      <c r="K449" s="29" t="s">
        <v>45</v>
      </c>
      <c r="L449" s="30" t="s">
        <v>46</v>
      </c>
      <c r="M449" s="58" t="s">
        <v>47</v>
      </c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</row>
    <row r="450" spans="1:31" ht="27" customHeight="1">
      <c r="A450" s="55">
        <v>433</v>
      </c>
      <c r="B450" s="56" t="s">
        <v>42</v>
      </c>
      <c r="C450" s="99" t="s">
        <v>472</v>
      </c>
      <c r="D450" s="167">
        <v>44105</v>
      </c>
      <c r="E450" s="67"/>
      <c r="F450" s="56">
        <f t="shared" si="0"/>
        <v>22</v>
      </c>
      <c r="G450" s="56">
        <f t="shared" si="1"/>
        <v>13</v>
      </c>
      <c r="H450" s="56" t="s">
        <v>44</v>
      </c>
      <c r="I450" s="56" t="s">
        <v>44</v>
      </c>
      <c r="J450" s="29"/>
      <c r="K450" s="29" t="s">
        <v>45</v>
      </c>
      <c r="L450" s="30" t="s">
        <v>46</v>
      </c>
      <c r="M450" s="58" t="s">
        <v>47</v>
      </c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</row>
    <row r="451" spans="1:31" ht="27" customHeight="1">
      <c r="A451" s="55">
        <v>434</v>
      </c>
      <c r="B451" s="56" t="s">
        <v>42</v>
      </c>
      <c r="C451" s="6" t="s">
        <v>473</v>
      </c>
      <c r="D451" s="167">
        <v>44013</v>
      </c>
      <c r="E451" s="67"/>
      <c r="F451" s="56">
        <f t="shared" si="0"/>
        <v>22</v>
      </c>
      <c r="G451" s="56">
        <f t="shared" si="1"/>
        <v>14</v>
      </c>
      <c r="H451" s="56" t="s">
        <v>44</v>
      </c>
      <c r="I451" s="56" t="s">
        <v>44</v>
      </c>
      <c r="J451" s="29"/>
      <c r="K451" s="29" t="s">
        <v>45</v>
      </c>
      <c r="L451" s="30" t="s">
        <v>46</v>
      </c>
      <c r="M451" s="58" t="s">
        <v>47</v>
      </c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</row>
    <row r="452" spans="1:31" ht="27" customHeight="1">
      <c r="A452" s="55">
        <v>435</v>
      </c>
      <c r="B452" s="56" t="s">
        <v>42</v>
      </c>
      <c r="C452" s="99" t="s">
        <v>474</v>
      </c>
      <c r="D452" s="162">
        <v>2018</v>
      </c>
      <c r="E452" s="67"/>
      <c r="F452" s="56">
        <f t="shared" si="0"/>
        <v>22</v>
      </c>
      <c r="G452" s="56">
        <f t="shared" si="1"/>
        <v>15</v>
      </c>
      <c r="H452" s="56" t="s">
        <v>44</v>
      </c>
      <c r="I452" s="56" t="s">
        <v>44</v>
      </c>
      <c r="J452" s="29"/>
      <c r="K452" s="29" t="s">
        <v>45</v>
      </c>
      <c r="L452" s="30" t="s">
        <v>46</v>
      </c>
      <c r="M452" s="58" t="s">
        <v>47</v>
      </c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</row>
    <row r="453" spans="1:31" ht="27" customHeight="1">
      <c r="A453" s="55">
        <v>436</v>
      </c>
      <c r="B453" s="56" t="s">
        <v>42</v>
      </c>
      <c r="C453" s="6" t="s">
        <v>475</v>
      </c>
      <c r="D453" s="167">
        <v>44044</v>
      </c>
      <c r="E453" s="67"/>
      <c r="F453" s="56">
        <f t="shared" si="0"/>
        <v>22</v>
      </c>
      <c r="G453" s="56">
        <f t="shared" si="1"/>
        <v>16</v>
      </c>
      <c r="H453" s="56" t="s">
        <v>44</v>
      </c>
      <c r="I453" s="56" t="s">
        <v>44</v>
      </c>
      <c r="J453" s="29"/>
      <c r="K453" s="29" t="s">
        <v>45</v>
      </c>
      <c r="L453" s="30" t="s">
        <v>46</v>
      </c>
      <c r="M453" s="58" t="s">
        <v>47</v>
      </c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</row>
    <row r="454" spans="1:31" ht="27" customHeight="1">
      <c r="A454" s="55">
        <v>437</v>
      </c>
      <c r="B454" s="56" t="s">
        <v>42</v>
      </c>
      <c r="C454" s="99" t="s">
        <v>476</v>
      </c>
      <c r="D454" s="162">
        <v>2018</v>
      </c>
      <c r="E454" s="67"/>
      <c r="F454" s="56">
        <f t="shared" si="0"/>
        <v>22</v>
      </c>
      <c r="G454" s="56">
        <f t="shared" si="1"/>
        <v>17</v>
      </c>
      <c r="H454" s="56" t="s">
        <v>44</v>
      </c>
      <c r="I454" s="56" t="s">
        <v>44</v>
      </c>
      <c r="J454" s="29"/>
      <c r="K454" s="29" t="s">
        <v>45</v>
      </c>
      <c r="L454" s="30" t="s">
        <v>46</v>
      </c>
      <c r="M454" s="58" t="s">
        <v>47</v>
      </c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</row>
    <row r="455" spans="1:31" ht="27" customHeight="1">
      <c r="A455" s="3">
        <v>438</v>
      </c>
      <c r="B455" s="56" t="s">
        <v>42</v>
      </c>
      <c r="C455" s="101" t="s">
        <v>477</v>
      </c>
      <c r="D455" s="168">
        <v>43983</v>
      </c>
      <c r="E455" s="67"/>
      <c r="F455" s="56">
        <f t="shared" si="0"/>
        <v>22</v>
      </c>
      <c r="G455" s="56">
        <f t="shared" si="1"/>
        <v>18</v>
      </c>
      <c r="H455" s="56" t="s">
        <v>44</v>
      </c>
      <c r="I455" s="56" t="s">
        <v>44</v>
      </c>
      <c r="J455" s="29"/>
      <c r="K455" s="29" t="s">
        <v>45</v>
      </c>
      <c r="L455" s="30" t="s">
        <v>46</v>
      </c>
      <c r="M455" s="58" t="s">
        <v>47</v>
      </c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</row>
    <row r="456" spans="1:31" ht="27" customHeight="1">
      <c r="A456" s="55">
        <v>439</v>
      </c>
      <c r="B456" s="56" t="s">
        <v>42</v>
      </c>
      <c r="C456" s="101" t="s">
        <v>478</v>
      </c>
      <c r="D456" s="168">
        <v>43983</v>
      </c>
      <c r="E456" s="67"/>
      <c r="F456" s="56">
        <f t="shared" si="0"/>
        <v>22</v>
      </c>
      <c r="G456" s="56">
        <f t="shared" si="1"/>
        <v>19</v>
      </c>
      <c r="H456" s="56" t="s">
        <v>44</v>
      </c>
      <c r="I456" s="56" t="s">
        <v>44</v>
      </c>
      <c r="J456" s="29"/>
      <c r="K456" s="29" t="s">
        <v>45</v>
      </c>
      <c r="L456" s="30" t="s">
        <v>46</v>
      </c>
      <c r="M456" s="58" t="s">
        <v>47</v>
      </c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</row>
    <row r="457" spans="1:31" ht="27" customHeight="1">
      <c r="A457" s="55">
        <v>440</v>
      </c>
      <c r="B457" s="56" t="s">
        <v>42</v>
      </c>
      <c r="C457" s="101" t="s">
        <v>479</v>
      </c>
      <c r="D457" s="168">
        <v>43983</v>
      </c>
      <c r="E457" s="67"/>
      <c r="F457" s="56">
        <f t="shared" si="0"/>
        <v>22</v>
      </c>
      <c r="G457" s="56">
        <f t="shared" si="1"/>
        <v>20</v>
      </c>
      <c r="H457" s="56" t="s">
        <v>44</v>
      </c>
      <c r="I457" s="56" t="s">
        <v>44</v>
      </c>
      <c r="J457" s="29"/>
      <c r="K457" s="29" t="s">
        <v>45</v>
      </c>
      <c r="L457" s="30" t="s">
        <v>46</v>
      </c>
      <c r="M457" s="58" t="s">
        <v>47</v>
      </c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</row>
    <row r="458" spans="1:31" ht="27" customHeight="1">
      <c r="A458" s="55">
        <v>441</v>
      </c>
      <c r="B458" s="56" t="s">
        <v>42</v>
      </c>
      <c r="C458" s="80" t="s">
        <v>480</v>
      </c>
      <c r="D458" s="164">
        <v>44105</v>
      </c>
      <c r="E458" s="67"/>
      <c r="F458" s="56">
        <f t="shared" si="0"/>
        <v>23</v>
      </c>
      <c r="G458" s="56">
        <f t="shared" si="1"/>
        <v>1</v>
      </c>
      <c r="H458" s="56" t="s">
        <v>44</v>
      </c>
      <c r="I458" s="56" t="s">
        <v>44</v>
      </c>
      <c r="J458" s="29"/>
      <c r="K458" s="29" t="s">
        <v>45</v>
      </c>
      <c r="L458" s="30" t="s">
        <v>46</v>
      </c>
      <c r="M458" s="58" t="s">
        <v>47</v>
      </c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</row>
    <row r="459" spans="1:31" ht="27" customHeight="1">
      <c r="A459" s="55">
        <v>442</v>
      </c>
      <c r="B459" s="56" t="s">
        <v>42</v>
      </c>
      <c r="C459" s="80" t="s">
        <v>481</v>
      </c>
      <c r="D459" s="164">
        <v>44105</v>
      </c>
      <c r="E459" s="67"/>
      <c r="F459" s="56">
        <f t="shared" si="0"/>
        <v>23</v>
      </c>
      <c r="G459" s="56">
        <f t="shared" si="1"/>
        <v>2</v>
      </c>
      <c r="H459" s="56" t="s">
        <v>44</v>
      </c>
      <c r="I459" s="56" t="s">
        <v>44</v>
      </c>
      <c r="J459" s="29"/>
      <c r="K459" s="29" t="s">
        <v>45</v>
      </c>
      <c r="L459" s="30" t="s">
        <v>46</v>
      </c>
      <c r="M459" s="58" t="s">
        <v>47</v>
      </c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</row>
    <row r="460" spans="1:31" ht="27" customHeight="1">
      <c r="A460" s="55">
        <v>443</v>
      </c>
      <c r="B460" s="56" t="s">
        <v>42</v>
      </c>
      <c r="C460" s="80" t="s">
        <v>482</v>
      </c>
      <c r="D460" s="162">
        <v>2018</v>
      </c>
      <c r="E460" s="67"/>
      <c r="F460" s="56">
        <f t="shared" si="0"/>
        <v>23</v>
      </c>
      <c r="G460" s="56">
        <f t="shared" si="1"/>
        <v>3</v>
      </c>
      <c r="H460" s="56" t="s">
        <v>44</v>
      </c>
      <c r="I460" s="56" t="s">
        <v>44</v>
      </c>
      <c r="J460" s="29"/>
      <c r="K460" s="29" t="s">
        <v>45</v>
      </c>
      <c r="L460" s="30" t="s">
        <v>46</v>
      </c>
      <c r="M460" s="58" t="s">
        <v>47</v>
      </c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</row>
    <row r="461" spans="1:31" ht="27" customHeight="1">
      <c r="A461" s="55">
        <v>444</v>
      </c>
      <c r="B461" s="56" t="s">
        <v>42</v>
      </c>
      <c r="C461" s="80" t="s">
        <v>483</v>
      </c>
      <c r="D461" s="162">
        <v>2018</v>
      </c>
      <c r="E461" s="67"/>
      <c r="F461" s="56">
        <f t="shared" si="0"/>
        <v>23</v>
      </c>
      <c r="G461" s="56">
        <f t="shared" si="1"/>
        <v>4</v>
      </c>
      <c r="H461" s="56" t="s">
        <v>44</v>
      </c>
      <c r="I461" s="56" t="s">
        <v>44</v>
      </c>
      <c r="J461" s="29"/>
      <c r="K461" s="29" t="s">
        <v>45</v>
      </c>
      <c r="L461" s="30" t="s">
        <v>46</v>
      </c>
      <c r="M461" s="58" t="s">
        <v>47</v>
      </c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</row>
    <row r="462" spans="1:31" ht="27" customHeight="1">
      <c r="A462" s="3">
        <v>445</v>
      </c>
      <c r="B462" s="56" t="s">
        <v>42</v>
      </c>
      <c r="C462" s="80" t="s">
        <v>484</v>
      </c>
      <c r="D462" s="162">
        <v>2018</v>
      </c>
      <c r="E462" s="67"/>
      <c r="F462" s="56">
        <f t="shared" si="0"/>
        <v>23</v>
      </c>
      <c r="G462" s="56">
        <f t="shared" si="1"/>
        <v>5</v>
      </c>
      <c r="H462" s="56" t="s">
        <v>44</v>
      </c>
      <c r="I462" s="56" t="s">
        <v>44</v>
      </c>
      <c r="J462" s="29"/>
      <c r="K462" s="29" t="s">
        <v>45</v>
      </c>
      <c r="L462" s="30" t="s">
        <v>46</v>
      </c>
      <c r="M462" s="58" t="s">
        <v>47</v>
      </c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</row>
    <row r="463" spans="1:31" ht="27" customHeight="1">
      <c r="A463" s="55">
        <v>446</v>
      </c>
      <c r="B463" s="56" t="s">
        <v>42</v>
      </c>
      <c r="C463" s="80" t="s">
        <v>485</v>
      </c>
      <c r="D463" s="162">
        <v>2018</v>
      </c>
      <c r="E463" s="67"/>
      <c r="F463" s="56">
        <f t="shared" si="0"/>
        <v>23</v>
      </c>
      <c r="G463" s="56">
        <f t="shared" si="1"/>
        <v>6</v>
      </c>
      <c r="H463" s="56" t="s">
        <v>44</v>
      </c>
      <c r="I463" s="56" t="s">
        <v>44</v>
      </c>
      <c r="J463" s="29"/>
      <c r="K463" s="29" t="s">
        <v>45</v>
      </c>
      <c r="L463" s="30" t="s">
        <v>46</v>
      </c>
      <c r="M463" s="58" t="s">
        <v>47</v>
      </c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</row>
    <row r="464" spans="1:31" ht="27" customHeight="1">
      <c r="A464" s="55">
        <v>447</v>
      </c>
      <c r="B464" s="56" t="s">
        <v>42</v>
      </c>
      <c r="C464" s="80" t="s">
        <v>486</v>
      </c>
      <c r="D464" s="162">
        <v>2018</v>
      </c>
      <c r="E464" s="67"/>
      <c r="F464" s="56">
        <f t="shared" si="0"/>
        <v>23</v>
      </c>
      <c r="G464" s="56">
        <f t="shared" si="1"/>
        <v>7</v>
      </c>
      <c r="H464" s="56" t="s">
        <v>44</v>
      </c>
      <c r="I464" s="56" t="s">
        <v>44</v>
      </c>
      <c r="J464" s="29"/>
      <c r="K464" s="29" t="s">
        <v>45</v>
      </c>
      <c r="L464" s="30" t="s">
        <v>46</v>
      </c>
      <c r="M464" s="58" t="s">
        <v>47</v>
      </c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</row>
    <row r="465" spans="1:31" ht="27" customHeight="1">
      <c r="A465" s="55">
        <v>448</v>
      </c>
      <c r="B465" s="56" t="s">
        <v>42</v>
      </c>
      <c r="C465" s="80" t="s">
        <v>487</v>
      </c>
      <c r="D465" s="162">
        <v>2018</v>
      </c>
      <c r="E465" s="67"/>
      <c r="F465" s="56">
        <f t="shared" si="0"/>
        <v>23</v>
      </c>
      <c r="G465" s="56">
        <f t="shared" si="1"/>
        <v>8</v>
      </c>
      <c r="H465" s="56" t="s">
        <v>44</v>
      </c>
      <c r="I465" s="56" t="s">
        <v>44</v>
      </c>
      <c r="J465" s="29"/>
      <c r="K465" s="29" t="s">
        <v>45</v>
      </c>
      <c r="L465" s="30" t="s">
        <v>46</v>
      </c>
      <c r="M465" s="58" t="s">
        <v>47</v>
      </c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</row>
    <row r="466" spans="1:31" ht="27" customHeight="1">
      <c r="A466" s="55">
        <v>449</v>
      </c>
      <c r="B466" s="56" t="s">
        <v>42</v>
      </c>
      <c r="C466" s="80" t="s">
        <v>488</v>
      </c>
      <c r="D466" s="162">
        <v>2018</v>
      </c>
      <c r="E466" s="67"/>
      <c r="F466" s="56">
        <f t="shared" si="0"/>
        <v>23</v>
      </c>
      <c r="G466" s="56">
        <f t="shared" si="1"/>
        <v>9</v>
      </c>
      <c r="H466" s="56" t="s">
        <v>44</v>
      </c>
      <c r="I466" s="56" t="s">
        <v>44</v>
      </c>
      <c r="J466" s="29"/>
      <c r="K466" s="29" t="s">
        <v>45</v>
      </c>
      <c r="L466" s="30" t="s">
        <v>46</v>
      </c>
      <c r="M466" s="58" t="s">
        <v>47</v>
      </c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</row>
    <row r="467" spans="1:31" ht="27" customHeight="1">
      <c r="A467" s="55">
        <v>450</v>
      </c>
      <c r="B467" s="56" t="s">
        <v>42</v>
      </c>
      <c r="C467" s="80" t="s">
        <v>489</v>
      </c>
      <c r="D467" s="162">
        <v>2018</v>
      </c>
      <c r="E467" s="67"/>
      <c r="F467" s="56">
        <f t="shared" si="0"/>
        <v>23</v>
      </c>
      <c r="G467" s="56">
        <f t="shared" si="1"/>
        <v>10</v>
      </c>
      <c r="H467" s="56" t="s">
        <v>44</v>
      </c>
      <c r="I467" s="56" t="s">
        <v>44</v>
      </c>
      <c r="J467" s="29"/>
      <c r="K467" s="29" t="s">
        <v>45</v>
      </c>
      <c r="L467" s="30" t="s">
        <v>46</v>
      </c>
      <c r="M467" s="58" t="s">
        <v>47</v>
      </c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</row>
    <row r="468" spans="1:31" ht="27" customHeight="1">
      <c r="A468" s="55">
        <v>451</v>
      </c>
      <c r="B468" s="56" t="s">
        <v>42</v>
      </c>
      <c r="C468" s="80" t="s">
        <v>490</v>
      </c>
      <c r="D468" s="162">
        <v>2018</v>
      </c>
      <c r="E468" s="67"/>
      <c r="F468" s="56">
        <f t="shared" si="0"/>
        <v>23</v>
      </c>
      <c r="G468" s="56">
        <f t="shared" si="1"/>
        <v>11</v>
      </c>
      <c r="H468" s="56" t="s">
        <v>44</v>
      </c>
      <c r="I468" s="56" t="s">
        <v>44</v>
      </c>
      <c r="J468" s="29"/>
      <c r="K468" s="29" t="s">
        <v>45</v>
      </c>
      <c r="L468" s="30" t="s">
        <v>46</v>
      </c>
      <c r="M468" s="58" t="s">
        <v>47</v>
      </c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</row>
    <row r="469" spans="1:31" ht="27" customHeight="1">
      <c r="A469" s="3">
        <v>452</v>
      </c>
      <c r="B469" s="56" t="s">
        <v>42</v>
      </c>
      <c r="C469" s="80" t="s">
        <v>491</v>
      </c>
      <c r="D469" s="162">
        <v>2018</v>
      </c>
      <c r="E469" s="67"/>
      <c r="F469" s="56">
        <f t="shared" si="0"/>
        <v>23</v>
      </c>
      <c r="G469" s="56">
        <f t="shared" si="1"/>
        <v>12</v>
      </c>
      <c r="H469" s="56" t="s">
        <v>44</v>
      </c>
      <c r="I469" s="56" t="s">
        <v>44</v>
      </c>
      <c r="J469" s="29"/>
      <c r="K469" s="29" t="s">
        <v>45</v>
      </c>
      <c r="L469" s="30" t="s">
        <v>46</v>
      </c>
      <c r="M469" s="58" t="s">
        <v>47</v>
      </c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</row>
    <row r="470" spans="1:31" ht="27" customHeight="1">
      <c r="A470" s="55">
        <v>453</v>
      </c>
      <c r="B470" s="56" t="s">
        <v>42</v>
      </c>
      <c r="C470" s="80" t="s">
        <v>492</v>
      </c>
      <c r="D470" s="162">
        <v>2018</v>
      </c>
      <c r="E470" s="67"/>
      <c r="F470" s="56">
        <f t="shared" si="0"/>
        <v>23</v>
      </c>
      <c r="G470" s="56">
        <f t="shared" si="1"/>
        <v>13</v>
      </c>
      <c r="H470" s="56" t="s">
        <v>44</v>
      </c>
      <c r="I470" s="56" t="s">
        <v>44</v>
      </c>
      <c r="J470" s="29"/>
      <c r="K470" s="29" t="s">
        <v>45</v>
      </c>
      <c r="L470" s="30" t="s">
        <v>46</v>
      </c>
      <c r="M470" s="58" t="s">
        <v>47</v>
      </c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</row>
    <row r="471" spans="1:31" ht="27" customHeight="1">
      <c r="A471" s="55">
        <v>454</v>
      </c>
      <c r="B471" s="56" t="s">
        <v>42</v>
      </c>
      <c r="C471" s="80" t="s">
        <v>493</v>
      </c>
      <c r="D471" s="162">
        <v>2018</v>
      </c>
      <c r="E471" s="67"/>
      <c r="F471" s="56">
        <f t="shared" si="0"/>
        <v>23</v>
      </c>
      <c r="G471" s="56">
        <f t="shared" si="1"/>
        <v>14</v>
      </c>
      <c r="H471" s="56" t="s">
        <v>44</v>
      </c>
      <c r="I471" s="56" t="s">
        <v>44</v>
      </c>
      <c r="J471" s="29"/>
      <c r="K471" s="29" t="s">
        <v>45</v>
      </c>
      <c r="L471" s="30" t="s">
        <v>46</v>
      </c>
      <c r="M471" s="58" t="s">
        <v>47</v>
      </c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</row>
    <row r="472" spans="1:31" ht="27" customHeight="1">
      <c r="A472" s="55">
        <v>455</v>
      </c>
      <c r="B472" s="56" t="s">
        <v>42</v>
      </c>
      <c r="C472" s="80" t="s">
        <v>494</v>
      </c>
      <c r="D472" s="162">
        <v>2018</v>
      </c>
      <c r="E472" s="67"/>
      <c r="F472" s="56">
        <f t="shared" si="0"/>
        <v>23</v>
      </c>
      <c r="G472" s="56">
        <f t="shared" si="1"/>
        <v>15</v>
      </c>
      <c r="H472" s="56" t="s">
        <v>44</v>
      </c>
      <c r="I472" s="56" t="s">
        <v>44</v>
      </c>
      <c r="J472" s="29"/>
      <c r="K472" s="29" t="s">
        <v>45</v>
      </c>
      <c r="L472" s="30" t="s">
        <v>46</v>
      </c>
      <c r="M472" s="58" t="s">
        <v>47</v>
      </c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</row>
    <row r="473" spans="1:31" ht="27" customHeight="1">
      <c r="A473" s="55">
        <v>456</v>
      </c>
      <c r="B473" s="56" t="s">
        <v>42</v>
      </c>
      <c r="C473" s="80" t="s">
        <v>495</v>
      </c>
      <c r="D473" s="162">
        <v>2018</v>
      </c>
      <c r="E473" s="67"/>
      <c r="F473" s="56">
        <f t="shared" si="0"/>
        <v>23</v>
      </c>
      <c r="G473" s="56">
        <f t="shared" si="1"/>
        <v>16</v>
      </c>
      <c r="H473" s="56" t="s">
        <v>44</v>
      </c>
      <c r="I473" s="56" t="s">
        <v>44</v>
      </c>
      <c r="J473" s="29"/>
      <c r="K473" s="29" t="s">
        <v>45</v>
      </c>
      <c r="L473" s="30" t="s">
        <v>46</v>
      </c>
      <c r="M473" s="58" t="s">
        <v>47</v>
      </c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</row>
    <row r="474" spans="1:31" ht="27" customHeight="1">
      <c r="A474" s="55">
        <v>457</v>
      </c>
      <c r="B474" s="56" t="s">
        <v>42</v>
      </c>
      <c r="C474" s="80" t="s">
        <v>496</v>
      </c>
      <c r="D474" s="162">
        <v>2018</v>
      </c>
      <c r="E474" s="67"/>
      <c r="F474" s="56">
        <f t="shared" si="0"/>
        <v>23</v>
      </c>
      <c r="G474" s="56">
        <f t="shared" si="1"/>
        <v>17</v>
      </c>
      <c r="H474" s="56" t="s">
        <v>44</v>
      </c>
      <c r="I474" s="56" t="s">
        <v>44</v>
      </c>
      <c r="J474" s="29"/>
      <c r="K474" s="29" t="s">
        <v>45</v>
      </c>
      <c r="L474" s="30" t="s">
        <v>46</v>
      </c>
      <c r="M474" s="58" t="s">
        <v>47</v>
      </c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</row>
    <row r="475" spans="1:31" ht="27" customHeight="1">
      <c r="A475" s="55">
        <v>458</v>
      </c>
      <c r="B475" s="56" t="s">
        <v>42</v>
      </c>
      <c r="C475" s="80" t="s">
        <v>497</v>
      </c>
      <c r="D475" s="162">
        <v>2018</v>
      </c>
      <c r="E475" s="67"/>
      <c r="F475" s="56">
        <f t="shared" si="0"/>
        <v>23</v>
      </c>
      <c r="G475" s="56">
        <f t="shared" si="1"/>
        <v>18</v>
      </c>
      <c r="H475" s="56" t="s">
        <v>44</v>
      </c>
      <c r="I475" s="56" t="s">
        <v>44</v>
      </c>
      <c r="J475" s="29"/>
      <c r="K475" s="29" t="s">
        <v>45</v>
      </c>
      <c r="L475" s="30" t="s">
        <v>46</v>
      </c>
      <c r="M475" s="58" t="s">
        <v>47</v>
      </c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</row>
    <row r="476" spans="1:31" ht="27" customHeight="1">
      <c r="A476" s="3">
        <v>459</v>
      </c>
      <c r="B476" s="56" t="s">
        <v>42</v>
      </c>
      <c r="C476" s="80" t="s">
        <v>498</v>
      </c>
      <c r="D476" s="162">
        <v>2018</v>
      </c>
      <c r="E476" s="67"/>
      <c r="F476" s="56">
        <f t="shared" si="0"/>
        <v>23</v>
      </c>
      <c r="G476" s="56">
        <f t="shared" si="1"/>
        <v>19</v>
      </c>
      <c r="H476" s="56" t="s">
        <v>44</v>
      </c>
      <c r="I476" s="56" t="s">
        <v>44</v>
      </c>
      <c r="J476" s="29"/>
      <c r="K476" s="29" t="s">
        <v>45</v>
      </c>
      <c r="L476" s="30" t="s">
        <v>46</v>
      </c>
      <c r="M476" s="58" t="s">
        <v>47</v>
      </c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</row>
    <row r="477" spans="1:31" ht="27" customHeight="1">
      <c r="A477" s="55">
        <v>460</v>
      </c>
      <c r="B477" s="56" t="s">
        <v>42</v>
      </c>
      <c r="C477" s="80" t="s">
        <v>499</v>
      </c>
      <c r="D477" s="162">
        <v>2018</v>
      </c>
      <c r="E477" s="67"/>
      <c r="F477" s="56">
        <f t="shared" si="0"/>
        <v>23</v>
      </c>
      <c r="G477" s="56">
        <f t="shared" si="1"/>
        <v>20</v>
      </c>
      <c r="H477" s="56" t="s">
        <v>44</v>
      </c>
      <c r="I477" s="56" t="s">
        <v>44</v>
      </c>
      <c r="J477" s="29"/>
      <c r="K477" s="29" t="s">
        <v>45</v>
      </c>
      <c r="L477" s="30" t="s">
        <v>46</v>
      </c>
      <c r="M477" s="58" t="s">
        <v>47</v>
      </c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</row>
    <row r="478" spans="1:31" ht="27" customHeight="1">
      <c r="A478" s="55">
        <v>461</v>
      </c>
      <c r="B478" s="56" t="s">
        <v>42</v>
      </c>
      <c r="C478" s="90" t="s">
        <v>500</v>
      </c>
      <c r="D478" s="162">
        <v>2018</v>
      </c>
      <c r="E478" s="67"/>
      <c r="F478" s="56">
        <f t="shared" si="0"/>
        <v>24</v>
      </c>
      <c r="G478" s="56">
        <f t="shared" si="1"/>
        <v>1</v>
      </c>
      <c r="H478" s="56" t="s">
        <v>44</v>
      </c>
      <c r="I478" s="56" t="s">
        <v>44</v>
      </c>
      <c r="J478" s="29"/>
      <c r="K478" s="29" t="s">
        <v>45</v>
      </c>
      <c r="L478" s="30" t="s">
        <v>46</v>
      </c>
      <c r="M478" s="58" t="s">
        <v>47</v>
      </c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</row>
    <row r="479" spans="1:31" ht="27" customHeight="1">
      <c r="A479" s="55">
        <v>462</v>
      </c>
      <c r="B479" s="56" t="s">
        <v>42</v>
      </c>
      <c r="C479" s="90" t="s">
        <v>501</v>
      </c>
      <c r="D479" s="162">
        <v>2018</v>
      </c>
      <c r="E479" s="67"/>
      <c r="F479" s="56">
        <f t="shared" si="0"/>
        <v>24</v>
      </c>
      <c r="G479" s="56">
        <f t="shared" si="1"/>
        <v>2</v>
      </c>
      <c r="H479" s="56" t="s">
        <v>44</v>
      </c>
      <c r="I479" s="56" t="s">
        <v>44</v>
      </c>
      <c r="J479" s="29"/>
      <c r="K479" s="29" t="s">
        <v>45</v>
      </c>
      <c r="L479" s="30" t="s">
        <v>46</v>
      </c>
      <c r="M479" s="58" t="s">
        <v>47</v>
      </c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</row>
    <row r="480" spans="1:31" ht="27" customHeight="1">
      <c r="A480" s="55">
        <v>463</v>
      </c>
      <c r="B480" s="56" t="s">
        <v>42</v>
      </c>
      <c r="C480" s="90" t="s">
        <v>502</v>
      </c>
      <c r="D480" s="162">
        <v>2018</v>
      </c>
      <c r="E480" s="67"/>
      <c r="F480" s="56">
        <f t="shared" si="0"/>
        <v>24</v>
      </c>
      <c r="G480" s="56">
        <f t="shared" si="1"/>
        <v>3</v>
      </c>
      <c r="H480" s="56" t="s">
        <v>44</v>
      </c>
      <c r="I480" s="56" t="s">
        <v>44</v>
      </c>
      <c r="J480" s="29"/>
      <c r="K480" s="29" t="s">
        <v>45</v>
      </c>
      <c r="L480" s="30" t="s">
        <v>46</v>
      </c>
      <c r="M480" s="58" t="s">
        <v>47</v>
      </c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</row>
    <row r="481" spans="1:31" ht="27" customHeight="1">
      <c r="A481" s="55">
        <v>464</v>
      </c>
      <c r="B481" s="56" t="s">
        <v>42</v>
      </c>
      <c r="C481" s="90" t="s">
        <v>503</v>
      </c>
      <c r="D481" s="162">
        <v>2018</v>
      </c>
      <c r="E481" s="67"/>
      <c r="F481" s="56">
        <f t="shared" si="0"/>
        <v>24</v>
      </c>
      <c r="G481" s="56">
        <f t="shared" si="1"/>
        <v>4</v>
      </c>
      <c r="H481" s="56" t="s">
        <v>44</v>
      </c>
      <c r="I481" s="56" t="s">
        <v>44</v>
      </c>
      <c r="J481" s="29"/>
      <c r="K481" s="29" t="s">
        <v>45</v>
      </c>
      <c r="L481" s="30" t="s">
        <v>46</v>
      </c>
      <c r="M481" s="58" t="s">
        <v>47</v>
      </c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</row>
    <row r="482" spans="1:31" ht="27" customHeight="1">
      <c r="A482" s="55">
        <v>465</v>
      </c>
      <c r="B482" s="56" t="s">
        <v>42</v>
      </c>
      <c r="C482" s="90" t="s">
        <v>504</v>
      </c>
      <c r="D482" s="162">
        <v>2018</v>
      </c>
      <c r="E482" s="67"/>
      <c r="F482" s="56">
        <f t="shared" si="0"/>
        <v>24</v>
      </c>
      <c r="G482" s="56">
        <f t="shared" si="1"/>
        <v>5</v>
      </c>
      <c r="H482" s="56" t="s">
        <v>44</v>
      </c>
      <c r="I482" s="56" t="s">
        <v>44</v>
      </c>
      <c r="J482" s="29"/>
      <c r="K482" s="29" t="s">
        <v>45</v>
      </c>
      <c r="L482" s="30" t="s">
        <v>46</v>
      </c>
      <c r="M482" s="58" t="s">
        <v>47</v>
      </c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</row>
    <row r="483" spans="1:31" ht="27" customHeight="1">
      <c r="A483" s="3">
        <v>466</v>
      </c>
      <c r="B483" s="56" t="s">
        <v>42</v>
      </c>
      <c r="C483" s="90" t="s">
        <v>505</v>
      </c>
      <c r="D483" s="162">
        <v>2018</v>
      </c>
      <c r="E483" s="67"/>
      <c r="F483" s="56">
        <f t="shared" si="0"/>
        <v>24</v>
      </c>
      <c r="G483" s="56">
        <f t="shared" si="1"/>
        <v>6</v>
      </c>
      <c r="H483" s="56" t="s">
        <v>44</v>
      </c>
      <c r="I483" s="56" t="s">
        <v>44</v>
      </c>
      <c r="J483" s="29"/>
      <c r="K483" s="29" t="s">
        <v>45</v>
      </c>
      <c r="L483" s="30" t="s">
        <v>46</v>
      </c>
      <c r="M483" s="58" t="s">
        <v>47</v>
      </c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</row>
    <row r="484" spans="1:31" ht="27" customHeight="1">
      <c r="A484" s="55">
        <v>467</v>
      </c>
      <c r="B484" s="56" t="s">
        <v>42</v>
      </c>
      <c r="C484" s="90" t="s">
        <v>506</v>
      </c>
      <c r="D484" s="162">
        <v>2018</v>
      </c>
      <c r="E484" s="67"/>
      <c r="F484" s="56">
        <f t="shared" si="0"/>
        <v>24</v>
      </c>
      <c r="G484" s="56">
        <f t="shared" si="1"/>
        <v>7</v>
      </c>
      <c r="H484" s="56" t="s">
        <v>44</v>
      </c>
      <c r="I484" s="56" t="s">
        <v>44</v>
      </c>
      <c r="J484" s="29"/>
      <c r="K484" s="29" t="s">
        <v>45</v>
      </c>
      <c r="L484" s="30" t="s">
        <v>46</v>
      </c>
      <c r="M484" s="58" t="s">
        <v>47</v>
      </c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</row>
    <row r="485" spans="1:31" ht="27" customHeight="1">
      <c r="A485" s="55">
        <v>468</v>
      </c>
      <c r="B485" s="56" t="s">
        <v>42</v>
      </c>
      <c r="C485" s="90" t="s">
        <v>507</v>
      </c>
      <c r="D485" s="162">
        <v>2018</v>
      </c>
      <c r="E485" s="67"/>
      <c r="F485" s="56">
        <f t="shared" si="0"/>
        <v>24</v>
      </c>
      <c r="G485" s="56">
        <f t="shared" si="1"/>
        <v>8</v>
      </c>
      <c r="H485" s="56" t="s">
        <v>44</v>
      </c>
      <c r="I485" s="56" t="s">
        <v>44</v>
      </c>
      <c r="J485" s="29"/>
      <c r="K485" s="29" t="s">
        <v>45</v>
      </c>
      <c r="L485" s="30" t="s">
        <v>46</v>
      </c>
      <c r="M485" s="58" t="s">
        <v>47</v>
      </c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</row>
    <row r="486" spans="1:31" ht="27" customHeight="1">
      <c r="A486" s="55">
        <v>469</v>
      </c>
      <c r="B486" s="56" t="s">
        <v>42</v>
      </c>
      <c r="C486" s="90" t="s">
        <v>508</v>
      </c>
      <c r="D486" s="162">
        <v>2018</v>
      </c>
      <c r="E486" s="67"/>
      <c r="F486" s="56">
        <f t="shared" si="0"/>
        <v>24</v>
      </c>
      <c r="G486" s="56">
        <f t="shared" si="1"/>
        <v>9</v>
      </c>
      <c r="H486" s="56" t="s">
        <v>44</v>
      </c>
      <c r="I486" s="56" t="s">
        <v>44</v>
      </c>
      <c r="J486" s="29"/>
      <c r="K486" s="29" t="s">
        <v>45</v>
      </c>
      <c r="L486" s="30" t="s">
        <v>46</v>
      </c>
      <c r="M486" s="58" t="s">
        <v>47</v>
      </c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</row>
    <row r="487" spans="1:31" ht="27" customHeight="1">
      <c r="A487" s="55">
        <v>470</v>
      </c>
      <c r="B487" s="56" t="s">
        <v>42</v>
      </c>
      <c r="C487" s="90" t="s">
        <v>509</v>
      </c>
      <c r="D487" s="162">
        <v>2018</v>
      </c>
      <c r="E487" s="67"/>
      <c r="F487" s="56">
        <f t="shared" si="0"/>
        <v>24</v>
      </c>
      <c r="G487" s="56">
        <f t="shared" si="1"/>
        <v>10</v>
      </c>
      <c r="H487" s="56" t="s">
        <v>44</v>
      </c>
      <c r="I487" s="56" t="s">
        <v>44</v>
      </c>
      <c r="J487" s="29"/>
      <c r="K487" s="29" t="s">
        <v>45</v>
      </c>
      <c r="L487" s="30" t="s">
        <v>46</v>
      </c>
      <c r="M487" s="58" t="s">
        <v>47</v>
      </c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</row>
    <row r="488" spans="1:31" ht="27" customHeight="1">
      <c r="A488" s="55">
        <v>471</v>
      </c>
      <c r="B488" s="56" t="s">
        <v>42</v>
      </c>
      <c r="C488" s="90" t="s">
        <v>510</v>
      </c>
      <c r="D488" s="162">
        <v>2018</v>
      </c>
      <c r="E488" s="67"/>
      <c r="F488" s="56">
        <f t="shared" si="0"/>
        <v>24</v>
      </c>
      <c r="G488" s="56">
        <f t="shared" si="1"/>
        <v>11</v>
      </c>
      <c r="H488" s="56" t="s">
        <v>44</v>
      </c>
      <c r="I488" s="56" t="s">
        <v>44</v>
      </c>
      <c r="J488" s="29"/>
      <c r="K488" s="29" t="s">
        <v>45</v>
      </c>
      <c r="L488" s="30" t="s">
        <v>46</v>
      </c>
      <c r="M488" s="58" t="s">
        <v>47</v>
      </c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</row>
    <row r="489" spans="1:31" ht="27" customHeight="1">
      <c r="A489" s="55">
        <v>472</v>
      </c>
      <c r="B489" s="56" t="s">
        <v>42</v>
      </c>
      <c r="C489" s="90" t="s">
        <v>511</v>
      </c>
      <c r="D489" s="162">
        <v>2018</v>
      </c>
      <c r="E489" s="67"/>
      <c r="F489" s="56">
        <f t="shared" si="0"/>
        <v>24</v>
      </c>
      <c r="G489" s="56">
        <f t="shared" si="1"/>
        <v>12</v>
      </c>
      <c r="H489" s="56" t="s">
        <v>44</v>
      </c>
      <c r="I489" s="56" t="s">
        <v>44</v>
      </c>
      <c r="J489" s="29"/>
      <c r="K489" s="29" t="s">
        <v>45</v>
      </c>
      <c r="L489" s="30" t="s">
        <v>46</v>
      </c>
      <c r="M489" s="58" t="s">
        <v>47</v>
      </c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</row>
    <row r="490" spans="1:31" ht="27" customHeight="1">
      <c r="A490" s="3">
        <v>473</v>
      </c>
      <c r="B490" s="56" t="s">
        <v>42</v>
      </c>
      <c r="C490" s="90" t="s">
        <v>512</v>
      </c>
      <c r="D490" s="162">
        <v>2018</v>
      </c>
      <c r="E490" s="67"/>
      <c r="F490" s="56">
        <f t="shared" si="0"/>
        <v>24</v>
      </c>
      <c r="G490" s="56">
        <f t="shared" si="1"/>
        <v>13</v>
      </c>
      <c r="H490" s="56" t="s">
        <v>44</v>
      </c>
      <c r="I490" s="56" t="s">
        <v>44</v>
      </c>
      <c r="J490" s="29"/>
      <c r="K490" s="29" t="s">
        <v>45</v>
      </c>
      <c r="L490" s="30" t="s">
        <v>46</v>
      </c>
      <c r="M490" s="58" t="s">
        <v>47</v>
      </c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</row>
    <row r="491" spans="1:31" ht="27" customHeight="1">
      <c r="A491" s="55">
        <v>474</v>
      </c>
      <c r="B491" s="56" t="s">
        <v>42</v>
      </c>
      <c r="C491" s="90" t="s">
        <v>513</v>
      </c>
      <c r="D491" s="162">
        <v>2018</v>
      </c>
      <c r="E491" s="67"/>
      <c r="F491" s="56">
        <f t="shared" si="0"/>
        <v>24</v>
      </c>
      <c r="G491" s="56">
        <f t="shared" si="1"/>
        <v>14</v>
      </c>
      <c r="H491" s="56" t="s">
        <v>44</v>
      </c>
      <c r="I491" s="56" t="s">
        <v>44</v>
      </c>
      <c r="J491" s="29"/>
      <c r="K491" s="29" t="s">
        <v>45</v>
      </c>
      <c r="L491" s="30" t="s">
        <v>46</v>
      </c>
      <c r="M491" s="58" t="s">
        <v>47</v>
      </c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</row>
    <row r="492" spans="1:31" ht="27" customHeight="1">
      <c r="A492" s="55">
        <v>475</v>
      </c>
      <c r="B492" s="56" t="s">
        <v>42</v>
      </c>
      <c r="C492" s="90" t="s">
        <v>514</v>
      </c>
      <c r="D492" s="161">
        <v>44083</v>
      </c>
      <c r="E492" s="67"/>
      <c r="F492" s="56">
        <f t="shared" si="0"/>
        <v>24</v>
      </c>
      <c r="G492" s="56">
        <f t="shared" si="1"/>
        <v>15</v>
      </c>
      <c r="H492" s="56" t="s">
        <v>44</v>
      </c>
      <c r="I492" s="56" t="s">
        <v>44</v>
      </c>
      <c r="J492" s="29"/>
      <c r="K492" s="29" t="s">
        <v>45</v>
      </c>
      <c r="L492" s="30" t="s">
        <v>46</v>
      </c>
      <c r="M492" s="58" t="s">
        <v>47</v>
      </c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</row>
    <row r="493" spans="1:31" ht="27" customHeight="1">
      <c r="A493" s="55">
        <v>476</v>
      </c>
      <c r="B493" s="56" t="s">
        <v>42</v>
      </c>
      <c r="C493" s="90" t="s">
        <v>515</v>
      </c>
      <c r="D493" s="161">
        <v>44083</v>
      </c>
      <c r="E493" s="67"/>
      <c r="F493" s="56">
        <f t="shared" si="0"/>
        <v>24</v>
      </c>
      <c r="G493" s="56">
        <f t="shared" si="1"/>
        <v>16</v>
      </c>
      <c r="H493" s="56" t="s">
        <v>44</v>
      </c>
      <c r="I493" s="56" t="s">
        <v>44</v>
      </c>
      <c r="J493" s="29"/>
      <c r="K493" s="29" t="s">
        <v>45</v>
      </c>
      <c r="L493" s="30" t="s">
        <v>46</v>
      </c>
      <c r="M493" s="58" t="s">
        <v>47</v>
      </c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</row>
    <row r="494" spans="1:31" ht="27" customHeight="1">
      <c r="A494" s="55">
        <v>477</v>
      </c>
      <c r="B494" s="56" t="s">
        <v>42</v>
      </c>
      <c r="C494" s="90" t="s">
        <v>516</v>
      </c>
      <c r="D494" s="161">
        <v>44083</v>
      </c>
      <c r="E494" s="67"/>
      <c r="F494" s="56">
        <f t="shared" si="0"/>
        <v>24</v>
      </c>
      <c r="G494" s="56">
        <f t="shared" si="1"/>
        <v>17</v>
      </c>
      <c r="H494" s="56" t="s">
        <v>44</v>
      </c>
      <c r="I494" s="56" t="s">
        <v>44</v>
      </c>
      <c r="J494" s="29"/>
      <c r="K494" s="29" t="s">
        <v>45</v>
      </c>
      <c r="L494" s="30" t="s">
        <v>46</v>
      </c>
      <c r="M494" s="58" t="s">
        <v>47</v>
      </c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</row>
    <row r="495" spans="1:31" ht="27" customHeight="1">
      <c r="A495" s="55">
        <v>478</v>
      </c>
      <c r="B495" s="56" t="s">
        <v>42</v>
      </c>
      <c r="C495" s="90" t="s">
        <v>517</v>
      </c>
      <c r="D495" s="161">
        <v>44083</v>
      </c>
      <c r="E495" s="67"/>
      <c r="F495" s="56">
        <f t="shared" si="0"/>
        <v>24</v>
      </c>
      <c r="G495" s="56">
        <f t="shared" si="1"/>
        <v>18</v>
      </c>
      <c r="H495" s="56" t="s">
        <v>44</v>
      </c>
      <c r="I495" s="56" t="s">
        <v>44</v>
      </c>
      <c r="J495" s="29"/>
      <c r="K495" s="29" t="s">
        <v>45</v>
      </c>
      <c r="L495" s="30" t="s">
        <v>46</v>
      </c>
      <c r="M495" s="58" t="s">
        <v>47</v>
      </c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</row>
    <row r="496" spans="1:31" ht="27" customHeight="1">
      <c r="A496" s="55">
        <v>479</v>
      </c>
      <c r="B496" s="56" t="s">
        <v>42</v>
      </c>
      <c r="C496" s="90" t="s">
        <v>518</v>
      </c>
      <c r="D496" s="161">
        <v>44083</v>
      </c>
      <c r="E496" s="67"/>
      <c r="F496" s="56">
        <f t="shared" si="0"/>
        <v>24</v>
      </c>
      <c r="G496" s="56">
        <f t="shared" si="1"/>
        <v>19</v>
      </c>
      <c r="H496" s="56" t="s">
        <v>44</v>
      </c>
      <c r="I496" s="56" t="s">
        <v>44</v>
      </c>
      <c r="J496" s="29"/>
      <c r="K496" s="29" t="s">
        <v>45</v>
      </c>
      <c r="L496" s="30" t="s">
        <v>46</v>
      </c>
      <c r="M496" s="58" t="s">
        <v>47</v>
      </c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</row>
    <row r="497" spans="1:31" ht="27" customHeight="1">
      <c r="A497" s="3">
        <v>480</v>
      </c>
      <c r="B497" s="56" t="s">
        <v>42</v>
      </c>
      <c r="C497" s="90" t="s">
        <v>519</v>
      </c>
      <c r="D497" s="161">
        <v>44083</v>
      </c>
      <c r="E497" s="67"/>
      <c r="F497" s="56">
        <f t="shared" si="0"/>
        <v>24</v>
      </c>
      <c r="G497" s="56">
        <f t="shared" si="1"/>
        <v>20</v>
      </c>
      <c r="H497" s="56" t="s">
        <v>44</v>
      </c>
      <c r="I497" s="56" t="s">
        <v>44</v>
      </c>
      <c r="J497" s="29"/>
      <c r="K497" s="29" t="s">
        <v>45</v>
      </c>
      <c r="L497" s="30" t="s">
        <v>46</v>
      </c>
      <c r="M497" s="58" t="s">
        <v>47</v>
      </c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</row>
    <row r="498" spans="1:31" ht="27" customHeight="1">
      <c r="A498" s="55">
        <v>481</v>
      </c>
      <c r="B498" s="56" t="s">
        <v>42</v>
      </c>
      <c r="C498" s="60" t="s">
        <v>520</v>
      </c>
      <c r="D498" s="161">
        <v>44083</v>
      </c>
      <c r="E498" s="67"/>
      <c r="F498" s="56">
        <f t="shared" si="0"/>
        <v>25</v>
      </c>
      <c r="G498" s="56">
        <f t="shared" si="1"/>
        <v>1</v>
      </c>
      <c r="H498" s="56" t="s">
        <v>44</v>
      </c>
      <c r="I498" s="56" t="s">
        <v>44</v>
      </c>
      <c r="J498" s="29"/>
      <c r="K498" s="29" t="s">
        <v>45</v>
      </c>
      <c r="L498" s="30" t="s">
        <v>46</v>
      </c>
      <c r="M498" s="58" t="s">
        <v>47</v>
      </c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</row>
    <row r="499" spans="1:31" ht="27" customHeight="1">
      <c r="A499" s="55">
        <v>482</v>
      </c>
      <c r="B499" s="56" t="s">
        <v>42</v>
      </c>
      <c r="C499" s="60" t="s">
        <v>521</v>
      </c>
      <c r="D499" s="161">
        <v>44083</v>
      </c>
      <c r="E499" s="67"/>
      <c r="F499" s="56">
        <f t="shared" si="0"/>
        <v>25</v>
      </c>
      <c r="G499" s="56">
        <f t="shared" si="1"/>
        <v>2</v>
      </c>
      <c r="H499" s="56" t="s">
        <v>44</v>
      </c>
      <c r="I499" s="56" t="s">
        <v>44</v>
      </c>
      <c r="J499" s="29"/>
      <c r="K499" s="29" t="s">
        <v>45</v>
      </c>
      <c r="L499" s="30" t="s">
        <v>46</v>
      </c>
      <c r="M499" s="58" t="s">
        <v>47</v>
      </c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</row>
    <row r="500" spans="1:31" ht="27" customHeight="1">
      <c r="A500" s="55">
        <v>483</v>
      </c>
      <c r="B500" s="56" t="s">
        <v>42</v>
      </c>
      <c r="C500" s="60" t="s">
        <v>522</v>
      </c>
      <c r="D500" s="161">
        <v>44083</v>
      </c>
      <c r="E500" s="67"/>
      <c r="F500" s="56">
        <f t="shared" si="0"/>
        <v>25</v>
      </c>
      <c r="G500" s="56">
        <f t="shared" si="1"/>
        <v>3</v>
      </c>
      <c r="H500" s="56" t="s">
        <v>44</v>
      </c>
      <c r="I500" s="56" t="s">
        <v>44</v>
      </c>
      <c r="J500" s="29"/>
      <c r="K500" s="29" t="s">
        <v>45</v>
      </c>
      <c r="L500" s="30" t="s">
        <v>46</v>
      </c>
      <c r="M500" s="58" t="s">
        <v>47</v>
      </c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</row>
    <row r="501" spans="1:31" ht="27" customHeight="1">
      <c r="A501" s="55">
        <v>484</v>
      </c>
      <c r="B501" s="56" t="s">
        <v>42</v>
      </c>
      <c r="C501" s="60" t="s">
        <v>523</v>
      </c>
      <c r="D501" s="161">
        <v>44083</v>
      </c>
      <c r="E501" s="67"/>
      <c r="F501" s="56">
        <f t="shared" si="0"/>
        <v>25</v>
      </c>
      <c r="G501" s="56">
        <f t="shared" si="1"/>
        <v>4</v>
      </c>
      <c r="H501" s="56" t="s">
        <v>44</v>
      </c>
      <c r="I501" s="56" t="s">
        <v>44</v>
      </c>
      <c r="J501" s="29"/>
      <c r="K501" s="29" t="s">
        <v>45</v>
      </c>
      <c r="L501" s="30" t="s">
        <v>46</v>
      </c>
      <c r="M501" s="58" t="s">
        <v>47</v>
      </c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</row>
    <row r="502" spans="1:31" ht="27" customHeight="1">
      <c r="A502" s="55">
        <v>485</v>
      </c>
      <c r="B502" s="56" t="s">
        <v>42</v>
      </c>
      <c r="C502" s="60" t="s">
        <v>524</v>
      </c>
      <c r="D502" s="161">
        <v>44083</v>
      </c>
      <c r="E502" s="67"/>
      <c r="F502" s="56">
        <f t="shared" si="0"/>
        <v>25</v>
      </c>
      <c r="G502" s="56">
        <f t="shared" si="1"/>
        <v>5</v>
      </c>
      <c r="H502" s="56" t="s">
        <v>44</v>
      </c>
      <c r="I502" s="56" t="s">
        <v>44</v>
      </c>
      <c r="J502" s="29"/>
      <c r="K502" s="29" t="s">
        <v>45</v>
      </c>
      <c r="L502" s="30" t="s">
        <v>46</v>
      </c>
      <c r="M502" s="58" t="s">
        <v>47</v>
      </c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</row>
    <row r="503" spans="1:31" ht="27" customHeight="1">
      <c r="A503" s="55">
        <v>486</v>
      </c>
      <c r="B503" s="56" t="s">
        <v>42</v>
      </c>
      <c r="C503" s="60" t="s">
        <v>525</v>
      </c>
      <c r="D503" s="161">
        <v>44083</v>
      </c>
      <c r="E503" s="67"/>
      <c r="F503" s="56">
        <f t="shared" si="0"/>
        <v>25</v>
      </c>
      <c r="G503" s="56">
        <f t="shared" si="1"/>
        <v>6</v>
      </c>
      <c r="H503" s="56" t="s">
        <v>44</v>
      </c>
      <c r="I503" s="56" t="s">
        <v>44</v>
      </c>
      <c r="J503" s="29"/>
      <c r="K503" s="29" t="s">
        <v>45</v>
      </c>
      <c r="L503" s="30" t="s">
        <v>46</v>
      </c>
      <c r="M503" s="58" t="s">
        <v>47</v>
      </c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</row>
    <row r="504" spans="1:31" ht="27" customHeight="1">
      <c r="A504" s="3">
        <v>487</v>
      </c>
      <c r="B504" s="56" t="s">
        <v>42</v>
      </c>
      <c r="C504" s="60" t="s">
        <v>526</v>
      </c>
      <c r="D504" s="161">
        <v>44083</v>
      </c>
      <c r="E504" s="67"/>
      <c r="F504" s="56">
        <f t="shared" si="0"/>
        <v>25</v>
      </c>
      <c r="G504" s="56">
        <f t="shared" si="1"/>
        <v>7</v>
      </c>
      <c r="H504" s="56" t="s">
        <v>44</v>
      </c>
      <c r="I504" s="56" t="s">
        <v>44</v>
      </c>
      <c r="J504" s="29"/>
      <c r="K504" s="29" t="s">
        <v>45</v>
      </c>
      <c r="L504" s="30" t="s">
        <v>46</v>
      </c>
      <c r="M504" s="58" t="s">
        <v>47</v>
      </c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</row>
    <row r="505" spans="1:31" ht="27" customHeight="1">
      <c r="A505" s="55">
        <v>488</v>
      </c>
      <c r="B505" s="56" t="s">
        <v>42</v>
      </c>
      <c r="C505" s="60" t="s">
        <v>527</v>
      </c>
      <c r="D505" s="161">
        <v>44083</v>
      </c>
      <c r="E505" s="67"/>
      <c r="F505" s="56">
        <f t="shared" si="0"/>
        <v>25</v>
      </c>
      <c r="G505" s="56">
        <f t="shared" si="1"/>
        <v>8</v>
      </c>
      <c r="H505" s="56" t="s">
        <v>44</v>
      </c>
      <c r="I505" s="56" t="s">
        <v>44</v>
      </c>
      <c r="J505" s="29"/>
      <c r="K505" s="29" t="s">
        <v>45</v>
      </c>
      <c r="L505" s="30" t="s">
        <v>46</v>
      </c>
      <c r="M505" s="58" t="s">
        <v>47</v>
      </c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</row>
    <row r="506" spans="1:31" ht="27" customHeight="1">
      <c r="A506" s="55">
        <v>489</v>
      </c>
      <c r="B506" s="56" t="s">
        <v>42</v>
      </c>
      <c r="C506" s="60" t="s">
        <v>528</v>
      </c>
      <c r="D506" s="161">
        <v>44083</v>
      </c>
      <c r="E506" s="67"/>
      <c r="F506" s="56">
        <f t="shared" si="0"/>
        <v>25</v>
      </c>
      <c r="G506" s="56">
        <f t="shared" si="1"/>
        <v>9</v>
      </c>
      <c r="H506" s="56" t="s">
        <v>44</v>
      </c>
      <c r="I506" s="56" t="s">
        <v>44</v>
      </c>
      <c r="J506" s="29"/>
      <c r="K506" s="29" t="s">
        <v>45</v>
      </c>
      <c r="L506" s="30" t="s">
        <v>46</v>
      </c>
      <c r="M506" s="58" t="s">
        <v>47</v>
      </c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</row>
    <row r="507" spans="1:31" ht="27" customHeight="1">
      <c r="A507" s="55">
        <v>490</v>
      </c>
      <c r="B507" s="56" t="s">
        <v>42</v>
      </c>
      <c r="C507" s="60" t="s">
        <v>529</v>
      </c>
      <c r="D507" s="161">
        <v>44083</v>
      </c>
      <c r="E507" s="67"/>
      <c r="F507" s="56">
        <f t="shared" si="0"/>
        <v>25</v>
      </c>
      <c r="G507" s="56">
        <f t="shared" si="1"/>
        <v>10</v>
      </c>
      <c r="H507" s="56" t="s">
        <v>44</v>
      </c>
      <c r="I507" s="56" t="s">
        <v>44</v>
      </c>
      <c r="J507" s="29"/>
      <c r="K507" s="29" t="s">
        <v>45</v>
      </c>
      <c r="L507" s="30" t="s">
        <v>46</v>
      </c>
      <c r="M507" s="58" t="s">
        <v>47</v>
      </c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</row>
    <row r="508" spans="1:31" ht="27" customHeight="1">
      <c r="A508" s="55">
        <v>491</v>
      </c>
      <c r="B508" s="56" t="s">
        <v>42</v>
      </c>
      <c r="C508" s="60" t="s">
        <v>530</v>
      </c>
      <c r="D508" s="162">
        <v>2018</v>
      </c>
      <c r="E508" s="67"/>
      <c r="F508" s="56">
        <f t="shared" si="0"/>
        <v>25</v>
      </c>
      <c r="G508" s="56">
        <f t="shared" si="1"/>
        <v>11</v>
      </c>
      <c r="H508" s="56" t="s">
        <v>44</v>
      </c>
      <c r="I508" s="56" t="s">
        <v>44</v>
      </c>
      <c r="J508" s="29"/>
      <c r="K508" s="29" t="s">
        <v>45</v>
      </c>
      <c r="L508" s="30" t="s">
        <v>46</v>
      </c>
      <c r="M508" s="58" t="s">
        <v>47</v>
      </c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</row>
    <row r="509" spans="1:31" ht="27" customHeight="1">
      <c r="A509" s="55">
        <v>492</v>
      </c>
      <c r="B509" s="56" t="s">
        <v>42</v>
      </c>
      <c r="C509" s="60" t="s">
        <v>531</v>
      </c>
      <c r="D509" s="162">
        <v>2018</v>
      </c>
      <c r="E509" s="67"/>
      <c r="F509" s="56">
        <f t="shared" si="0"/>
        <v>25</v>
      </c>
      <c r="G509" s="56">
        <f t="shared" si="1"/>
        <v>12</v>
      </c>
      <c r="H509" s="56" t="s">
        <v>44</v>
      </c>
      <c r="I509" s="56" t="s">
        <v>44</v>
      </c>
      <c r="J509" s="29"/>
      <c r="K509" s="29" t="s">
        <v>45</v>
      </c>
      <c r="L509" s="30" t="s">
        <v>46</v>
      </c>
      <c r="M509" s="58" t="s">
        <v>47</v>
      </c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</row>
    <row r="510" spans="1:31" ht="27" customHeight="1">
      <c r="A510" s="55">
        <v>493</v>
      </c>
      <c r="B510" s="56" t="s">
        <v>42</v>
      </c>
      <c r="C510" s="60" t="s">
        <v>532</v>
      </c>
      <c r="D510" s="162">
        <v>2018</v>
      </c>
      <c r="E510" s="67"/>
      <c r="F510" s="56">
        <f t="shared" si="0"/>
        <v>25</v>
      </c>
      <c r="G510" s="56">
        <f t="shared" si="1"/>
        <v>13</v>
      </c>
      <c r="H510" s="56" t="s">
        <v>44</v>
      </c>
      <c r="I510" s="56" t="s">
        <v>44</v>
      </c>
      <c r="J510" s="29"/>
      <c r="K510" s="29" t="s">
        <v>45</v>
      </c>
      <c r="L510" s="30" t="s">
        <v>46</v>
      </c>
      <c r="M510" s="58" t="s">
        <v>47</v>
      </c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</row>
    <row r="511" spans="1:31" ht="27" customHeight="1">
      <c r="A511" s="3">
        <v>494</v>
      </c>
      <c r="B511" s="56" t="s">
        <v>42</v>
      </c>
      <c r="C511" s="60" t="s">
        <v>533</v>
      </c>
      <c r="D511" s="162">
        <v>2018</v>
      </c>
      <c r="E511" s="67"/>
      <c r="F511" s="56">
        <f t="shared" si="0"/>
        <v>25</v>
      </c>
      <c r="G511" s="56">
        <f t="shared" si="1"/>
        <v>14</v>
      </c>
      <c r="H511" s="56" t="s">
        <v>44</v>
      </c>
      <c r="I511" s="56" t="s">
        <v>44</v>
      </c>
      <c r="J511" s="29"/>
      <c r="K511" s="29" t="s">
        <v>45</v>
      </c>
      <c r="L511" s="30" t="s">
        <v>46</v>
      </c>
      <c r="M511" s="58" t="s">
        <v>47</v>
      </c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</row>
    <row r="512" spans="1:31" ht="27" customHeight="1">
      <c r="A512" s="55">
        <v>495</v>
      </c>
      <c r="B512" s="56" t="s">
        <v>42</v>
      </c>
      <c r="C512" s="60" t="s">
        <v>534</v>
      </c>
      <c r="D512" s="162">
        <v>2018</v>
      </c>
      <c r="E512" s="67"/>
      <c r="F512" s="56">
        <f t="shared" si="0"/>
        <v>25</v>
      </c>
      <c r="G512" s="56">
        <f t="shared" si="1"/>
        <v>15</v>
      </c>
      <c r="H512" s="56" t="s">
        <v>44</v>
      </c>
      <c r="I512" s="56" t="s">
        <v>44</v>
      </c>
      <c r="J512" s="29"/>
      <c r="K512" s="29" t="s">
        <v>45</v>
      </c>
      <c r="L512" s="30" t="s">
        <v>46</v>
      </c>
      <c r="M512" s="58" t="s">
        <v>47</v>
      </c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</row>
    <row r="513" spans="1:31" ht="27" customHeight="1">
      <c r="A513" s="55">
        <v>496</v>
      </c>
      <c r="B513" s="56" t="s">
        <v>42</v>
      </c>
      <c r="C513" s="60" t="s">
        <v>535</v>
      </c>
      <c r="D513" s="162">
        <v>2018</v>
      </c>
      <c r="E513" s="67"/>
      <c r="F513" s="56">
        <f t="shared" si="0"/>
        <v>25</v>
      </c>
      <c r="G513" s="56">
        <f t="shared" si="1"/>
        <v>16</v>
      </c>
      <c r="H513" s="56" t="s">
        <v>44</v>
      </c>
      <c r="I513" s="56" t="s">
        <v>44</v>
      </c>
      <c r="J513" s="29"/>
      <c r="K513" s="29" t="s">
        <v>45</v>
      </c>
      <c r="L513" s="30" t="s">
        <v>46</v>
      </c>
      <c r="M513" s="58" t="s">
        <v>47</v>
      </c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</row>
    <row r="514" spans="1:31" ht="27" customHeight="1">
      <c r="A514" s="55">
        <v>497</v>
      </c>
      <c r="B514" s="56" t="s">
        <v>42</v>
      </c>
      <c r="C514" s="60" t="s">
        <v>536</v>
      </c>
      <c r="D514" s="162">
        <v>2018</v>
      </c>
      <c r="E514" s="67"/>
      <c r="F514" s="56">
        <f t="shared" si="0"/>
        <v>25</v>
      </c>
      <c r="G514" s="56">
        <f t="shared" si="1"/>
        <v>17</v>
      </c>
      <c r="H514" s="56" t="s">
        <v>44</v>
      </c>
      <c r="I514" s="56" t="s">
        <v>44</v>
      </c>
      <c r="J514" s="29"/>
      <c r="K514" s="29" t="s">
        <v>45</v>
      </c>
      <c r="L514" s="30" t="s">
        <v>46</v>
      </c>
      <c r="M514" s="58" t="s">
        <v>47</v>
      </c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</row>
    <row r="515" spans="1:31" ht="27" customHeight="1">
      <c r="A515" s="55">
        <v>498</v>
      </c>
      <c r="B515" s="56" t="s">
        <v>42</v>
      </c>
      <c r="C515" s="60" t="s">
        <v>537</v>
      </c>
      <c r="D515" s="165">
        <v>44141</v>
      </c>
      <c r="E515" s="67"/>
      <c r="F515" s="56">
        <f t="shared" si="0"/>
        <v>25</v>
      </c>
      <c r="G515" s="56">
        <f t="shared" si="1"/>
        <v>18</v>
      </c>
      <c r="H515" s="56" t="s">
        <v>44</v>
      </c>
      <c r="I515" s="56" t="s">
        <v>44</v>
      </c>
      <c r="J515" s="29"/>
      <c r="K515" s="29" t="s">
        <v>45</v>
      </c>
      <c r="L515" s="30" t="s">
        <v>46</v>
      </c>
      <c r="M515" s="58" t="s">
        <v>47</v>
      </c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</row>
    <row r="516" spans="1:31" ht="27" customHeight="1">
      <c r="A516" s="55">
        <v>499</v>
      </c>
      <c r="B516" s="56" t="s">
        <v>42</v>
      </c>
      <c r="C516" s="60" t="s">
        <v>538</v>
      </c>
      <c r="D516" s="162">
        <v>2018</v>
      </c>
      <c r="E516" s="67"/>
      <c r="F516" s="56">
        <f t="shared" si="0"/>
        <v>25</v>
      </c>
      <c r="G516" s="56">
        <f t="shared" si="1"/>
        <v>19</v>
      </c>
      <c r="H516" s="56" t="s">
        <v>44</v>
      </c>
      <c r="I516" s="56" t="s">
        <v>44</v>
      </c>
      <c r="J516" s="29"/>
      <c r="K516" s="29" t="s">
        <v>45</v>
      </c>
      <c r="L516" s="30" t="s">
        <v>46</v>
      </c>
      <c r="M516" s="58" t="s">
        <v>47</v>
      </c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</row>
    <row r="517" spans="1:31" ht="27" customHeight="1">
      <c r="A517" s="55">
        <v>500</v>
      </c>
      <c r="B517" s="56" t="s">
        <v>42</v>
      </c>
      <c r="C517" s="60" t="s">
        <v>539</v>
      </c>
      <c r="D517" s="162">
        <v>2018</v>
      </c>
      <c r="E517" s="67"/>
      <c r="F517" s="56">
        <f t="shared" si="0"/>
        <v>25</v>
      </c>
      <c r="G517" s="56">
        <f t="shared" si="1"/>
        <v>20</v>
      </c>
      <c r="H517" s="56" t="s">
        <v>44</v>
      </c>
      <c r="I517" s="56" t="s">
        <v>44</v>
      </c>
      <c r="J517" s="29"/>
      <c r="K517" s="29" t="s">
        <v>45</v>
      </c>
      <c r="L517" s="30" t="s">
        <v>46</v>
      </c>
      <c r="M517" s="58" t="s">
        <v>47</v>
      </c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</row>
    <row r="518" spans="1:31" ht="27" customHeight="1">
      <c r="A518" s="3">
        <v>501</v>
      </c>
      <c r="B518" s="56" t="s">
        <v>42</v>
      </c>
      <c r="C518" s="102" t="s">
        <v>540</v>
      </c>
      <c r="D518" s="169">
        <v>44235</v>
      </c>
      <c r="E518" s="67"/>
      <c r="F518" s="56">
        <f t="shared" si="0"/>
        <v>26</v>
      </c>
      <c r="G518" s="56">
        <f t="shared" si="1"/>
        <v>1</v>
      </c>
      <c r="H518" s="56" t="s">
        <v>44</v>
      </c>
      <c r="I518" s="56" t="s">
        <v>44</v>
      </c>
      <c r="J518" s="29"/>
      <c r="K518" s="29" t="s">
        <v>45</v>
      </c>
      <c r="L518" s="30" t="s">
        <v>46</v>
      </c>
      <c r="M518" s="58" t="s">
        <v>47</v>
      </c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</row>
    <row r="519" spans="1:31" ht="27" customHeight="1">
      <c r="A519" s="55">
        <v>502</v>
      </c>
      <c r="B519" s="56" t="s">
        <v>42</v>
      </c>
      <c r="C519" s="103" t="s">
        <v>541</v>
      </c>
      <c r="D519" s="165">
        <v>40960</v>
      </c>
      <c r="E519" s="67"/>
      <c r="F519" s="56">
        <f t="shared" si="0"/>
        <v>26</v>
      </c>
      <c r="G519" s="56">
        <f t="shared" si="1"/>
        <v>2</v>
      </c>
      <c r="H519" s="56" t="s">
        <v>44</v>
      </c>
      <c r="I519" s="56" t="s">
        <v>44</v>
      </c>
      <c r="J519" s="29"/>
      <c r="K519" s="29" t="s">
        <v>45</v>
      </c>
      <c r="L519" s="30" t="s">
        <v>46</v>
      </c>
      <c r="M519" s="58" t="s">
        <v>47</v>
      </c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</row>
    <row r="520" spans="1:31" ht="27" customHeight="1">
      <c r="A520" s="55">
        <v>503</v>
      </c>
      <c r="B520" s="56" t="s">
        <v>42</v>
      </c>
      <c r="C520" s="103" t="s">
        <v>542</v>
      </c>
      <c r="D520" s="162">
        <v>2018</v>
      </c>
      <c r="E520" s="67"/>
      <c r="F520" s="56">
        <f t="shared" si="0"/>
        <v>26</v>
      </c>
      <c r="G520" s="56">
        <f t="shared" si="1"/>
        <v>3</v>
      </c>
      <c r="H520" s="56" t="s">
        <v>44</v>
      </c>
      <c r="I520" s="56" t="s">
        <v>44</v>
      </c>
      <c r="J520" s="29"/>
      <c r="K520" s="29" t="s">
        <v>45</v>
      </c>
      <c r="L520" s="30" t="s">
        <v>46</v>
      </c>
      <c r="M520" s="58" t="s">
        <v>47</v>
      </c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</row>
    <row r="521" spans="1:31" ht="27" customHeight="1">
      <c r="A521" s="55">
        <v>504</v>
      </c>
      <c r="B521" s="56" t="s">
        <v>42</v>
      </c>
      <c r="C521" s="103" t="s">
        <v>543</v>
      </c>
      <c r="D521" s="162">
        <v>2018</v>
      </c>
      <c r="E521" s="67"/>
      <c r="F521" s="56">
        <f t="shared" si="0"/>
        <v>26</v>
      </c>
      <c r="G521" s="56">
        <f t="shared" si="1"/>
        <v>4</v>
      </c>
      <c r="H521" s="56" t="s">
        <v>44</v>
      </c>
      <c r="I521" s="56" t="s">
        <v>44</v>
      </c>
      <c r="J521" s="29"/>
      <c r="K521" s="29" t="s">
        <v>45</v>
      </c>
      <c r="L521" s="30" t="s">
        <v>46</v>
      </c>
      <c r="M521" s="58" t="s">
        <v>47</v>
      </c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</row>
    <row r="522" spans="1:31" ht="27" customHeight="1">
      <c r="A522" s="55">
        <v>505</v>
      </c>
      <c r="B522" s="56" t="s">
        <v>42</v>
      </c>
      <c r="C522" s="103" t="s">
        <v>544</v>
      </c>
      <c r="D522" s="165">
        <v>44105</v>
      </c>
      <c r="E522" s="67"/>
      <c r="F522" s="56">
        <f t="shared" si="0"/>
        <v>26</v>
      </c>
      <c r="G522" s="56">
        <f t="shared" si="1"/>
        <v>5</v>
      </c>
      <c r="H522" s="56" t="s">
        <v>44</v>
      </c>
      <c r="I522" s="56" t="s">
        <v>44</v>
      </c>
      <c r="J522" s="29"/>
      <c r="K522" s="29" t="s">
        <v>45</v>
      </c>
      <c r="L522" s="30" t="s">
        <v>46</v>
      </c>
      <c r="M522" s="58" t="s">
        <v>47</v>
      </c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</row>
    <row r="523" spans="1:31" ht="27" customHeight="1">
      <c r="A523" s="55">
        <v>506</v>
      </c>
      <c r="B523" s="56" t="s">
        <v>42</v>
      </c>
      <c r="C523" s="103" t="s">
        <v>545</v>
      </c>
      <c r="D523" s="162">
        <v>2018</v>
      </c>
      <c r="E523" s="67"/>
      <c r="F523" s="56">
        <f t="shared" si="0"/>
        <v>26</v>
      </c>
      <c r="G523" s="56">
        <f t="shared" si="1"/>
        <v>6</v>
      </c>
      <c r="H523" s="56" t="s">
        <v>44</v>
      </c>
      <c r="I523" s="56" t="s">
        <v>44</v>
      </c>
      <c r="J523" s="29"/>
      <c r="K523" s="29" t="s">
        <v>45</v>
      </c>
      <c r="L523" s="30" t="s">
        <v>46</v>
      </c>
      <c r="M523" s="58" t="s">
        <v>47</v>
      </c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</row>
    <row r="524" spans="1:31" ht="27" customHeight="1">
      <c r="A524" s="55">
        <v>507</v>
      </c>
      <c r="B524" s="56" t="s">
        <v>42</v>
      </c>
      <c r="C524" s="103" t="s">
        <v>545</v>
      </c>
      <c r="D524" s="162">
        <v>2018</v>
      </c>
      <c r="E524" s="67"/>
      <c r="F524" s="56">
        <f t="shared" si="0"/>
        <v>26</v>
      </c>
      <c r="G524" s="56">
        <f t="shared" si="1"/>
        <v>7</v>
      </c>
      <c r="H524" s="56" t="s">
        <v>44</v>
      </c>
      <c r="I524" s="56" t="s">
        <v>44</v>
      </c>
      <c r="J524" s="29"/>
      <c r="K524" s="29" t="s">
        <v>45</v>
      </c>
      <c r="L524" s="30" t="s">
        <v>46</v>
      </c>
      <c r="M524" s="58" t="s">
        <v>47</v>
      </c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</row>
    <row r="525" spans="1:31" ht="27" customHeight="1">
      <c r="A525" s="3">
        <v>508</v>
      </c>
      <c r="B525" s="56" t="s">
        <v>42</v>
      </c>
      <c r="C525" s="103" t="s">
        <v>545</v>
      </c>
      <c r="D525" s="162">
        <v>2018</v>
      </c>
      <c r="E525" s="67"/>
      <c r="F525" s="56">
        <f t="shared" si="0"/>
        <v>26</v>
      </c>
      <c r="G525" s="56">
        <f t="shared" si="1"/>
        <v>8</v>
      </c>
      <c r="H525" s="56" t="s">
        <v>44</v>
      </c>
      <c r="I525" s="56" t="s">
        <v>44</v>
      </c>
      <c r="J525" s="29"/>
      <c r="K525" s="29" t="s">
        <v>45</v>
      </c>
      <c r="L525" s="30" t="s">
        <v>46</v>
      </c>
      <c r="M525" s="58" t="s">
        <v>47</v>
      </c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</row>
    <row r="526" spans="1:31" ht="27" customHeight="1">
      <c r="A526" s="55">
        <v>509</v>
      </c>
      <c r="B526" s="56" t="s">
        <v>42</v>
      </c>
      <c r="C526" s="103" t="s">
        <v>545</v>
      </c>
      <c r="D526" s="162">
        <v>2018</v>
      </c>
      <c r="E526" s="67"/>
      <c r="F526" s="56">
        <f t="shared" si="0"/>
        <v>26</v>
      </c>
      <c r="G526" s="56">
        <f t="shared" si="1"/>
        <v>9</v>
      </c>
      <c r="H526" s="56" t="s">
        <v>44</v>
      </c>
      <c r="I526" s="56" t="s">
        <v>44</v>
      </c>
      <c r="J526" s="29"/>
      <c r="K526" s="29" t="s">
        <v>45</v>
      </c>
      <c r="L526" s="30" t="s">
        <v>46</v>
      </c>
      <c r="M526" s="58" t="s">
        <v>47</v>
      </c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</row>
    <row r="527" spans="1:31" ht="27" customHeight="1">
      <c r="A527" s="55">
        <v>510</v>
      </c>
      <c r="B527" s="56" t="s">
        <v>42</v>
      </c>
      <c r="C527" s="103" t="s">
        <v>546</v>
      </c>
      <c r="D527" s="162">
        <v>2018</v>
      </c>
      <c r="E527" s="67"/>
      <c r="F527" s="56">
        <f t="shared" si="0"/>
        <v>26</v>
      </c>
      <c r="G527" s="56">
        <f t="shared" si="1"/>
        <v>10</v>
      </c>
      <c r="H527" s="56" t="s">
        <v>44</v>
      </c>
      <c r="I527" s="56" t="s">
        <v>44</v>
      </c>
      <c r="J527" s="29"/>
      <c r="K527" s="29" t="s">
        <v>45</v>
      </c>
      <c r="L527" s="30" t="s">
        <v>46</v>
      </c>
      <c r="M527" s="58" t="s">
        <v>47</v>
      </c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</row>
    <row r="528" spans="1:31" ht="27" customHeight="1">
      <c r="A528" s="55">
        <v>511</v>
      </c>
      <c r="B528" s="56" t="s">
        <v>42</v>
      </c>
      <c r="C528" s="103" t="s">
        <v>547</v>
      </c>
      <c r="D528" s="162">
        <v>2018</v>
      </c>
      <c r="E528" s="67"/>
      <c r="F528" s="56">
        <f t="shared" si="0"/>
        <v>26</v>
      </c>
      <c r="G528" s="56">
        <f t="shared" si="1"/>
        <v>11</v>
      </c>
      <c r="H528" s="56" t="s">
        <v>44</v>
      </c>
      <c r="I528" s="56" t="s">
        <v>44</v>
      </c>
      <c r="J528" s="29"/>
      <c r="K528" s="29" t="s">
        <v>45</v>
      </c>
      <c r="L528" s="30" t="s">
        <v>46</v>
      </c>
      <c r="M528" s="58" t="s">
        <v>47</v>
      </c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</row>
    <row r="529" spans="1:31" ht="27" customHeight="1">
      <c r="A529" s="55">
        <v>512</v>
      </c>
      <c r="B529" s="56" t="s">
        <v>42</v>
      </c>
      <c r="C529" s="103" t="s">
        <v>548</v>
      </c>
      <c r="D529" s="162">
        <v>2018</v>
      </c>
      <c r="E529" s="67"/>
      <c r="F529" s="56">
        <f t="shared" si="0"/>
        <v>26</v>
      </c>
      <c r="G529" s="56">
        <f t="shared" si="1"/>
        <v>12</v>
      </c>
      <c r="H529" s="56" t="s">
        <v>44</v>
      </c>
      <c r="I529" s="56" t="s">
        <v>44</v>
      </c>
      <c r="J529" s="29"/>
      <c r="K529" s="29" t="s">
        <v>45</v>
      </c>
      <c r="L529" s="30" t="s">
        <v>46</v>
      </c>
      <c r="M529" s="58" t="s">
        <v>47</v>
      </c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</row>
    <row r="530" spans="1:31" ht="27" customHeight="1">
      <c r="A530" s="55">
        <v>513</v>
      </c>
      <c r="B530" s="56" t="s">
        <v>42</v>
      </c>
      <c r="C530" s="103" t="s">
        <v>549</v>
      </c>
      <c r="D530" s="162">
        <v>2018</v>
      </c>
      <c r="E530" s="67"/>
      <c r="F530" s="56">
        <f t="shared" si="0"/>
        <v>26</v>
      </c>
      <c r="G530" s="56">
        <f t="shared" si="1"/>
        <v>13</v>
      </c>
      <c r="H530" s="56" t="s">
        <v>44</v>
      </c>
      <c r="I530" s="56" t="s">
        <v>44</v>
      </c>
      <c r="J530" s="29"/>
      <c r="K530" s="29" t="s">
        <v>45</v>
      </c>
      <c r="L530" s="30" t="s">
        <v>46</v>
      </c>
      <c r="M530" s="58" t="s">
        <v>47</v>
      </c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</row>
    <row r="531" spans="1:31" ht="27" customHeight="1">
      <c r="A531" s="55">
        <v>514</v>
      </c>
      <c r="B531" s="56" t="s">
        <v>42</v>
      </c>
      <c r="C531" s="103" t="s">
        <v>550</v>
      </c>
      <c r="D531" s="162">
        <v>2018</v>
      </c>
      <c r="E531" s="67"/>
      <c r="F531" s="56">
        <f t="shared" si="0"/>
        <v>26</v>
      </c>
      <c r="G531" s="56">
        <f t="shared" si="1"/>
        <v>14</v>
      </c>
      <c r="H531" s="56" t="s">
        <v>44</v>
      </c>
      <c r="I531" s="56" t="s">
        <v>44</v>
      </c>
      <c r="J531" s="29"/>
      <c r="K531" s="29" t="s">
        <v>45</v>
      </c>
      <c r="L531" s="30" t="s">
        <v>46</v>
      </c>
      <c r="M531" s="58" t="s">
        <v>47</v>
      </c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</row>
    <row r="532" spans="1:31" ht="27" customHeight="1">
      <c r="A532" s="3">
        <v>515</v>
      </c>
      <c r="B532" s="56" t="s">
        <v>42</v>
      </c>
      <c r="C532" s="103" t="s">
        <v>551</v>
      </c>
      <c r="D532" s="162">
        <v>2018</v>
      </c>
      <c r="E532" s="67"/>
      <c r="F532" s="56">
        <f t="shared" si="0"/>
        <v>26</v>
      </c>
      <c r="G532" s="56">
        <f t="shared" si="1"/>
        <v>15</v>
      </c>
      <c r="H532" s="56" t="s">
        <v>44</v>
      </c>
      <c r="I532" s="56" t="s">
        <v>44</v>
      </c>
      <c r="J532" s="29"/>
      <c r="K532" s="29" t="s">
        <v>45</v>
      </c>
      <c r="L532" s="30" t="s">
        <v>46</v>
      </c>
      <c r="M532" s="58" t="s">
        <v>47</v>
      </c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</row>
    <row r="533" spans="1:31" ht="27" customHeight="1">
      <c r="A533" s="55">
        <v>516</v>
      </c>
      <c r="B533" s="56" t="s">
        <v>42</v>
      </c>
      <c r="C533" s="103" t="s">
        <v>552</v>
      </c>
      <c r="D533" s="165">
        <v>44141</v>
      </c>
      <c r="E533" s="67"/>
      <c r="F533" s="56">
        <f t="shared" si="0"/>
        <v>26</v>
      </c>
      <c r="G533" s="56">
        <f t="shared" si="1"/>
        <v>16</v>
      </c>
      <c r="H533" s="56" t="s">
        <v>44</v>
      </c>
      <c r="I533" s="56" t="s">
        <v>44</v>
      </c>
      <c r="J533" s="29"/>
      <c r="K533" s="29" t="s">
        <v>45</v>
      </c>
      <c r="L533" s="30" t="s">
        <v>46</v>
      </c>
      <c r="M533" s="58" t="s">
        <v>47</v>
      </c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</row>
    <row r="534" spans="1:31" ht="27" customHeight="1">
      <c r="A534" s="55">
        <v>517</v>
      </c>
      <c r="B534" s="56" t="s">
        <v>42</v>
      </c>
      <c r="C534" s="103" t="s">
        <v>553</v>
      </c>
      <c r="D534" s="165">
        <v>44141</v>
      </c>
      <c r="E534" s="67"/>
      <c r="F534" s="56">
        <f t="shared" si="0"/>
        <v>26</v>
      </c>
      <c r="G534" s="56">
        <f t="shared" si="1"/>
        <v>17</v>
      </c>
      <c r="H534" s="56" t="s">
        <v>44</v>
      </c>
      <c r="I534" s="56" t="s">
        <v>44</v>
      </c>
      <c r="J534" s="29"/>
      <c r="K534" s="29" t="s">
        <v>45</v>
      </c>
      <c r="L534" s="30" t="s">
        <v>46</v>
      </c>
      <c r="M534" s="58" t="s">
        <v>47</v>
      </c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</row>
    <row r="535" spans="1:31" ht="27" customHeight="1">
      <c r="A535" s="55">
        <v>518</v>
      </c>
      <c r="B535" s="56" t="s">
        <v>42</v>
      </c>
      <c r="C535" s="103" t="s">
        <v>554</v>
      </c>
      <c r="D535" s="165">
        <v>41669</v>
      </c>
      <c r="E535" s="67"/>
      <c r="F535" s="56">
        <f t="shared" si="0"/>
        <v>26</v>
      </c>
      <c r="G535" s="56">
        <f t="shared" si="1"/>
        <v>18</v>
      </c>
      <c r="H535" s="56" t="s">
        <v>44</v>
      </c>
      <c r="I535" s="56" t="s">
        <v>44</v>
      </c>
      <c r="J535" s="29"/>
      <c r="K535" s="29" t="s">
        <v>45</v>
      </c>
      <c r="L535" s="30" t="s">
        <v>46</v>
      </c>
      <c r="M535" s="58" t="s">
        <v>47</v>
      </c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</row>
    <row r="536" spans="1:31" ht="27" customHeight="1">
      <c r="A536" s="55">
        <v>519</v>
      </c>
      <c r="B536" s="56" t="s">
        <v>42</v>
      </c>
      <c r="C536" s="103" t="s">
        <v>555</v>
      </c>
      <c r="D536" s="162">
        <v>2018</v>
      </c>
      <c r="E536" s="67"/>
      <c r="F536" s="56">
        <f t="shared" si="0"/>
        <v>26</v>
      </c>
      <c r="G536" s="56">
        <f t="shared" si="1"/>
        <v>19</v>
      </c>
      <c r="H536" s="56" t="s">
        <v>44</v>
      </c>
      <c r="I536" s="56" t="s">
        <v>44</v>
      </c>
      <c r="J536" s="29"/>
      <c r="K536" s="29" t="s">
        <v>45</v>
      </c>
      <c r="L536" s="30" t="s">
        <v>46</v>
      </c>
      <c r="M536" s="58" t="s">
        <v>47</v>
      </c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</row>
    <row r="537" spans="1:31" ht="27" customHeight="1">
      <c r="A537" s="55">
        <v>520</v>
      </c>
      <c r="B537" s="56" t="s">
        <v>42</v>
      </c>
      <c r="C537" s="103" t="s">
        <v>556</v>
      </c>
      <c r="D537" s="162">
        <v>2018</v>
      </c>
      <c r="E537" s="67"/>
      <c r="F537" s="56">
        <f t="shared" si="0"/>
        <v>26</v>
      </c>
      <c r="G537" s="56">
        <f t="shared" si="1"/>
        <v>20</v>
      </c>
      <c r="H537" s="56" t="s">
        <v>44</v>
      </c>
      <c r="I537" s="56" t="s">
        <v>44</v>
      </c>
      <c r="J537" s="29"/>
      <c r="K537" s="29" t="s">
        <v>45</v>
      </c>
      <c r="L537" s="30" t="s">
        <v>46</v>
      </c>
      <c r="M537" s="58" t="s">
        <v>47</v>
      </c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</row>
    <row r="538" spans="1:31" ht="27" customHeight="1">
      <c r="A538" s="55">
        <v>521</v>
      </c>
      <c r="B538" s="56" t="s">
        <v>42</v>
      </c>
      <c r="C538" s="85" t="s">
        <v>557</v>
      </c>
      <c r="D538" s="162">
        <v>2018</v>
      </c>
      <c r="E538" s="67"/>
      <c r="F538" s="56">
        <f t="shared" si="0"/>
        <v>27</v>
      </c>
      <c r="G538" s="56">
        <f t="shared" si="1"/>
        <v>1</v>
      </c>
      <c r="H538" s="56" t="s">
        <v>44</v>
      </c>
      <c r="I538" s="56" t="s">
        <v>44</v>
      </c>
      <c r="J538" s="29"/>
      <c r="K538" s="29" t="s">
        <v>45</v>
      </c>
      <c r="L538" s="30" t="s">
        <v>46</v>
      </c>
      <c r="M538" s="58" t="s">
        <v>47</v>
      </c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</row>
    <row r="539" spans="1:31" ht="27" customHeight="1">
      <c r="A539" s="3">
        <v>522</v>
      </c>
      <c r="B539" s="56" t="s">
        <v>42</v>
      </c>
      <c r="C539" s="85" t="s">
        <v>558</v>
      </c>
      <c r="D539" s="162">
        <v>2018</v>
      </c>
      <c r="E539" s="67"/>
      <c r="F539" s="56">
        <f t="shared" si="0"/>
        <v>27</v>
      </c>
      <c r="G539" s="56">
        <f t="shared" si="1"/>
        <v>2</v>
      </c>
      <c r="H539" s="56" t="s">
        <v>44</v>
      </c>
      <c r="I539" s="56" t="s">
        <v>44</v>
      </c>
      <c r="J539" s="29"/>
      <c r="K539" s="29" t="s">
        <v>45</v>
      </c>
      <c r="L539" s="30" t="s">
        <v>46</v>
      </c>
      <c r="M539" s="58" t="s">
        <v>47</v>
      </c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</row>
    <row r="540" spans="1:31" ht="27" customHeight="1">
      <c r="A540" s="55">
        <v>523</v>
      </c>
      <c r="B540" s="56" t="s">
        <v>42</v>
      </c>
      <c r="C540" s="85" t="s">
        <v>558</v>
      </c>
      <c r="D540" s="162">
        <v>2018</v>
      </c>
      <c r="E540" s="67"/>
      <c r="F540" s="56">
        <f t="shared" si="0"/>
        <v>27</v>
      </c>
      <c r="G540" s="56">
        <f t="shared" si="1"/>
        <v>3</v>
      </c>
      <c r="H540" s="56" t="s">
        <v>44</v>
      </c>
      <c r="I540" s="56" t="s">
        <v>44</v>
      </c>
      <c r="J540" s="29"/>
      <c r="K540" s="29" t="s">
        <v>45</v>
      </c>
      <c r="L540" s="30" t="s">
        <v>46</v>
      </c>
      <c r="M540" s="58" t="s">
        <v>47</v>
      </c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</row>
    <row r="541" spans="1:31" ht="27" customHeight="1">
      <c r="A541" s="55">
        <v>524</v>
      </c>
      <c r="B541" s="56" t="s">
        <v>42</v>
      </c>
      <c r="C541" s="85" t="s">
        <v>559</v>
      </c>
      <c r="D541" s="162">
        <v>2018</v>
      </c>
      <c r="E541" s="67"/>
      <c r="F541" s="56">
        <f t="shared" si="0"/>
        <v>27</v>
      </c>
      <c r="G541" s="56">
        <f t="shared" si="1"/>
        <v>4</v>
      </c>
      <c r="H541" s="56" t="s">
        <v>44</v>
      </c>
      <c r="I541" s="56" t="s">
        <v>44</v>
      </c>
      <c r="J541" s="29"/>
      <c r="K541" s="29" t="s">
        <v>45</v>
      </c>
      <c r="L541" s="30" t="s">
        <v>46</v>
      </c>
      <c r="M541" s="58" t="s">
        <v>47</v>
      </c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</row>
    <row r="542" spans="1:31" ht="27" customHeight="1">
      <c r="A542" s="55">
        <v>525</v>
      </c>
      <c r="B542" s="56" t="s">
        <v>42</v>
      </c>
      <c r="C542" s="85" t="s">
        <v>560</v>
      </c>
      <c r="D542" s="162">
        <v>2018</v>
      </c>
      <c r="E542" s="67"/>
      <c r="F542" s="56">
        <f t="shared" si="0"/>
        <v>27</v>
      </c>
      <c r="G542" s="56">
        <f t="shared" si="1"/>
        <v>5</v>
      </c>
      <c r="H542" s="56" t="s">
        <v>44</v>
      </c>
      <c r="I542" s="56" t="s">
        <v>44</v>
      </c>
      <c r="J542" s="29"/>
      <c r="K542" s="29" t="s">
        <v>45</v>
      </c>
      <c r="L542" s="30" t="s">
        <v>46</v>
      </c>
      <c r="M542" s="58" t="s">
        <v>47</v>
      </c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</row>
    <row r="543" spans="1:31" ht="27" customHeight="1">
      <c r="A543" s="55">
        <v>526</v>
      </c>
      <c r="B543" s="56" t="s">
        <v>42</v>
      </c>
      <c r="C543" s="85" t="s">
        <v>561</v>
      </c>
      <c r="D543" s="162">
        <v>2018</v>
      </c>
      <c r="E543" s="67"/>
      <c r="F543" s="56">
        <f t="shared" si="0"/>
        <v>27</v>
      </c>
      <c r="G543" s="56">
        <f t="shared" si="1"/>
        <v>6</v>
      </c>
      <c r="H543" s="56" t="s">
        <v>44</v>
      </c>
      <c r="I543" s="56" t="s">
        <v>44</v>
      </c>
      <c r="J543" s="29"/>
      <c r="K543" s="29" t="s">
        <v>45</v>
      </c>
      <c r="L543" s="30" t="s">
        <v>46</v>
      </c>
      <c r="M543" s="58" t="s">
        <v>47</v>
      </c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</row>
    <row r="544" spans="1:31" ht="27" customHeight="1">
      <c r="A544" s="55">
        <v>527</v>
      </c>
      <c r="B544" s="56" t="s">
        <v>42</v>
      </c>
      <c r="C544" s="85" t="s">
        <v>562</v>
      </c>
      <c r="D544" s="162">
        <v>2018</v>
      </c>
      <c r="E544" s="67"/>
      <c r="F544" s="56">
        <f t="shared" si="0"/>
        <v>27</v>
      </c>
      <c r="G544" s="56">
        <f t="shared" si="1"/>
        <v>7</v>
      </c>
      <c r="H544" s="56" t="s">
        <v>44</v>
      </c>
      <c r="I544" s="56" t="s">
        <v>44</v>
      </c>
      <c r="J544" s="29"/>
      <c r="K544" s="29" t="s">
        <v>45</v>
      </c>
      <c r="L544" s="30" t="s">
        <v>46</v>
      </c>
      <c r="M544" s="58" t="s">
        <v>47</v>
      </c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</row>
    <row r="545" spans="1:31" ht="27" customHeight="1">
      <c r="A545" s="55">
        <v>528</v>
      </c>
      <c r="B545" s="56" t="s">
        <v>42</v>
      </c>
      <c r="C545" s="85" t="s">
        <v>563</v>
      </c>
      <c r="D545" s="162">
        <v>2018</v>
      </c>
      <c r="E545" s="67"/>
      <c r="F545" s="56">
        <f t="shared" si="0"/>
        <v>27</v>
      </c>
      <c r="G545" s="56">
        <f t="shared" si="1"/>
        <v>8</v>
      </c>
      <c r="H545" s="56" t="s">
        <v>44</v>
      </c>
      <c r="I545" s="56" t="s">
        <v>44</v>
      </c>
      <c r="J545" s="29"/>
      <c r="K545" s="29" t="s">
        <v>45</v>
      </c>
      <c r="L545" s="30" t="s">
        <v>46</v>
      </c>
      <c r="M545" s="58" t="s">
        <v>47</v>
      </c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</row>
    <row r="546" spans="1:31" ht="27" customHeight="1">
      <c r="A546" s="3">
        <v>529</v>
      </c>
      <c r="B546" s="56" t="s">
        <v>42</v>
      </c>
      <c r="C546" s="85" t="s">
        <v>564</v>
      </c>
      <c r="D546" s="162">
        <v>2018</v>
      </c>
      <c r="E546" s="67"/>
      <c r="F546" s="56">
        <f t="shared" si="0"/>
        <v>27</v>
      </c>
      <c r="G546" s="56">
        <f t="shared" si="1"/>
        <v>9</v>
      </c>
      <c r="H546" s="56" t="s">
        <v>44</v>
      </c>
      <c r="I546" s="56" t="s">
        <v>44</v>
      </c>
      <c r="J546" s="29"/>
      <c r="K546" s="29" t="s">
        <v>45</v>
      </c>
      <c r="L546" s="30" t="s">
        <v>46</v>
      </c>
      <c r="M546" s="58" t="s">
        <v>47</v>
      </c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</row>
    <row r="547" spans="1:31" ht="27" customHeight="1">
      <c r="A547" s="55">
        <v>530</v>
      </c>
      <c r="B547" s="56" t="s">
        <v>42</v>
      </c>
      <c r="C547" s="85" t="s">
        <v>565</v>
      </c>
      <c r="D547" s="162">
        <v>2018</v>
      </c>
      <c r="E547" s="67"/>
      <c r="F547" s="56">
        <f t="shared" si="0"/>
        <v>27</v>
      </c>
      <c r="G547" s="56">
        <f t="shared" si="1"/>
        <v>10</v>
      </c>
      <c r="H547" s="56" t="s">
        <v>44</v>
      </c>
      <c r="I547" s="56" t="s">
        <v>44</v>
      </c>
      <c r="J547" s="29"/>
      <c r="K547" s="29" t="s">
        <v>45</v>
      </c>
      <c r="L547" s="30" t="s">
        <v>46</v>
      </c>
      <c r="M547" s="58" t="s">
        <v>47</v>
      </c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</row>
    <row r="548" spans="1:31" ht="27" customHeight="1">
      <c r="A548" s="55">
        <v>531</v>
      </c>
      <c r="B548" s="56" t="s">
        <v>42</v>
      </c>
      <c r="C548" s="85" t="s">
        <v>566</v>
      </c>
      <c r="D548" s="162">
        <v>2018</v>
      </c>
      <c r="E548" s="67"/>
      <c r="F548" s="56">
        <f t="shared" si="0"/>
        <v>27</v>
      </c>
      <c r="G548" s="56">
        <f t="shared" si="1"/>
        <v>11</v>
      </c>
      <c r="H548" s="56" t="s">
        <v>44</v>
      </c>
      <c r="I548" s="56" t="s">
        <v>44</v>
      </c>
      <c r="J548" s="29"/>
      <c r="K548" s="29" t="s">
        <v>45</v>
      </c>
      <c r="L548" s="30" t="s">
        <v>46</v>
      </c>
      <c r="M548" s="58" t="s">
        <v>47</v>
      </c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</row>
    <row r="549" spans="1:31" ht="27" customHeight="1">
      <c r="A549" s="55">
        <v>532</v>
      </c>
      <c r="B549" s="56" t="s">
        <v>42</v>
      </c>
      <c r="C549" s="85" t="s">
        <v>567</v>
      </c>
      <c r="D549" s="162">
        <v>2018</v>
      </c>
      <c r="E549" s="67"/>
      <c r="F549" s="56">
        <f t="shared" si="0"/>
        <v>27</v>
      </c>
      <c r="G549" s="56">
        <f t="shared" si="1"/>
        <v>12</v>
      </c>
      <c r="H549" s="56" t="s">
        <v>44</v>
      </c>
      <c r="I549" s="56" t="s">
        <v>44</v>
      </c>
      <c r="J549" s="29"/>
      <c r="K549" s="29" t="s">
        <v>45</v>
      </c>
      <c r="L549" s="30" t="s">
        <v>46</v>
      </c>
      <c r="M549" s="58" t="s">
        <v>47</v>
      </c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</row>
    <row r="550" spans="1:31" ht="27" customHeight="1">
      <c r="A550" s="55">
        <v>533</v>
      </c>
      <c r="B550" s="56" t="s">
        <v>42</v>
      </c>
      <c r="C550" s="85" t="s">
        <v>568</v>
      </c>
      <c r="D550" s="162">
        <v>2018</v>
      </c>
      <c r="E550" s="67"/>
      <c r="F550" s="56">
        <f t="shared" si="0"/>
        <v>27</v>
      </c>
      <c r="G550" s="56">
        <f t="shared" si="1"/>
        <v>13</v>
      </c>
      <c r="H550" s="56" t="s">
        <v>44</v>
      </c>
      <c r="I550" s="56" t="s">
        <v>44</v>
      </c>
      <c r="J550" s="29"/>
      <c r="K550" s="29" t="s">
        <v>45</v>
      </c>
      <c r="L550" s="30" t="s">
        <v>46</v>
      </c>
      <c r="M550" s="58" t="s">
        <v>47</v>
      </c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</row>
    <row r="551" spans="1:31" ht="27" customHeight="1">
      <c r="A551" s="55">
        <v>534</v>
      </c>
      <c r="B551" s="56" t="s">
        <v>42</v>
      </c>
      <c r="C551" s="85" t="s">
        <v>569</v>
      </c>
      <c r="D551" s="162">
        <v>2018</v>
      </c>
      <c r="E551" s="67"/>
      <c r="F551" s="56">
        <f t="shared" si="0"/>
        <v>27</v>
      </c>
      <c r="G551" s="56">
        <f t="shared" si="1"/>
        <v>14</v>
      </c>
      <c r="H551" s="56" t="s">
        <v>44</v>
      </c>
      <c r="I551" s="56" t="s">
        <v>44</v>
      </c>
      <c r="J551" s="29"/>
      <c r="K551" s="29" t="s">
        <v>45</v>
      </c>
      <c r="L551" s="30" t="s">
        <v>46</v>
      </c>
      <c r="M551" s="58" t="s">
        <v>47</v>
      </c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</row>
    <row r="552" spans="1:31" ht="27" customHeight="1">
      <c r="A552" s="55">
        <v>535</v>
      </c>
      <c r="B552" s="56" t="s">
        <v>42</v>
      </c>
      <c r="C552" s="85" t="s">
        <v>570</v>
      </c>
      <c r="D552" s="162">
        <v>2018</v>
      </c>
      <c r="E552" s="67"/>
      <c r="F552" s="56">
        <f t="shared" si="0"/>
        <v>27</v>
      </c>
      <c r="G552" s="56">
        <f t="shared" si="1"/>
        <v>15</v>
      </c>
      <c r="H552" s="56" t="s">
        <v>44</v>
      </c>
      <c r="I552" s="56" t="s">
        <v>44</v>
      </c>
      <c r="J552" s="29"/>
      <c r="K552" s="29" t="s">
        <v>45</v>
      </c>
      <c r="L552" s="30" t="s">
        <v>46</v>
      </c>
      <c r="M552" s="58" t="s">
        <v>47</v>
      </c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</row>
    <row r="553" spans="1:31" ht="27" customHeight="1">
      <c r="A553" s="3">
        <v>536</v>
      </c>
      <c r="B553" s="56" t="s">
        <v>42</v>
      </c>
      <c r="C553" s="85" t="s">
        <v>571</v>
      </c>
      <c r="D553" s="162">
        <v>2018</v>
      </c>
      <c r="E553" s="67"/>
      <c r="F553" s="56">
        <f t="shared" si="0"/>
        <v>27</v>
      </c>
      <c r="G553" s="56">
        <f t="shared" si="1"/>
        <v>16</v>
      </c>
      <c r="H553" s="56" t="s">
        <v>44</v>
      </c>
      <c r="I553" s="56" t="s">
        <v>44</v>
      </c>
      <c r="J553" s="29"/>
      <c r="K553" s="29" t="s">
        <v>45</v>
      </c>
      <c r="L553" s="30" t="s">
        <v>46</v>
      </c>
      <c r="M553" s="58" t="s">
        <v>47</v>
      </c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</row>
    <row r="554" spans="1:31" ht="27" customHeight="1">
      <c r="A554" s="55">
        <v>537</v>
      </c>
      <c r="B554" s="56" t="s">
        <v>42</v>
      </c>
      <c r="C554" s="85" t="s">
        <v>572</v>
      </c>
      <c r="D554" s="162">
        <v>2018</v>
      </c>
      <c r="E554" s="67"/>
      <c r="F554" s="56">
        <f t="shared" si="0"/>
        <v>27</v>
      </c>
      <c r="G554" s="56">
        <f t="shared" si="1"/>
        <v>17</v>
      </c>
      <c r="H554" s="56" t="s">
        <v>44</v>
      </c>
      <c r="I554" s="56" t="s">
        <v>44</v>
      </c>
      <c r="J554" s="29"/>
      <c r="K554" s="29" t="s">
        <v>45</v>
      </c>
      <c r="L554" s="30" t="s">
        <v>46</v>
      </c>
      <c r="M554" s="58" t="s">
        <v>47</v>
      </c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</row>
    <row r="555" spans="1:31" ht="27" customHeight="1">
      <c r="A555" s="55">
        <v>538</v>
      </c>
      <c r="B555" s="56" t="s">
        <v>42</v>
      </c>
      <c r="C555" s="85" t="s">
        <v>573</v>
      </c>
      <c r="D555" s="162">
        <v>2018</v>
      </c>
      <c r="E555" s="67"/>
      <c r="F555" s="56">
        <f t="shared" si="0"/>
        <v>27</v>
      </c>
      <c r="G555" s="56">
        <f t="shared" si="1"/>
        <v>18</v>
      </c>
      <c r="H555" s="56" t="s">
        <v>44</v>
      </c>
      <c r="I555" s="56" t="s">
        <v>44</v>
      </c>
      <c r="J555" s="29"/>
      <c r="K555" s="29" t="s">
        <v>45</v>
      </c>
      <c r="L555" s="30" t="s">
        <v>46</v>
      </c>
      <c r="M555" s="58" t="s">
        <v>47</v>
      </c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</row>
    <row r="556" spans="1:31" ht="27" customHeight="1">
      <c r="A556" s="55">
        <v>539</v>
      </c>
      <c r="B556" s="56" t="s">
        <v>42</v>
      </c>
      <c r="C556" s="85" t="s">
        <v>574</v>
      </c>
      <c r="D556" s="162">
        <v>2018</v>
      </c>
      <c r="E556" s="67"/>
      <c r="F556" s="56">
        <f t="shared" si="0"/>
        <v>27</v>
      </c>
      <c r="G556" s="56">
        <f t="shared" si="1"/>
        <v>19</v>
      </c>
      <c r="H556" s="56" t="s">
        <v>44</v>
      </c>
      <c r="I556" s="56" t="s">
        <v>44</v>
      </c>
      <c r="J556" s="29"/>
      <c r="K556" s="29" t="s">
        <v>45</v>
      </c>
      <c r="L556" s="30" t="s">
        <v>46</v>
      </c>
      <c r="M556" s="58" t="s">
        <v>47</v>
      </c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</row>
    <row r="557" spans="1:31" ht="27" customHeight="1">
      <c r="A557" s="55">
        <v>540</v>
      </c>
      <c r="B557" s="56" t="s">
        <v>42</v>
      </c>
      <c r="C557" s="85" t="s">
        <v>575</v>
      </c>
      <c r="D557" s="165">
        <v>43966</v>
      </c>
      <c r="E557" s="67"/>
      <c r="F557" s="56">
        <f t="shared" si="0"/>
        <v>27</v>
      </c>
      <c r="G557" s="56">
        <f t="shared" si="1"/>
        <v>20</v>
      </c>
      <c r="H557" s="56" t="s">
        <v>44</v>
      </c>
      <c r="I557" s="56" t="s">
        <v>44</v>
      </c>
      <c r="J557" s="29"/>
      <c r="K557" s="29" t="s">
        <v>45</v>
      </c>
      <c r="L557" s="30" t="s">
        <v>46</v>
      </c>
      <c r="M557" s="58" t="s">
        <v>47</v>
      </c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</row>
    <row r="558" spans="1:31" ht="27" customHeight="1">
      <c r="A558" s="55">
        <v>541</v>
      </c>
      <c r="B558" s="56" t="s">
        <v>42</v>
      </c>
      <c r="C558" s="69" t="s">
        <v>576</v>
      </c>
      <c r="D558" s="165">
        <v>43966</v>
      </c>
      <c r="E558" s="67"/>
      <c r="F558" s="56">
        <f t="shared" si="0"/>
        <v>28</v>
      </c>
      <c r="G558" s="56">
        <f t="shared" si="1"/>
        <v>1</v>
      </c>
      <c r="H558" s="56" t="s">
        <v>44</v>
      </c>
      <c r="I558" s="56" t="s">
        <v>44</v>
      </c>
      <c r="J558" s="29"/>
      <c r="K558" s="29" t="s">
        <v>45</v>
      </c>
      <c r="L558" s="30" t="s">
        <v>46</v>
      </c>
      <c r="M558" s="58" t="s">
        <v>47</v>
      </c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</row>
    <row r="559" spans="1:31" ht="27" customHeight="1">
      <c r="A559" s="55">
        <v>542</v>
      </c>
      <c r="B559" s="56" t="s">
        <v>42</v>
      </c>
      <c r="C559" s="69" t="s">
        <v>577</v>
      </c>
      <c r="D559" s="165">
        <v>43966</v>
      </c>
      <c r="E559" s="67"/>
      <c r="F559" s="56">
        <f t="shared" si="0"/>
        <v>28</v>
      </c>
      <c r="G559" s="56">
        <f t="shared" si="1"/>
        <v>2</v>
      </c>
      <c r="H559" s="56" t="s">
        <v>44</v>
      </c>
      <c r="I559" s="56" t="s">
        <v>44</v>
      </c>
      <c r="J559" s="29"/>
      <c r="K559" s="29" t="s">
        <v>45</v>
      </c>
      <c r="L559" s="30" t="s">
        <v>46</v>
      </c>
      <c r="M559" s="58" t="s">
        <v>47</v>
      </c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</row>
    <row r="560" spans="1:31" ht="27" customHeight="1">
      <c r="A560" s="3">
        <v>543</v>
      </c>
      <c r="B560" s="56" t="s">
        <v>42</v>
      </c>
      <c r="C560" s="69" t="s">
        <v>578</v>
      </c>
      <c r="D560" s="161">
        <v>44083</v>
      </c>
      <c r="E560" s="67"/>
      <c r="F560" s="56">
        <f t="shared" si="0"/>
        <v>28</v>
      </c>
      <c r="G560" s="56">
        <f t="shared" si="1"/>
        <v>3</v>
      </c>
      <c r="H560" s="56" t="s">
        <v>44</v>
      </c>
      <c r="I560" s="56" t="s">
        <v>44</v>
      </c>
      <c r="J560" s="29"/>
      <c r="K560" s="29" t="s">
        <v>45</v>
      </c>
      <c r="L560" s="30" t="s">
        <v>46</v>
      </c>
      <c r="M560" s="58" t="s">
        <v>47</v>
      </c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</row>
    <row r="561" spans="1:31" ht="27" customHeight="1">
      <c r="A561" s="55">
        <v>544</v>
      </c>
      <c r="B561" s="56" t="s">
        <v>42</v>
      </c>
      <c r="C561" s="69" t="s">
        <v>579</v>
      </c>
      <c r="D561" s="165">
        <v>44083</v>
      </c>
      <c r="E561" s="67"/>
      <c r="F561" s="56">
        <f t="shared" si="0"/>
        <v>28</v>
      </c>
      <c r="G561" s="56">
        <f t="shared" si="1"/>
        <v>4</v>
      </c>
      <c r="H561" s="56" t="s">
        <v>44</v>
      </c>
      <c r="I561" s="56" t="s">
        <v>44</v>
      </c>
      <c r="J561" s="29"/>
      <c r="K561" s="29" t="s">
        <v>45</v>
      </c>
      <c r="L561" s="30" t="s">
        <v>46</v>
      </c>
      <c r="M561" s="58" t="s">
        <v>47</v>
      </c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</row>
    <row r="562" spans="1:31" ht="27" customHeight="1">
      <c r="A562" s="55">
        <v>545</v>
      </c>
      <c r="B562" s="56" t="s">
        <v>42</v>
      </c>
      <c r="C562" s="69" t="s">
        <v>580</v>
      </c>
      <c r="D562" s="165">
        <v>44083</v>
      </c>
      <c r="E562" s="67"/>
      <c r="F562" s="56">
        <f t="shared" si="0"/>
        <v>28</v>
      </c>
      <c r="G562" s="56">
        <f t="shared" si="1"/>
        <v>5</v>
      </c>
      <c r="H562" s="56" t="s">
        <v>44</v>
      </c>
      <c r="I562" s="56" t="s">
        <v>44</v>
      </c>
      <c r="J562" s="29"/>
      <c r="K562" s="29" t="s">
        <v>45</v>
      </c>
      <c r="L562" s="30" t="s">
        <v>46</v>
      </c>
      <c r="M562" s="58" t="s">
        <v>47</v>
      </c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</row>
    <row r="563" spans="1:31" ht="27" customHeight="1">
      <c r="A563" s="55">
        <v>546</v>
      </c>
      <c r="B563" s="56" t="s">
        <v>42</v>
      </c>
      <c r="C563" s="69" t="s">
        <v>581</v>
      </c>
      <c r="D563" s="165">
        <v>44083</v>
      </c>
      <c r="E563" s="67"/>
      <c r="F563" s="56">
        <f t="shared" si="0"/>
        <v>28</v>
      </c>
      <c r="G563" s="56">
        <f t="shared" si="1"/>
        <v>6</v>
      </c>
      <c r="H563" s="56" t="s">
        <v>44</v>
      </c>
      <c r="I563" s="56" t="s">
        <v>44</v>
      </c>
      <c r="J563" s="29"/>
      <c r="K563" s="29" t="s">
        <v>45</v>
      </c>
      <c r="L563" s="30" t="s">
        <v>46</v>
      </c>
      <c r="M563" s="58" t="s">
        <v>47</v>
      </c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</row>
    <row r="564" spans="1:31" ht="27" customHeight="1">
      <c r="A564" s="55">
        <v>547</v>
      </c>
      <c r="B564" s="56" t="s">
        <v>42</v>
      </c>
      <c r="C564" s="69" t="s">
        <v>582</v>
      </c>
      <c r="D564" s="165">
        <v>44083</v>
      </c>
      <c r="E564" s="67"/>
      <c r="F564" s="56">
        <f t="shared" si="0"/>
        <v>28</v>
      </c>
      <c r="G564" s="56">
        <f t="shared" si="1"/>
        <v>7</v>
      </c>
      <c r="H564" s="56" t="s">
        <v>44</v>
      </c>
      <c r="I564" s="56" t="s">
        <v>44</v>
      </c>
      <c r="J564" s="29"/>
      <c r="K564" s="29" t="s">
        <v>45</v>
      </c>
      <c r="L564" s="30" t="s">
        <v>46</v>
      </c>
      <c r="M564" s="58" t="s">
        <v>47</v>
      </c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</row>
    <row r="565" spans="1:31" ht="27" customHeight="1">
      <c r="A565" s="55">
        <v>548</v>
      </c>
      <c r="B565" s="56" t="s">
        <v>42</v>
      </c>
      <c r="C565" s="69" t="s">
        <v>583</v>
      </c>
      <c r="D565" s="165">
        <v>44083</v>
      </c>
      <c r="E565" s="67"/>
      <c r="F565" s="56">
        <f t="shared" si="0"/>
        <v>28</v>
      </c>
      <c r="G565" s="56">
        <f t="shared" si="1"/>
        <v>8</v>
      </c>
      <c r="H565" s="56" t="s">
        <v>44</v>
      </c>
      <c r="I565" s="56" t="s">
        <v>44</v>
      </c>
      <c r="J565" s="29"/>
      <c r="K565" s="29" t="s">
        <v>45</v>
      </c>
      <c r="L565" s="30" t="s">
        <v>46</v>
      </c>
      <c r="M565" s="58" t="s">
        <v>47</v>
      </c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</row>
    <row r="566" spans="1:31" ht="27" customHeight="1">
      <c r="A566" s="55">
        <v>549</v>
      </c>
      <c r="B566" s="56" t="s">
        <v>42</v>
      </c>
      <c r="C566" s="69" t="s">
        <v>584</v>
      </c>
      <c r="D566" s="165">
        <v>44083</v>
      </c>
      <c r="E566" s="67"/>
      <c r="F566" s="56">
        <f t="shared" si="0"/>
        <v>28</v>
      </c>
      <c r="G566" s="56">
        <f t="shared" si="1"/>
        <v>9</v>
      </c>
      <c r="H566" s="56" t="s">
        <v>44</v>
      </c>
      <c r="I566" s="56" t="s">
        <v>44</v>
      </c>
      <c r="J566" s="29"/>
      <c r="K566" s="29" t="s">
        <v>45</v>
      </c>
      <c r="L566" s="30" t="s">
        <v>46</v>
      </c>
      <c r="M566" s="58" t="s">
        <v>47</v>
      </c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</row>
    <row r="567" spans="1:31" ht="27" customHeight="1">
      <c r="A567" s="3">
        <v>550</v>
      </c>
      <c r="B567" s="56" t="s">
        <v>42</v>
      </c>
      <c r="C567" s="69" t="s">
        <v>585</v>
      </c>
      <c r="D567" s="165">
        <v>44083</v>
      </c>
      <c r="E567" s="67"/>
      <c r="F567" s="56">
        <f t="shared" si="0"/>
        <v>28</v>
      </c>
      <c r="G567" s="56">
        <f t="shared" si="1"/>
        <v>10</v>
      </c>
      <c r="H567" s="56" t="s">
        <v>44</v>
      </c>
      <c r="I567" s="56" t="s">
        <v>44</v>
      </c>
      <c r="J567" s="29"/>
      <c r="K567" s="29" t="s">
        <v>45</v>
      </c>
      <c r="L567" s="30" t="s">
        <v>46</v>
      </c>
      <c r="M567" s="58" t="s">
        <v>47</v>
      </c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</row>
    <row r="568" spans="1:31" ht="27" customHeight="1">
      <c r="A568" s="55">
        <v>551</v>
      </c>
      <c r="B568" s="56" t="s">
        <v>42</v>
      </c>
      <c r="C568" s="104" t="s">
        <v>586</v>
      </c>
      <c r="D568" s="162">
        <v>2018</v>
      </c>
      <c r="E568" s="67"/>
      <c r="F568" s="56">
        <f t="shared" si="0"/>
        <v>28</v>
      </c>
      <c r="G568" s="56">
        <f t="shared" si="1"/>
        <v>11</v>
      </c>
      <c r="H568" s="56" t="s">
        <v>44</v>
      </c>
      <c r="I568" s="56" t="s">
        <v>44</v>
      </c>
      <c r="J568" s="29"/>
      <c r="K568" s="29" t="s">
        <v>45</v>
      </c>
      <c r="L568" s="30" t="s">
        <v>46</v>
      </c>
      <c r="M568" s="58" t="s">
        <v>47</v>
      </c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</row>
    <row r="569" spans="1:31" ht="27" customHeight="1">
      <c r="A569" s="55">
        <v>552</v>
      </c>
      <c r="B569" s="56" t="s">
        <v>42</v>
      </c>
      <c r="C569" s="104" t="s">
        <v>587</v>
      </c>
      <c r="D569" s="162">
        <v>2018</v>
      </c>
      <c r="E569" s="67"/>
      <c r="F569" s="56">
        <f t="shared" si="0"/>
        <v>28</v>
      </c>
      <c r="G569" s="56">
        <f t="shared" si="1"/>
        <v>12</v>
      </c>
      <c r="H569" s="56" t="s">
        <v>44</v>
      </c>
      <c r="I569" s="56" t="s">
        <v>44</v>
      </c>
      <c r="J569" s="29"/>
      <c r="K569" s="29" t="s">
        <v>45</v>
      </c>
      <c r="L569" s="30" t="s">
        <v>46</v>
      </c>
      <c r="M569" s="58" t="s">
        <v>47</v>
      </c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</row>
    <row r="570" spans="1:31" ht="27" customHeight="1">
      <c r="A570" s="55">
        <v>553</v>
      </c>
      <c r="B570" s="56" t="s">
        <v>42</v>
      </c>
      <c r="C570" s="104" t="s">
        <v>588</v>
      </c>
      <c r="D570" s="162">
        <v>2018</v>
      </c>
      <c r="E570" s="67"/>
      <c r="F570" s="56">
        <f t="shared" si="0"/>
        <v>28</v>
      </c>
      <c r="G570" s="56">
        <f t="shared" si="1"/>
        <v>13</v>
      </c>
      <c r="H570" s="56" t="s">
        <v>44</v>
      </c>
      <c r="I570" s="56" t="s">
        <v>44</v>
      </c>
      <c r="J570" s="29"/>
      <c r="K570" s="29" t="s">
        <v>45</v>
      </c>
      <c r="L570" s="30" t="s">
        <v>46</v>
      </c>
      <c r="M570" s="58" t="s">
        <v>47</v>
      </c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</row>
    <row r="571" spans="1:31" ht="27" customHeight="1">
      <c r="A571" s="55">
        <v>554</v>
      </c>
      <c r="B571" s="56" t="s">
        <v>42</v>
      </c>
      <c r="C571" s="104" t="s">
        <v>589</v>
      </c>
      <c r="D571" s="162">
        <v>2018</v>
      </c>
      <c r="E571" s="67"/>
      <c r="F571" s="56">
        <f t="shared" si="0"/>
        <v>28</v>
      </c>
      <c r="G571" s="56">
        <f t="shared" si="1"/>
        <v>14</v>
      </c>
      <c r="H571" s="56" t="s">
        <v>44</v>
      </c>
      <c r="I571" s="56" t="s">
        <v>44</v>
      </c>
      <c r="J571" s="29"/>
      <c r="K571" s="29" t="s">
        <v>45</v>
      </c>
      <c r="L571" s="30" t="s">
        <v>46</v>
      </c>
      <c r="M571" s="58" t="s">
        <v>47</v>
      </c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</row>
    <row r="572" spans="1:31" ht="27" customHeight="1">
      <c r="A572" s="55">
        <v>555</v>
      </c>
      <c r="B572" s="56" t="s">
        <v>42</v>
      </c>
      <c r="C572" s="104" t="s">
        <v>590</v>
      </c>
      <c r="D572" s="165">
        <v>43292</v>
      </c>
      <c r="E572" s="67"/>
      <c r="F572" s="56">
        <f t="shared" si="0"/>
        <v>28</v>
      </c>
      <c r="G572" s="56">
        <f t="shared" si="1"/>
        <v>15</v>
      </c>
      <c r="H572" s="56" t="s">
        <v>44</v>
      </c>
      <c r="I572" s="56" t="s">
        <v>44</v>
      </c>
      <c r="J572" s="29"/>
      <c r="K572" s="29" t="s">
        <v>45</v>
      </c>
      <c r="L572" s="30" t="s">
        <v>46</v>
      </c>
      <c r="M572" s="58" t="s">
        <v>47</v>
      </c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</row>
    <row r="573" spans="1:31" ht="27" customHeight="1">
      <c r="A573" s="55">
        <v>556</v>
      </c>
      <c r="B573" s="56" t="s">
        <v>42</v>
      </c>
      <c r="C573" s="104" t="s">
        <v>591</v>
      </c>
      <c r="D573" s="162">
        <v>2018</v>
      </c>
      <c r="E573" s="67"/>
      <c r="F573" s="56">
        <f t="shared" si="0"/>
        <v>28</v>
      </c>
      <c r="G573" s="56">
        <f t="shared" si="1"/>
        <v>16</v>
      </c>
      <c r="H573" s="56" t="s">
        <v>44</v>
      </c>
      <c r="I573" s="56" t="s">
        <v>44</v>
      </c>
      <c r="J573" s="29"/>
      <c r="K573" s="29" t="s">
        <v>45</v>
      </c>
      <c r="L573" s="30" t="s">
        <v>46</v>
      </c>
      <c r="M573" s="58" t="s">
        <v>47</v>
      </c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</row>
    <row r="574" spans="1:31" ht="27" customHeight="1">
      <c r="A574" s="3">
        <v>557</v>
      </c>
      <c r="B574" s="56" t="s">
        <v>42</v>
      </c>
      <c r="C574" s="104" t="s">
        <v>592</v>
      </c>
      <c r="D574" s="162">
        <v>2018</v>
      </c>
      <c r="E574" s="67"/>
      <c r="F574" s="56">
        <f t="shared" si="0"/>
        <v>28</v>
      </c>
      <c r="G574" s="56">
        <f t="shared" si="1"/>
        <v>17</v>
      </c>
      <c r="H574" s="56" t="s">
        <v>44</v>
      </c>
      <c r="I574" s="56" t="s">
        <v>44</v>
      </c>
      <c r="J574" s="29"/>
      <c r="K574" s="29" t="s">
        <v>45</v>
      </c>
      <c r="L574" s="30" t="s">
        <v>46</v>
      </c>
      <c r="M574" s="58" t="s">
        <v>47</v>
      </c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</row>
    <row r="575" spans="1:31" ht="27" customHeight="1">
      <c r="A575" s="55">
        <v>558</v>
      </c>
      <c r="B575" s="56" t="s">
        <v>42</v>
      </c>
      <c r="C575" s="104" t="s">
        <v>592</v>
      </c>
      <c r="D575" s="162">
        <v>2018</v>
      </c>
      <c r="E575" s="67"/>
      <c r="F575" s="56">
        <f t="shared" si="0"/>
        <v>28</v>
      </c>
      <c r="G575" s="56">
        <f t="shared" si="1"/>
        <v>18</v>
      </c>
      <c r="H575" s="56" t="s">
        <v>44</v>
      </c>
      <c r="I575" s="56" t="s">
        <v>44</v>
      </c>
      <c r="J575" s="29"/>
      <c r="K575" s="29" t="s">
        <v>45</v>
      </c>
      <c r="L575" s="30" t="s">
        <v>46</v>
      </c>
      <c r="M575" s="58" t="s">
        <v>47</v>
      </c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</row>
    <row r="576" spans="1:31" ht="27" customHeight="1">
      <c r="A576" s="55">
        <v>559</v>
      </c>
      <c r="B576" s="56" t="s">
        <v>42</v>
      </c>
      <c r="C576" s="104" t="s">
        <v>592</v>
      </c>
      <c r="D576" s="162">
        <v>2018</v>
      </c>
      <c r="E576" s="67"/>
      <c r="F576" s="56">
        <f t="shared" si="0"/>
        <v>28</v>
      </c>
      <c r="G576" s="56">
        <f t="shared" si="1"/>
        <v>19</v>
      </c>
      <c r="H576" s="56" t="s">
        <v>44</v>
      </c>
      <c r="I576" s="56" t="s">
        <v>44</v>
      </c>
      <c r="J576" s="29"/>
      <c r="K576" s="29" t="s">
        <v>45</v>
      </c>
      <c r="L576" s="30" t="s">
        <v>46</v>
      </c>
      <c r="M576" s="58" t="s">
        <v>47</v>
      </c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</row>
    <row r="577" spans="1:31" ht="27" customHeight="1">
      <c r="A577" s="55">
        <v>560</v>
      </c>
      <c r="B577" s="56" t="s">
        <v>42</v>
      </c>
      <c r="C577" s="104" t="s">
        <v>593</v>
      </c>
      <c r="D577" s="162">
        <v>2018</v>
      </c>
      <c r="E577" s="67"/>
      <c r="F577" s="56">
        <f t="shared" si="0"/>
        <v>28</v>
      </c>
      <c r="G577" s="56">
        <f t="shared" si="1"/>
        <v>20</v>
      </c>
      <c r="H577" s="56" t="s">
        <v>44</v>
      </c>
      <c r="I577" s="56" t="s">
        <v>44</v>
      </c>
      <c r="J577" s="29"/>
      <c r="K577" s="29" t="s">
        <v>45</v>
      </c>
      <c r="L577" s="30" t="s">
        <v>46</v>
      </c>
      <c r="M577" s="58" t="s">
        <v>47</v>
      </c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</row>
    <row r="578" spans="1:31" ht="27" customHeight="1">
      <c r="A578" s="55">
        <v>561</v>
      </c>
      <c r="B578" s="56" t="s">
        <v>42</v>
      </c>
      <c r="C578" s="105" t="s">
        <v>594</v>
      </c>
      <c r="D578" s="162">
        <v>2018</v>
      </c>
      <c r="E578" s="67"/>
      <c r="F578" s="56">
        <f t="shared" si="0"/>
        <v>29</v>
      </c>
      <c r="G578" s="56">
        <f t="shared" si="1"/>
        <v>1</v>
      </c>
      <c r="H578" s="56" t="s">
        <v>44</v>
      </c>
      <c r="I578" s="56" t="s">
        <v>44</v>
      </c>
      <c r="J578" s="29"/>
      <c r="K578" s="29" t="s">
        <v>45</v>
      </c>
      <c r="L578" s="30" t="s">
        <v>46</v>
      </c>
      <c r="M578" s="58" t="s">
        <v>47</v>
      </c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</row>
    <row r="579" spans="1:31" ht="27" customHeight="1">
      <c r="A579" s="55">
        <v>562</v>
      </c>
      <c r="B579" s="56" t="s">
        <v>42</v>
      </c>
      <c r="C579" s="105" t="s">
        <v>595</v>
      </c>
      <c r="D579" s="165">
        <v>44078</v>
      </c>
      <c r="E579" s="67"/>
      <c r="F579" s="56">
        <f t="shared" si="0"/>
        <v>29</v>
      </c>
      <c r="G579" s="56">
        <f t="shared" si="1"/>
        <v>2</v>
      </c>
      <c r="H579" s="56" t="s">
        <v>44</v>
      </c>
      <c r="I579" s="56" t="s">
        <v>44</v>
      </c>
      <c r="J579" s="29"/>
      <c r="K579" s="29" t="s">
        <v>45</v>
      </c>
      <c r="L579" s="30" t="s">
        <v>46</v>
      </c>
      <c r="M579" s="58" t="s">
        <v>47</v>
      </c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</row>
    <row r="580" spans="1:31" ht="27" customHeight="1">
      <c r="A580" s="55">
        <v>563</v>
      </c>
      <c r="B580" s="56" t="s">
        <v>42</v>
      </c>
      <c r="C580" s="105" t="s">
        <v>596</v>
      </c>
      <c r="D580" s="162">
        <v>2018</v>
      </c>
      <c r="E580" s="67"/>
      <c r="F580" s="56">
        <f t="shared" si="0"/>
        <v>29</v>
      </c>
      <c r="G580" s="56">
        <f t="shared" si="1"/>
        <v>3</v>
      </c>
      <c r="H580" s="56" t="s">
        <v>44</v>
      </c>
      <c r="I580" s="56" t="s">
        <v>44</v>
      </c>
      <c r="J580" s="29"/>
      <c r="K580" s="29" t="s">
        <v>45</v>
      </c>
      <c r="L580" s="30" t="s">
        <v>46</v>
      </c>
      <c r="M580" s="58" t="s">
        <v>47</v>
      </c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</row>
    <row r="581" spans="1:31" ht="27" customHeight="1">
      <c r="A581" s="3">
        <v>564</v>
      </c>
      <c r="B581" s="56" t="s">
        <v>42</v>
      </c>
      <c r="C581" s="105" t="s">
        <v>597</v>
      </c>
      <c r="D581" s="165">
        <v>43966</v>
      </c>
      <c r="E581" s="67"/>
      <c r="F581" s="56">
        <f t="shared" si="0"/>
        <v>29</v>
      </c>
      <c r="G581" s="56">
        <f t="shared" si="1"/>
        <v>4</v>
      </c>
      <c r="H581" s="56" t="s">
        <v>44</v>
      </c>
      <c r="I581" s="56" t="s">
        <v>44</v>
      </c>
      <c r="J581" s="29"/>
      <c r="K581" s="29" t="s">
        <v>45</v>
      </c>
      <c r="L581" s="30" t="s">
        <v>46</v>
      </c>
      <c r="M581" s="58" t="s">
        <v>47</v>
      </c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</row>
    <row r="582" spans="1:31" ht="27" customHeight="1">
      <c r="A582" s="55">
        <v>565</v>
      </c>
      <c r="B582" s="56" t="s">
        <v>42</v>
      </c>
      <c r="C582" s="105" t="s">
        <v>598</v>
      </c>
      <c r="D582" s="162">
        <v>2018</v>
      </c>
      <c r="E582" s="67"/>
      <c r="F582" s="56">
        <f t="shared" si="0"/>
        <v>29</v>
      </c>
      <c r="G582" s="56">
        <f t="shared" si="1"/>
        <v>5</v>
      </c>
      <c r="H582" s="56" t="s">
        <v>44</v>
      </c>
      <c r="I582" s="56" t="s">
        <v>44</v>
      </c>
      <c r="J582" s="29"/>
      <c r="K582" s="29" t="s">
        <v>45</v>
      </c>
      <c r="L582" s="30" t="s">
        <v>46</v>
      </c>
      <c r="M582" s="58" t="s">
        <v>47</v>
      </c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</row>
    <row r="583" spans="1:31" ht="27" customHeight="1">
      <c r="A583" s="55">
        <v>566</v>
      </c>
      <c r="B583" s="56" t="s">
        <v>42</v>
      </c>
      <c r="C583" s="105" t="s">
        <v>599</v>
      </c>
      <c r="D583" s="162">
        <v>2018</v>
      </c>
      <c r="E583" s="67"/>
      <c r="F583" s="56">
        <f t="shared" si="0"/>
        <v>29</v>
      </c>
      <c r="G583" s="56">
        <f t="shared" si="1"/>
        <v>6</v>
      </c>
      <c r="H583" s="56" t="s">
        <v>44</v>
      </c>
      <c r="I583" s="56" t="s">
        <v>44</v>
      </c>
      <c r="J583" s="29"/>
      <c r="K583" s="29" t="s">
        <v>45</v>
      </c>
      <c r="L583" s="30" t="s">
        <v>46</v>
      </c>
      <c r="M583" s="58" t="s">
        <v>47</v>
      </c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</row>
    <row r="584" spans="1:31" ht="27" customHeight="1">
      <c r="A584" s="55">
        <v>567</v>
      </c>
      <c r="B584" s="56" t="s">
        <v>42</v>
      </c>
      <c r="C584" s="105" t="s">
        <v>600</v>
      </c>
      <c r="D584" s="165">
        <v>43966</v>
      </c>
      <c r="E584" s="67"/>
      <c r="F584" s="56">
        <f t="shared" si="0"/>
        <v>29</v>
      </c>
      <c r="G584" s="56">
        <f t="shared" si="1"/>
        <v>7</v>
      </c>
      <c r="H584" s="56" t="s">
        <v>44</v>
      </c>
      <c r="I584" s="56" t="s">
        <v>44</v>
      </c>
      <c r="J584" s="29"/>
      <c r="K584" s="29" t="s">
        <v>45</v>
      </c>
      <c r="L584" s="30" t="s">
        <v>46</v>
      </c>
      <c r="M584" s="58" t="s">
        <v>47</v>
      </c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</row>
    <row r="585" spans="1:31" ht="27" customHeight="1">
      <c r="A585" s="55">
        <v>568</v>
      </c>
      <c r="B585" s="56" t="s">
        <v>42</v>
      </c>
      <c r="C585" s="105" t="s">
        <v>601</v>
      </c>
      <c r="D585" s="165">
        <v>43966</v>
      </c>
      <c r="E585" s="67"/>
      <c r="F585" s="56">
        <f t="shared" si="0"/>
        <v>29</v>
      </c>
      <c r="G585" s="56">
        <f t="shared" si="1"/>
        <v>8</v>
      </c>
      <c r="H585" s="56" t="s">
        <v>44</v>
      </c>
      <c r="I585" s="56" t="s">
        <v>44</v>
      </c>
      <c r="J585" s="29"/>
      <c r="K585" s="29" t="s">
        <v>45</v>
      </c>
      <c r="L585" s="30" t="s">
        <v>46</v>
      </c>
      <c r="M585" s="58" t="s">
        <v>47</v>
      </c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</row>
    <row r="586" spans="1:31" ht="27" customHeight="1">
      <c r="A586" s="55">
        <v>569</v>
      </c>
      <c r="B586" s="56" t="s">
        <v>42</v>
      </c>
      <c r="C586" s="105" t="s">
        <v>602</v>
      </c>
      <c r="D586" s="162">
        <v>2018</v>
      </c>
      <c r="E586" s="67"/>
      <c r="F586" s="56">
        <f t="shared" si="0"/>
        <v>29</v>
      </c>
      <c r="G586" s="56">
        <f t="shared" si="1"/>
        <v>9</v>
      </c>
      <c r="H586" s="56" t="s">
        <v>44</v>
      </c>
      <c r="I586" s="56" t="s">
        <v>44</v>
      </c>
      <c r="J586" s="29"/>
      <c r="K586" s="29" t="s">
        <v>45</v>
      </c>
      <c r="L586" s="30" t="s">
        <v>46</v>
      </c>
      <c r="M586" s="58" t="s">
        <v>47</v>
      </c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</row>
    <row r="587" spans="1:31" ht="27" customHeight="1">
      <c r="A587" s="55">
        <v>570</v>
      </c>
      <c r="B587" s="56" t="s">
        <v>42</v>
      </c>
      <c r="C587" s="105" t="s">
        <v>603</v>
      </c>
      <c r="D587" s="162">
        <v>2018</v>
      </c>
      <c r="E587" s="67"/>
      <c r="F587" s="56">
        <f t="shared" si="0"/>
        <v>29</v>
      </c>
      <c r="G587" s="56">
        <f t="shared" si="1"/>
        <v>10</v>
      </c>
      <c r="H587" s="56" t="s">
        <v>44</v>
      </c>
      <c r="I587" s="56" t="s">
        <v>44</v>
      </c>
      <c r="J587" s="29"/>
      <c r="K587" s="29" t="s">
        <v>45</v>
      </c>
      <c r="L587" s="30" t="s">
        <v>46</v>
      </c>
      <c r="M587" s="58" t="s">
        <v>47</v>
      </c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</row>
    <row r="588" spans="1:31" ht="27" customHeight="1">
      <c r="A588" s="3">
        <v>571</v>
      </c>
      <c r="B588" s="56" t="s">
        <v>42</v>
      </c>
      <c r="C588" s="105" t="s">
        <v>604</v>
      </c>
      <c r="D588" s="161">
        <v>43719</v>
      </c>
      <c r="E588" s="67"/>
      <c r="F588" s="56">
        <f t="shared" si="0"/>
        <v>29</v>
      </c>
      <c r="G588" s="56">
        <f t="shared" si="1"/>
        <v>11</v>
      </c>
      <c r="H588" s="56" t="s">
        <v>44</v>
      </c>
      <c r="I588" s="56" t="s">
        <v>44</v>
      </c>
      <c r="J588" s="29"/>
      <c r="K588" s="29" t="s">
        <v>45</v>
      </c>
      <c r="L588" s="30" t="s">
        <v>46</v>
      </c>
      <c r="M588" s="58" t="s">
        <v>47</v>
      </c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</row>
    <row r="589" spans="1:31" ht="27" customHeight="1">
      <c r="A589" s="55">
        <v>572</v>
      </c>
      <c r="B589" s="56" t="s">
        <v>42</v>
      </c>
      <c r="C589" s="67" t="s">
        <v>605</v>
      </c>
      <c r="D589" s="162">
        <v>2018</v>
      </c>
      <c r="E589" s="67"/>
      <c r="F589" s="56">
        <f t="shared" si="0"/>
        <v>29</v>
      </c>
      <c r="G589" s="56">
        <f t="shared" si="1"/>
        <v>12</v>
      </c>
      <c r="H589" s="56" t="s">
        <v>44</v>
      </c>
      <c r="I589" s="56" t="s">
        <v>44</v>
      </c>
      <c r="J589" s="29"/>
      <c r="K589" s="29" t="s">
        <v>45</v>
      </c>
      <c r="L589" s="30" t="s">
        <v>46</v>
      </c>
      <c r="M589" s="58" t="s">
        <v>47</v>
      </c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</row>
    <row r="590" spans="1:31" ht="27" customHeight="1">
      <c r="A590" s="55">
        <v>573</v>
      </c>
      <c r="B590" s="56" t="s">
        <v>42</v>
      </c>
      <c r="C590" s="105" t="s">
        <v>606</v>
      </c>
      <c r="D590" s="162">
        <v>2018</v>
      </c>
      <c r="E590" s="67"/>
      <c r="F590" s="56">
        <f t="shared" si="0"/>
        <v>29</v>
      </c>
      <c r="G590" s="56">
        <f t="shared" si="1"/>
        <v>13</v>
      </c>
      <c r="H590" s="56" t="s">
        <v>44</v>
      </c>
      <c r="I590" s="56" t="s">
        <v>44</v>
      </c>
      <c r="J590" s="29"/>
      <c r="K590" s="29" t="s">
        <v>45</v>
      </c>
      <c r="L590" s="30" t="s">
        <v>46</v>
      </c>
      <c r="M590" s="58" t="s">
        <v>47</v>
      </c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</row>
    <row r="591" spans="1:31" ht="27" customHeight="1">
      <c r="A591" s="55">
        <v>574</v>
      </c>
      <c r="B591" s="56" t="s">
        <v>42</v>
      </c>
      <c r="C591" s="105" t="s">
        <v>607</v>
      </c>
      <c r="D591" s="162">
        <v>2018</v>
      </c>
      <c r="E591" s="67"/>
      <c r="F591" s="56">
        <f t="shared" si="0"/>
        <v>29</v>
      </c>
      <c r="G591" s="56">
        <f t="shared" si="1"/>
        <v>14</v>
      </c>
      <c r="H591" s="56" t="s">
        <v>44</v>
      </c>
      <c r="I591" s="56" t="s">
        <v>44</v>
      </c>
      <c r="J591" s="29"/>
      <c r="K591" s="29" t="s">
        <v>45</v>
      </c>
      <c r="L591" s="30" t="s">
        <v>46</v>
      </c>
      <c r="M591" s="58" t="s">
        <v>47</v>
      </c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</row>
    <row r="592" spans="1:31" ht="27" customHeight="1">
      <c r="A592" s="55">
        <v>575</v>
      </c>
      <c r="B592" s="56" t="s">
        <v>42</v>
      </c>
      <c r="C592" s="105" t="s">
        <v>608</v>
      </c>
      <c r="D592" s="162">
        <v>2018</v>
      </c>
      <c r="E592" s="67"/>
      <c r="F592" s="56">
        <f t="shared" si="0"/>
        <v>29</v>
      </c>
      <c r="G592" s="56">
        <f t="shared" si="1"/>
        <v>15</v>
      </c>
      <c r="H592" s="56" t="s">
        <v>44</v>
      </c>
      <c r="I592" s="56" t="s">
        <v>44</v>
      </c>
      <c r="J592" s="29"/>
      <c r="K592" s="29" t="s">
        <v>45</v>
      </c>
      <c r="L592" s="30" t="s">
        <v>46</v>
      </c>
      <c r="M592" s="58" t="s">
        <v>47</v>
      </c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</row>
    <row r="593" spans="1:31" ht="27" customHeight="1">
      <c r="A593" s="55">
        <v>576</v>
      </c>
      <c r="B593" s="56" t="s">
        <v>42</v>
      </c>
      <c r="C593" s="105" t="s">
        <v>609</v>
      </c>
      <c r="D593" s="165">
        <v>43966</v>
      </c>
      <c r="E593" s="67"/>
      <c r="F593" s="56">
        <f t="shared" si="0"/>
        <v>29</v>
      </c>
      <c r="G593" s="56">
        <f t="shared" si="1"/>
        <v>16</v>
      </c>
      <c r="H593" s="56" t="s">
        <v>44</v>
      </c>
      <c r="I593" s="56" t="s">
        <v>44</v>
      </c>
      <c r="J593" s="29"/>
      <c r="K593" s="29" t="s">
        <v>45</v>
      </c>
      <c r="L593" s="30" t="s">
        <v>46</v>
      </c>
      <c r="M593" s="58" t="s">
        <v>47</v>
      </c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</row>
    <row r="594" spans="1:31" ht="27" customHeight="1">
      <c r="A594" s="55">
        <v>577</v>
      </c>
      <c r="B594" s="56" t="s">
        <v>42</v>
      </c>
      <c r="C594" s="105" t="s">
        <v>610</v>
      </c>
      <c r="D594" s="165">
        <v>43966</v>
      </c>
      <c r="E594" s="67"/>
      <c r="F594" s="56">
        <f t="shared" si="0"/>
        <v>29</v>
      </c>
      <c r="G594" s="56">
        <f t="shared" si="1"/>
        <v>17</v>
      </c>
      <c r="H594" s="56" t="s">
        <v>44</v>
      </c>
      <c r="I594" s="56" t="s">
        <v>44</v>
      </c>
      <c r="J594" s="29"/>
      <c r="K594" s="29" t="s">
        <v>45</v>
      </c>
      <c r="L594" s="30" t="s">
        <v>46</v>
      </c>
      <c r="M594" s="58" t="s">
        <v>47</v>
      </c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</row>
    <row r="595" spans="1:31" ht="27" customHeight="1">
      <c r="A595" s="3">
        <v>578</v>
      </c>
      <c r="B595" s="56" t="s">
        <v>42</v>
      </c>
      <c r="C595" s="105" t="s">
        <v>611</v>
      </c>
      <c r="D595" s="161">
        <v>44063</v>
      </c>
      <c r="E595" s="67"/>
      <c r="F595" s="56">
        <f t="shared" si="0"/>
        <v>29</v>
      </c>
      <c r="G595" s="56">
        <f t="shared" si="1"/>
        <v>18</v>
      </c>
      <c r="H595" s="56" t="s">
        <v>44</v>
      </c>
      <c r="I595" s="56" t="s">
        <v>44</v>
      </c>
      <c r="J595" s="29"/>
      <c r="K595" s="29" t="s">
        <v>45</v>
      </c>
      <c r="L595" s="30" t="s">
        <v>46</v>
      </c>
      <c r="M595" s="58" t="s">
        <v>47</v>
      </c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</row>
    <row r="596" spans="1:31" ht="27" customHeight="1">
      <c r="A596" s="55">
        <v>579</v>
      </c>
      <c r="B596" s="56" t="s">
        <v>42</v>
      </c>
      <c r="C596" s="105" t="s">
        <v>612</v>
      </c>
      <c r="D596" s="161">
        <v>44063</v>
      </c>
      <c r="E596" s="67"/>
      <c r="F596" s="56">
        <f t="shared" si="0"/>
        <v>29</v>
      </c>
      <c r="G596" s="56">
        <f t="shared" si="1"/>
        <v>19</v>
      </c>
      <c r="H596" s="56" t="s">
        <v>44</v>
      </c>
      <c r="I596" s="56" t="s">
        <v>44</v>
      </c>
      <c r="J596" s="29"/>
      <c r="K596" s="29" t="s">
        <v>45</v>
      </c>
      <c r="L596" s="30" t="s">
        <v>46</v>
      </c>
      <c r="M596" s="58" t="s">
        <v>47</v>
      </c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</row>
    <row r="597" spans="1:31" ht="27" customHeight="1">
      <c r="A597" s="55">
        <v>580</v>
      </c>
      <c r="B597" s="56" t="s">
        <v>42</v>
      </c>
      <c r="C597" s="105" t="s">
        <v>613</v>
      </c>
      <c r="D597" s="161">
        <v>44063</v>
      </c>
      <c r="E597" s="67"/>
      <c r="F597" s="56">
        <f t="shared" si="0"/>
        <v>29</v>
      </c>
      <c r="G597" s="56">
        <f t="shared" si="1"/>
        <v>20</v>
      </c>
      <c r="H597" s="56" t="s">
        <v>44</v>
      </c>
      <c r="I597" s="56" t="s">
        <v>44</v>
      </c>
      <c r="J597" s="29"/>
      <c r="K597" s="29" t="s">
        <v>45</v>
      </c>
      <c r="L597" s="30" t="s">
        <v>46</v>
      </c>
      <c r="M597" s="58" t="s">
        <v>47</v>
      </c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</row>
    <row r="598" spans="1:31" ht="27" customHeight="1">
      <c r="A598" s="55">
        <v>581</v>
      </c>
      <c r="B598" s="56" t="s">
        <v>42</v>
      </c>
      <c r="C598" s="66" t="s">
        <v>614</v>
      </c>
      <c r="D598" s="161">
        <v>44063</v>
      </c>
      <c r="E598" s="67"/>
      <c r="F598" s="56">
        <f t="shared" si="0"/>
        <v>30</v>
      </c>
      <c r="G598" s="56">
        <f t="shared" si="1"/>
        <v>1</v>
      </c>
      <c r="H598" s="56" t="s">
        <v>44</v>
      </c>
      <c r="I598" s="56" t="s">
        <v>44</v>
      </c>
      <c r="J598" s="29"/>
      <c r="K598" s="29" t="s">
        <v>45</v>
      </c>
      <c r="L598" s="30" t="s">
        <v>46</v>
      </c>
      <c r="M598" s="58" t="s">
        <v>47</v>
      </c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</row>
    <row r="599" spans="1:31" ht="27" customHeight="1">
      <c r="A599" s="55">
        <v>582</v>
      </c>
      <c r="B599" s="56" t="s">
        <v>42</v>
      </c>
      <c r="C599" s="66" t="s">
        <v>615</v>
      </c>
      <c r="D599" s="161">
        <v>44063</v>
      </c>
      <c r="E599" s="67"/>
      <c r="F599" s="56">
        <f t="shared" si="0"/>
        <v>30</v>
      </c>
      <c r="G599" s="56">
        <f t="shared" si="1"/>
        <v>2</v>
      </c>
      <c r="H599" s="56" t="s">
        <v>44</v>
      </c>
      <c r="I599" s="56" t="s">
        <v>44</v>
      </c>
      <c r="J599" s="29"/>
      <c r="K599" s="29" t="s">
        <v>45</v>
      </c>
      <c r="L599" s="30" t="s">
        <v>46</v>
      </c>
      <c r="M599" s="58" t="s">
        <v>47</v>
      </c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</row>
    <row r="600" spans="1:31" ht="27" customHeight="1">
      <c r="A600" s="55">
        <v>583</v>
      </c>
      <c r="B600" s="56" t="s">
        <v>42</v>
      </c>
      <c r="C600" s="66" t="s">
        <v>616</v>
      </c>
      <c r="D600" s="161">
        <v>44063</v>
      </c>
      <c r="E600" s="67"/>
      <c r="F600" s="56">
        <f t="shared" si="0"/>
        <v>30</v>
      </c>
      <c r="G600" s="56">
        <f t="shared" si="1"/>
        <v>3</v>
      </c>
      <c r="H600" s="56" t="s">
        <v>44</v>
      </c>
      <c r="I600" s="56" t="s">
        <v>44</v>
      </c>
      <c r="J600" s="29"/>
      <c r="K600" s="29" t="s">
        <v>45</v>
      </c>
      <c r="L600" s="30" t="s">
        <v>46</v>
      </c>
      <c r="M600" s="58" t="s">
        <v>47</v>
      </c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</row>
    <row r="601" spans="1:31" ht="27" customHeight="1">
      <c r="A601" s="55">
        <v>584</v>
      </c>
      <c r="B601" s="56" t="s">
        <v>42</v>
      </c>
      <c r="C601" s="66" t="s">
        <v>617</v>
      </c>
      <c r="D601" s="161">
        <v>44063</v>
      </c>
      <c r="E601" s="67"/>
      <c r="F601" s="56">
        <f t="shared" si="0"/>
        <v>30</v>
      </c>
      <c r="G601" s="56">
        <f t="shared" si="1"/>
        <v>4</v>
      </c>
      <c r="H601" s="56" t="s">
        <v>44</v>
      </c>
      <c r="I601" s="56" t="s">
        <v>44</v>
      </c>
      <c r="J601" s="29"/>
      <c r="K601" s="29" t="s">
        <v>45</v>
      </c>
      <c r="L601" s="30" t="s">
        <v>46</v>
      </c>
      <c r="M601" s="58" t="s">
        <v>47</v>
      </c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</row>
    <row r="602" spans="1:31" ht="27" customHeight="1">
      <c r="A602" s="3">
        <v>585</v>
      </c>
      <c r="B602" s="56" t="s">
        <v>42</v>
      </c>
      <c r="C602" s="66" t="s">
        <v>618</v>
      </c>
      <c r="D602" s="161">
        <v>44063</v>
      </c>
      <c r="E602" s="67"/>
      <c r="F602" s="56">
        <f t="shared" si="0"/>
        <v>30</v>
      </c>
      <c r="G602" s="56">
        <f t="shared" si="1"/>
        <v>5</v>
      </c>
      <c r="H602" s="56" t="s">
        <v>44</v>
      </c>
      <c r="I602" s="56" t="s">
        <v>44</v>
      </c>
      <c r="J602" s="29"/>
      <c r="K602" s="29" t="s">
        <v>45</v>
      </c>
      <c r="L602" s="30" t="s">
        <v>46</v>
      </c>
      <c r="M602" s="58" t="s">
        <v>47</v>
      </c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</row>
    <row r="603" spans="1:31" ht="27" customHeight="1">
      <c r="A603" s="55">
        <v>586</v>
      </c>
      <c r="B603" s="56" t="s">
        <v>42</v>
      </c>
      <c r="C603" s="66" t="s">
        <v>619</v>
      </c>
      <c r="D603" s="161">
        <v>44063</v>
      </c>
      <c r="E603" s="67"/>
      <c r="F603" s="56">
        <f t="shared" si="0"/>
        <v>30</v>
      </c>
      <c r="G603" s="56">
        <f t="shared" si="1"/>
        <v>6</v>
      </c>
      <c r="H603" s="56" t="s">
        <v>44</v>
      </c>
      <c r="I603" s="56" t="s">
        <v>44</v>
      </c>
      <c r="J603" s="29"/>
      <c r="K603" s="29" t="s">
        <v>45</v>
      </c>
      <c r="L603" s="30" t="s">
        <v>46</v>
      </c>
      <c r="M603" s="58" t="s">
        <v>47</v>
      </c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</row>
    <row r="604" spans="1:31" ht="27" customHeight="1">
      <c r="A604" s="55">
        <v>587</v>
      </c>
      <c r="B604" s="56" t="s">
        <v>42</v>
      </c>
      <c r="C604" s="66" t="s">
        <v>620</v>
      </c>
      <c r="D604" s="161">
        <v>44063</v>
      </c>
      <c r="E604" s="67"/>
      <c r="F604" s="56">
        <f t="shared" si="0"/>
        <v>30</v>
      </c>
      <c r="G604" s="56">
        <f t="shared" si="1"/>
        <v>7</v>
      </c>
      <c r="H604" s="56" t="s">
        <v>44</v>
      </c>
      <c r="I604" s="56" t="s">
        <v>44</v>
      </c>
      <c r="J604" s="29"/>
      <c r="K604" s="29" t="s">
        <v>45</v>
      </c>
      <c r="L604" s="30" t="s">
        <v>46</v>
      </c>
      <c r="M604" s="58" t="s">
        <v>47</v>
      </c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</row>
    <row r="605" spans="1:31" ht="27" customHeight="1">
      <c r="A605" s="55">
        <v>588</v>
      </c>
      <c r="B605" s="56" t="s">
        <v>42</v>
      </c>
      <c r="C605" s="66" t="s">
        <v>621</v>
      </c>
      <c r="D605" s="161">
        <v>44063</v>
      </c>
      <c r="E605" s="67"/>
      <c r="F605" s="56">
        <f t="shared" si="0"/>
        <v>30</v>
      </c>
      <c r="G605" s="56">
        <f t="shared" si="1"/>
        <v>8</v>
      </c>
      <c r="H605" s="56" t="s">
        <v>44</v>
      </c>
      <c r="I605" s="56" t="s">
        <v>44</v>
      </c>
      <c r="J605" s="29"/>
      <c r="K605" s="29" t="s">
        <v>45</v>
      </c>
      <c r="L605" s="30" t="s">
        <v>46</v>
      </c>
      <c r="M605" s="58" t="s">
        <v>47</v>
      </c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</row>
    <row r="606" spans="1:31" ht="27" customHeight="1">
      <c r="A606" s="55">
        <v>589</v>
      </c>
      <c r="B606" s="56" t="s">
        <v>42</v>
      </c>
      <c r="C606" s="66" t="s">
        <v>622</v>
      </c>
      <c r="D606" s="161">
        <v>44063</v>
      </c>
      <c r="E606" s="67"/>
      <c r="F606" s="56">
        <f t="shared" si="0"/>
        <v>30</v>
      </c>
      <c r="G606" s="56">
        <f t="shared" si="1"/>
        <v>9</v>
      </c>
      <c r="H606" s="56" t="s">
        <v>44</v>
      </c>
      <c r="I606" s="56" t="s">
        <v>44</v>
      </c>
      <c r="J606" s="29"/>
      <c r="K606" s="29" t="s">
        <v>45</v>
      </c>
      <c r="L606" s="30" t="s">
        <v>46</v>
      </c>
      <c r="M606" s="58" t="s">
        <v>47</v>
      </c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</row>
    <row r="607" spans="1:31" ht="27" customHeight="1">
      <c r="A607" s="55">
        <v>590</v>
      </c>
      <c r="B607" s="56" t="s">
        <v>42</v>
      </c>
      <c r="C607" s="66" t="s">
        <v>623</v>
      </c>
      <c r="D607" s="161">
        <v>44063</v>
      </c>
      <c r="E607" s="67"/>
      <c r="F607" s="56">
        <f t="shared" si="0"/>
        <v>30</v>
      </c>
      <c r="G607" s="56">
        <f t="shared" si="1"/>
        <v>10</v>
      </c>
      <c r="H607" s="56" t="s">
        <v>44</v>
      </c>
      <c r="I607" s="56" t="s">
        <v>44</v>
      </c>
      <c r="J607" s="29"/>
      <c r="K607" s="29" t="s">
        <v>45</v>
      </c>
      <c r="L607" s="30" t="s">
        <v>46</v>
      </c>
      <c r="M607" s="58" t="s">
        <v>47</v>
      </c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</row>
    <row r="608" spans="1:31" ht="27" customHeight="1">
      <c r="A608" s="55">
        <v>591</v>
      </c>
      <c r="B608" s="56" t="s">
        <v>42</v>
      </c>
      <c r="C608" s="66" t="s">
        <v>624</v>
      </c>
      <c r="D608" s="161">
        <v>44063</v>
      </c>
      <c r="E608" s="67"/>
      <c r="F608" s="56">
        <f t="shared" si="0"/>
        <v>30</v>
      </c>
      <c r="G608" s="56">
        <f t="shared" si="1"/>
        <v>11</v>
      </c>
      <c r="H608" s="56" t="s">
        <v>44</v>
      </c>
      <c r="I608" s="56" t="s">
        <v>44</v>
      </c>
      <c r="J608" s="29"/>
      <c r="K608" s="29" t="s">
        <v>45</v>
      </c>
      <c r="L608" s="30" t="s">
        <v>46</v>
      </c>
      <c r="M608" s="58" t="s">
        <v>47</v>
      </c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</row>
    <row r="609" spans="1:31" ht="27" customHeight="1">
      <c r="A609" s="3">
        <v>592</v>
      </c>
      <c r="B609" s="56" t="s">
        <v>42</v>
      </c>
      <c r="C609" s="66" t="s">
        <v>625</v>
      </c>
      <c r="D609" s="161">
        <v>44063</v>
      </c>
      <c r="E609" s="67"/>
      <c r="F609" s="56">
        <f t="shared" si="0"/>
        <v>30</v>
      </c>
      <c r="G609" s="56">
        <f t="shared" si="1"/>
        <v>12</v>
      </c>
      <c r="H609" s="56" t="s">
        <v>44</v>
      </c>
      <c r="I609" s="56" t="s">
        <v>44</v>
      </c>
      <c r="J609" s="29"/>
      <c r="K609" s="29" t="s">
        <v>45</v>
      </c>
      <c r="L609" s="30" t="s">
        <v>46</v>
      </c>
      <c r="M609" s="58" t="s">
        <v>47</v>
      </c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</row>
    <row r="610" spans="1:31" ht="27" customHeight="1">
      <c r="A610" s="55">
        <v>593</v>
      </c>
      <c r="B610" s="56" t="s">
        <v>42</v>
      </c>
      <c r="C610" s="66" t="s">
        <v>626</v>
      </c>
      <c r="D610" s="162">
        <v>2018</v>
      </c>
      <c r="E610" s="67"/>
      <c r="F610" s="56">
        <f t="shared" si="0"/>
        <v>30</v>
      </c>
      <c r="G610" s="56">
        <f t="shared" si="1"/>
        <v>13</v>
      </c>
      <c r="H610" s="56" t="s">
        <v>44</v>
      </c>
      <c r="I610" s="56" t="s">
        <v>44</v>
      </c>
      <c r="J610" s="29"/>
      <c r="K610" s="29" t="s">
        <v>45</v>
      </c>
      <c r="L610" s="30" t="s">
        <v>46</v>
      </c>
      <c r="M610" s="58" t="s">
        <v>47</v>
      </c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</row>
    <row r="611" spans="1:31" ht="27" customHeight="1">
      <c r="A611" s="55">
        <v>594</v>
      </c>
      <c r="B611" s="56" t="s">
        <v>42</v>
      </c>
      <c r="C611" s="66" t="s">
        <v>627</v>
      </c>
      <c r="D611" s="162">
        <v>2018</v>
      </c>
      <c r="E611" s="67"/>
      <c r="F611" s="56">
        <f t="shared" si="0"/>
        <v>30</v>
      </c>
      <c r="G611" s="56">
        <f t="shared" si="1"/>
        <v>14</v>
      </c>
      <c r="H611" s="56" t="s">
        <v>44</v>
      </c>
      <c r="I611" s="56" t="s">
        <v>44</v>
      </c>
      <c r="J611" s="29"/>
      <c r="K611" s="29" t="s">
        <v>45</v>
      </c>
      <c r="L611" s="30" t="s">
        <v>46</v>
      </c>
      <c r="M611" s="58" t="s">
        <v>47</v>
      </c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</row>
    <row r="612" spans="1:31" ht="27" customHeight="1">
      <c r="A612" s="55">
        <v>595</v>
      </c>
      <c r="B612" s="56" t="s">
        <v>42</v>
      </c>
      <c r="C612" s="66" t="s">
        <v>628</v>
      </c>
      <c r="D612" s="162">
        <v>2018</v>
      </c>
      <c r="E612" s="67"/>
      <c r="F612" s="56">
        <f t="shared" si="0"/>
        <v>30</v>
      </c>
      <c r="G612" s="56">
        <f t="shared" si="1"/>
        <v>15</v>
      </c>
      <c r="H612" s="56" t="s">
        <v>44</v>
      </c>
      <c r="I612" s="56" t="s">
        <v>44</v>
      </c>
      <c r="J612" s="29"/>
      <c r="K612" s="29" t="s">
        <v>45</v>
      </c>
      <c r="L612" s="30" t="s">
        <v>46</v>
      </c>
      <c r="M612" s="58" t="s">
        <v>47</v>
      </c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</row>
    <row r="613" spans="1:31" ht="27" customHeight="1">
      <c r="A613" s="55">
        <v>596</v>
      </c>
      <c r="B613" s="56" t="s">
        <v>42</v>
      </c>
      <c r="C613" s="66" t="s">
        <v>629</v>
      </c>
      <c r="D613" s="162">
        <v>2018</v>
      </c>
      <c r="E613" s="67"/>
      <c r="F613" s="56">
        <f t="shared" si="0"/>
        <v>30</v>
      </c>
      <c r="G613" s="56">
        <f t="shared" si="1"/>
        <v>16</v>
      </c>
      <c r="H613" s="56" t="s">
        <v>44</v>
      </c>
      <c r="I613" s="56" t="s">
        <v>44</v>
      </c>
      <c r="J613" s="29"/>
      <c r="K613" s="29" t="s">
        <v>45</v>
      </c>
      <c r="L613" s="30" t="s">
        <v>46</v>
      </c>
      <c r="M613" s="58" t="s">
        <v>47</v>
      </c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</row>
    <row r="614" spans="1:31" ht="27" customHeight="1">
      <c r="A614" s="55">
        <v>597</v>
      </c>
      <c r="B614" s="56" t="s">
        <v>42</v>
      </c>
      <c r="C614" s="66" t="s">
        <v>630</v>
      </c>
      <c r="D614" s="162">
        <v>2018</v>
      </c>
      <c r="E614" s="67"/>
      <c r="F614" s="56">
        <f t="shared" si="0"/>
        <v>30</v>
      </c>
      <c r="G614" s="56">
        <f t="shared" si="1"/>
        <v>17</v>
      </c>
      <c r="H614" s="56" t="s">
        <v>44</v>
      </c>
      <c r="I614" s="56" t="s">
        <v>44</v>
      </c>
      <c r="J614" s="29"/>
      <c r="K614" s="29" t="s">
        <v>45</v>
      </c>
      <c r="L614" s="30" t="s">
        <v>46</v>
      </c>
      <c r="M614" s="58" t="s">
        <v>47</v>
      </c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</row>
    <row r="615" spans="1:31" ht="27" customHeight="1">
      <c r="A615" s="55">
        <v>598</v>
      </c>
      <c r="B615" s="56" t="s">
        <v>42</v>
      </c>
      <c r="C615" s="66" t="s">
        <v>631</v>
      </c>
      <c r="D615" s="162">
        <v>2018</v>
      </c>
      <c r="E615" s="67"/>
      <c r="F615" s="56">
        <f t="shared" si="0"/>
        <v>30</v>
      </c>
      <c r="G615" s="56">
        <f t="shared" si="1"/>
        <v>18</v>
      </c>
      <c r="H615" s="56" t="s">
        <v>44</v>
      </c>
      <c r="I615" s="56" t="s">
        <v>44</v>
      </c>
      <c r="J615" s="29"/>
      <c r="K615" s="29" t="s">
        <v>45</v>
      </c>
      <c r="L615" s="30" t="s">
        <v>46</v>
      </c>
      <c r="M615" s="58" t="s">
        <v>47</v>
      </c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</row>
    <row r="616" spans="1:31" ht="27" customHeight="1">
      <c r="A616" s="3">
        <v>599</v>
      </c>
      <c r="B616" s="56" t="s">
        <v>42</v>
      </c>
      <c r="C616" s="66" t="s">
        <v>632</v>
      </c>
      <c r="D616" s="162">
        <v>2018</v>
      </c>
      <c r="E616" s="67"/>
      <c r="F616" s="56">
        <f t="shared" si="0"/>
        <v>30</v>
      </c>
      <c r="G616" s="56">
        <f t="shared" si="1"/>
        <v>19</v>
      </c>
      <c r="H616" s="56" t="s">
        <v>44</v>
      </c>
      <c r="I616" s="56" t="s">
        <v>44</v>
      </c>
      <c r="J616" s="29"/>
      <c r="K616" s="29" t="s">
        <v>45</v>
      </c>
      <c r="L616" s="30" t="s">
        <v>46</v>
      </c>
      <c r="M616" s="58" t="s">
        <v>47</v>
      </c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</row>
    <row r="617" spans="1:31" ht="27" customHeight="1">
      <c r="A617" s="55">
        <v>600</v>
      </c>
      <c r="B617" s="56" t="s">
        <v>42</v>
      </c>
      <c r="C617" s="66" t="s">
        <v>633</v>
      </c>
      <c r="D617" s="162">
        <v>2018</v>
      </c>
      <c r="E617" s="67"/>
      <c r="F617" s="56">
        <f t="shared" si="0"/>
        <v>30</v>
      </c>
      <c r="G617" s="56">
        <f t="shared" si="1"/>
        <v>20</v>
      </c>
      <c r="H617" s="56" t="s">
        <v>44</v>
      </c>
      <c r="I617" s="56" t="s">
        <v>44</v>
      </c>
      <c r="J617" s="29"/>
      <c r="K617" s="29" t="s">
        <v>45</v>
      </c>
      <c r="L617" s="30" t="s">
        <v>46</v>
      </c>
      <c r="M617" s="58" t="s">
        <v>47</v>
      </c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</row>
    <row r="618" spans="1:31" ht="27" customHeight="1">
      <c r="A618" s="55">
        <v>601</v>
      </c>
      <c r="B618" s="56" t="s">
        <v>42</v>
      </c>
      <c r="C618" s="78" t="s">
        <v>634</v>
      </c>
      <c r="D618" s="162">
        <v>2018</v>
      </c>
      <c r="E618" s="67"/>
      <c r="F618" s="56">
        <f t="shared" si="0"/>
        <v>31</v>
      </c>
      <c r="G618" s="56">
        <f t="shared" si="1"/>
        <v>1</v>
      </c>
      <c r="H618" s="56" t="s">
        <v>44</v>
      </c>
      <c r="I618" s="56" t="s">
        <v>44</v>
      </c>
      <c r="J618" s="29"/>
      <c r="K618" s="29" t="s">
        <v>45</v>
      </c>
      <c r="L618" s="30" t="s">
        <v>46</v>
      </c>
      <c r="M618" s="58" t="s">
        <v>47</v>
      </c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</row>
    <row r="619" spans="1:31" ht="27" customHeight="1">
      <c r="A619" s="55">
        <v>602</v>
      </c>
      <c r="B619" s="56" t="s">
        <v>42</v>
      </c>
      <c r="C619" s="90" t="s">
        <v>635</v>
      </c>
      <c r="D619" s="162">
        <v>2018</v>
      </c>
      <c r="E619" s="67"/>
      <c r="F619" s="56">
        <f t="shared" si="0"/>
        <v>31</v>
      </c>
      <c r="G619" s="56">
        <f t="shared" si="1"/>
        <v>2</v>
      </c>
      <c r="H619" s="56" t="s">
        <v>44</v>
      </c>
      <c r="I619" s="56" t="s">
        <v>44</v>
      </c>
      <c r="J619" s="29"/>
      <c r="K619" s="29" t="s">
        <v>45</v>
      </c>
      <c r="L619" s="30" t="s">
        <v>46</v>
      </c>
      <c r="M619" s="58" t="s">
        <v>47</v>
      </c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</row>
    <row r="620" spans="1:31" ht="27" customHeight="1">
      <c r="A620" s="55">
        <v>603</v>
      </c>
      <c r="B620" s="56" t="s">
        <v>42</v>
      </c>
      <c r="C620" s="90" t="s">
        <v>636</v>
      </c>
      <c r="D620" s="162">
        <v>2018</v>
      </c>
      <c r="E620" s="67"/>
      <c r="F620" s="56">
        <f t="shared" si="0"/>
        <v>31</v>
      </c>
      <c r="G620" s="56">
        <f t="shared" si="1"/>
        <v>3</v>
      </c>
      <c r="H620" s="56" t="s">
        <v>44</v>
      </c>
      <c r="I620" s="56" t="s">
        <v>44</v>
      </c>
      <c r="J620" s="29"/>
      <c r="K620" s="29" t="s">
        <v>45</v>
      </c>
      <c r="L620" s="30" t="s">
        <v>46</v>
      </c>
      <c r="M620" s="58" t="s">
        <v>47</v>
      </c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</row>
    <row r="621" spans="1:31" ht="27" customHeight="1">
      <c r="A621" s="55">
        <v>604</v>
      </c>
      <c r="B621" s="56" t="s">
        <v>42</v>
      </c>
      <c r="C621" s="90" t="s">
        <v>637</v>
      </c>
      <c r="D621" s="162">
        <v>2018</v>
      </c>
      <c r="E621" s="67"/>
      <c r="F621" s="56">
        <f t="shared" si="0"/>
        <v>31</v>
      </c>
      <c r="G621" s="56">
        <f t="shared" si="1"/>
        <v>4</v>
      </c>
      <c r="H621" s="56" t="s">
        <v>44</v>
      </c>
      <c r="I621" s="56" t="s">
        <v>44</v>
      </c>
      <c r="J621" s="29"/>
      <c r="K621" s="29" t="s">
        <v>45</v>
      </c>
      <c r="L621" s="30" t="s">
        <v>46</v>
      </c>
      <c r="M621" s="58" t="s">
        <v>47</v>
      </c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</row>
    <row r="622" spans="1:31" ht="27" customHeight="1">
      <c r="A622" s="55">
        <v>605</v>
      </c>
      <c r="B622" s="56" t="s">
        <v>42</v>
      </c>
      <c r="C622" s="90" t="s">
        <v>638</v>
      </c>
      <c r="D622" s="162">
        <v>2018</v>
      </c>
      <c r="E622" s="67"/>
      <c r="F622" s="56">
        <f t="shared" si="0"/>
        <v>31</v>
      </c>
      <c r="G622" s="56">
        <f t="shared" si="1"/>
        <v>5</v>
      </c>
      <c r="H622" s="56" t="s">
        <v>44</v>
      </c>
      <c r="I622" s="56" t="s">
        <v>44</v>
      </c>
      <c r="J622" s="29"/>
      <c r="K622" s="29" t="s">
        <v>45</v>
      </c>
      <c r="L622" s="30" t="s">
        <v>46</v>
      </c>
      <c r="M622" s="58" t="s">
        <v>47</v>
      </c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</row>
    <row r="623" spans="1:31" ht="27" customHeight="1">
      <c r="A623" s="3">
        <v>606</v>
      </c>
      <c r="B623" s="56" t="s">
        <v>42</v>
      </c>
      <c r="C623" s="90" t="s">
        <v>639</v>
      </c>
      <c r="D623" s="162">
        <v>2018</v>
      </c>
      <c r="E623" s="67"/>
      <c r="F623" s="56">
        <f t="shared" si="0"/>
        <v>31</v>
      </c>
      <c r="G623" s="56">
        <f t="shared" si="1"/>
        <v>6</v>
      </c>
      <c r="H623" s="56" t="s">
        <v>44</v>
      </c>
      <c r="I623" s="56" t="s">
        <v>44</v>
      </c>
      <c r="J623" s="29"/>
      <c r="K623" s="29" t="s">
        <v>45</v>
      </c>
      <c r="L623" s="30" t="s">
        <v>46</v>
      </c>
      <c r="M623" s="58" t="s">
        <v>47</v>
      </c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</row>
    <row r="624" spans="1:31" ht="27" customHeight="1">
      <c r="A624" s="55">
        <v>607</v>
      </c>
      <c r="B624" s="56" t="s">
        <v>42</v>
      </c>
      <c r="C624" s="90" t="s">
        <v>640</v>
      </c>
      <c r="D624" s="162">
        <v>2018</v>
      </c>
      <c r="E624" s="67"/>
      <c r="F624" s="56">
        <f t="shared" si="0"/>
        <v>31</v>
      </c>
      <c r="G624" s="56">
        <f t="shared" si="1"/>
        <v>7</v>
      </c>
      <c r="H624" s="56" t="s">
        <v>44</v>
      </c>
      <c r="I624" s="56" t="s">
        <v>44</v>
      </c>
      <c r="J624" s="29"/>
      <c r="K624" s="29" t="s">
        <v>45</v>
      </c>
      <c r="L624" s="30" t="s">
        <v>46</v>
      </c>
      <c r="M624" s="58" t="s">
        <v>47</v>
      </c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</row>
    <row r="625" spans="1:31" ht="27" customHeight="1">
      <c r="A625" s="55">
        <v>608</v>
      </c>
      <c r="B625" s="56" t="s">
        <v>42</v>
      </c>
      <c r="C625" s="90" t="s">
        <v>641</v>
      </c>
      <c r="D625" s="162">
        <v>2018</v>
      </c>
      <c r="E625" s="67"/>
      <c r="F625" s="56">
        <f t="shared" si="0"/>
        <v>31</v>
      </c>
      <c r="G625" s="56">
        <f t="shared" si="1"/>
        <v>8</v>
      </c>
      <c r="H625" s="56" t="s">
        <v>44</v>
      </c>
      <c r="I625" s="56" t="s">
        <v>44</v>
      </c>
      <c r="J625" s="29"/>
      <c r="K625" s="29" t="s">
        <v>45</v>
      </c>
      <c r="L625" s="30" t="s">
        <v>46</v>
      </c>
      <c r="M625" s="58" t="s">
        <v>47</v>
      </c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</row>
    <row r="626" spans="1:31" ht="27" customHeight="1">
      <c r="A626" s="55">
        <v>609</v>
      </c>
      <c r="B626" s="56" t="s">
        <v>42</v>
      </c>
      <c r="C626" s="90" t="s">
        <v>642</v>
      </c>
      <c r="D626" s="162">
        <v>2018</v>
      </c>
      <c r="E626" s="67"/>
      <c r="F626" s="56">
        <f t="shared" si="0"/>
        <v>31</v>
      </c>
      <c r="G626" s="56">
        <f t="shared" si="1"/>
        <v>9</v>
      </c>
      <c r="H626" s="56" t="s">
        <v>44</v>
      </c>
      <c r="I626" s="56" t="s">
        <v>44</v>
      </c>
      <c r="J626" s="29"/>
      <c r="K626" s="29" t="s">
        <v>45</v>
      </c>
      <c r="L626" s="30" t="s">
        <v>46</v>
      </c>
      <c r="M626" s="58" t="s">
        <v>47</v>
      </c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</row>
    <row r="627" spans="1:31" ht="27" customHeight="1">
      <c r="A627" s="55">
        <v>610</v>
      </c>
      <c r="B627" s="56" t="s">
        <v>42</v>
      </c>
      <c r="C627" s="90" t="s">
        <v>643</v>
      </c>
      <c r="D627" s="162">
        <v>2018</v>
      </c>
      <c r="E627" s="67"/>
      <c r="F627" s="56">
        <f t="shared" si="0"/>
        <v>31</v>
      </c>
      <c r="G627" s="56">
        <f t="shared" si="1"/>
        <v>10</v>
      </c>
      <c r="H627" s="56" t="s">
        <v>44</v>
      </c>
      <c r="I627" s="56" t="s">
        <v>44</v>
      </c>
      <c r="J627" s="29"/>
      <c r="K627" s="29" t="s">
        <v>45</v>
      </c>
      <c r="L627" s="30" t="s">
        <v>46</v>
      </c>
      <c r="M627" s="58" t="s">
        <v>47</v>
      </c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</row>
    <row r="628" spans="1:31" ht="27" customHeight="1">
      <c r="A628" s="55">
        <v>611</v>
      </c>
      <c r="B628" s="56" t="s">
        <v>42</v>
      </c>
      <c r="C628" s="90" t="s">
        <v>644</v>
      </c>
      <c r="D628" s="162">
        <v>2018</v>
      </c>
      <c r="E628" s="67"/>
      <c r="F628" s="56">
        <f t="shared" si="0"/>
        <v>31</v>
      </c>
      <c r="G628" s="56">
        <f t="shared" si="1"/>
        <v>11</v>
      </c>
      <c r="H628" s="56" t="s">
        <v>44</v>
      </c>
      <c r="I628" s="56" t="s">
        <v>44</v>
      </c>
      <c r="J628" s="29"/>
      <c r="K628" s="29" t="s">
        <v>45</v>
      </c>
      <c r="L628" s="30" t="s">
        <v>46</v>
      </c>
      <c r="M628" s="58" t="s">
        <v>47</v>
      </c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</row>
    <row r="629" spans="1:31" ht="27" customHeight="1">
      <c r="A629" s="55">
        <v>612</v>
      </c>
      <c r="B629" s="56" t="s">
        <v>42</v>
      </c>
      <c r="C629" s="90" t="s">
        <v>645</v>
      </c>
      <c r="D629" s="162">
        <v>2018</v>
      </c>
      <c r="E629" s="67"/>
      <c r="F629" s="56">
        <f t="shared" si="0"/>
        <v>31</v>
      </c>
      <c r="G629" s="56">
        <f t="shared" si="1"/>
        <v>12</v>
      </c>
      <c r="H629" s="56" t="s">
        <v>44</v>
      </c>
      <c r="I629" s="56" t="s">
        <v>44</v>
      </c>
      <c r="J629" s="29"/>
      <c r="K629" s="29" t="s">
        <v>45</v>
      </c>
      <c r="L629" s="30" t="s">
        <v>46</v>
      </c>
      <c r="M629" s="58" t="s">
        <v>47</v>
      </c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</row>
    <row r="630" spans="1:31" ht="27" customHeight="1">
      <c r="A630" s="3">
        <v>613</v>
      </c>
      <c r="B630" s="56" t="s">
        <v>42</v>
      </c>
      <c r="C630" s="90" t="s">
        <v>646</v>
      </c>
      <c r="D630" s="162">
        <v>2018</v>
      </c>
      <c r="E630" s="67"/>
      <c r="F630" s="56">
        <f t="shared" si="0"/>
        <v>31</v>
      </c>
      <c r="G630" s="56">
        <f t="shared" si="1"/>
        <v>13</v>
      </c>
      <c r="H630" s="56" t="s">
        <v>44</v>
      </c>
      <c r="I630" s="56" t="s">
        <v>44</v>
      </c>
      <c r="J630" s="29"/>
      <c r="K630" s="29" t="s">
        <v>45</v>
      </c>
      <c r="L630" s="30" t="s">
        <v>46</v>
      </c>
      <c r="M630" s="58" t="s">
        <v>47</v>
      </c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</row>
    <row r="631" spans="1:31" ht="27" customHeight="1">
      <c r="A631" s="55">
        <v>614</v>
      </c>
      <c r="B631" s="56" t="s">
        <v>42</v>
      </c>
      <c r="C631" s="90" t="s">
        <v>647</v>
      </c>
      <c r="D631" s="162">
        <v>2018</v>
      </c>
      <c r="E631" s="67"/>
      <c r="F631" s="56">
        <f t="shared" si="0"/>
        <v>31</v>
      </c>
      <c r="G631" s="56">
        <f t="shared" si="1"/>
        <v>14</v>
      </c>
      <c r="H631" s="56" t="s">
        <v>44</v>
      </c>
      <c r="I631" s="56" t="s">
        <v>44</v>
      </c>
      <c r="J631" s="29"/>
      <c r="K631" s="29" t="s">
        <v>45</v>
      </c>
      <c r="L631" s="30" t="s">
        <v>46</v>
      </c>
      <c r="M631" s="58" t="s">
        <v>47</v>
      </c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</row>
    <row r="632" spans="1:31" ht="27" customHeight="1">
      <c r="A632" s="55">
        <v>615</v>
      </c>
      <c r="B632" s="56" t="s">
        <v>42</v>
      </c>
      <c r="C632" s="90" t="s">
        <v>648</v>
      </c>
      <c r="D632" s="162">
        <v>2018</v>
      </c>
      <c r="E632" s="67"/>
      <c r="F632" s="56">
        <f t="shared" si="0"/>
        <v>31</v>
      </c>
      <c r="G632" s="56">
        <f t="shared" si="1"/>
        <v>15</v>
      </c>
      <c r="H632" s="56" t="s">
        <v>44</v>
      </c>
      <c r="I632" s="56" t="s">
        <v>44</v>
      </c>
      <c r="J632" s="29"/>
      <c r="K632" s="29" t="s">
        <v>45</v>
      </c>
      <c r="L632" s="30" t="s">
        <v>46</v>
      </c>
      <c r="M632" s="58" t="s">
        <v>47</v>
      </c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</row>
    <row r="633" spans="1:31" ht="27" customHeight="1">
      <c r="A633" s="55">
        <v>616</v>
      </c>
      <c r="B633" s="56" t="s">
        <v>42</v>
      </c>
      <c r="C633" s="90" t="s">
        <v>649</v>
      </c>
      <c r="D633" s="162">
        <v>2018</v>
      </c>
      <c r="E633" s="67"/>
      <c r="F633" s="56">
        <f t="shared" si="0"/>
        <v>31</v>
      </c>
      <c r="G633" s="56">
        <f t="shared" si="1"/>
        <v>16</v>
      </c>
      <c r="H633" s="56" t="s">
        <v>44</v>
      </c>
      <c r="I633" s="56" t="s">
        <v>44</v>
      </c>
      <c r="J633" s="29"/>
      <c r="K633" s="29" t="s">
        <v>45</v>
      </c>
      <c r="L633" s="30" t="s">
        <v>46</v>
      </c>
      <c r="M633" s="58" t="s">
        <v>47</v>
      </c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</row>
    <row r="634" spans="1:31" ht="27" customHeight="1">
      <c r="A634" s="55">
        <v>617</v>
      </c>
      <c r="B634" s="56" t="s">
        <v>42</v>
      </c>
      <c r="C634" s="90" t="s">
        <v>650</v>
      </c>
      <c r="D634" s="162">
        <v>2018</v>
      </c>
      <c r="E634" s="67"/>
      <c r="F634" s="56">
        <f t="shared" si="0"/>
        <v>31</v>
      </c>
      <c r="G634" s="56">
        <f t="shared" si="1"/>
        <v>17</v>
      </c>
      <c r="H634" s="56" t="s">
        <v>44</v>
      </c>
      <c r="I634" s="56" t="s">
        <v>44</v>
      </c>
      <c r="J634" s="29"/>
      <c r="K634" s="29" t="s">
        <v>45</v>
      </c>
      <c r="L634" s="30" t="s">
        <v>46</v>
      </c>
      <c r="M634" s="58" t="s">
        <v>47</v>
      </c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</row>
    <row r="635" spans="1:31" ht="27" customHeight="1">
      <c r="A635" s="55">
        <v>618</v>
      </c>
      <c r="B635" s="56" t="s">
        <v>42</v>
      </c>
      <c r="C635" s="90" t="s">
        <v>651</v>
      </c>
      <c r="D635" s="162">
        <v>2018</v>
      </c>
      <c r="E635" s="67"/>
      <c r="F635" s="56">
        <f t="shared" si="0"/>
        <v>31</v>
      </c>
      <c r="G635" s="56">
        <f t="shared" si="1"/>
        <v>18</v>
      </c>
      <c r="H635" s="56" t="s">
        <v>44</v>
      </c>
      <c r="I635" s="56" t="s">
        <v>44</v>
      </c>
      <c r="J635" s="29"/>
      <c r="K635" s="29" t="s">
        <v>45</v>
      </c>
      <c r="L635" s="30" t="s">
        <v>46</v>
      </c>
      <c r="M635" s="58" t="s">
        <v>47</v>
      </c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</row>
    <row r="636" spans="1:31" ht="27" customHeight="1">
      <c r="A636" s="55">
        <v>619</v>
      </c>
      <c r="B636" s="56" t="s">
        <v>42</v>
      </c>
      <c r="C636" s="90" t="s">
        <v>652</v>
      </c>
      <c r="D636" s="162">
        <v>2018</v>
      </c>
      <c r="E636" s="67"/>
      <c r="F636" s="56">
        <f t="shared" si="0"/>
        <v>31</v>
      </c>
      <c r="G636" s="56">
        <f t="shared" si="1"/>
        <v>19</v>
      </c>
      <c r="H636" s="56" t="s">
        <v>44</v>
      </c>
      <c r="I636" s="56" t="s">
        <v>44</v>
      </c>
      <c r="J636" s="29"/>
      <c r="K636" s="29" t="s">
        <v>45</v>
      </c>
      <c r="L636" s="30" t="s">
        <v>46</v>
      </c>
      <c r="M636" s="58" t="s">
        <v>47</v>
      </c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</row>
    <row r="637" spans="1:31" ht="27" customHeight="1">
      <c r="A637" s="3">
        <v>620</v>
      </c>
      <c r="B637" s="56" t="s">
        <v>42</v>
      </c>
      <c r="C637" s="90" t="s">
        <v>653</v>
      </c>
      <c r="D637" s="162">
        <v>2018</v>
      </c>
      <c r="E637" s="67"/>
      <c r="F637" s="56">
        <f t="shared" si="0"/>
        <v>31</v>
      </c>
      <c r="G637" s="56">
        <f t="shared" si="1"/>
        <v>20</v>
      </c>
      <c r="H637" s="56" t="s">
        <v>44</v>
      </c>
      <c r="I637" s="56" t="s">
        <v>44</v>
      </c>
      <c r="J637" s="29"/>
      <c r="K637" s="29" t="s">
        <v>45</v>
      </c>
      <c r="L637" s="30" t="s">
        <v>46</v>
      </c>
      <c r="M637" s="58" t="s">
        <v>47</v>
      </c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</row>
    <row r="638" spans="1:31" ht="27" customHeight="1">
      <c r="A638" s="55">
        <v>621</v>
      </c>
      <c r="B638" s="56" t="s">
        <v>42</v>
      </c>
      <c r="C638" s="106" t="s">
        <v>654</v>
      </c>
      <c r="D638" s="162">
        <v>2018</v>
      </c>
      <c r="E638" s="67"/>
      <c r="F638" s="56">
        <f t="shared" si="0"/>
        <v>32</v>
      </c>
      <c r="G638" s="56">
        <f t="shared" si="1"/>
        <v>1</v>
      </c>
      <c r="H638" s="56" t="s">
        <v>44</v>
      </c>
      <c r="I638" s="56" t="s">
        <v>44</v>
      </c>
      <c r="J638" s="29"/>
      <c r="K638" s="29" t="s">
        <v>45</v>
      </c>
      <c r="L638" s="30" t="s">
        <v>46</v>
      </c>
      <c r="M638" s="58" t="s">
        <v>47</v>
      </c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</row>
    <row r="639" spans="1:31" ht="27" customHeight="1">
      <c r="A639" s="55">
        <v>622</v>
      </c>
      <c r="B639" s="56" t="s">
        <v>42</v>
      </c>
      <c r="C639" s="6" t="s">
        <v>655</v>
      </c>
      <c r="D639" s="167">
        <v>44013</v>
      </c>
      <c r="E639" s="67"/>
      <c r="F639" s="56">
        <f t="shared" si="0"/>
        <v>32</v>
      </c>
      <c r="G639" s="56">
        <f t="shared" si="1"/>
        <v>2</v>
      </c>
      <c r="H639" s="56" t="s">
        <v>44</v>
      </c>
      <c r="I639" s="56" t="s">
        <v>44</v>
      </c>
      <c r="J639" s="29"/>
      <c r="K639" s="29" t="s">
        <v>45</v>
      </c>
      <c r="L639" s="30" t="s">
        <v>46</v>
      </c>
      <c r="M639" s="58" t="s">
        <v>47</v>
      </c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</row>
    <row r="640" spans="1:31" ht="27" customHeight="1">
      <c r="A640" s="55">
        <v>808</v>
      </c>
      <c r="B640" s="56" t="s">
        <v>42</v>
      </c>
      <c r="C640" s="106" t="s">
        <v>656</v>
      </c>
      <c r="D640" s="162">
        <v>2018</v>
      </c>
      <c r="E640" s="67"/>
      <c r="F640" s="56">
        <f t="shared" si="0"/>
        <v>32</v>
      </c>
      <c r="G640" s="56">
        <f t="shared" si="1"/>
        <v>3</v>
      </c>
      <c r="H640" s="56" t="s">
        <v>44</v>
      </c>
      <c r="I640" s="56" t="s">
        <v>44</v>
      </c>
      <c r="J640" s="29"/>
      <c r="K640" s="29" t="s">
        <v>45</v>
      </c>
      <c r="L640" s="30" t="s">
        <v>46</v>
      </c>
      <c r="M640" s="58" t="s">
        <v>47</v>
      </c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</row>
    <row r="641" spans="1:31" ht="27" customHeight="1">
      <c r="A641" s="55">
        <v>624</v>
      </c>
      <c r="B641" s="56" t="s">
        <v>42</v>
      </c>
      <c r="C641" s="106" t="s">
        <v>657</v>
      </c>
      <c r="D641" s="162">
        <v>2018</v>
      </c>
      <c r="E641" s="67"/>
      <c r="F641" s="56">
        <f t="shared" si="0"/>
        <v>32</v>
      </c>
      <c r="G641" s="56">
        <f t="shared" si="1"/>
        <v>4</v>
      </c>
      <c r="H641" s="56" t="s">
        <v>44</v>
      </c>
      <c r="I641" s="56" t="s">
        <v>44</v>
      </c>
      <c r="J641" s="29"/>
      <c r="K641" s="29" t="s">
        <v>45</v>
      </c>
      <c r="L641" s="30" t="s">
        <v>46</v>
      </c>
      <c r="M641" s="58" t="s">
        <v>47</v>
      </c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</row>
    <row r="642" spans="1:31" ht="27" customHeight="1">
      <c r="A642" s="55">
        <v>625</v>
      </c>
      <c r="B642" s="56" t="s">
        <v>42</v>
      </c>
      <c r="C642" s="106" t="s">
        <v>658</v>
      </c>
      <c r="D642" s="162">
        <v>2018</v>
      </c>
      <c r="E642" s="67"/>
      <c r="F642" s="56">
        <f t="shared" si="0"/>
        <v>32</v>
      </c>
      <c r="G642" s="56">
        <f t="shared" si="1"/>
        <v>5</v>
      </c>
      <c r="H642" s="56" t="s">
        <v>44</v>
      </c>
      <c r="I642" s="56" t="s">
        <v>44</v>
      </c>
      <c r="J642" s="29"/>
      <c r="K642" s="29" t="s">
        <v>45</v>
      </c>
      <c r="L642" s="30" t="s">
        <v>46</v>
      </c>
      <c r="M642" s="58" t="s">
        <v>47</v>
      </c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</row>
    <row r="643" spans="1:31" ht="27" customHeight="1">
      <c r="A643" s="55">
        <v>626</v>
      </c>
      <c r="B643" s="56" t="s">
        <v>42</v>
      </c>
      <c r="C643" s="106" t="s">
        <v>659</v>
      </c>
      <c r="D643" s="162">
        <v>2018</v>
      </c>
      <c r="E643" s="67"/>
      <c r="F643" s="56">
        <f t="shared" si="0"/>
        <v>32</v>
      </c>
      <c r="G643" s="56">
        <f t="shared" si="1"/>
        <v>6</v>
      </c>
      <c r="H643" s="56" t="s">
        <v>44</v>
      </c>
      <c r="I643" s="56" t="s">
        <v>44</v>
      </c>
      <c r="J643" s="29"/>
      <c r="K643" s="29" t="s">
        <v>45</v>
      </c>
      <c r="L643" s="30" t="s">
        <v>46</v>
      </c>
      <c r="M643" s="58" t="s">
        <v>47</v>
      </c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</row>
    <row r="644" spans="1:31" ht="27" customHeight="1">
      <c r="A644" s="3">
        <v>627</v>
      </c>
      <c r="B644" s="56" t="s">
        <v>42</v>
      </c>
      <c r="C644" s="67" t="s">
        <v>660</v>
      </c>
      <c r="D644" s="167">
        <v>44013</v>
      </c>
      <c r="E644" s="67"/>
      <c r="F644" s="56">
        <f t="shared" si="0"/>
        <v>32</v>
      </c>
      <c r="G644" s="56">
        <f t="shared" si="1"/>
        <v>7</v>
      </c>
      <c r="H644" s="56" t="s">
        <v>44</v>
      </c>
      <c r="I644" s="56" t="s">
        <v>44</v>
      </c>
      <c r="J644" s="29"/>
      <c r="K644" s="29" t="s">
        <v>45</v>
      </c>
      <c r="L644" s="30" t="s">
        <v>46</v>
      </c>
      <c r="M644" s="58" t="s">
        <v>47</v>
      </c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</row>
    <row r="645" spans="1:31" ht="27" customHeight="1">
      <c r="A645" s="55">
        <v>628</v>
      </c>
      <c r="B645" s="56" t="s">
        <v>42</v>
      </c>
      <c r="C645" s="106" t="s">
        <v>661</v>
      </c>
      <c r="D645" s="167">
        <v>44013</v>
      </c>
      <c r="E645" s="67"/>
      <c r="F645" s="56">
        <f t="shared" si="0"/>
        <v>32</v>
      </c>
      <c r="G645" s="56">
        <f t="shared" si="1"/>
        <v>8</v>
      </c>
      <c r="H645" s="56" t="s">
        <v>44</v>
      </c>
      <c r="I645" s="56" t="s">
        <v>44</v>
      </c>
      <c r="J645" s="29"/>
      <c r="K645" s="29" t="s">
        <v>45</v>
      </c>
      <c r="L645" s="30" t="s">
        <v>46</v>
      </c>
      <c r="M645" s="58" t="s">
        <v>47</v>
      </c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</row>
    <row r="646" spans="1:31" ht="27" customHeight="1">
      <c r="A646" s="55">
        <v>629</v>
      </c>
      <c r="B646" s="56" t="s">
        <v>42</v>
      </c>
      <c r="C646" s="67" t="s">
        <v>662</v>
      </c>
      <c r="D646" s="167">
        <v>44013</v>
      </c>
      <c r="E646" s="67"/>
      <c r="F646" s="56">
        <f t="shared" si="0"/>
        <v>32</v>
      </c>
      <c r="G646" s="56">
        <f t="shared" si="1"/>
        <v>9</v>
      </c>
      <c r="H646" s="56" t="s">
        <v>44</v>
      </c>
      <c r="I646" s="56" t="s">
        <v>44</v>
      </c>
      <c r="J646" s="29"/>
      <c r="K646" s="29" t="s">
        <v>45</v>
      </c>
      <c r="L646" s="30" t="s">
        <v>46</v>
      </c>
      <c r="M646" s="58" t="s">
        <v>47</v>
      </c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</row>
    <row r="647" spans="1:31" ht="27" customHeight="1">
      <c r="A647" s="70">
        <v>630</v>
      </c>
      <c r="B647" s="71" t="s">
        <v>42</v>
      </c>
      <c r="C647" s="72" t="s">
        <v>663</v>
      </c>
      <c r="D647" s="170">
        <v>44013</v>
      </c>
      <c r="E647" s="72"/>
      <c r="F647" s="71">
        <f t="shared" si="0"/>
        <v>32</v>
      </c>
      <c r="G647" s="71">
        <f t="shared" si="1"/>
        <v>10</v>
      </c>
      <c r="H647" s="56" t="s">
        <v>44</v>
      </c>
      <c r="I647" s="56" t="s">
        <v>44</v>
      </c>
      <c r="J647" s="73"/>
      <c r="K647" s="73" t="s">
        <v>45</v>
      </c>
      <c r="L647" s="74" t="s">
        <v>46</v>
      </c>
      <c r="M647" s="75" t="s">
        <v>47</v>
      </c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</row>
    <row r="648" spans="1:31" ht="27" customHeight="1">
      <c r="A648" s="55">
        <v>631</v>
      </c>
      <c r="B648" s="56" t="s">
        <v>42</v>
      </c>
      <c r="C648" s="67" t="s">
        <v>664</v>
      </c>
      <c r="D648" s="167">
        <v>44013</v>
      </c>
      <c r="E648" s="67"/>
      <c r="F648" s="56">
        <f t="shared" si="0"/>
        <v>32</v>
      </c>
      <c r="G648" s="56">
        <f t="shared" si="1"/>
        <v>11</v>
      </c>
      <c r="H648" s="56" t="s">
        <v>44</v>
      </c>
      <c r="I648" s="56" t="s">
        <v>44</v>
      </c>
      <c r="J648" s="29"/>
      <c r="K648" s="29" t="s">
        <v>45</v>
      </c>
      <c r="L648" s="30" t="s">
        <v>46</v>
      </c>
      <c r="M648" s="58" t="s">
        <v>47</v>
      </c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</row>
    <row r="649" spans="1:31" ht="27" customHeight="1">
      <c r="A649" s="70">
        <v>632</v>
      </c>
      <c r="B649" s="71" t="s">
        <v>42</v>
      </c>
      <c r="C649" s="72" t="s">
        <v>665</v>
      </c>
      <c r="D649" s="170">
        <v>44013</v>
      </c>
      <c r="E649" s="72"/>
      <c r="F649" s="71">
        <f t="shared" si="0"/>
        <v>32</v>
      </c>
      <c r="G649" s="71">
        <f t="shared" si="1"/>
        <v>12</v>
      </c>
      <c r="H649" s="56" t="s">
        <v>44</v>
      </c>
      <c r="I649" s="56" t="s">
        <v>44</v>
      </c>
      <c r="J649" s="73"/>
      <c r="K649" s="73" t="s">
        <v>45</v>
      </c>
      <c r="L649" s="74" t="s">
        <v>46</v>
      </c>
      <c r="M649" s="75" t="s">
        <v>47</v>
      </c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</row>
    <row r="650" spans="1:31" ht="27" customHeight="1">
      <c r="A650" s="70">
        <v>633</v>
      </c>
      <c r="B650" s="71" t="s">
        <v>42</v>
      </c>
      <c r="C650" s="107" t="s">
        <v>666</v>
      </c>
      <c r="D650" s="170">
        <v>44013</v>
      </c>
      <c r="E650" s="72"/>
      <c r="F650" s="71">
        <f t="shared" si="0"/>
        <v>32</v>
      </c>
      <c r="G650" s="71">
        <f t="shared" si="1"/>
        <v>13</v>
      </c>
      <c r="H650" s="56" t="s">
        <v>44</v>
      </c>
      <c r="I650" s="56" t="s">
        <v>44</v>
      </c>
      <c r="J650" s="73"/>
      <c r="K650" s="73" t="s">
        <v>45</v>
      </c>
      <c r="L650" s="74" t="s">
        <v>46</v>
      </c>
      <c r="M650" s="75" t="s">
        <v>47</v>
      </c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</row>
    <row r="651" spans="1:31" ht="27" customHeight="1">
      <c r="A651" s="70">
        <v>634</v>
      </c>
      <c r="B651" s="71" t="s">
        <v>42</v>
      </c>
      <c r="C651" s="107" t="s">
        <v>667</v>
      </c>
      <c r="D651" s="170">
        <v>44013</v>
      </c>
      <c r="E651" s="72"/>
      <c r="F651" s="71">
        <f t="shared" si="0"/>
        <v>32</v>
      </c>
      <c r="G651" s="71">
        <f t="shared" si="1"/>
        <v>14</v>
      </c>
      <c r="H651" s="56" t="s">
        <v>44</v>
      </c>
      <c r="I651" s="56" t="s">
        <v>44</v>
      </c>
      <c r="J651" s="73"/>
      <c r="K651" s="73" t="s">
        <v>45</v>
      </c>
      <c r="L651" s="74" t="s">
        <v>46</v>
      </c>
      <c r="M651" s="75" t="s">
        <v>47</v>
      </c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</row>
    <row r="652" spans="1:31" ht="27" customHeight="1">
      <c r="A652" s="70">
        <v>635</v>
      </c>
      <c r="B652" s="71" t="s">
        <v>42</v>
      </c>
      <c r="C652" s="72" t="s">
        <v>668</v>
      </c>
      <c r="D652" s="162">
        <v>2018</v>
      </c>
      <c r="E652" s="72"/>
      <c r="F652" s="71">
        <f t="shared" si="0"/>
        <v>32</v>
      </c>
      <c r="G652" s="71">
        <f t="shared" si="1"/>
        <v>15</v>
      </c>
      <c r="H652" s="56" t="s">
        <v>44</v>
      </c>
      <c r="I652" s="56" t="s">
        <v>44</v>
      </c>
      <c r="J652" s="73"/>
      <c r="K652" s="73" t="s">
        <v>45</v>
      </c>
      <c r="L652" s="74" t="s">
        <v>46</v>
      </c>
      <c r="M652" s="75" t="s">
        <v>47</v>
      </c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</row>
    <row r="653" spans="1:31" ht="27" customHeight="1">
      <c r="A653" s="70">
        <v>636</v>
      </c>
      <c r="B653" s="71" t="s">
        <v>42</v>
      </c>
      <c r="C653" s="72" t="s">
        <v>669</v>
      </c>
      <c r="D653" s="162">
        <v>2018</v>
      </c>
      <c r="E653" s="72"/>
      <c r="F653" s="71">
        <f t="shared" si="0"/>
        <v>32</v>
      </c>
      <c r="G653" s="71">
        <f t="shared" si="1"/>
        <v>16</v>
      </c>
      <c r="H653" s="56" t="s">
        <v>44</v>
      </c>
      <c r="I653" s="56" t="s">
        <v>44</v>
      </c>
      <c r="J653" s="73"/>
      <c r="K653" s="73" t="s">
        <v>45</v>
      </c>
      <c r="L653" s="74" t="s">
        <v>46</v>
      </c>
      <c r="M653" s="75" t="s">
        <v>47</v>
      </c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</row>
    <row r="654" spans="1:31" ht="27" customHeight="1">
      <c r="A654" s="70">
        <v>637</v>
      </c>
      <c r="B654" s="71" t="s">
        <v>42</v>
      </c>
      <c r="C654" s="107" t="s">
        <v>670</v>
      </c>
      <c r="D654" s="170">
        <v>44044</v>
      </c>
      <c r="E654" s="72"/>
      <c r="F654" s="71">
        <f t="shared" si="0"/>
        <v>32</v>
      </c>
      <c r="G654" s="71">
        <f t="shared" si="1"/>
        <v>17</v>
      </c>
      <c r="H654" s="56" t="s">
        <v>44</v>
      </c>
      <c r="I654" s="56" t="s">
        <v>44</v>
      </c>
      <c r="J654" s="73"/>
      <c r="K654" s="73" t="s">
        <v>45</v>
      </c>
      <c r="L654" s="74" t="s">
        <v>46</v>
      </c>
      <c r="M654" s="75" t="s">
        <v>47</v>
      </c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</row>
    <row r="655" spans="1:31" ht="27" customHeight="1">
      <c r="A655" s="70">
        <v>638</v>
      </c>
      <c r="B655" s="71" t="s">
        <v>42</v>
      </c>
      <c r="C655" s="107" t="s">
        <v>671</v>
      </c>
      <c r="D655" s="170">
        <v>44044</v>
      </c>
      <c r="E655" s="72"/>
      <c r="F655" s="71">
        <f t="shared" si="0"/>
        <v>32</v>
      </c>
      <c r="G655" s="71">
        <f t="shared" si="1"/>
        <v>18</v>
      </c>
      <c r="H655" s="56" t="s">
        <v>44</v>
      </c>
      <c r="I655" s="56" t="s">
        <v>44</v>
      </c>
      <c r="J655" s="73"/>
      <c r="K655" s="73" t="s">
        <v>45</v>
      </c>
      <c r="L655" s="74" t="s">
        <v>46</v>
      </c>
      <c r="M655" s="75" t="s">
        <v>47</v>
      </c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</row>
    <row r="656" spans="1:31" ht="27" customHeight="1">
      <c r="A656" s="70">
        <v>639</v>
      </c>
      <c r="B656" s="71" t="s">
        <v>42</v>
      </c>
      <c r="C656" s="107" t="s">
        <v>672</v>
      </c>
      <c r="D656" s="170">
        <v>44044</v>
      </c>
      <c r="E656" s="72"/>
      <c r="F656" s="71">
        <f t="shared" si="0"/>
        <v>32</v>
      </c>
      <c r="G656" s="71">
        <f t="shared" si="1"/>
        <v>19</v>
      </c>
      <c r="H656" s="56" t="s">
        <v>44</v>
      </c>
      <c r="I656" s="56" t="s">
        <v>44</v>
      </c>
      <c r="J656" s="73"/>
      <c r="K656" s="73" t="s">
        <v>45</v>
      </c>
      <c r="L656" s="74" t="s">
        <v>46</v>
      </c>
      <c r="M656" s="75" t="s">
        <v>47</v>
      </c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</row>
    <row r="657" spans="1:31" ht="27" customHeight="1">
      <c r="A657" s="55">
        <v>640</v>
      </c>
      <c r="B657" s="56" t="s">
        <v>42</v>
      </c>
      <c r="C657" s="106" t="s">
        <v>673</v>
      </c>
      <c r="D657" s="167">
        <v>44044</v>
      </c>
      <c r="E657" s="67"/>
      <c r="F657" s="56">
        <f t="shared" si="0"/>
        <v>32</v>
      </c>
      <c r="G657" s="56">
        <f t="shared" si="1"/>
        <v>20</v>
      </c>
      <c r="H657" s="56" t="s">
        <v>44</v>
      </c>
      <c r="I657" s="56" t="s">
        <v>44</v>
      </c>
      <c r="J657" s="29"/>
      <c r="K657" s="29" t="s">
        <v>45</v>
      </c>
      <c r="L657" s="30" t="s">
        <v>46</v>
      </c>
      <c r="M657" s="58" t="s">
        <v>47</v>
      </c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</row>
    <row r="658" spans="1:31" ht="27" customHeight="1">
      <c r="A658" s="3">
        <v>641</v>
      </c>
      <c r="B658" s="56" t="s">
        <v>42</v>
      </c>
      <c r="C658" s="96" t="s">
        <v>674</v>
      </c>
      <c r="D658" s="167">
        <v>44044</v>
      </c>
      <c r="E658" s="67"/>
      <c r="F658" s="56">
        <f t="shared" si="0"/>
        <v>33</v>
      </c>
      <c r="G658" s="56">
        <f t="shared" si="1"/>
        <v>1</v>
      </c>
      <c r="H658" s="56" t="s">
        <v>44</v>
      </c>
      <c r="I658" s="56" t="s">
        <v>44</v>
      </c>
      <c r="J658" s="29"/>
      <c r="K658" s="29" t="s">
        <v>45</v>
      </c>
      <c r="L658" s="30" t="s">
        <v>46</v>
      </c>
      <c r="M658" s="58" t="s">
        <v>47</v>
      </c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</row>
    <row r="659" spans="1:31" ht="27" customHeight="1">
      <c r="A659" s="70">
        <v>642</v>
      </c>
      <c r="B659" s="71" t="s">
        <v>42</v>
      </c>
      <c r="C659" s="107" t="s">
        <v>675</v>
      </c>
      <c r="D659" s="170">
        <v>44044</v>
      </c>
      <c r="E659" s="72"/>
      <c r="F659" s="71">
        <f t="shared" si="0"/>
        <v>33</v>
      </c>
      <c r="G659" s="71">
        <f t="shared" si="1"/>
        <v>2</v>
      </c>
      <c r="H659" s="56" t="s">
        <v>44</v>
      </c>
      <c r="I659" s="56" t="s">
        <v>44</v>
      </c>
      <c r="J659" s="73"/>
      <c r="K659" s="73" t="s">
        <v>45</v>
      </c>
      <c r="L659" s="74" t="s">
        <v>46</v>
      </c>
      <c r="M659" s="75" t="s">
        <v>47</v>
      </c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</row>
    <row r="660" spans="1:31" ht="27" customHeight="1">
      <c r="A660" s="55">
        <v>643</v>
      </c>
      <c r="B660" s="56" t="s">
        <v>42</v>
      </c>
      <c r="C660" s="96" t="s">
        <v>676</v>
      </c>
      <c r="D660" s="167">
        <v>44044</v>
      </c>
      <c r="E660" s="67"/>
      <c r="F660" s="56">
        <f t="shared" si="0"/>
        <v>33</v>
      </c>
      <c r="G660" s="56">
        <f t="shared" si="1"/>
        <v>3</v>
      </c>
      <c r="H660" s="56" t="s">
        <v>44</v>
      </c>
      <c r="I660" s="56" t="s">
        <v>44</v>
      </c>
      <c r="J660" s="29"/>
      <c r="K660" s="29" t="s">
        <v>45</v>
      </c>
      <c r="L660" s="30" t="s">
        <v>46</v>
      </c>
      <c r="M660" s="58" t="s">
        <v>47</v>
      </c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</row>
    <row r="661" spans="1:31" ht="27" customHeight="1">
      <c r="A661" s="55">
        <v>644</v>
      </c>
      <c r="B661" s="56" t="s">
        <v>42</v>
      </c>
      <c r="C661" s="96" t="s">
        <v>677</v>
      </c>
      <c r="D661" s="167">
        <v>44044</v>
      </c>
      <c r="E661" s="67"/>
      <c r="F661" s="56">
        <f t="shared" si="0"/>
        <v>33</v>
      </c>
      <c r="G661" s="56">
        <f t="shared" si="1"/>
        <v>4</v>
      </c>
      <c r="H661" s="56" t="s">
        <v>44</v>
      </c>
      <c r="I661" s="56" t="s">
        <v>44</v>
      </c>
      <c r="J661" s="29"/>
      <c r="K661" s="29" t="s">
        <v>45</v>
      </c>
      <c r="L661" s="30" t="s">
        <v>46</v>
      </c>
      <c r="M661" s="58" t="s">
        <v>47</v>
      </c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</row>
    <row r="662" spans="1:31" ht="27" customHeight="1">
      <c r="A662" s="55">
        <v>645</v>
      </c>
      <c r="B662" s="56" t="s">
        <v>42</v>
      </c>
      <c r="C662" s="67" t="s">
        <v>678</v>
      </c>
      <c r="D662" s="168">
        <v>43983</v>
      </c>
      <c r="E662" s="67"/>
      <c r="F662" s="56">
        <f t="shared" si="0"/>
        <v>33</v>
      </c>
      <c r="G662" s="56">
        <f t="shared" si="1"/>
        <v>5</v>
      </c>
      <c r="H662" s="56" t="s">
        <v>44</v>
      </c>
      <c r="I662" s="56" t="s">
        <v>44</v>
      </c>
      <c r="J662" s="29"/>
      <c r="K662" s="29" t="s">
        <v>45</v>
      </c>
      <c r="L662" s="30" t="s">
        <v>46</v>
      </c>
      <c r="M662" s="58" t="s">
        <v>47</v>
      </c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</row>
    <row r="663" spans="1:31" ht="27" customHeight="1">
      <c r="A663" s="70">
        <v>646</v>
      </c>
      <c r="B663" s="71" t="s">
        <v>42</v>
      </c>
      <c r="C663" s="107" t="s">
        <v>679</v>
      </c>
      <c r="D663" s="171">
        <v>43983</v>
      </c>
      <c r="E663" s="72"/>
      <c r="F663" s="71">
        <f t="shared" si="0"/>
        <v>33</v>
      </c>
      <c r="G663" s="71">
        <f t="shared" si="1"/>
        <v>6</v>
      </c>
      <c r="H663" s="56" t="s">
        <v>44</v>
      </c>
      <c r="I663" s="56" t="s">
        <v>44</v>
      </c>
      <c r="J663" s="73"/>
      <c r="K663" s="73" t="s">
        <v>45</v>
      </c>
      <c r="L663" s="74" t="s">
        <v>46</v>
      </c>
      <c r="M663" s="75" t="s">
        <v>47</v>
      </c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</row>
    <row r="664" spans="1:31" ht="27" customHeight="1">
      <c r="A664" s="70">
        <v>647</v>
      </c>
      <c r="B664" s="71" t="s">
        <v>42</v>
      </c>
      <c r="C664" s="107" t="s">
        <v>680</v>
      </c>
      <c r="D664" s="171">
        <v>43983</v>
      </c>
      <c r="E664" s="72"/>
      <c r="F664" s="71">
        <f t="shared" si="0"/>
        <v>33</v>
      </c>
      <c r="G664" s="71">
        <f t="shared" si="1"/>
        <v>7</v>
      </c>
      <c r="H664" s="56" t="s">
        <v>44</v>
      </c>
      <c r="I664" s="56" t="s">
        <v>44</v>
      </c>
      <c r="J664" s="73"/>
      <c r="K664" s="73" t="s">
        <v>45</v>
      </c>
      <c r="L664" s="74" t="s">
        <v>46</v>
      </c>
      <c r="M664" s="75" t="s">
        <v>47</v>
      </c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</row>
    <row r="665" spans="1:31" ht="27" customHeight="1">
      <c r="A665" s="3">
        <v>648</v>
      </c>
      <c r="B665" s="56" t="s">
        <v>42</v>
      </c>
      <c r="C665" s="67" t="s">
        <v>681</v>
      </c>
      <c r="D665" s="167">
        <v>44105</v>
      </c>
      <c r="E665" s="67"/>
      <c r="F665" s="56">
        <f t="shared" si="0"/>
        <v>33</v>
      </c>
      <c r="G665" s="56">
        <f t="shared" si="1"/>
        <v>8</v>
      </c>
      <c r="H665" s="56" t="s">
        <v>44</v>
      </c>
      <c r="I665" s="56" t="s">
        <v>44</v>
      </c>
      <c r="J665" s="29"/>
      <c r="K665" s="29" t="s">
        <v>45</v>
      </c>
      <c r="L665" s="30" t="s">
        <v>46</v>
      </c>
      <c r="M665" s="58" t="s">
        <v>47</v>
      </c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</row>
    <row r="666" spans="1:31" ht="27" customHeight="1">
      <c r="A666" s="70">
        <v>649</v>
      </c>
      <c r="B666" s="71" t="s">
        <v>42</v>
      </c>
      <c r="C666" s="107" t="s">
        <v>682</v>
      </c>
      <c r="D666" s="170">
        <v>44013</v>
      </c>
      <c r="E666" s="72"/>
      <c r="F666" s="71">
        <f t="shared" si="0"/>
        <v>33</v>
      </c>
      <c r="G666" s="71">
        <f t="shared" si="1"/>
        <v>9</v>
      </c>
      <c r="H666" s="56" t="s">
        <v>44</v>
      </c>
      <c r="I666" s="56" t="s">
        <v>44</v>
      </c>
      <c r="J666" s="73"/>
      <c r="K666" s="73" t="s">
        <v>45</v>
      </c>
      <c r="L666" s="74" t="s">
        <v>46</v>
      </c>
      <c r="M666" s="75" t="s">
        <v>47</v>
      </c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</row>
    <row r="667" spans="1:31" ht="27" customHeight="1">
      <c r="A667" s="55">
        <v>650</v>
      </c>
      <c r="B667" s="56" t="s">
        <v>42</v>
      </c>
      <c r="C667" s="67" t="s">
        <v>683</v>
      </c>
      <c r="D667" s="167">
        <v>44105</v>
      </c>
      <c r="E667" s="67"/>
      <c r="F667" s="56">
        <f t="shared" si="0"/>
        <v>33</v>
      </c>
      <c r="G667" s="56">
        <f t="shared" si="1"/>
        <v>10</v>
      </c>
      <c r="H667" s="56" t="s">
        <v>44</v>
      </c>
      <c r="I667" s="56" t="s">
        <v>44</v>
      </c>
      <c r="J667" s="29"/>
      <c r="K667" s="29" t="s">
        <v>45</v>
      </c>
      <c r="L667" s="30" t="s">
        <v>46</v>
      </c>
      <c r="M667" s="58" t="s">
        <v>47</v>
      </c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</row>
    <row r="668" spans="1:31" ht="27" customHeight="1">
      <c r="A668" s="70">
        <v>651</v>
      </c>
      <c r="B668" s="71" t="s">
        <v>42</v>
      </c>
      <c r="C668" s="107" t="s">
        <v>684</v>
      </c>
      <c r="D668" s="171">
        <v>43983</v>
      </c>
      <c r="E668" s="72"/>
      <c r="F668" s="71">
        <f t="shared" si="0"/>
        <v>33</v>
      </c>
      <c r="G668" s="71">
        <f t="shared" si="1"/>
        <v>11</v>
      </c>
      <c r="H668" s="56" t="s">
        <v>44</v>
      </c>
      <c r="I668" s="56" t="s">
        <v>44</v>
      </c>
      <c r="J668" s="73"/>
      <c r="K668" s="73" t="s">
        <v>45</v>
      </c>
      <c r="L668" s="74" t="s">
        <v>46</v>
      </c>
      <c r="M668" s="75" t="s">
        <v>47</v>
      </c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</row>
    <row r="669" spans="1:31" ht="27" customHeight="1">
      <c r="A669" s="70">
        <v>652</v>
      </c>
      <c r="B669" s="71" t="s">
        <v>42</v>
      </c>
      <c r="C669" s="107" t="s">
        <v>685</v>
      </c>
      <c r="D669" s="171">
        <v>43983</v>
      </c>
      <c r="E669" s="72"/>
      <c r="F669" s="71">
        <f t="shared" si="0"/>
        <v>33</v>
      </c>
      <c r="G669" s="71">
        <f t="shared" si="1"/>
        <v>12</v>
      </c>
      <c r="H669" s="56" t="s">
        <v>44</v>
      </c>
      <c r="I669" s="56" t="s">
        <v>44</v>
      </c>
      <c r="J669" s="73"/>
      <c r="K669" s="73" t="s">
        <v>45</v>
      </c>
      <c r="L669" s="74" t="s">
        <v>46</v>
      </c>
      <c r="M669" s="75" t="s">
        <v>47</v>
      </c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</row>
    <row r="670" spans="1:31" ht="27" customHeight="1">
      <c r="A670" s="70">
        <v>653</v>
      </c>
      <c r="B670" s="71" t="s">
        <v>42</v>
      </c>
      <c r="C670" s="107" t="s">
        <v>686</v>
      </c>
      <c r="D670" s="171">
        <v>43983</v>
      </c>
      <c r="E670" s="72"/>
      <c r="F670" s="71">
        <f t="shared" si="0"/>
        <v>33</v>
      </c>
      <c r="G670" s="71">
        <f t="shared" si="1"/>
        <v>13</v>
      </c>
      <c r="H670" s="56" t="s">
        <v>44</v>
      </c>
      <c r="I670" s="56" t="s">
        <v>44</v>
      </c>
      <c r="J670" s="73"/>
      <c r="K670" s="73" t="s">
        <v>45</v>
      </c>
      <c r="L670" s="74" t="s">
        <v>46</v>
      </c>
      <c r="M670" s="75" t="s">
        <v>47</v>
      </c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</row>
    <row r="671" spans="1:31" ht="27" customHeight="1">
      <c r="A671" s="70">
        <v>654</v>
      </c>
      <c r="B671" s="71" t="s">
        <v>42</v>
      </c>
      <c r="C671" s="72" t="s">
        <v>687</v>
      </c>
      <c r="D671" s="171">
        <v>43983</v>
      </c>
      <c r="E671" s="72"/>
      <c r="F671" s="71">
        <f t="shared" si="0"/>
        <v>33</v>
      </c>
      <c r="G671" s="71">
        <f t="shared" si="1"/>
        <v>14</v>
      </c>
      <c r="H671" s="56" t="s">
        <v>44</v>
      </c>
      <c r="I671" s="56" t="s">
        <v>44</v>
      </c>
      <c r="J671" s="73"/>
      <c r="K671" s="73" t="s">
        <v>45</v>
      </c>
      <c r="L671" s="74" t="s">
        <v>46</v>
      </c>
      <c r="M671" s="75" t="s">
        <v>47</v>
      </c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</row>
    <row r="672" spans="1:31" ht="27" customHeight="1">
      <c r="A672" s="3">
        <v>655</v>
      </c>
      <c r="B672" s="56" t="s">
        <v>42</v>
      </c>
      <c r="C672" s="67" t="s">
        <v>688</v>
      </c>
      <c r="D672" s="168">
        <v>43983</v>
      </c>
      <c r="E672" s="67"/>
      <c r="F672" s="56">
        <f t="shared" si="0"/>
        <v>33</v>
      </c>
      <c r="G672" s="56">
        <f t="shared" si="1"/>
        <v>15</v>
      </c>
      <c r="H672" s="56" t="s">
        <v>44</v>
      </c>
      <c r="I672" s="56" t="s">
        <v>44</v>
      </c>
      <c r="J672" s="29"/>
      <c r="K672" s="29" t="s">
        <v>45</v>
      </c>
      <c r="L672" s="30" t="s">
        <v>46</v>
      </c>
      <c r="M672" s="58" t="s">
        <v>47</v>
      </c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</row>
    <row r="673" spans="1:31" ht="27" customHeight="1">
      <c r="A673" s="55">
        <v>656</v>
      </c>
      <c r="B673" s="56" t="s">
        <v>42</v>
      </c>
      <c r="C673" s="67" t="s">
        <v>689</v>
      </c>
      <c r="D673" s="168">
        <v>43983</v>
      </c>
      <c r="E673" s="67"/>
      <c r="F673" s="56">
        <f t="shared" si="0"/>
        <v>33</v>
      </c>
      <c r="G673" s="56">
        <f t="shared" si="1"/>
        <v>16</v>
      </c>
      <c r="H673" s="56" t="s">
        <v>44</v>
      </c>
      <c r="I673" s="56" t="s">
        <v>44</v>
      </c>
      <c r="J673" s="29"/>
      <c r="K673" s="29" t="s">
        <v>45</v>
      </c>
      <c r="L673" s="30" t="s">
        <v>46</v>
      </c>
      <c r="M673" s="58" t="s">
        <v>47</v>
      </c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</row>
    <row r="674" spans="1:31" ht="27" customHeight="1">
      <c r="A674" s="55">
        <v>657</v>
      </c>
      <c r="B674" s="56" t="s">
        <v>42</v>
      </c>
      <c r="C674" s="96" t="s">
        <v>690</v>
      </c>
      <c r="D674" s="168">
        <v>43983</v>
      </c>
      <c r="E674" s="67"/>
      <c r="F674" s="56">
        <f t="shared" si="0"/>
        <v>33</v>
      </c>
      <c r="G674" s="56">
        <f t="shared" si="1"/>
        <v>17</v>
      </c>
      <c r="H674" s="56" t="s">
        <v>44</v>
      </c>
      <c r="I674" s="56" t="s">
        <v>44</v>
      </c>
      <c r="J674" s="29"/>
      <c r="K674" s="29" t="s">
        <v>45</v>
      </c>
      <c r="L674" s="30" t="s">
        <v>46</v>
      </c>
      <c r="M674" s="58" t="s">
        <v>47</v>
      </c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</row>
    <row r="675" spans="1:31" ht="27" customHeight="1">
      <c r="A675" s="55">
        <v>658</v>
      </c>
      <c r="B675" s="56" t="s">
        <v>42</v>
      </c>
      <c r="C675" s="96" t="s">
        <v>691</v>
      </c>
      <c r="D675" s="162">
        <v>2018</v>
      </c>
      <c r="E675" s="67"/>
      <c r="F675" s="56">
        <f t="shared" si="0"/>
        <v>33</v>
      </c>
      <c r="G675" s="56">
        <f t="shared" si="1"/>
        <v>18</v>
      </c>
      <c r="H675" s="56" t="s">
        <v>44</v>
      </c>
      <c r="I675" s="56" t="s">
        <v>44</v>
      </c>
      <c r="J675" s="29"/>
      <c r="K675" s="29" t="s">
        <v>45</v>
      </c>
      <c r="L675" s="30" t="s">
        <v>46</v>
      </c>
      <c r="M675" s="58" t="s">
        <v>47</v>
      </c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</row>
    <row r="676" spans="1:31" ht="27" customHeight="1">
      <c r="A676" s="55">
        <v>659</v>
      </c>
      <c r="B676" s="56" t="s">
        <v>42</v>
      </c>
      <c r="C676" s="96" t="s">
        <v>692</v>
      </c>
      <c r="D676" s="162">
        <v>2018</v>
      </c>
      <c r="E676" s="67"/>
      <c r="F676" s="56">
        <f t="shared" si="0"/>
        <v>33</v>
      </c>
      <c r="G676" s="56">
        <f t="shared" si="1"/>
        <v>19</v>
      </c>
      <c r="H676" s="56" t="s">
        <v>44</v>
      </c>
      <c r="I676" s="56" t="s">
        <v>44</v>
      </c>
      <c r="J676" s="29"/>
      <c r="K676" s="29" t="s">
        <v>45</v>
      </c>
      <c r="L676" s="30" t="s">
        <v>46</v>
      </c>
      <c r="M676" s="58" t="s">
        <v>47</v>
      </c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</row>
    <row r="677" spans="1:31" ht="27" customHeight="1">
      <c r="A677" s="55">
        <v>660</v>
      </c>
      <c r="B677" s="56" t="s">
        <v>42</v>
      </c>
      <c r="C677" s="67" t="s">
        <v>689</v>
      </c>
      <c r="D677" s="168">
        <v>43983</v>
      </c>
      <c r="E677" s="67"/>
      <c r="F677" s="56">
        <f t="shared" si="0"/>
        <v>33</v>
      </c>
      <c r="G677" s="56">
        <f t="shared" si="1"/>
        <v>20</v>
      </c>
      <c r="H677" s="56" t="s">
        <v>44</v>
      </c>
      <c r="I677" s="56" t="s">
        <v>44</v>
      </c>
      <c r="J677" s="29"/>
      <c r="K677" s="29" t="s">
        <v>45</v>
      </c>
      <c r="L677" s="30" t="s">
        <v>46</v>
      </c>
      <c r="M677" s="58" t="s">
        <v>47</v>
      </c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</row>
    <row r="678" spans="1:31" ht="27" customHeight="1">
      <c r="A678" s="55">
        <v>661</v>
      </c>
      <c r="B678" s="56" t="s">
        <v>42</v>
      </c>
      <c r="C678" s="67" t="s">
        <v>689</v>
      </c>
      <c r="D678" s="168">
        <v>43983</v>
      </c>
      <c r="E678" s="67"/>
      <c r="F678" s="56">
        <f t="shared" si="0"/>
        <v>34</v>
      </c>
      <c r="G678" s="56">
        <f t="shared" si="1"/>
        <v>1</v>
      </c>
      <c r="H678" s="56" t="s">
        <v>44</v>
      </c>
      <c r="I678" s="56" t="s">
        <v>44</v>
      </c>
      <c r="J678" s="29"/>
      <c r="K678" s="29" t="s">
        <v>45</v>
      </c>
      <c r="L678" s="30" t="s">
        <v>46</v>
      </c>
      <c r="M678" s="58" t="s">
        <v>47</v>
      </c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</row>
    <row r="679" spans="1:31" ht="27" customHeight="1">
      <c r="A679" s="3">
        <v>662</v>
      </c>
      <c r="B679" s="56" t="s">
        <v>42</v>
      </c>
      <c r="C679" s="67" t="s">
        <v>689</v>
      </c>
      <c r="D679" s="168">
        <v>43983</v>
      </c>
      <c r="E679" s="67"/>
      <c r="F679" s="56">
        <f t="shared" si="0"/>
        <v>34</v>
      </c>
      <c r="G679" s="56">
        <f t="shared" si="1"/>
        <v>2</v>
      </c>
      <c r="H679" s="56" t="s">
        <v>44</v>
      </c>
      <c r="I679" s="56" t="s">
        <v>44</v>
      </c>
      <c r="J679" s="29"/>
      <c r="K679" s="29" t="s">
        <v>45</v>
      </c>
      <c r="L679" s="30" t="s">
        <v>46</v>
      </c>
      <c r="M679" s="58" t="s">
        <v>47</v>
      </c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</row>
    <row r="680" spans="1:31" ht="27" customHeight="1">
      <c r="A680" s="55">
        <v>663</v>
      </c>
      <c r="B680" s="56" t="s">
        <v>42</v>
      </c>
      <c r="C680" s="108" t="s">
        <v>693</v>
      </c>
      <c r="D680" s="162">
        <v>2018</v>
      </c>
      <c r="E680" s="67"/>
      <c r="F680" s="56">
        <f t="shared" si="0"/>
        <v>34</v>
      </c>
      <c r="G680" s="56">
        <f t="shared" si="1"/>
        <v>3</v>
      </c>
      <c r="H680" s="56" t="s">
        <v>44</v>
      </c>
      <c r="I680" s="56" t="s">
        <v>44</v>
      </c>
      <c r="J680" s="29"/>
      <c r="K680" s="29" t="s">
        <v>45</v>
      </c>
      <c r="L680" s="30" t="s">
        <v>46</v>
      </c>
      <c r="M680" s="58" t="s">
        <v>47</v>
      </c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</row>
    <row r="681" spans="1:31" ht="27" customHeight="1">
      <c r="A681" s="55">
        <v>664</v>
      </c>
      <c r="B681" s="56" t="s">
        <v>42</v>
      </c>
      <c r="C681" s="108" t="s">
        <v>694</v>
      </c>
      <c r="D681" s="162">
        <v>2018</v>
      </c>
      <c r="E681" s="67"/>
      <c r="F681" s="56">
        <f t="shared" si="0"/>
        <v>34</v>
      </c>
      <c r="G681" s="56">
        <f t="shared" si="1"/>
        <v>4</v>
      </c>
      <c r="H681" s="56" t="s">
        <v>44</v>
      </c>
      <c r="I681" s="56" t="s">
        <v>44</v>
      </c>
      <c r="J681" s="29"/>
      <c r="K681" s="29" t="s">
        <v>45</v>
      </c>
      <c r="L681" s="30" t="s">
        <v>46</v>
      </c>
      <c r="M681" s="58" t="s">
        <v>47</v>
      </c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</row>
    <row r="682" spans="1:31" ht="27" customHeight="1">
      <c r="A682" s="55">
        <v>665</v>
      </c>
      <c r="B682" s="56" t="s">
        <v>42</v>
      </c>
      <c r="C682" s="108" t="s">
        <v>695</v>
      </c>
      <c r="D682" s="165">
        <v>43966</v>
      </c>
      <c r="E682" s="67"/>
      <c r="F682" s="56">
        <f t="shared" si="0"/>
        <v>34</v>
      </c>
      <c r="G682" s="56">
        <f t="shared" si="1"/>
        <v>5</v>
      </c>
      <c r="H682" s="56" t="s">
        <v>44</v>
      </c>
      <c r="I682" s="56" t="s">
        <v>44</v>
      </c>
      <c r="J682" s="29"/>
      <c r="K682" s="29" t="s">
        <v>45</v>
      </c>
      <c r="L682" s="30" t="s">
        <v>46</v>
      </c>
      <c r="M682" s="58" t="s">
        <v>47</v>
      </c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</row>
    <row r="683" spans="1:31" ht="27" customHeight="1">
      <c r="A683" s="55">
        <v>666</v>
      </c>
      <c r="B683" s="56" t="s">
        <v>42</v>
      </c>
      <c r="C683" s="101" t="s">
        <v>696</v>
      </c>
      <c r="D683" s="162">
        <v>2018</v>
      </c>
      <c r="E683" s="67"/>
      <c r="F683" s="56">
        <f t="shared" si="0"/>
        <v>34</v>
      </c>
      <c r="G683" s="56">
        <f t="shared" si="1"/>
        <v>6</v>
      </c>
      <c r="H683" s="56" t="s">
        <v>44</v>
      </c>
      <c r="I683" s="56" t="s">
        <v>44</v>
      </c>
      <c r="J683" s="29"/>
      <c r="K683" s="29" t="s">
        <v>45</v>
      </c>
      <c r="L683" s="30" t="s">
        <v>46</v>
      </c>
      <c r="M683" s="58" t="s">
        <v>47</v>
      </c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</row>
    <row r="684" spans="1:31" ht="27" customHeight="1">
      <c r="A684" s="55">
        <v>667</v>
      </c>
      <c r="B684" s="56" t="s">
        <v>42</v>
      </c>
      <c r="C684" s="108" t="s">
        <v>697</v>
      </c>
      <c r="D684" s="162">
        <v>2018</v>
      </c>
      <c r="E684" s="67"/>
      <c r="F684" s="56">
        <f t="shared" si="0"/>
        <v>34</v>
      </c>
      <c r="G684" s="56">
        <f t="shared" si="1"/>
        <v>7</v>
      </c>
      <c r="H684" s="56" t="s">
        <v>44</v>
      </c>
      <c r="I684" s="56" t="s">
        <v>44</v>
      </c>
      <c r="J684" s="29"/>
      <c r="K684" s="29" t="s">
        <v>45</v>
      </c>
      <c r="L684" s="30" t="s">
        <v>46</v>
      </c>
      <c r="M684" s="58" t="s">
        <v>47</v>
      </c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</row>
    <row r="685" spans="1:31" ht="27" customHeight="1">
      <c r="A685" s="55">
        <v>668</v>
      </c>
      <c r="B685" s="56" t="s">
        <v>42</v>
      </c>
      <c r="C685" s="108" t="s">
        <v>698</v>
      </c>
      <c r="D685" s="162">
        <v>2018</v>
      </c>
      <c r="E685" s="67"/>
      <c r="F685" s="56">
        <f t="shared" si="0"/>
        <v>34</v>
      </c>
      <c r="G685" s="56">
        <f t="shared" si="1"/>
        <v>8</v>
      </c>
      <c r="H685" s="56" t="s">
        <v>44</v>
      </c>
      <c r="I685" s="56" t="s">
        <v>44</v>
      </c>
      <c r="J685" s="29"/>
      <c r="K685" s="29" t="s">
        <v>45</v>
      </c>
      <c r="L685" s="30" t="s">
        <v>46</v>
      </c>
      <c r="M685" s="58" t="s">
        <v>47</v>
      </c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</row>
    <row r="686" spans="1:31" ht="27" customHeight="1">
      <c r="A686" s="3">
        <v>669</v>
      </c>
      <c r="B686" s="56" t="s">
        <v>42</v>
      </c>
      <c r="C686" s="108" t="s">
        <v>699</v>
      </c>
      <c r="D686" s="165">
        <v>43966</v>
      </c>
      <c r="E686" s="67"/>
      <c r="F686" s="56">
        <f t="shared" si="0"/>
        <v>34</v>
      </c>
      <c r="G686" s="56">
        <f t="shared" si="1"/>
        <v>9</v>
      </c>
      <c r="H686" s="56" t="s">
        <v>44</v>
      </c>
      <c r="I686" s="56" t="s">
        <v>44</v>
      </c>
      <c r="J686" s="29"/>
      <c r="K686" s="29" t="s">
        <v>45</v>
      </c>
      <c r="L686" s="30" t="s">
        <v>46</v>
      </c>
      <c r="M686" s="58" t="s">
        <v>47</v>
      </c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</row>
    <row r="687" spans="1:31" ht="27" customHeight="1">
      <c r="A687" s="55">
        <v>670</v>
      </c>
      <c r="B687" s="56" t="s">
        <v>42</v>
      </c>
      <c r="C687" s="108" t="s">
        <v>700</v>
      </c>
      <c r="D687" s="165">
        <v>43966</v>
      </c>
      <c r="E687" s="67"/>
      <c r="F687" s="56">
        <f t="shared" si="0"/>
        <v>34</v>
      </c>
      <c r="G687" s="56">
        <f t="shared" si="1"/>
        <v>10</v>
      </c>
      <c r="H687" s="56" t="s">
        <v>44</v>
      </c>
      <c r="I687" s="56" t="s">
        <v>44</v>
      </c>
      <c r="J687" s="29"/>
      <c r="K687" s="29" t="s">
        <v>45</v>
      </c>
      <c r="L687" s="30" t="s">
        <v>46</v>
      </c>
      <c r="M687" s="58" t="s">
        <v>47</v>
      </c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</row>
    <row r="688" spans="1:31" ht="27" customHeight="1">
      <c r="A688" s="55">
        <v>671</v>
      </c>
      <c r="B688" s="56" t="s">
        <v>42</v>
      </c>
      <c r="C688" s="108" t="s">
        <v>701</v>
      </c>
      <c r="D688" s="162">
        <v>2018</v>
      </c>
      <c r="E688" s="67"/>
      <c r="F688" s="56">
        <f t="shared" si="0"/>
        <v>34</v>
      </c>
      <c r="G688" s="56">
        <f t="shared" si="1"/>
        <v>11</v>
      </c>
      <c r="H688" s="56" t="s">
        <v>44</v>
      </c>
      <c r="I688" s="56" t="s">
        <v>44</v>
      </c>
      <c r="J688" s="29"/>
      <c r="K688" s="29" t="s">
        <v>45</v>
      </c>
      <c r="L688" s="30" t="s">
        <v>46</v>
      </c>
      <c r="M688" s="58" t="s">
        <v>47</v>
      </c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</row>
    <row r="689" spans="1:31" ht="27" customHeight="1">
      <c r="A689" s="55">
        <v>672</v>
      </c>
      <c r="B689" s="56" t="s">
        <v>42</v>
      </c>
      <c r="C689" s="108" t="s">
        <v>702</v>
      </c>
      <c r="D689" s="162">
        <v>2018</v>
      </c>
      <c r="E689" s="67"/>
      <c r="F689" s="56">
        <f t="shared" si="0"/>
        <v>34</v>
      </c>
      <c r="G689" s="56">
        <f t="shared" si="1"/>
        <v>12</v>
      </c>
      <c r="H689" s="56" t="s">
        <v>44</v>
      </c>
      <c r="I689" s="56" t="s">
        <v>44</v>
      </c>
      <c r="J689" s="29"/>
      <c r="K689" s="29" t="s">
        <v>45</v>
      </c>
      <c r="L689" s="30" t="s">
        <v>46</v>
      </c>
      <c r="M689" s="58" t="s">
        <v>47</v>
      </c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</row>
    <row r="690" spans="1:31" ht="27" customHeight="1">
      <c r="A690" s="55">
        <v>673</v>
      </c>
      <c r="B690" s="56" t="s">
        <v>42</v>
      </c>
      <c r="D690" s="161">
        <v>43727</v>
      </c>
      <c r="E690" s="67"/>
      <c r="F690" s="56">
        <f t="shared" si="0"/>
        <v>34</v>
      </c>
      <c r="G690" s="56">
        <f t="shared" si="1"/>
        <v>13</v>
      </c>
      <c r="H690" s="56" t="s">
        <v>44</v>
      </c>
      <c r="I690" s="56" t="s">
        <v>44</v>
      </c>
      <c r="J690" s="29"/>
      <c r="K690" s="29" t="s">
        <v>45</v>
      </c>
      <c r="L690" s="30" t="s">
        <v>46</v>
      </c>
      <c r="M690" s="58" t="s">
        <v>47</v>
      </c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</row>
    <row r="691" spans="1:31" ht="27" customHeight="1">
      <c r="A691" s="55">
        <v>674</v>
      </c>
      <c r="B691" s="56" t="s">
        <v>42</v>
      </c>
      <c r="C691" s="108" t="s">
        <v>703</v>
      </c>
      <c r="D691" s="167">
        <v>44256</v>
      </c>
      <c r="E691" s="67"/>
      <c r="F691" s="56">
        <f t="shared" si="0"/>
        <v>34</v>
      </c>
      <c r="G691" s="56">
        <f t="shared" si="1"/>
        <v>14</v>
      </c>
      <c r="H691" s="56" t="s">
        <v>44</v>
      </c>
      <c r="I691" s="56" t="s">
        <v>44</v>
      </c>
      <c r="J691" s="29"/>
      <c r="K691" s="29" t="s">
        <v>45</v>
      </c>
      <c r="L691" s="30" t="s">
        <v>46</v>
      </c>
      <c r="M691" s="58" t="s">
        <v>47</v>
      </c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</row>
    <row r="692" spans="1:31" ht="27" customHeight="1">
      <c r="A692" s="55">
        <v>675</v>
      </c>
      <c r="B692" s="56" t="s">
        <v>42</v>
      </c>
      <c r="C692" s="109" t="s">
        <v>704</v>
      </c>
      <c r="D692" s="165">
        <v>43966</v>
      </c>
      <c r="E692" s="67"/>
      <c r="F692" s="56">
        <f t="shared" si="0"/>
        <v>34</v>
      </c>
      <c r="G692" s="56">
        <f t="shared" si="1"/>
        <v>15</v>
      </c>
      <c r="H692" s="56" t="s">
        <v>44</v>
      </c>
      <c r="I692" s="56" t="s">
        <v>44</v>
      </c>
      <c r="J692" s="29"/>
      <c r="K692" s="29" t="s">
        <v>45</v>
      </c>
      <c r="L692" s="30" t="s">
        <v>46</v>
      </c>
      <c r="M692" s="58" t="s">
        <v>47</v>
      </c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</row>
    <row r="693" spans="1:31" ht="27" customHeight="1">
      <c r="A693" s="3">
        <v>676</v>
      </c>
      <c r="B693" s="56" t="s">
        <v>42</v>
      </c>
      <c r="C693" s="109" t="s">
        <v>705</v>
      </c>
      <c r="D693" s="162">
        <v>2018</v>
      </c>
      <c r="E693" s="67"/>
      <c r="F693" s="56">
        <f t="shared" si="0"/>
        <v>34</v>
      </c>
      <c r="G693" s="56">
        <f t="shared" si="1"/>
        <v>16</v>
      </c>
      <c r="H693" s="56" t="s">
        <v>44</v>
      </c>
      <c r="I693" s="56" t="s">
        <v>44</v>
      </c>
      <c r="J693" s="29"/>
      <c r="K693" s="29" t="s">
        <v>45</v>
      </c>
      <c r="L693" s="30" t="s">
        <v>46</v>
      </c>
      <c r="M693" s="58" t="s">
        <v>47</v>
      </c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</row>
    <row r="694" spans="1:31" ht="27" customHeight="1">
      <c r="A694" s="55">
        <v>677</v>
      </c>
      <c r="B694" s="56" t="s">
        <v>42</v>
      </c>
      <c r="C694" s="109" t="s">
        <v>706</v>
      </c>
      <c r="D694" s="162">
        <v>2018</v>
      </c>
      <c r="E694" s="67"/>
      <c r="F694" s="56">
        <f t="shared" si="0"/>
        <v>34</v>
      </c>
      <c r="G694" s="56">
        <f t="shared" si="1"/>
        <v>17</v>
      </c>
      <c r="H694" s="56" t="s">
        <v>44</v>
      </c>
      <c r="I694" s="56" t="s">
        <v>44</v>
      </c>
      <c r="J694" s="29"/>
      <c r="K694" s="29" t="s">
        <v>45</v>
      </c>
      <c r="L694" s="30" t="s">
        <v>46</v>
      </c>
      <c r="M694" s="58" t="s">
        <v>47</v>
      </c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</row>
    <row r="695" spans="1:31" ht="27" customHeight="1">
      <c r="A695" s="55">
        <v>678</v>
      </c>
      <c r="B695" s="56" t="s">
        <v>42</v>
      </c>
      <c r="C695" s="110" t="s">
        <v>707</v>
      </c>
      <c r="D695" s="165">
        <v>43966</v>
      </c>
      <c r="E695" s="67"/>
      <c r="F695" s="56">
        <f t="shared" si="0"/>
        <v>34</v>
      </c>
      <c r="G695" s="56">
        <f t="shared" si="1"/>
        <v>18</v>
      </c>
      <c r="H695" s="56" t="s">
        <v>44</v>
      </c>
      <c r="I695" s="56" t="s">
        <v>44</v>
      </c>
      <c r="J695" s="29"/>
      <c r="K695" s="29" t="s">
        <v>45</v>
      </c>
      <c r="L695" s="30" t="s">
        <v>46</v>
      </c>
      <c r="M695" s="58" t="s">
        <v>47</v>
      </c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</row>
    <row r="696" spans="1:31" ht="27" customHeight="1">
      <c r="A696" s="55">
        <v>679</v>
      </c>
      <c r="B696" s="56" t="s">
        <v>42</v>
      </c>
      <c r="C696" s="110" t="s">
        <v>708</v>
      </c>
      <c r="D696" s="165">
        <v>43966</v>
      </c>
      <c r="E696" s="67"/>
      <c r="F696" s="56">
        <f t="shared" si="0"/>
        <v>34</v>
      </c>
      <c r="G696" s="56">
        <f t="shared" si="1"/>
        <v>19</v>
      </c>
      <c r="H696" s="56" t="s">
        <v>44</v>
      </c>
      <c r="I696" s="56" t="s">
        <v>44</v>
      </c>
      <c r="J696" s="29"/>
      <c r="K696" s="29" t="s">
        <v>45</v>
      </c>
      <c r="L696" s="30" t="s">
        <v>46</v>
      </c>
      <c r="M696" s="58" t="s">
        <v>47</v>
      </c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</row>
    <row r="697" spans="1:31" ht="27" customHeight="1">
      <c r="A697" s="55">
        <v>680</v>
      </c>
      <c r="B697" s="56" t="s">
        <v>42</v>
      </c>
      <c r="C697" s="110" t="s">
        <v>709</v>
      </c>
      <c r="D697" s="162">
        <v>2018</v>
      </c>
      <c r="E697" s="67"/>
      <c r="F697" s="56">
        <f t="shared" si="0"/>
        <v>34</v>
      </c>
      <c r="G697" s="56">
        <f t="shared" si="1"/>
        <v>20</v>
      </c>
      <c r="H697" s="56" t="s">
        <v>44</v>
      </c>
      <c r="I697" s="56" t="s">
        <v>44</v>
      </c>
      <c r="J697" s="29"/>
      <c r="K697" s="29" t="s">
        <v>45</v>
      </c>
      <c r="L697" s="30" t="s">
        <v>46</v>
      </c>
      <c r="M697" s="58" t="s">
        <v>47</v>
      </c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</row>
    <row r="698" spans="1:31" ht="27" customHeight="1">
      <c r="A698" s="55">
        <v>681</v>
      </c>
      <c r="B698" s="56" t="s">
        <v>42</v>
      </c>
      <c r="C698" s="111" t="s">
        <v>710</v>
      </c>
      <c r="D698" s="162">
        <v>2018</v>
      </c>
      <c r="E698" s="67"/>
      <c r="F698" s="56">
        <f t="shared" si="0"/>
        <v>35</v>
      </c>
      <c r="G698" s="56">
        <f t="shared" si="1"/>
        <v>1</v>
      </c>
      <c r="H698" s="56" t="s">
        <v>44</v>
      </c>
      <c r="I698" s="56" t="s">
        <v>44</v>
      </c>
      <c r="J698" s="29"/>
      <c r="K698" s="29" t="s">
        <v>45</v>
      </c>
      <c r="L698" s="30" t="s">
        <v>46</v>
      </c>
      <c r="M698" s="58" t="s">
        <v>47</v>
      </c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</row>
    <row r="699" spans="1:31" ht="27" customHeight="1">
      <c r="A699" s="55">
        <v>682</v>
      </c>
      <c r="B699" s="56" t="s">
        <v>42</v>
      </c>
      <c r="C699" s="111" t="s">
        <v>711</v>
      </c>
      <c r="D699" s="162">
        <v>2018</v>
      </c>
      <c r="E699" s="67"/>
      <c r="F699" s="56">
        <f t="shared" si="0"/>
        <v>35</v>
      </c>
      <c r="G699" s="56">
        <f t="shared" si="1"/>
        <v>2</v>
      </c>
      <c r="H699" s="56" t="s">
        <v>44</v>
      </c>
      <c r="I699" s="56" t="s">
        <v>44</v>
      </c>
      <c r="J699" s="29"/>
      <c r="K699" s="29" t="s">
        <v>45</v>
      </c>
      <c r="L699" s="30" t="s">
        <v>46</v>
      </c>
      <c r="M699" s="58" t="s">
        <v>47</v>
      </c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</row>
    <row r="700" spans="1:31" ht="27" customHeight="1">
      <c r="A700" s="3">
        <v>683</v>
      </c>
      <c r="B700" s="56" t="s">
        <v>42</v>
      </c>
      <c r="C700" s="111" t="s">
        <v>712</v>
      </c>
      <c r="D700" s="162">
        <v>2018</v>
      </c>
      <c r="E700" s="67"/>
      <c r="F700" s="56">
        <f t="shared" si="0"/>
        <v>35</v>
      </c>
      <c r="G700" s="56">
        <f t="shared" si="1"/>
        <v>3</v>
      </c>
      <c r="H700" s="56" t="s">
        <v>44</v>
      </c>
      <c r="I700" s="56" t="s">
        <v>44</v>
      </c>
      <c r="J700" s="29"/>
      <c r="K700" s="29" t="s">
        <v>45</v>
      </c>
      <c r="L700" s="30" t="s">
        <v>46</v>
      </c>
      <c r="M700" s="58" t="s">
        <v>47</v>
      </c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</row>
    <row r="701" spans="1:31" ht="27" customHeight="1">
      <c r="A701" s="55">
        <v>684</v>
      </c>
      <c r="B701" s="56" t="s">
        <v>42</v>
      </c>
      <c r="C701" s="111" t="s">
        <v>713</v>
      </c>
      <c r="D701" s="162">
        <v>2018</v>
      </c>
      <c r="E701" s="67"/>
      <c r="F701" s="56">
        <f t="shared" si="0"/>
        <v>35</v>
      </c>
      <c r="G701" s="56">
        <f t="shared" si="1"/>
        <v>4</v>
      </c>
      <c r="H701" s="56" t="s">
        <v>44</v>
      </c>
      <c r="I701" s="56" t="s">
        <v>44</v>
      </c>
      <c r="J701" s="29"/>
      <c r="K701" s="29" t="s">
        <v>45</v>
      </c>
      <c r="L701" s="30" t="s">
        <v>46</v>
      </c>
      <c r="M701" s="58" t="s">
        <v>47</v>
      </c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</row>
    <row r="702" spans="1:31" ht="27" customHeight="1">
      <c r="A702" s="55">
        <v>685</v>
      </c>
      <c r="B702" s="56" t="s">
        <v>42</v>
      </c>
      <c r="C702" s="101" t="s">
        <v>714</v>
      </c>
      <c r="D702" s="162">
        <v>2018</v>
      </c>
      <c r="E702" s="67"/>
      <c r="F702" s="56">
        <f t="shared" si="0"/>
        <v>35</v>
      </c>
      <c r="G702" s="56">
        <f t="shared" si="1"/>
        <v>5</v>
      </c>
      <c r="H702" s="56" t="s">
        <v>44</v>
      </c>
      <c r="I702" s="56" t="s">
        <v>44</v>
      </c>
      <c r="J702" s="29"/>
      <c r="K702" s="29" t="s">
        <v>45</v>
      </c>
      <c r="L702" s="30" t="s">
        <v>46</v>
      </c>
      <c r="M702" s="58" t="s">
        <v>47</v>
      </c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</row>
    <row r="703" spans="1:31" ht="27" customHeight="1">
      <c r="A703" s="55">
        <v>686</v>
      </c>
      <c r="B703" s="56" t="s">
        <v>42</v>
      </c>
      <c r="C703" s="111" t="s">
        <v>715</v>
      </c>
      <c r="D703" s="162">
        <v>2018</v>
      </c>
      <c r="E703" s="67"/>
      <c r="F703" s="56">
        <f t="shared" si="0"/>
        <v>35</v>
      </c>
      <c r="G703" s="56">
        <f t="shared" si="1"/>
        <v>6</v>
      </c>
      <c r="H703" s="56" t="s">
        <v>44</v>
      </c>
      <c r="I703" s="56" t="s">
        <v>44</v>
      </c>
      <c r="J703" s="29"/>
      <c r="K703" s="29" t="s">
        <v>45</v>
      </c>
      <c r="L703" s="30" t="s">
        <v>46</v>
      </c>
      <c r="M703" s="58" t="s">
        <v>47</v>
      </c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</row>
    <row r="704" spans="1:31" ht="27" customHeight="1">
      <c r="A704" s="55">
        <v>687</v>
      </c>
      <c r="B704" s="56" t="s">
        <v>42</v>
      </c>
      <c r="C704" s="111" t="s">
        <v>716</v>
      </c>
      <c r="D704" s="162">
        <v>2018</v>
      </c>
      <c r="E704" s="67"/>
      <c r="F704" s="56">
        <f t="shared" si="0"/>
        <v>35</v>
      </c>
      <c r="G704" s="56">
        <f t="shared" si="1"/>
        <v>7</v>
      </c>
      <c r="H704" s="56" t="s">
        <v>44</v>
      </c>
      <c r="I704" s="56" t="s">
        <v>44</v>
      </c>
      <c r="J704" s="29"/>
      <c r="K704" s="29" t="s">
        <v>45</v>
      </c>
      <c r="L704" s="30" t="s">
        <v>46</v>
      </c>
      <c r="M704" s="58" t="s">
        <v>47</v>
      </c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</row>
    <row r="705" spans="1:31" ht="27" customHeight="1">
      <c r="A705" s="55">
        <v>688</v>
      </c>
      <c r="B705" s="56" t="s">
        <v>42</v>
      </c>
      <c r="C705" s="111" t="s">
        <v>717</v>
      </c>
      <c r="D705" s="162">
        <v>2018</v>
      </c>
      <c r="E705" s="67"/>
      <c r="F705" s="56">
        <f t="shared" si="0"/>
        <v>35</v>
      </c>
      <c r="G705" s="56">
        <f t="shared" si="1"/>
        <v>8</v>
      </c>
      <c r="H705" s="56" t="s">
        <v>44</v>
      </c>
      <c r="I705" s="56" t="s">
        <v>44</v>
      </c>
      <c r="J705" s="29"/>
      <c r="K705" s="29" t="s">
        <v>45</v>
      </c>
      <c r="L705" s="30" t="s">
        <v>46</v>
      </c>
      <c r="M705" s="58" t="s">
        <v>47</v>
      </c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</row>
    <row r="706" spans="1:31" ht="27" customHeight="1">
      <c r="A706" s="55">
        <v>689</v>
      </c>
      <c r="B706" s="56" t="s">
        <v>42</v>
      </c>
      <c r="C706" s="111" t="s">
        <v>718</v>
      </c>
      <c r="D706" s="162">
        <v>2018</v>
      </c>
      <c r="E706" s="67"/>
      <c r="F706" s="56">
        <f t="shared" si="0"/>
        <v>35</v>
      </c>
      <c r="G706" s="56">
        <f t="shared" si="1"/>
        <v>9</v>
      </c>
      <c r="H706" s="56" t="s">
        <v>44</v>
      </c>
      <c r="I706" s="56" t="s">
        <v>44</v>
      </c>
      <c r="J706" s="29"/>
      <c r="K706" s="29" t="s">
        <v>45</v>
      </c>
      <c r="L706" s="30" t="s">
        <v>46</v>
      </c>
      <c r="M706" s="58" t="s">
        <v>47</v>
      </c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</row>
    <row r="707" spans="1:31" ht="27" customHeight="1">
      <c r="A707" s="3">
        <v>690</v>
      </c>
      <c r="B707" s="56" t="s">
        <v>42</v>
      </c>
      <c r="C707" s="111" t="s">
        <v>719</v>
      </c>
      <c r="D707" s="162">
        <v>2018</v>
      </c>
      <c r="E707" s="67"/>
      <c r="F707" s="56">
        <f t="shared" si="0"/>
        <v>35</v>
      </c>
      <c r="G707" s="56">
        <f t="shared" si="1"/>
        <v>10</v>
      </c>
      <c r="H707" s="56" t="s">
        <v>44</v>
      </c>
      <c r="I707" s="56" t="s">
        <v>44</v>
      </c>
      <c r="J707" s="29"/>
      <c r="K707" s="29" t="s">
        <v>45</v>
      </c>
      <c r="L707" s="30" t="s">
        <v>46</v>
      </c>
      <c r="M707" s="58" t="s">
        <v>47</v>
      </c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</row>
    <row r="708" spans="1:31" ht="27" customHeight="1">
      <c r="A708" s="55">
        <v>691</v>
      </c>
      <c r="B708" s="56" t="s">
        <v>42</v>
      </c>
      <c r="C708" s="111" t="s">
        <v>720</v>
      </c>
      <c r="D708" s="162">
        <v>2018</v>
      </c>
      <c r="E708" s="67"/>
      <c r="F708" s="56">
        <f t="shared" si="0"/>
        <v>35</v>
      </c>
      <c r="G708" s="56">
        <f t="shared" si="1"/>
        <v>11</v>
      </c>
      <c r="H708" s="56" t="s">
        <v>44</v>
      </c>
      <c r="I708" s="56" t="s">
        <v>44</v>
      </c>
      <c r="J708" s="29"/>
      <c r="K708" s="29" t="s">
        <v>45</v>
      </c>
      <c r="L708" s="30" t="s">
        <v>46</v>
      </c>
      <c r="M708" s="58" t="s">
        <v>47</v>
      </c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</row>
    <row r="709" spans="1:31" ht="27" customHeight="1">
      <c r="A709" s="55">
        <v>692</v>
      </c>
      <c r="B709" s="56" t="s">
        <v>42</v>
      </c>
      <c r="C709" s="111" t="s">
        <v>721</v>
      </c>
      <c r="D709" s="162">
        <v>2018</v>
      </c>
      <c r="E709" s="67"/>
      <c r="F709" s="56">
        <f t="shared" si="0"/>
        <v>35</v>
      </c>
      <c r="G709" s="56">
        <f t="shared" si="1"/>
        <v>12</v>
      </c>
      <c r="H709" s="56" t="s">
        <v>44</v>
      </c>
      <c r="I709" s="56" t="s">
        <v>44</v>
      </c>
      <c r="J709" s="29"/>
      <c r="K709" s="29" t="s">
        <v>45</v>
      </c>
      <c r="L709" s="30" t="s">
        <v>46</v>
      </c>
      <c r="M709" s="58" t="s">
        <v>47</v>
      </c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</row>
    <row r="710" spans="1:31" ht="27" customHeight="1">
      <c r="A710" s="55">
        <v>693</v>
      </c>
      <c r="B710" s="56" t="s">
        <v>42</v>
      </c>
      <c r="C710" s="111" t="s">
        <v>722</v>
      </c>
      <c r="D710" s="162">
        <v>2018</v>
      </c>
      <c r="E710" s="67"/>
      <c r="F710" s="56">
        <f t="shared" si="0"/>
        <v>35</v>
      </c>
      <c r="G710" s="56">
        <f t="shared" si="1"/>
        <v>13</v>
      </c>
      <c r="H710" s="56" t="s">
        <v>44</v>
      </c>
      <c r="I710" s="56" t="s">
        <v>44</v>
      </c>
      <c r="J710" s="29"/>
      <c r="K710" s="29" t="s">
        <v>45</v>
      </c>
      <c r="L710" s="30" t="s">
        <v>46</v>
      </c>
      <c r="M710" s="58" t="s">
        <v>47</v>
      </c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</row>
    <row r="711" spans="1:31" ht="27" customHeight="1">
      <c r="A711" s="55">
        <v>694</v>
      </c>
      <c r="B711" s="56" t="s">
        <v>42</v>
      </c>
      <c r="C711" s="111" t="s">
        <v>723</v>
      </c>
      <c r="D711" s="162">
        <v>2018</v>
      </c>
      <c r="E711" s="67"/>
      <c r="F711" s="56">
        <f t="shared" si="0"/>
        <v>35</v>
      </c>
      <c r="G711" s="56">
        <f t="shared" si="1"/>
        <v>14</v>
      </c>
      <c r="H711" s="56" t="s">
        <v>44</v>
      </c>
      <c r="I711" s="56" t="s">
        <v>44</v>
      </c>
      <c r="J711" s="29"/>
      <c r="K711" s="29" t="s">
        <v>45</v>
      </c>
      <c r="L711" s="30" t="s">
        <v>46</v>
      </c>
      <c r="M711" s="58" t="s">
        <v>47</v>
      </c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</row>
    <row r="712" spans="1:31" ht="27" customHeight="1">
      <c r="A712" s="55">
        <v>695</v>
      </c>
      <c r="B712" s="56" t="s">
        <v>42</v>
      </c>
      <c r="C712" s="111" t="s">
        <v>723</v>
      </c>
      <c r="D712" s="162">
        <v>2018</v>
      </c>
      <c r="E712" s="67"/>
      <c r="F712" s="56">
        <f t="shared" si="0"/>
        <v>35</v>
      </c>
      <c r="G712" s="56">
        <f t="shared" si="1"/>
        <v>15</v>
      </c>
      <c r="H712" s="56" t="s">
        <v>44</v>
      </c>
      <c r="I712" s="56" t="s">
        <v>44</v>
      </c>
      <c r="J712" s="29"/>
      <c r="K712" s="29" t="s">
        <v>45</v>
      </c>
      <c r="L712" s="30" t="s">
        <v>46</v>
      </c>
      <c r="M712" s="58" t="s">
        <v>47</v>
      </c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</row>
    <row r="713" spans="1:31" ht="27" customHeight="1">
      <c r="A713" s="55">
        <v>696</v>
      </c>
      <c r="B713" s="56" t="s">
        <v>42</v>
      </c>
      <c r="C713" s="111" t="s">
        <v>724</v>
      </c>
      <c r="D713" s="162">
        <v>2018</v>
      </c>
      <c r="E713" s="67"/>
      <c r="F713" s="56">
        <f t="shared" si="0"/>
        <v>35</v>
      </c>
      <c r="G713" s="56">
        <f t="shared" si="1"/>
        <v>16</v>
      </c>
      <c r="H713" s="56" t="s">
        <v>44</v>
      </c>
      <c r="I713" s="56" t="s">
        <v>44</v>
      </c>
      <c r="J713" s="29"/>
      <c r="K713" s="29" t="s">
        <v>45</v>
      </c>
      <c r="L713" s="30" t="s">
        <v>46</v>
      </c>
      <c r="M713" s="58" t="s">
        <v>47</v>
      </c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</row>
    <row r="714" spans="1:31" ht="27" customHeight="1">
      <c r="A714" s="3">
        <v>697</v>
      </c>
      <c r="B714" s="56" t="s">
        <v>42</v>
      </c>
      <c r="C714" s="111" t="s">
        <v>725</v>
      </c>
      <c r="D714" s="162">
        <v>2018</v>
      </c>
      <c r="E714" s="67"/>
      <c r="F714" s="56">
        <f t="shared" si="0"/>
        <v>35</v>
      </c>
      <c r="G714" s="56">
        <f t="shared" si="1"/>
        <v>17</v>
      </c>
      <c r="H714" s="56" t="s">
        <v>44</v>
      </c>
      <c r="I714" s="56" t="s">
        <v>44</v>
      </c>
      <c r="J714" s="29"/>
      <c r="K714" s="29" t="s">
        <v>45</v>
      </c>
      <c r="L714" s="30" t="s">
        <v>46</v>
      </c>
      <c r="M714" s="58" t="s">
        <v>47</v>
      </c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</row>
    <row r="715" spans="1:31" ht="27" customHeight="1">
      <c r="A715" s="55">
        <v>698</v>
      </c>
      <c r="B715" s="56" t="s">
        <v>42</v>
      </c>
      <c r="C715" s="111" t="s">
        <v>723</v>
      </c>
      <c r="D715" s="162">
        <v>2018</v>
      </c>
      <c r="E715" s="67"/>
      <c r="F715" s="56">
        <f t="shared" si="0"/>
        <v>35</v>
      </c>
      <c r="G715" s="56">
        <f t="shared" si="1"/>
        <v>18</v>
      </c>
      <c r="H715" s="56" t="s">
        <v>44</v>
      </c>
      <c r="I715" s="56" t="s">
        <v>44</v>
      </c>
      <c r="J715" s="29"/>
      <c r="K715" s="29" t="s">
        <v>45</v>
      </c>
      <c r="L715" s="30" t="s">
        <v>46</v>
      </c>
      <c r="M715" s="58" t="s">
        <v>47</v>
      </c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</row>
    <row r="716" spans="1:31" ht="27" customHeight="1">
      <c r="A716" s="55">
        <v>699</v>
      </c>
      <c r="B716" s="56" t="s">
        <v>42</v>
      </c>
      <c r="C716" s="111" t="s">
        <v>726</v>
      </c>
      <c r="D716" s="162">
        <v>2018</v>
      </c>
      <c r="E716" s="67"/>
      <c r="F716" s="56">
        <f t="shared" si="0"/>
        <v>35</v>
      </c>
      <c r="G716" s="56">
        <f t="shared" si="1"/>
        <v>19</v>
      </c>
      <c r="H716" s="56" t="s">
        <v>44</v>
      </c>
      <c r="I716" s="56" t="s">
        <v>44</v>
      </c>
      <c r="J716" s="29"/>
      <c r="K716" s="29" t="s">
        <v>45</v>
      </c>
      <c r="L716" s="30" t="s">
        <v>46</v>
      </c>
      <c r="M716" s="58" t="s">
        <v>47</v>
      </c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</row>
    <row r="717" spans="1:31" ht="27" customHeight="1">
      <c r="A717" s="55">
        <v>700</v>
      </c>
      <c r="B717" s="56" t="s">
        <v>42</v>
      </c>
      <c r="C717" s="111" t="s">
        <v>727</v>
      </c>
      <c r="D717" s="162">
        <v>2018</v>
      </c>
      <c r="E717" s="67"/>
      <c r="F717" s="56">
        <f t="shared" si="0"/>
        <v>35</v>
      </c>
      <c r="G717" s="56">
        <f t="shared" si="1"/>
        <v>20</v>
      </c>
      <c r="H717" s="56" t="s">
        <v>44</v>
      </c>
      <c r="I717" s="56" t="s">
        <v>44</v>
      </c>
      <c r="J717" s="29"/>
      <c r="K717" s="29" t="s">
        <v>45</v>
      </c>
      <c r="L717" s="30" t="s">
        <v>46</v>
      </c>
      <c r="M717" s="58" t="s">
        <v>47</v>
      </c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</row>
    <row r="718" spans="1:31" ht="27" customHeight="1">
      <c r="A718" s="55">
        <v>701</v>
      </c>
      <c r="B718" s="56" t="s">
        <v>42</v>
      </c>
      <c r="C718" s="111" t="s">
        <v>728</v>
      </c>
      <c r="D718" s="162">
        <v>2018</v>
      </c>
      <c r="E718" s="67"/>
      <c r="F718" s="56">
        <f t="shared" si="0"/>
        <v>36</v>
      </c>
      <c r="G718" s="56">
        <f t="shared" si="1"/>
        <v>1</v>
      </c>
      <c r="H718" s="56" t="s">
        <v>44</v>
      </c>
      <c r="I718" s="56" t="s">
        <v>44</v>
      </c>
      <c r="J718" s="29"/>
      <c r="K718" s="29" t="s">
        <v>45</v>
      </c>
      <c r="L718" s="30" t="s">
        <v>46</v>
      </c>
      <c r="M718" s="58" t="s">
        <v>47</v>
      </c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</row>
    <row r="719" spans="1:31" ht="27" customHeight="1">
      <c r="A719" s="55">
        <v>702</v>
      </c>
      <c r="B719" s="56" t="s">
        <v>42</v>
      </c>
      <c r="C719" s="111" t="s">
        <v>728</v>
      </c>
      <c r="D719" s="162">
        <v>2018</v>
      </c>
      <c r="E719" s="67"/>
      <c r="F719" s="56">
        <f t="shared" si="0"/>
        <v>36</v>
      </c>
      <c r="G719" s="56">
        <f t="shared" si="1"/>
        <v>2</v>
      </c>
      <c r="H719" s="56" t="s">
        <v>44</v>
      </c>
      <c r="I719" s="56" t="s">
        <v>44</v>
      </c>
      <c r="J719" s="29"/>
      <c r="K719" s="29" t="s">
        <v>45</v>
      </c>
      <c r="L719" s="30" t="s">
        <v>46</v>
      </c>
      <c r="M719" s="58" t="s">
        <v>47</v>
      </c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</row>
    <row r="720" spans="1:31" ht="27" customHeight="1">
      <c r="A720" s="55">
        <v>703</v>
      </c>
      <c r="B720" s="56" t="s">
        <v>42</v>
      </c>
      <c r="C720" s="111" t="s">
        <v>728</v>
      </c>
      <c r="D720" s="162">
        <v>2018</v>
      </c>
      <c r="E720" s="67"/>
      <c r="F720" s="56">
        <f t="shared" si="0"/>
        <v>36</v>
      </c>
      <c r="G720" s="56">
        <f t="shared" si="1"/>
        <v>3</v>
      </c>
      <c r="H720" s="56" t="s">
        <v>44</v>
      </c>
      <c r="I720" s="56" t="s">
        <v>44</v>
      </c>
      <c r="J720" s="29"/>
      <c r="K720" s="29" t="s">
        <v>45</v>
      </c>
      <c r="L720" s="30" t="s">
        <v>46</v>
      </c>
      <c r="M720" s="58" t="s">
        <v>47</v>
      </c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</row>
    <row r="721" spans="1:31" ht="27" customHeight="1">
      <c r="A721" s="3">
        <v>704</v>
      </c>
      <c r="B721" s="56" t="s">
        <v>42</v>
      </c>
      <c r="C721" s="111" t="s">
        <v>728</v>
      </c>
      <c r="D721" s="162">
        <v>2018</v>
      </c>
      <c r="E721" s="67"/>
      <c r="F721" s="56">
        <f t="shared" si="0"/>
        <v>36</v>
      </c>
      <c r="G721" s="56">
        <f t="shared" si="1"/>
        <v>4</v>
      </c>
      <c r="H721" s="56" t="s">
        <v>44</v>
      </c>
      <c r="I721" s="56" t="s">
        <v>44</v>
      </c>
      <c r="J721" s="29"/>
      <c r="K721" s="29" t="s">
        <v>45</v>
      </c>
      <c r="L721" s="30" t="s">
        <v>46</v>
      </c>
      <c r="M721" s="58" t="s">
        <v>47</v>
      </c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</row>
    <row r="722" spans="1:31" ht="27" customHeight="1">
      <c r="A722" s="55">
        <v>705</v>
      </c>
      <c r="B722" s="56" t="s">
        <v>42</v>
      </c>
      <c r="C722" s="111" t="s">
        <v>728</v>
      </c>
      <c r="D722" s="162">
        <v>2018</v>
      </c>
      <c r="E722" s="67"/>
      <c r="F722" s="56">
        <f t="shared" si="0"/>
        <v>36</v>
      </c>
      <c r="G722" s="56">
        <f t="shared" si="1"/>
        <v>5</v>
      </c>
      <c r="H722" s="56" t="s">
        <v>44</v>
      </c>
      <c r="I722" s="56" t="s">
        <v>44</v>
      </c>
      <c r="J722" s="29"/>
      <c r="K722" s="29" t="s">
        <v>45</v>
      </c>
      <c r="L722" s="30" t="s">
        <v>46</v>
      </c>
      <c r="M722" s="58" t="s">
        <v>47</v>
      </c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</row>
    <row r="723" spans="1:31" ht="27" customHeight="1">
      <c r="A723" s="3">
        <v>706</v>
      </c>
      <c r="B723" s="13" t="s">
        <v>42</v>
      </c>
      <c r="C723" s="6" t="s">
        <v>729</v>
      </c>
      <c r="D723" s="162">
        <v>2018</v>
      </c>
      <c r="E723" s="6"/>
      <c r="F723" s="13">
        <f t="shared" si="0"/>
        <v>36</v>
      </c>
      <c r="G723" s="13">
        <f t="shared" si="1"/>
        <v>6</v>
      </c>
      <c r="H723" s="56" t="s">
        <v>44</v>
      </c>
      <c r="I723" s="56" t="s">
        <v>44</v>
      </c>
      <c r="J723" s="4"/>
      <c r="K723" s="4" t="s">
        <v>45</v>
      </c>
      <c r="L723" s="7" t="s">
        <v>46</v>
      </c>
      <c r="M723" s="8" t="s">
        <v>47</v>
      </c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</row>
    <row r="724" spans="1:31" ht="27" customHeight="1">
      <c r="A724" s="3">
        <v>707</v>
      </c>
      <c r="B724" s="13" t="s">
        <v>42</v>
      </c>
      <c r="C724" s="6" t="s">
        <v>730</v>
      </c>
      <c r="D724" s="162">
        <v>2018</v>
      </c>
      <c r="E724" s="6"/>
      <c r="F724" s="13">
        <f t="shared" si="0"/>
        <v>36</v>
      </c>
      <c r="G724" s="13">
        <f t="shared" si="1"/>
        <v>7</v>
      </c>
      <c r="H724" s="56" t="s">
        <v>44</v>
      </c>
      <c r="I724" s="56" t="s">
        <v>44</v>
      </c>
      <c r="J724" s="4"/>
      <c r="K724" s="4" t="s">
        <v>45</v>
      </c>
      <c r="L724" s="7" t="s">
        <v>46</v>
      </c>
      <c r="M724" s="8" t="s">
        <v>47</v>
      </c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</row>
    <row r="725" spans="1:31" ht="27" customHeight="1">
      <c r="A725" s="55">
        <v>708</v>
      </c>
      <c r="B725" s="56" t="s">
        <v>42</v>
      </c>
      <c r="C725" s="111" t="s">
        <v>731</v>
      </c>
      <c r="D725" s="162">
        <v>2018</v>
      </c>
      <c r="E725" s="67"/>
      <c r="F725" s="56">
        <f t="shared" si="0"/>
        <v>36</v>
      </c>
      <c r="G725" s="56">
        <f t="shared" si="1"/>
        <v>8</v>
      </c>
      <c r="H725" s="56" t="s">
        <v>44</v>
      </c>
      <c r="I725" s="56" t="s">
        <v>44</v>
      </c>
      <c r="J725" s="29"/>
      <c r="K725" s="29" t="s">
        <v>45</v>
      </c>
      <c r="L725" s="30" t="s">
        <v>46</v>
      </c>
      <c r="M725" s="58" t="s">
        <v>47</v>
      </c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</row>
    <row r="726" spans="1:31" ht="27" customHeight="1">
      <c r="A726" s="55">
        <v>709</v>
      </c>
      <c r="B726" s="56" t="s">
        <v>42</v>
      </c>
      <c r="C726" s="111" t="s">
        <v>732</v>
      </c>
      <c r="D726" s="162">
        <v>2018</v>
      </c>
      <c r="E726" s="67"/>
      <c r="F726" s="56">
        <f t="shared" si="0"/>
        <v>36</v>
      </c>
      <c r="G726" s="56">
        <f t="shared" si="1"/>
        <v>9</v>
      </c>
      <c r="H726" s="56" t="s">
        <v>44</v>
      </c>
      <c r="I726" s="56" t="s">
        <v>44</v>
      </c>
      <c r="J726" s="29"/>
      <c r="K726" s="29" t="s">
        <v>45</v>
      </c>
      <c r="L726" s="30" t="s">
        <v>46</v>
      </c>
      <c r="M726" s="58" t="s">
        <v>47</v>
      </c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</row>
    <row r="727" spans="1:31" ht="27" customHeight="1">
      <c r="A727" s="55">
        <v>710</v>
      </c>
      <c r="B727" s="56" t="s">
        <v>42</v>
      </c>
      <c r="C727" s="111" t="s">
        <v>733</v>
      </c>
      <c r="D727" s="162">
        <v>2018</v>
      </c>
      <c r="E727" s="67"/>
      <c r="F727" s="56">
        <f t="shared" si="0"/>
        <v>36</v>
      </c>
      <c r="G727" s="56">
        <v>10</v>
      </c>
      <c r="H727" s="56" t="s">
        <v>44</v>
      </c>
      <c r="I727" s="56" t="s">
        <v>44</v>
      </c>
      <c r="J727" s="29"/>
      <c r="K727" s="29" t="s">
        <v>45</v>
      </c>
      <c r="L727" s="30" t="s">
        <v>46</v>
      </c>
      <c r="M727" s="58" t="s">
        <v>47</v>
      </c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</row>
    <row r="728" spans="1:31" ht="27" customHeight="1">
      <c r="A728" s="3">
        <v>711</v>
      </c>
      <c r="B728" s="56" t="s">
        <v>42</v>
      </c>
      <c r="C728" s="111" t="s">
        <v>734</v>
      </c>
      <c r="D728" s="162">
        <v>2018</v>
      </c>
      <c r="E728" s="67"/>
      <c r="F728" s="56">
        <f t="shared" si="0"/>
        <v>36</v>
      </c>
      <c r="G728" s="56">
        <f t="shared" ref="G728:G1342" si="2">IF((G727+1)&gt;20,1,(G727+1))</f>
        <v>11</v>
      </c>
      <c r="H728" s="56" t="s">
        <v>44</v>
      </c>
      <c r="I728" s="56" t="s">
        <v>44</v>
      </c>
      <c r="J728" s="29"/>
      <c r="K728" s="29" t="s">
        <v>45</v>
      </c>
      <c r="L728" s="30" t="s">
        <v>46</v>
      </c>
      <c r="M728" s="58" t="s">
        <v>47</v>
      </c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</row>
    <row r="729" spans="1:31" ht="27" customHeight="1">
      <c r="A729" s="55">
        <v>712</v>
      </c>
      <c r="B729" s="56" t="s">
        <v>42</v>
      </c>
      <c r="C729" s="111" t="s">
        <v>735</v>
      </c>
      <c r="D729" s="162">
        <v>2018</v>
      </c>
      <c r="E729" s="67"/>
      <c r="F729" s="56">
        <f t="shared" si="0"/>
        <v>36</v>
      </c>
      <c r="G729" s="56">
        <f t="shared" si="2"/>
        <v>12</v>
      </c>
      <c r="H729" s="56" t="s">
        <v>44</v>
      </c>
      <c r="I729" s="56" t="s">
        <v>44</v>
      </c>
      <c r="J729" s="29"/>
      <c r="K729" s="29" t="s">
        <v>45</v>
      </c>
      <c r="L729" s="30" t="s">
        <v>46</v>
      </c>
      <c r="M729" s="58" t="s">
        <v>47</v>
      </c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</row>
    <row r="730" spans="1:31" ht="27" customHeight="1">
      <c r="A730" s="55">
        <v>713</v>
      </c>
      <c r="B730" s="56" t="s">
        <v>42</v>
      </c>
      <c r="C730" s="111" t="s">
        <v>736</v>
      </c>
      <c r="D730" s="162">
        <v>2018</v>
      </c>
      <c r="E730" s="67"/>
      <c r="F730" s="56">
        <f t="shared" si="0"/>
        <v>36</v>
      </c>
      <c r="G730" s="56">
        <f t="shared" si="2"/>
        <v>13</v>
      </c>
      <c r="H730" s="56" t="s">
        <v>44</v>
      </c>
      <c r="I730" s="56" t="s">
        <v>44</v>
      </c>
      <c r="J730" s="29"/>
      <c r="K730" s="29" t="s">
        <v>45</v>
      </c>
      <c r="L730" s="30" t="s">
        <v>46</v>
      </c>
      <c r="M730" s="58" t="s">
        <v>47</v>
      </c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</row>
    <row r="731" spans="1:31" ht="27" customHeight="1">
      <c r="A731" s="55">
        <v>714</v>
      </c>
      <c r="B731" s="56" t="s">
        <v>42</v>
      </c>
      <c r="C731" s="111" t="s">
        <v>737</v>
      </c>
      <c r="D731" s="162">
        <v>2018</v>
      </c>
      <c r="E731" s="67"/>
      <c r="F731" s="56">
        <f t="shared" si="0"/>
        <v>36</v>
      </c>
      <c r="G731" s="56">
        <f t="shared" si="2"/>
        <v>14</v>
      </c>
      <c r="H731" s="56" t="s">
        <v>44</v>
      </c>
      <c r="I731" s="56" t="s">
        <v>44</v>
      </c>
      <c r="J731" s="29"/>
      <c r="K731" s="29" t="s">
        <v>45</v>
      </c>
      <c r="L731" s="30" t="s">
        <v>46</v>
      </c>
      <c r="M731" s="58" t="s">
        <v>47</v>
      </c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</row>
    <row r="732" spans="1:31" ht="27" customHeight="1">
      <c r="A732" s="55">
        <v>715</v>
      </c>
      <c r="B732" s="56" t="s">
        <v>42</v>
      </c>
      <c r="C732" s="111" t="s">
        <v>738</v>
      </c>
      <c r="D732" s="162">
        <v>2018</v>
      </c>
      <c r="E732" s="67"/>
      <c r="F732" s="56">
        <f t="shared" si="0"/>
        <v>36</v>
      </c>
      <c r="G732" s="56">
        <f t="shared" si="2"/>
        <v>15</v>
      </c>
      <c r="H732" s="56" t="s">
        <v>44</v>
      </c>
      <c r="I732" s="56" t="s">
        <v>44</v>
      </c>
      <c r="J732" s="29"/>
      <c r="K732" s="29" t="s">
        <v>45</v>
      </c>
      <c r="L732" s="30" t="s">
        <v>46</v>
      </c>
      <c r="M732" s="58" t="s">
        <v>47</v>
      </c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</row>
    <row r="733" spans="1:31" ht="27" customHeight="1">
      <c r="A733" s="55">
        <v>716</v>
      </c>
      <c r="B733" s="56" t="s">
        <v>42</v>
      </c>
      <c r="C733" s="111" t="s">
        <v>739</v>
      </c>
      <c r="D733" s="162">
        <v>2018</v>
      </c>
      <c r="E733" s="67"/>
      <c r="F733" s="56">
        <f t="shared" si="0"/>
        <v>36</v>
      </c>
      <c r="G733" s="56">
        <f t="shared" si="2"/>
        <v>16</v>
      </c>
      <c r="H733" s="56" t="s">
        <v>44</v>
      </c>
      <c r="I733" s="56" t="s">
        <v>44</v>
      </c>
      <c r="J733" s="29"/>
      <c r="K733" s="29" t="s">
        <v>45</v>
      </c>
      <c r="L733" s="30" t="s">
        <v>46</v>
      </c>
      <c r="M733" s="58" t="s">
        <v>47</v>
      </c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</row>
    <row r="734" spans="1:31" ht="27" customHeight="1">
      <c r="A734" s="55">
        <v>717</v>
      </c>
      <c r="B734" s="56" t="s">
        <v>42</v>
      </c>
      <c r="C734" s="111" t="s">
        <v>740</v>
      </c>
      <c r="D734" s="162">
        <v>2018</v>
      </c>
      <c r="E734" s="67"/>
      <c r="F734" s="56">
        <f t="shared" si="0"/>
        <v>36</v>
      </c>
      <c r="G734" s="56">
        <f t="shared" si="2"/>
        <v>17</v>
      </c>
      <c r="H734" s="56" t="s">
        <v>44</v>
      </c>
      <c r="I734" s="56" t="s">
        <v>44</v>
      </c>
      <c r="J734" s="29"/>
      <c r="K734" s="29" t="s">
        <v>45</v>
      </c>
      <c r="L734" s="30" t="s">
        <v>46</v>
      </c>
      <c r="M734" s="58" t="s">
        <v>47</v>
      </c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</row>
    <row r="735" spans="1:31" ht="27" customHeight="1">
      <c r="A735" s="3">
        <v>718</v>
      </c>
      <c r="B735" s="56" t="s">
        <v>42</v>
      </c>
      <c r="C735" s="111" t="s">
        <v>741</v>
      </c>
      <c r="D735" s="162">
        <v>2018</v>
      </c>
      <c r="E735" s="67"/>
      <c r="F735" s="56">
        <f t="shared" si="0"/>
        <v>36</v>
      </c>
      <c r="G735" s="56">
        <f t="shared" si="2"/>
        <v>18</v>
      </c>
      <c r="H735" s="56" t="s">
        <v>44</v>
      </c>
      <c r="I735" s="56" t="s">
        <v>44</v>
      </c>
      <c r="J735" s="29"/>
      <c r="K735" s="29" t="s">
        <v>45</v>
      </c>
      <c r="L735" s="30" t="s">
        <v>46</v>
      </c>
      <c r="M735" s="58" t="s">
        <v>47</v>
      </c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</row>
    <row r="736" spans="1:31" ht="27" customHeight="1">
      <c r="A736" s="55">
        <v>719</v>
      </c>
      <c r="B736" s="56" t="s">
        <v>42</v>
      </c>
      <c r="C736" s="111" t="s">
        <v>742</v>
      </c>
      <c r="D736" s="162">
        <v>2018</v>
      </c>
      <c r="E736" s="67"/>
      <c r="F736" s="56">
        <f t="shared" si="0"/>
        <v>36</v>
      </c>
      <c r="G736" s="56">
        <f t="shared" si="2"/>
        <v>19</v>
      </c>
      <c r="H736" s="56" t="s">
        <v>44</v>
      </c>
      <c r="I736" s="56" t="s">
        <v>44</v>
      </c>
      <c r="J736" s="29"/>
      <c r="K736" s="29" t="s">
        <v>45</v>
      </c>
      <c r="L736" s="30" t="s">
        <v>46</v>
      </c>
      <c r="M736" s="58" t="s">
        <v>47</v>
      </c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</row>
    <row r="737" spans="1:31" ht="27" customHeight="1">
      <c r="A737" s="55">
        <v>720</v>
      </c>
      <c r="B737" s="56" t="s">
        <v>42</v>
      </c>
      <c r="C737" s="111" t="s">
        <v>743</v>
      </c>
      <c r="D737" s="162">
        <v>2018</v>
      </c>
      <c r="E737" s="67"/>
      <c r="F737" s="56">
        <f t="shared" si="0"/>
        <v>36</v>
      </c>
      <c r="G737" s="56">
        <f t="shared" si="2"/>
        <v>20</v>
      </c>
      <c r="H737" s="56" t="s">
        <v>44</v>
      </c>
      <c r="I737" s="56" t="s">
        <v>44</v>
      </c>
      <c r="J737" s="29"/>
      <c r="K737" s="29" t="s">
        <v>45</v>
      </c>
      <c r="L737" s="30" t="s">
        <v>46</v>
      </c>
      <c r="M737" s="58" t="s">
        <v>47</v>
      </c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</row>
    <row r="738" spans="1:31" ht="27" customHeight="1">
      <c r="A738" s="55">
        <v>721</v>
      </c>
      <c r="B738" s="56" t="s">
        <v>42</v>
      </c>
      <c r="C738" s="111" t="s">
        <v>744</v>
      </c>
      <c r="D738" s="162">
        <v>2018</v>
      </c>
      <c r="E738" s="67"/>
      <c r="F738" s="56">
        <f t="shared" si="0"/>
        <v>37</v>
      </c>
      <c r="G738" s="56">
        <f t="shared" si="2"/>
        <v>1</v>
      </c>
      <c r="H738" s="56" t="s">
        <v>44</v>
      </c>
      <c r="I738" s="56" t="s">
        <v>44</v>
      </c>
      <c r="J738" s="29"/>
      <c r="K738" s="29" t="s">
        <v>45</v>
      </c>
      <c r="L738" s="30" t="s">
        <v>46</v>
      </c>
      <c r="M738" s="58" t="s">
        <v>47</v>
      </c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</row>
    <row r="739" spans="1:31" ht="27" customHeight="1">
      <c r="A739" s="55">
        <v>722</v>
      </c>
      <c r="B739" s="56" t="s">
        <v>42</v>
      </c>
      <c r="C739" s="111" t="s">
        <v>745</v>
      </c>
      <c r="D739" s="162">
        <v>2018</v>
      </c>
      <c r="E739" s="67"/>
      <c r="F739" s="56">
        <f t="shared" si="0"/>
        <v>37</v>
      </c>
      <c r="G739" s="56">
        <f t="shared" si="2"/>
        <v>2</v>
      </c>
      <c r="H739" s="56" t="s">
        <v>44</v>
      </c>
      <c r="I739" s="56" t="s">
        <v>44</v>
      </c>
      <c r="J739" s="29"/>
      <c r="K739" s="29" t="s">
        <v>45</v>
      </c>
      <c r="L739" s="30" t="s">
        <v>46</v>
      </c>
      <c r="M739" s="58" t="s">
        <v>47</v>
      </c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</row>
    <row r="740" spans="1:31" ht="27" customHeight="1">
      <c r="A740" s="55">
        <v>723</v>
      </c>
      <c r="B740" s="56" t="s">
        <v>42</v>
      </c>
      <c r="C740" s="111" t="s">
        <v>746</v>
      </c>
      <c r="D740" s="162">
        <v>2018</v>
      </c>
      <c r="E740" s="67"/>
      <c r="F740" s="56">
        <f t="shared" si="0"/>
        <v>37</v>
      </c>
      <c r="G740" s="56">
        <f t="shared" si="2"/>
        <v>3</v>
      </c>
      <c r="H740" s="56" t="s">
        <v>44</v>
      </c>
      <c r="I740" s="56" t="s">
        <v>44</v>
      </c>
      <c r="J740" s="29"/>
      <c r="K740" s="29" t="s">
        <v>45</v>
      </c>
      <c r="L740" s="30" t="s">
        <v>46</v>
      </c>
      <c r="M740" s="58" t="s">
        <v>47</v>
      </c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</row>
    <row r="741" spans="1:31" ht="27" customHeight="1">
      <c r="A741" s="55">
        <v>724</v>
      </c>
      <c r="B741" s="56" t="s">
        <v>42</v>
      </c>
      <c r="C741" s="111" t="s">
        <v>743</v>
      </c>
      <c r="D741" s="162">
        <v>2018</v>
      </c>
      <c r="E741" s="67"/>
      <c r="F741" s="56">
        <f t="shared" si="0"/>
        <v>37</v>
      </c>
      <c r="G741" s="56">
        <f t="shared" si="2"/>
        <v>4</v>
      </c>
      <c r="H741" s="56" t="s">
        <v>44</v>
      </c>
      <c r="I741" s="56" t="s">
        <v>44</v>
      </c>
      <c r="J741" s="29"/>
      <c r="K741" s="29" t="s">
        <v>45</v>
      </c>
      <c r="L741" s="30" t="s">
        <v>46</v>
      </c>
      <c r="M741" s="58" t="s">
        <v>47</v>
      </c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</row>
    <row r="742" spans="1:31" ht="27" customHeight="1">
      <c r="A742" s="3">
        <v>725</v>
      </c>
      <c r="B742" s="56" t="s">
        <v>42</v>
      </c>
      <c r="C742" s="111" t="s">
        <v>747</v>
      </c>
      <c r="D742" s="162">
        <v>2018</v>
      </c>
      <c r="E742" s="67"/>
      <c r="F742" s="56">
        <f t="shared" si="0"/>
        <v>37</v>
      </c>
      <c r="G742" s="56">
        <f t="shared" si="2"/>
        <v>5</v>
      </c>
      <c r="H742" s="56" t="s">
        <v>44</v>
      </c>
      <c r="I742" s="56" t="s">
        <v>44</v>
      </c>
      <c r="J742" s="29"/>
      <c r="K742" s="29" t="s">
        <v>45</v>
      </c>
      <c r="L742" s="30" t="s">
        <v>46</v>
      </c>
      <c r="M742" s="58" t="s">
        <v>47</v>
      </c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</row>
    <row r="743" spans="1:31" ht="27" customHeight="1">
      <c r="A743" s="55">
        <v>726</v>
      </c>
      <c r="B743" s="56" t="s">
        <v>42</v>
      </c>
      <c r="C743" s="111" t="s">
        <v>748</v>
      </c>
      <c r="D743" s="162">
        <v>2018</v>
      </c>
      <c r="E743" s="67"/>
      <c r="F743" s="56">
        <f t="shared" si="0"/>
        <v>37</v>
      </c>
      <c r="G743" s="56">
        <f t="shared" si="2"/>
        <v>6</v>
      </c>
      <c r="H743" s="56" t="s">
        <v>44</v>
      </c>
      <c r="I743" s="56" t="s">
        <v>44</v>
      </c>
      <c r="J743" s="29"/>
      <c r="K743" s="29" t="s">
        <v>45</v>
      </c>
      <c r="L743" s="30" t="s">
        <v>46</v>
      </c>
      <c r="M743" s="58" t="s">
        <v>47</v>
      </c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</row>
    <row r="744" spans="1:31" ht="27" customHeight="1">
      <c r="A744" s="55">
        <v>727</v>
      </c>
      <c r="B744" s="56" t="s">
        <v>42</v>
      </c>
      <c r="C744" s="111" t="s">
        <v>749</v>
      </c>
      <c r="D744" s="162">
        <v>2018</v>
      </c>
      <c r="E744" s="67"/>
      <c r="F744" s="56">
        <f t="shared" si="0"/>
        <v>37</v>
      </c>
      <c r="G744" s="56">
        <f t="shared" si="2"/>
        <v>7</v>
      </c>
      <c r="H744" s="56" t="s">
        <v>44</v>
      </c>
      <c r="I744" s="56" t="s">
        <v>44</v>
      </c>
      <c r="J744" s="29"/>
      <c r="K744" s="29" t="s">
        <v>45</v>
      </c>
      <c r="L744" s="30" t="s">
        <v>46</v>
      </c>
      <c r="M744" s="58" t="s">
        <v>47</v>
      </c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</row>
    <row r="745" spans="1:31" ht="27" customHeight="1">
      <c r="A745" s="55">
        <v>728</v>
      </c>
      <c r="B745" s="56" t="s">
        <v>42</v>
      </c>
      <c r="C745" s="111" t="s">
        <v>750</v>
      </c>
      <c r="D745" s="162">
        <v>2018</v>
      </c>
      <c r="E745" s="67"/>
      <c r="F745" s="56">
        <f t="shared" si="0"/>
        <v>37</v>
      </c>
      <c r="G745" s="56">
        <f t="shared" si="2"/>
        <v>8</v>
      </c>
      <c r="H745" s="56" t="s">
        <v>44</v>
      </c>
      <c r="I745" s="56" t="s">
        <v>44</v>
      </c>
      <c r="J745" s="29"/>
      <c r="K745" s="29" t="s">
        <v>45</v>
      </c>
      <c r="L745" s="30" t="s">
        <v>46</v>
      </c>
      <c r="M745" s="58" t="s">
        <v>47</v>
      </c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</row>
    <row r="746" spans="1:31" ht="27" customHeight="1">
      <c r="A746" s="55">
        <v>729</v>
      </c>
      <c r="B746" s="56" t="s">
        <v>42</v>
      </c>
      <c r="C746" s="111" t="s">
        <v>751</v>
      </c>
      <c r="D746" s="162">
        <v>2018</v>
      </c>
      <c r="E746" s="67"/>
      <c r="F746" s="56">
        <f t="shared" si="0"/>
        <v>37</v>
      </c>
      <c r="G746" s="56">
        <f t="shared" si="2"/>
        <v>9</v>
      </c>
      <c r="H746" s="56" t="s">
        <v>44</v>
      </c>
      <c r="I746" s="56" t="s">
        <v>44</v>
      </c>
      <c r="J746" s="29"/>
      <c r="K746" s="29" t="s">
        <v>45</v>
      </c>
      <c r="L746" s="30" t="s">
        <v>46</v>
      </c>
      <c r="M746" s="58" t="s">
        <v>47</v>
      </c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</row>
    <row r="747" spans="1:31" ht="27" customHeight="1">
      <c r="A747" s="55">
        <v>730</v>
      </c>
      <c r="B747" s="56" t="s">
        <v>42</v>
      </c>
      <c r="C747" s="111" t="s">
        <v>752</v>
      </c>
      <c r="D747" s="162">
        <v>2018</v>
      </c>
      <c r="E747" s="67"/>
      <c r="F747" s="56">
        <f t="shared" si="0"/>
        <v>37</v>
      </c>
      <c r="G747" s="56">
        <f t="shared" si="2"/>
        <v>10</v>
      </c>
      <c r="H747" s="56" t="s">
        <v>44</v>
      </c>
      <c r="I747" s="56" t="s">
        <v>44</v>
      </c>
      <c r="J747" s="29"/>
      <c r="K747" s="29" t="s">
        <v>45</v>
      </c>
      <c r="L747" s="30" t="s">
        <v>46</v>
      </c>
      <c r="M747" s="58" t="s">
        <v>47</v>
      </c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</row>
    <row r="748" spans="1:31" ht="27" customHeight="1">
      <c r="A748" s="55">
        <v>731</v>
      </c>
      <c r="B748" s="56" t="s">
        <v>42</v>
      </c>
      <c r="C748" s="111" t="s">
        <v>753</v>
      </c>
      <c r="D748" s="162">
        <v>2018</v>
      </c>
      <c r="E748" s="67"/>
      <c r="F748" s="56">
        <f t="shared" si="0"/>
        <v>37</v>
      </c>
      <c r="G748" s="56">
        <f t="shared" si="2"/>
        <v>11</v>
      </c>
      <c r="H748" s="56" t="s">
        <v>44</v>
      </c>
      <c r="I748" s="56" t="s">
        <v>44</v>
      </c>
      <c r="J748" s="29"/>
      <c r="K748" s="29" t="s">
        <v>45</v>
      </c>
      <c r="L748" s="30" t="s">
        <v>46</v>
      </c>
      <c r="M748" s="58" t="s">
        <v>47</v>
      </c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</row>
    <row r="749" spans="1:31" ht="27" customHeight="1">
      <c r="A749" s="3">
        <v>732</v>
      </c>
      <c r="B749" s="56" t="s">
        <v>42</v>
      </c>
      <c r="C749" s="111" t="s">
        <v>754</v>
      </c>
      <c r="D749" s="162">
        <v>2018</v>
      </c>
      <c r="E749" s="67"/>
      <c r="F749" s="56">
        <f t="shared" si="0"/>
        <v>37</v>
      </c>
      <c r="G749" s="56">
        <f t="shared" si="2"/>
        <v>12</v>
      </c>
      <c r="H749" s="56" t="s">
        <v>44</v>
      </c>
      <c r="I749" s="56" t="s">
        <v>44</v>
      </c>
      <c r="J749" s="29"/>
      <c r="K749" s="29" t="s">
        <v>45</v>
      </c>
      <c r="L749" s="30" t="s">
        <v>46</v>
      </c>
      <c r="M749" s="58" t="s">
        <v>47</v>
      </c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</row>
    <row r="750" spans="1:31" ht="27" customHeight="1">
      <c r="A750" s="55">
        <v>733</v>
      </c>
      <c r="B750" s="56" t="s">
        <v>42</v>
      </c>
      <c r="C750" s="111" t="s">
        <v>755</v>
      </c>
      <c r="D750" s="162">
        <v>2018</v>
      </c>
      <c r="E750" s="67"/>
      <c r="F750" s="56">
        <f t="shared" si="0"/>
        <v>37</v>
      </c>
      <c r="G750" s="56">
        <f t="shared" si="2"/>
        <v>13</v>
      </c>
      <c r="H750" s="56" t="s">
        <v>44</v>
      </c>
      <c r="I750" s="56" t="s">
        <v>44</v>
      </c>
      <c r="J750" s="29"/>
      <c r="K750" s="29" t="s">
        <v>45</v>
      </c>
      <c r="L750" s="30" t="s">
        <v>46</v>
      </c>
      <c r="M750" s="58" t="s">
        <v>47</v>
      </c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</row>
    <row r="751" spans="1:31" ht="27" customHeight="1">
      <c r="A751" s="55">
        <v>734</v>
      </c>
      <c r="B751" s="56" t="s">
        <v>42</v>
      </c>
      <c r="C751" s="111" t="s">
        <v>756</v>
      </c>
      <c r="D751" s="162">
        <v>2018</v>
      </c>
      <c r="E751" s="67"/>
      <c r="F751" s="56">
        <f t="shared" si="0"/>
        <v>37</v>
      </c>
      <c r="G751" s="56">
        <f t="shared" si="2"/>
        <v>14</v>
      </c>
      <c r="H751" s="56" t="s">
        <v>44</v>
      </c>
      <c r="I751" s="56" t="s">
        <v>44</v>
      </c>
      <c r="J751" s="29"/>
      <c r="K751" s="29" t="s">
        <v>45</v>
      </c>
      <c r="L751" s="30" t="s">
        <v>46</v>
      </c>
      <c r="M751" s="58" t="s">
        <v>47</v>
      </c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</row>
    <row r="752" spans="1:31" ht="27" customHeight="1">
      <c r="A752" s="55">
        <v>735</v>
      </c>
      <c r="B752" s="56" t="s">
        <v>42</v>
      </c>
      <c r="C752" s="111" t="s">
        <v>757</v>
      </c>
      <c r="D752" s="162">
        <v>2018</v>
      </c>
      <c r="E752" s="67"/>
      <c r="F752" s="56">
        <f t="shared" si="0"/>
        <v>37</v>
      </c>
      <c r="G752" s="56">
        <f t="shared" si="2"/>
        <v>15</v>
      </c>
      <c r="H752" s="56" t="s">
        <v>44</v>
      </c>
      <c r="I752" s="56" t="s">
        <v>44</v>
      </c>
      <c r="J752" s="29"/>
      <c r="K752" s="29" t="s">
        <v>45</v>
      </c>
      <c r="L752" s="30" t="s">
        <v>46</v>
      </c>
      <c r="M752" s="58" t="s">
        <v>47</v>
      </c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</row>
    <row r="753" spans="1:31" ht="27" customHeight="1">
      <c r="A753" s="55">
        <v>736</v>
      </c>
      <c r="B753" s="56" t="s">
        <v>42</v>
      </c>
      <c r="C753" s="111" t="s">
        <v>758</v>
      </c>
      <c r="D753" s="162">
        <v>2018</v>
      </c>
      <c r="E753" s="67"/>
      <c r="F753" s="56">
        <f t="shared" si="0"/>
        <v>37</v>
      </c>
      <c r="G753" s="56">
        <f t="shared" si="2"/>
        <v>16</v>
      </c>
      <c r="H753" s="56" t="s">
        <v>44</v>
      </c>
      <c r="I753" s="56" t="s">
        <v>44</v>
      </c>
      <c r="J753" s="29"/>
      <c r="K753" s="29" t="s">
        <v>45</v>
      </c>
      <c r="L753" s="30" t="s">
        <v>46</v>
      </c>
      <c r="M753" s="58" t="s">
        <v>47</v>
      </c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</row>
    <row r="754" spans="1:31" ht="27" customHeight="1">
      <c r="A754" s="55">
        <v>737</v>
      </c>
      <c r="B754" s="56" t="s">
        <v>42</v>
      </c>
      <c r="C754" s="111" t="s">
        <v>759</v>
      </c>
      <c r="D754" s="162">
        <v>2018</v>
      </c>
      <c r="E754" s="67"/>
      <c r="F754" s="56">
        <f t="shared" si="0"/>
        <v>37</v>
      </c>
      <c r="G754" s="56">
        <f t="shared" si="2"/>
        <v>17</v>
      </c>
      <c r="H754" s="56" t="s">
        <v>44</v>
      </c>
      <c r="I754" s="56" t="s">
        <v>44</v>
      </c>
      <c r="J754" s="29"/>
      <c r="K754" s="29" t="s">
        <v>45</v>
      </c>
      <c r="L754" s="30" t="s">
        <v>46</v>
      </c>
      <c r="M754" s="58" t="s">
        <v>47</v>
      </c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</row>
    <row r="755" spans="1:31" ht="27" customHeight="1">
      <c r="A755" s="55">
        <v>738</v>
      </c>
      <c r="B755" s="56" t="s">
        <v>42</v>
      </c>
      <c r="C755" s="111" t="s">
        <v>760</v>
      </c>
      <c r="D755" s="162">
        <v>2018</v>
      </c>
      <c r="E755" s="67"/>
      <c r="F755" s="56">
        <f t="shared" si="0"/>
        <v>37</v>
      </c>
      <c r="G755" s="56">
        <f t="shared" si="2"/>
        <v>18</v>
      </c>
      <c r="H755" s="56" t="s">
        <v>44</v>
      </c>
      <c r="I755" s="56" t="s">
        <v>44</v>
      </c>
      <c r="J755" s="29"/>
      <c r="K755" s="29" t="s">
        <v>45</v>
      </c>
      <c r="L755" s="30" t="s">
        <v>46</v>
      </c>
      <c r="M755" s="58" t="s">
        <v>47</v>
      </c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</row>
    <row r="756" spans="1:31" ht="27" customHeight="1">
      <c r="A756" s="3">
        <v>739</v>
      </c>
      <c r="B756" s="56" t="s">
        <v>42</v>
      </c>
      <c r="C756" s="111" t="s">
        <v>761</v>
      </c>
      <c r="D756" s="162">
        <v>2018</v>
      </c>
      <c r="E756" s="67"/>
      <c r="F756" s="56">
        <f t="shared" si="0"/>
        <v>37</v>
      </c>
      <c r="G756" s="56">
        <f t="shared" si="2"/>
        <v>19</v>
      </c>
      <c r="H756" s="56" t="s">
        <v>44</v>
      </c>
      <c r="I756" s="56" t="s">
        <v>44</v>
      </c>
      <c r="J756" s="29"/>
      <c r="K756" s="29" t="s">
        <v>45</v>
      </c>
      <c r="L756" s="30" t="s">
        <v>46</v>
      </c>
      <c r="M756" s="58" t="s">
        <v>47</v>
      </c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</row>
    <row r="757" spans="1:31" ht="27" customHeight="1">
      <c r="A757" s="55">
        <v>740</v>
      </c>
      <c r="B757" s="56" t="s">
        <v>42</v>
      </c>
      <c r="C757" s="111" t="s">
        <v>762</v>
      </c>
      <c r="D757" s="162">
        <v>2018</v>
      </c>
      <c r="E757" s="67"/>
      <c r="F757" s="56">
        <f t="shared" si="0"/>
        <v>37</v>
      </c>
      <c r="G757" s="56">
        <f t="shared" si="2"/>
        <v>20</v>
      </c>
      <c r="H757" s="56" t="s">
        <v>44</v>
      </c>
      <c r="I757" s="56" t="s">
        <v>44</v>
      </c>
      <c r="J757" s="29"/>
      <c r="K757" s="29" t="s">
        <v>45</v>
      </c>
      <c r="L757" s="30" t="s">
        <v>46</v>
      </c>
      <c r="M757" s="58" t="s">
        <v>47</v>
      </c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</row>
    <row r="758" spans="1:31" ht="27" customHeight="1">
      <c r="A758" s="55">
        <v>741</v>
      </c>
      <c r="B758" s="56" t="s">
        <v>42</v>
      </c>
      <c r="C758" s="111" t="s">
        <v>763</v>
      </c>
      <c r="D758" s="162">
        <v>2018</v>
      </c>
      <c r="E758" s="67"/>
      <c r="F758" s="56">
        <f t="shared" si="0"/>
        <v>38</v>
      </c>
      <c r="G758" s="56">
        <f t="shared" si="2"/>
        <v>1</v>
      </c>
      <c r="H758" s="56" t="s">
        <v>44</v>
      </c>
      <c r="I758" s="56" t="s">
        <v>44</v>
      </c>
      <c r="J758" s="29"/>
      <c r="K758" s="29" t="s">
        <v>45</v>
      </c>
      <c r="L758" s="30" t="s">
        <v>46</v>
      </c>
      <c r="M758" s="58" t="s">
        <v>47</v>
      </c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</row>
    <row r="759" spans="1:31" ht="27" customHeight="1">
      <c r="A759" s="55">
        <v>742</v>
      </c>
      <c r="B759" s="56" t="s">
        <v>42</v>
      </c>
      <c r="C759" s="111" t="s">
        <v>764</v>
      </c>
      <c r="D759" s="162">
        <v>2018</v>
      </c>
      <c r="E759" s="67"/>
      <c r="F759" s="56">
        <f t="shared" si="0"/>
        <v>38</v>
      </c>
      <c r="G759" s="56">
        <f t="shared" si="2"/>
        <v>2</v>
      </c>
      <c r="H759" s="56" t="s">
        <v>44</v>
      </c>
      <c r="I759" s="56" t="s">
        <v>44</v>
      </c>
      <c r="J759" s="29"/>
      <c r="K759" s="29" t="s">
        <v>45</v>
      </c>
      <c r="L759" s="30" t="s">
        <v>46</v>
      </c>
      <c r="M759" s="58" t="s">
        <v>47</v>
      </c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</row>
    <row r="760" spans="1:31" ht="27" customHeight="1">
      <c r="A760" s="55">
        <v>743</v>
      </c>
      <c r="B760" s="56" t="s">
        <v>42</v>
      </c>
      <c r="C760" s="111" t="s">
        <v>765</v>
      </c>
      <c r="D760" s="162">
        <v>2018</v>
      </c>
      <c r="E760" s="67"/>
      <c r="F760" s="56">
        <f t="shared" si="0"/>
        <v>38</v>
      </c>
      <c r="G760" s="56">
        <f t="shared" si="2"/>
        <v>3</v>
      </c>
      <c r="H760" s="56" t="s">
        <v>44</v>
      </c>
      <c r="I760" s="56" t="s">
        <v>44</v>
      </c>
      <c r="J760" s="29"/>
      <c r="K760" s="29" t="s">
        <v>45</v>
      </c>
      <c r="L760" s="30" t="s">
        <v>46</v>
      </c>
      <c r="M760" s="58" t="s">
        <v>47</v>
      </c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</row>
    <row r="761" spans="1:31" ht="27" customHeight="1">
      <c r="A761" s="55">
        <v>744</v>
      </c>
      <c r="B761" s="56" t="s">
        <v>42</v>
      </c>
      <c r="C761" s="111" t="s">
        <v>766</v>
      </c>
      <c r="D761" s="162">
        <v>2018</v>
      </c>
      <c r="E761" s="67"/>
      <c r="F761" s="56">
        <f t="shared" si="0"/>
        <v>38</v>
      </c>
      <c r="G761" s="56">
        <f t="shared" si="2"/>
        <v>4</v>
      </c>
      <c r="H761" s="56" t="s">
        <v>44</v>
      </c>
      <c r="I761" s="56" t="s">
        <v>44</v>
      </c>
      <c r="J761" s="29"/>
      <c r="K761" s="29" t="s">
        <v>45</v>
      </c>
      <c r="L761" s="30" t="s">
        <v>46</v>
      </c>
      <c r="M761" s="58" t="s">
        <v>47</v>
      </c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</row>
    <row r="762" spans="1:31" ht="27" customHeight="1">
      <c r="A762" s="55">
        <v>745</v>
      </c>
      <c r="B762" s="56" t="s">
        <v>42</v>
      </c>
      <c r="C762" s="111" t="s">
        <v>767</v>
      </c>
      <c r="D762" s="162">
        <v>2018</v>
      </c>
      <c r="E762" s="67"/>
      <c r="F762" s="56">
        <f t="shared" si="0"/>
        <v>38</v>
      </c>
      <c r="G762" s="56">
        <f t="shared" si="2"/>
        <v>5</v>
      </c>
      <c r="H762" s="56" t="s">
        <v>44</v>
      </c>
      <c r="I762" s="56" t="s">
        <v>44</v>
      </c>
      <c r="J762" s="29"/>
      <c r="K762" s="29" t="s">
        <v>45</v>
      </c>
      <c r="L762" s="30" t="s">
        <v>46</v>
      </c>
      <c r="M762" s="58" t="s">
        <v>47</v>
      </c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</row>
    <row r="763" spans="1:31" ht="27" customHeight="1">
      <c r="A763" s="3">
        <v>746</v>
      </c>
      <c r="B763" s="56" t="s">
        <v>42</v>
      </c>
      <c r="C763" s="111" t="s">
        <v>768</v>
      </c>
      <c r="D763" s="162">
        <v>2018</v>
      </c>
      <c r="E763" s="67"/>
      <c r="F763" s="56">
        <f t="shared" si="0"/>
        <v>38</v>
      </c>
      <c r="G763" s="56">
        <f t="shared" si="2"/>
        <v>6</v>
      </c>
      <c r="H763" s="56" t="s">
        <v>44</v>
      </c>
      <c r="I763" s="56" t="s">
        <v>44</v>
      </c>
      <c r="J763" s="29"/>
      <c r="K763" s="29" t="s">
        <v>45</v>
      </c>
      <c r="L763" s="30" t="s">
        <v>46</v>
      </c>
      <c r="M763" s="58" t="s">
        <v>47</v>
      </c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</row>
    <row r="764" spans="1:31" ht="27" customHeight="1">
      <c r="A764" s="55">
        <v>747</v>
      </c>
      <c r="B764" s="56" t="s">
        <v>42</v>
      </c>
      <c r="C764" s="111" t="s">
        <v>769</v>
      </c>
      <c r="D764" s="162">
        <v>2018</v>
      </c>
      <c r="E764" s="67"/>
      <c r="F764" s="56">
        <f t="shared" si="0"/>
        <v>38</v>
      </c>
      <c r="G764" s="56">
        <f t="shared" si="2"/>
        <v>7</v>
      </c>
      <c r="H764" s="56" t="s">
        <v>44</v>
      </c>
      <c r="I764" s="56" t="s">
        <v>44</v>
      </c>
      <c r="J764" s="29"/>
      <c r="K764" s="29" t="s">
        <v>45</v>
      </c>
      <c r="L764" s="30" t="s">
        <v>46</v>
      </c>
      <c r="M764" s="58" t="s">
        <v>47</v>
      </c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  <c r="AE764" s="15"/>
    </row>
    <row r="765" spans="1:31" ht="27" customHeight="1">
      <c r="A765" s="55">
        <v>748</v>
      </c>
      <c r="B765" s="56" t="s">
        <v>42</v>
      </c>
      <c r="C765" s="111" t="s">
        <v>770</v>
      </c>
      <c r="D765" s="162">
        <v>2018</v>
      </c>
      <c r="E765" s="67"/>
      <c r="F765" s="56">
        <f t="shared" si="0"/>
        <v>38</v>
      </c>
      <c r="G765" s="56">
        <f t="shared" si="2"/>
        <v>8</v>
      </c>
      <c r="H765" s="56" t="s">
        <v>44</v>
      </c>
      <c r="I765" s="56" t="s">
        <v>44</v>
      </c>
      <c r="J765" s="29"/>
      <c r="K765" s="29" t="s">
        <v>45</v>
      </c>
      <c r="L765" s="30" t="s">
        <v>46</v>
      </c>
      <c r="M765" s="58" t="s">
        <v>47</v>
      </c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</row>
    <row r="766" spans="1:31" ht="27" customHeight="1">
      <c r="A766" s="55">
        <v>749</v>
      </c>
      <c r="B766" s="56" t="s">
        <v>42</v>
      </c>
      <c r="C766" s="111" t="s">
        <v>771</v>
      </c>
      <c r="D766" s="162">
        <v>2018</v>
      </c>
      <c r="E766" s="67"/>
      <c r="F766" s="56">
        <f t="shared" si="0"/>
        <v>38</v>
      </c>
      <c r="G766" s="56">
        <f t="shared" si="2"/>
        <v>9</v>
      </c>
      <c r="H766" s="56" t="s">
        <v>44</v>
      </c>
      <c r="I766" s="56" t="s">
        <v>44</v>
      </c>
      <c r="J766" s="29"/>
      <c r="K766" s="29" t="s">
        <v>45</v>
      </c>
      <c r="L766" s="30" t="s">
        <v>46</v>
      </c>
      <c r="M766" s="58" t="s">
        <v>47</v>
      </c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</row>
    <row r="767" spans="1:31" ht="27" customHeight="1">
      <c r="A767" s="55">
        <v>750</v>
      </c>
      <c r="B767" s="56" t="s">
        <v>42</v>
      </c>
      <c r="C767" s="111" t="s">
        <v>772</v>
      </c>
      <c r="D767" s="162">
        <v>2018</v>
      </c>
      <c r="E767" s="67"/>
      <c r="F767" s="56">
        <f t="shared" si="0"/>
        <v>38</v>
      </c>
      <c r="G767" s="56">
        <f t="shared" si="2"/>
        <v>10</v>
      </c>
      <c r="H767" s="56" t="s">
        <v>44</v>
      </c>
      <c r="I767" s="56" t="s">
        <v>44</v>
      </c>
      <c r="J767" s="29"/>
      <c r="K767" s="29" t="s">
        <v>45</v>
      </c>
      <c r="L767" s="30" t="s">
        <v>46</v>
      </c>
      <c r="M767" s="58" t="s">
        <v>47</v>
      </c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</row>
    <row r="768" spans="1:31" ht="27" customHeight="1">
      <c r="A768" s="55">
        <v>751</v>
      </c>
      <c r="B768" s="56" t="s">
        <v>42</v>
      </c>
      <c r="C768" s="111" t="s">
        <v>773</v>
      </c>
      <c r="D768" s="162">
        <v>2018</v>
      </c>
      <c r="E768" s="67"/>
      <c r="F768" s="56">
        <f t="shared" si="0"/>
        <v>38</v>
      </c>
      <c r="G768" s="56">
        <f t="shared" si="2"/>
        <v>11</v>
      </c>
      <c r="H768" s="56" t="s">
        <v>44</v>
      </c>
      <c r="I768" s="56" t="s">
        <v>44</v>
      </c>
      <c r="J768" s="29"/>
      <c r="K768" s="29" t="s">
        <v>45</v>
      </c>
      <c r="L768" s="30" t="s">
        <v>46</v>
      </c>
      <c r="M768" s="58" t="s">
        <v>47</v>
      </c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</row>
    <row r="769" spans="1:31" ht="27" customHeight="1">
      <c r="A769" s="55">
        <v>752</v>
      </c>
      <c r="B769" s="56" t="s">
        <v>42</v>
      </c>
      <c r="C769" s="111" t="s">
        <v>774</v>
      </c>
      <c r="D769" s="162">
        <v>2018</v>
      </c>
      <c r="E769" s="67"/>
      <c r="F769" s="56">
        <f t="shared" si="0"/>
        <v>38</v>
      </c>
      <c r="G769" s="56">
        <f t="shared" si="2"/>
        <v>12</v>
      </c>
      <c r="H769" s="56" t="s">
        <v>44</v>
      </c>
      <c r="I769" s="56" t="s">
        <v>44</v>
      </c>
      <c r="J769" s="29"/>
      <c r="K769" s="29" t="s">
        <v>45</v>
      </c>
      <c r="L769" s="30" t="s">
        <v>46</v>
      </c>
      <c r="M769" s="58" t="s">
        <v>47</v>
      </c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</row>
    <row r="770" spans="1:31" ht="27" customHeight="1">
      <c r="A770" s="3">
        <v>753</v>
      </c>
      <c r="B770" s="56" t="s">
        <v>42</v>
      </c>
      <c r="C770" s="111" t="s">
        <v>775</v>
      </c>
      <c r="D770" s="162">
        <v>2018</v>
      </c>
      <c r="E770" s="67"/>
      <c r="F770" s="56">
        <f t="shared" si="0"/>
        <v>38</v>
      </c>
      <c r="G770" s="56">
        <f t="shared" si="2"/>
        <v>13</v>
      </c>
      <c r="H770" s="56" t="s">
        <v>44</v>
      </c>
      <c r="I770" s="56" t="s">
        <v>44</v>
      </c>
      <c r="J770" s="29"/>
      <c r="K770" s="29" t="s">
        <v>45</v>
      </c>
      <c r="L770" s="30" t="s">
        <v>46</v>
      </c>
      <c r="M770" s="58" t="s">
        <v>47</v>
      </c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</row>
    <row r="771" spans="1:31" ht="27" customHeight="1">
      <c r="A771" s="55">
        <v>754</v>
      </c>
      <c r="B771" s="56" t="s">
        <v>42</v>
      </c>
      <c r="C771" s="111" t="s">
        <v>776</v>
      </c>
      <c r="D771" s="162">
        <v>2018</v>
      </c>
      <c r="E771" s="67"/>
      <c r="F771" s="56">
        <f t="shared" si="0"/>
        <v>38</v>
      </c>
      <c r="G771" s="56">
        <f t="shared" si="2"/>
        <v>14</v>
      </c>
      <c r="H771" s="56" t="s">
        <v>44</v>
      </c>
      <c r="I771" s="56" t="s">
        <v>44</v>
      </c>
      <c r="J771" s="29"/>
      <c r="K771" s="29" t="s">
        <v>45</v>
      </c>
      <c r="L771" s="30" t="s">
        <v>46</v>
      </c>
      <c r="M771" s="58" t="s">
        <v>47</v>
      </c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</row>
    <row r="772" spans="1:31" ht="27" customHeight="1">
      <c r="A772" s="55">
        <v>755</v>
      </c>
      <c r="B772" s="56" t="s">
        <v>42</v>
      </c>
      <c r="C772" s="111" t="s">
        <v>777</v>
      </c>
      <c r="D772" s="162">
        <v>2018</v>
      </c>
      <c r="E772" s="67"/>
      <c r="F772" s="56">
        <f t="shared" si="0"/>
        <v>38</v>
      </c>
      <c r="G772" s="56">
        <f t="shared" si="2"/>
        <v>15</v>
      </c>
      <c r="H772" s="56" t="s">
        <v>44</v>
      </c>
      <c r="I772" s="56" t="s">
        <v>44</v>
      </c>
      <c r="J772" s="29"/>
      <c r="K772" s="29" t="s">
        <v>45</v>
      </c>
      <c r="L772" s="30" t="s">
        <v>46</v>
      </c>
      <c r="M772" s="58" t="s">
        <v>47</v>
      </c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</row>
    <row r="773" spans="1:31" ht="27" customHeight="1">
      <c r="A773" s="55">
        <v>756</v>
      </c>
      <c r="B773" s="56" t="s">
        <v>42</v>
      </c>
      <c r="C773" s="111" t="s">
        <v>778</v>
      </c>
      <c r="D773" s="162">
        <v>2018</v>
      </c>
      <c r="E773" s="67"/>
      <c r="F773" s="56">
        <f t="shared" si="0"/>
        <v>38</v>
      </c>
      <c r="G773" s="56">
        <f t="shared" si="2"/>
        <v>16</v>
      </c>
      <c r="H773" s="56" t="s">
        <v>44</v>
      </c>
      <c r="I773" s="56" t="s">
        <v>44</v>
      </c>
      <c r="J773" s="29"/>
      <c r="K773" s="29" t="s">
        <v>45</v>
      </c>
      <c r="L773" s="30" t="s">
        <v>46</v>
      </c>
      <c r="M773" s="58" t="s">
        <v>47</v>
      </c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</row>
    <row r="774" spans="1:31" ht="27" customHeight="1">
      <c r="A774" s="55">
        <v>757</v>
      </c>
      <c r="B774" s="56" t="s">
        <v>42</v>
      </c>
      <c r="C774" s="111" t="s">
        <v>779</v>
      </c>
      <c r="D774" s="162">
        <v>2018</v>
      </c>
      <c r="E774" s="67"/>
      <c r="F774" s="56">
        <f t="shared" si="0"/>
        <v>38</v>
      </c>
      <c r="G774" s="56">
        <f t="shared" si="2"/>
        <v>17</v>
      </c>
      <c r="H774" s="56" t="s">
        <v>44</v>
      </c>
      <c r="I774" s="56" t="s">
        <v>44</v>
      </c>
      <c r="J774" s="29"/>
      <c r="K774" s="29" t="s">
        <v>45</v>
      </c>
      <c r="L774" s="30" t="s">
        <v>46</v>
      </c>
      <c r="M774" s="58" t="s">
        <v>47</v>
      </c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</row>
    <row r="775" spans="1:31" ht="27" customHeight="1">
      <c r="A775" s="55">
        <v>758</v>
      </c>
      <c r="B775" s="56" t="s">
        <v>42</v>
      </c>
      <c r="C775" s="111" t="s">
        <v>780</v>
      </c>
      <c r="D775" s="162">
        <v>2018</v>
      </c>
      <c r="E775" s="67"/>
      <c r="F775" s="56">
        <f t="shared" si="0"/>
        <v>38</v>
      </c>
      <c r="G775" s="56">
        <f t="shared" si="2"/>
        <v>18</v>
      </c>
      <c r="H775" s="56" t="s">
        <v>44</v>
      </c>
      <c r="I775" s="56" t="s">
        <v>44</v>
      </c>
      <c r="J775" s="29"/>
      <c r="K775" s="29" t="s">
        <v>45</v>
      </c>
      <c r="L775" s="30" t="s">
        <v>46</v>
      </c>
      <c r="M775" s="58" t="s">
        <v>47</v>
      </c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</row>
    <row r="776" spans="1:31" ht="27" customHeight="1">
      <c r="A776" s="55">
        <v>759</v>
      </c>
      <c r="B776" s="56" t="s">
        <v>42</v>
      </c>
      <c r="C776" s="111" t="s">
        <v>781</v>
      </c>
      <c r="D776" s="162">
        <v>2018</v>
      </c>
      <c r="E776" s="67"/>
      <c r="F776" s="56">
        <f t="shared" si="0"/>
        <v>38</v>
      </c>
      <c r="G776" s="56">
        <f t="shared" si="2"/>
        <v>19</v>
      </c>
      <c r="H776" s="56" t="s">
        <v>44</v>
      </c>
      <c r="I776" s="56" t="s">
        <v>44</v>
      </c>
      <c r="J776" s="29"/>
      <c r="K776" s="29" t="s">
        <v>45</v>
      </c>
      <c r="L776" s="30" t="s">
        <v>46</v>
      </c>
      <c r="M776" s="58" t="s">
        <v>47</v>
      </c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</row>
    <row r="777" spans="1:31" ht="27" customHeight="1">
      <c r="A777" s="3">
        <v>760</v>
      </c>
      <c r="B777" s="56" t="s">
        <v>42</v>
      </c>
      <c r="C777" s="111" t="s">
        <v>782</v>
      </c>
      <c r="D777" s="162">
        <v>2018</v>
      </c>
      <c r="E777" s="67"/>
      <c r="F777" s="56">
        <f t="shared" si="0"/>
        <v>38</v>
      </c>
      <c r="G777" s="56">
        <f t="shared" si="2"/>
        <v>20</v>
      </c>
      <c r="H777" s="56" t="s">
        <v>44</v>
      </c>
      <c r="I777" s="56" t="s">
        <v>44</v>
      </c>
      <c r="J777" s="29"/>
      <c r="K777" s="29" t="s">
        <v>45</v>
      </c>
      <c r="L777" s="30" t="s">
        <v>46</v>
      </c>
      <c r="M777" s="58" t="s">
        <v>47</v>
      </c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</row>
    <row r="778" spans="1:31" ht="27" customHeight="1">
      <c r="A778" s="55">
        <v>761</v>
      </c>
      <c r="B778" s="56" t="s">
        <v>42</v>
      </c>
      <c r="C778" s="111" t="s">
        <v>783</v>
      </c>
      <c r="D778" s="162">
        <v>2018</v>
      </c>
      <c r="E778" s="67"/>
      <c r="F778" s="56">
        <f t="shared" si="0"/>
        <v>39</v>
      </c>
      <c r="G778" s="56">
        <f t="shared" si="2"/>
        <v>1</v>
      </c>
      <c r="H778" s="56" t="s">
        <v>44</v>
      </c>
      <c r="I778" s="56" t="s">
        <v>44</v>
      </c>
      <c r="J778" s="29"/>
      <c r="K778" s="29" t="s">
        <v>45</v>
      </c>
      <c r="L778" s="30" t="s">
        <v>46</v>
      </c>
      <c r="M778" s="58" t="s">
        <v>47</v>
      </c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</row>
    <row r="779" spans="1:31" ht="27" customHeight="1">
      <c r="A779" s="55">
        <v>762</v>
      </c>
      <c r="B779" s="56" t="s">
        <v>42</v>
      </c>
      <c r="C779" s="111" t="s">
        <v>784</v>
      </c>
      <c r="D779" s="162">
        <v>2018</v>
      </c>
      <c r="E779" s="67"/>
      <c r="F779" s="56">
        <f t="shared" si="0"/>
        <v>39</v>
      </c>
      <c r="G779" s="56">
        <f t="shared" si="2"/>
        <v>2</v>
      </c>
      <c r="H779" s="56" t="s">
        <v>44</v>
      </c>
      <c r="I779" s="56" t="s">
        <v>44</v>
      </c>
      <c r="J779" s="29"/>
      <c r="K779" s="29" t="s">
        <v>45</v>
      </c>
      <c r="L779" s="30" t="s">
        <v>46</v>
      </c>
      <c r="M779" s="58" t="s">
        <v>47</v>
      </c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</row>
    <row r="780" spans="1:31" ht="27" customHeight="1">
      <c r="A780" s="55">
        <v>763</v>
      </c>
      <c r="B780" s="56" t="s">
        <v>42</v>
      </c>
      <c r="C780" s="111" t="s">
        <v>785</v>
      </c>
      <c r="D780" s="162">
        <v>2018</v>
      </c>
      <c r="E780" s="67"/>
      <c r="F780" s="56">
        <f t="shared" si="0"/>
        <v>39</v>
      </c>
      <c r="G780" s="56">
        <f t="shared" si="2"/>
        <v>3</v>
      </c>
      <c r="H780" s="56" t="s">
        <v>44</v>
      </c>
      <c r="I780" s="56" t="s">
        <v>44</v>
      </c>
      <c r="J780" s="29"/>
      <c r="K780" s="29" t="s">
        <v>45</v>
      </c>
      <c r="L780" s="30" t="s">
        <v>46</v>
      </c>
      <c r="M780" s="58" t="s">
        <v>47</v>
      </c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</row>
    <row r="781" spans="1:31" ht="27" customHeight="1">
      <c r="A781" s="55">
        <v>764</v>
      </c>
      <c r="B781" s="56" t="s">
        <v>42</v>
      </c>
      <c r="C781" s="111" t="s">
        <v>786</v>
      </c>
      <c r="D781" s="162">
        <v>2018</v>
      </c>
      <c r="E781" s="67"/>
      <c r="F781" s="56">
        <f t="shared" si="0"/>
        <v>39</v>
      </c>
      <c r="G781" s="56">
        <f t="shared" si="2"/>
        <v>4</v>
      </c>
      <c r="H781" s="56" t="s">
        <v>44</v>
      </c>
      <c r="I781" s="56" t="s">
        <v>44</v>
      </c>
      <c r="J781" s="29"/>
      <c r="K781" s="29" t="s">
        <v>45</v>
      </c>
      <c r="L781" s="30" t="s">
        <v>46</v>
      </c>
      <c r="M781" s="58" t="s">
        <v>47</v>
      </c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</row>
    <row r="782" spans="1:31" ht="27" customHeight="1">
      <c r="A782" s="55">
        <v>765</v>
      </c>
      <c r="B782" s="56" t="s">
        <v>42</v>
      </c>
      <c r="C782" s="111" t="s">
        <v>786</v>
      </c>
      <c r="D782" s="162">
        <v>2018</v>
      </c>
      <c r="E782" s="67"/>
      <c r="F782" s="56">
        <f t="shared" si="0"/>
        <v>39</v>
      </c>
      <c r="G782" s="56">
        <f t="shared" si="2"/>
        <v>5</v>
      </c>
      <c r="H782" s="56" t="s">
        <v>44</v>
      </c>
      <c r="I782" s="56" t="s">
        <v>44</v>
      </c>
      <c r="J782" s="29"/>
      <c r="K782" s="29" t="s">
        <v>45</v>
      </c>
      <c r="L782" s="30" t="s">
        <v>46</v>
      </c>
      <c r="M782" s="58" t="s">
        <v>47</v>
      </c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</row>
    <row r="783" spans="1:31" ht="27" customHeight="1">
      <c r="A783" s="55">
        <v>766</v>
      </c>
      <c r="B783" s="56" t="s">
        <v>42</v>
      </c>
      <c r="C783" s="111" t="s">
        <v>787</v>
      </c>
      <c r="D783" s="162">
        <v>2018</v>
      </c>
      <c r="E783" s="67"/>
      <c r="F783" s="56">
        <f t="shared" si="0"/>
        <v>39</v>
      </c>
      <c r="G783" s="56">
        <f t="shared" si="2"/>
        <v>6</v>
      </c>
      <c r="H783" s="56" t="s">
        <v>44</v>
      </c>
      <c r="I783" s="56" t="s">
        <v>44</v>
      </c>
      <c r="J783" s="29"/>
      <c r="K783" s="29" t="s">
        <v>45</v>
      </c>
      <c r="L783" s="30" t="s">
        <v>46</v>
      </c>
      <c r="M783" s="58" t="s">
        <v>47</v>
      </c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</row>
    <row r="784" spans="1:31" ht="27" customHeight="1">
      <c r="A784" s="3">
        <v>767</v>
      </c>
      <c r="B784" s="56" t="s">
        <v>42</v>
      </c>
      <c r="C784" s="111" t="s">
        <v>788</v>
      </c>
      <c r="D784" s="162">
        <v>2018</v>
      </c>
      <c r="E784" s="67"/>
      <c r="F784" s="56">
        <f t="shared" si="0"/>
        <v>39</v>
      </c>
      <c r="G784" s="56">
        <f t="shared" si="2"/>
        <v>7</v>
      </c>
      <c r="H784" s="56" t="s">
        <v>44</v>
      </c>
      <c r="I784" s="56" t="s">
        <v>44</v>
      </c>
      <c r="J784" s="29"/>
      <c r="K784" s="29" t="s">
        <v>45</v>
      </c>
      <c r="L784" s="30" t="s">
        <v>46</v>
      </c>
      <c r="M784" s="58" t="s">
        <v>47</v>
      </c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</row>
    <row r="785" spans="1:31" ht="27" customHeight="1">
      <c r="A785" s="55">
        <v>768</v>
      </c>
      <c r="B785" s="56" t="s">
        <v>42</v>
      </c>
      <c r="D785" s="162">
        <v>2018</v>
      </c>
      <c r="E785" s="67"/>
      <c r="F785" s="56">
        <f t="shared" si="0"/>
        <v>39</v>
      </c>
      <c r="G785" s="56">
        <f t="shared" si="2"/>
        <v>8</v>
      </c>
      <c r="H785" s="56" t="s">
        <v>44</v>
      </c>
      <c r="I785" s="56" t="s">
        <v>44</v>
      </c>
      <c r="J785" s="29"/>
      <c r="K785" s="29" t="s">
        <v>45</v>
      </c>
      <c r="L785" s="30" t="s">
        <v>46</v>
      </c>
      <c r="M785" s="58" t="s">
        <v>47</v>
      </c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</row>
    <row r="786" spans="1:31" ht="27" customHeight="1">
      <c r="A786" s="55">
        <v>769</v>
      </c>
      <c r="B786" s="56" t="s">
        <v>42</v>
      </c>
      <c r="C786" s="111" t="s">
        <v>789</v>
      </c>
      <c r="D786" s="162">
        <v>2018</v>
      </c>
      <c r="E786" s="67"/>
      <c r="F786" s="56">
        <f t="shared" si="0"/>
        <v>39</v>
      </c>
      <c r="G786" s="56">
        <f t="shared" si="2"/>
        <v>9</v>
      </c>
      <c r="H786" s="56" t="s">
        <v>44</v>
      </c>
      <c r="I786" s="56" t="s">
        <v>44</v>
      </c>
      <c r="J786" s="29"/>
      <c r="K786" s="29" t="s">
        <v>45</v>
      </c>
      <c r="L786" s="30" t="s">
        <v>46</v>
      </c>
      <c r="M786" s="58" t="s">
        <v>47</v>
      </c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</row>
    <row r="787" spans="1:31" ht="27" customHeight="1">
      <c r="A787" s="55">
        <v>770</v>
      </c>
      <c r="B787" s="56" t="s">
        <v>42</v>
      </c>
      <c r="C787" s="111" t="s">
        <v>790</v>
      </c>
      <c r="D787" s="162">
        <v>2018</v>
      </c>
      <c r="E787" s="67"/>
      <c r="F787" s="56">
        <f t="shared" si="0"/>
        <v>39</v>
      </c>
      <c r="G787" s="56">
        <f t="shared" si="2"/>
        <v>10</v>
      </c>
      <c r="H787" s="56" t="s">
        <v>44</v>
      </c>
      <c r="I787" s="56" t="s">
        <v>44</v>
      </c>
      <c r="J787" s="29"/>
      <c r="K787" s="29" t="s">
        <v>45</v>
      </c>
      <c r="L787" s="30" t="s">
        <v>46</v>
      </c>
      <c r="M787" s="58" t="s">
        <v>47</v>
      </c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</row>
    <row r="788" spans="1:31" ht="27" customHeight="1">
      <c r="A788" s="55">
        <v>771</v>
      </c>
      <c r="B788" s="56" t="s">
        <v>42</v>
      </c>
      <c r="C788" s="111" t="s">
        <v>791</v>
      </c>
      <c r="D788" s="162">
        <v>2018</v>
      </c>
      <c r="E788" s="67"/>
      <c r="F788" s="56">
        <f t="shared" si="0"/>
        <v>39</v>
      </c>
      <c r="G788" s="56">
        <f t="shared" si="2"/>
        <v>11</v>
      </c>
      <c r="H788" s="56" t="s">
        <v>44</v>
      </c>
      <c r="I788" s="56" t="s">
        <v>44</v>
      </c>
      <c r="J788" s="29"/>
      <c r="K788" s="29" t="s">
        <v>45</v>
      </c>
      <c r="L788" s="30" t="s">
        <v>46</v>
      </c>
      <c r="M788" s="58" t="s">
        <v>47</v>
      </c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</row>
    <row r="789" spans="1:31" ht="27" customHeight="1">
      <c r="A789" s="55">
        <v>772</v>
      </c>
      <c r="B789" s="56" t="s">
        <v>42</v>
      </c>
      <c r="C789" s="111" t="s">
        <v>792</v>
      </c>
      <c r="D789" s="162">
        <v>2018</v>
      </c>
      <c r="E789" s="67"/>
      <c r="F789" s="56">
        <f t="shared" si="0"/>
        <v>39</v>
      </c>
      <c r="G789" s="56">
        <f t="shared" si="2"/>
        <v>12</v>
      </c>
      <c r="H789" s="56" t="s">
        <v>44</v>
      </c>
      <c r="I789" s="56" t="s">
        <v>44</v>
      </c>
      <c r="J789" s="29"/>
      <c r="K789" s="29" t="s">
        <v>45</v>
      </c>
      <c r="L789" s="30" t="s">
        <v>46</v>
      </c>
      <c r="M789" s="58" t="s">
        <v>47</v>
      </c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</row>
    <row r="790" spans="1:31" ht="27" customHeight="1">
      <c r="A790" s="55">
        <v>773</v>
      </c>
      <c r="B790" s="56" t="s">
        <v>42</v>
      </c>
      <c r="C790" s="111" t="s">
        <v>793</v>
      </c>
      <c r="D790" s="162">
        <v>2018</v>
      </c>
      <c r="E790" s="67"/>
      <c r="F790" s="56">
        <f t="shared" si="0"/>
        <v>39</v>
      </c>
      <c r="G790" s="56">
        <f t="shared" si="2"/>
        <v>13</v>
      </c>
      <c r="H790" s="56" t="s">
        <v>44</v>
      </c>
      <c r="I790" s="56" t="s">
        <v>44</v>
      </c>
      <c r="J790" s="29"/>
      <c r="K790" s="29" t="s">
        <v>45</v>
      </c>
      <c r="L790" s="30" t="s">
        <v>46</v>
      </c>
      <c r="M790" s="58" t="s">
        <v>47</v>
      </c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</row>
    <row r="791" spans="1:31" ht="27" customHeight="1">
      <c r="A791" s="3">
        <v>774</v>
      </c>
      <c r="B791" s="56" t="s">
        <v>42</v>
      </c>
      <c r="C791" s="111" t="s">
        <v>794</v>
      </c>
      <c r="D791" s="162">
        <v>2018</v>
      </c>
      <c r="E791" s="67"/>
      <c r="F791" s="56">
        <f t="shared" si="0"/>
        <v>39</v>
      </c>
      <c r="G791" s="56">
        <f t="shared" si="2"/>
        <v>14</v>
      </c>
      <c r="H791" s="56" t="s">
        <v>44</v>
      </c>
      <c r="I791" s="56" t="s">
        <v>44</v>
      </c>
      <c r="J791" s="29"/>
      <c r="K791" s="29" t="s">
        <v>45</v>
      </c>
      <c r="L791" s="30" t="s">
        <v>46</v>
      </c>
      <c r="M791" s="58" t="s">
        <v>47</v>
      </c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</row>
    <row r="792" spans="1:31" ht="27" customHeight="1">
      <c r="A792" s="55">
        <v>775</v>
      </c>
      <c r="B792" s="56" t="s">
        <v>42</v>
      </c>
      <c r="C792" s="111" t="s">
        <v>795</v>
      </c>
      <c r="D792" s="162">
        <v>2018</v>
      </c>
      <c r="E792" s="67"/>
      <c r="F792" s="56">
        <f t="shared" si="0"/>
        <v>39</v>
      </c>
      <c r="G792" s="56">
        <f t="shared" si="2"/>
        <v>15</v>
      </c>
      <c r="H792" s="56" t="s">
        <v>44</v>
      </c>
      <c r="I792" s="56" t="s">
        <v>44</v>
      </c>
      <c r="J792" s="29"/>
      <c r="K792" s="29" t="s">
        <v>45</v>
      </c>
      <c r="L792" s="30" t="s">
        <v>46</v>
      </c>
      <c r="M792" s="58" t="s">
        <v>47</v>
      </c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</row>
    <row r="793" spans="1:31" ht="27" customHeight="1">
      <c r="A793" s="55">
        <v>776</v>
      </c>
      <c r="B793" s="56" t="s">
        <v>42</v>
      </c>
      <c r="C793" s="111" t="s">
        <v>795</v>
      </c>
      <c r="D793" s="162">
        <v>2018</v>
      </c>
      <c r="E793" s="67"/>
      <c r="F793" s="56">
        <f t="shared" si="0"/>
        <v>39</v>
      </c>
      <c r="G793" s="56">
        <f t="shared" si="2"/>
        <v>16</v>
      </c>
      <c r="H793" s="56" t="s">
        <v>44</v>
      </c>
      <c r="I793" s="56" t="s">
        <v>44</v>
      </c>
      <c r="J793" s="29"/>
      <c r="K793" s="29" t="s">
        <v>45</v>
      </c>
      <c r="L793" s="30" t="s">
        <v>46</v>
      </c>
      <c r="M793" s="58" t="s">
        <v>47</v>
      </c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</row>
    <row r="794" spans="1:31" ht="27" customHeight="1">
      <c r="A794" s="55">
        <v>777</v>
      </c>
      <c r="B794" s="56" t="s">
        <v>42</v>
      </c>
      <c r="C794" s="111" t="s">
        <v>795</v>
      </c>
      <c r="D794" s="162">
        <v>2018</v>
      </c>
      <c r="E794" s="67"/>
      <c r="F794" s="56">
        <f t="shared" si="0"/>
        <v>39</v>
      </c>
      <c r="G794" s="56">
        <f t="shared" si="2"/>
        <v>17</v>
      </c>
      <c r="H794" s="56" t="s">
        <v>44</v>
      </c>
      <c r="I794" s="56" t="s">
        <v>44</v>
      </c>
      <c r="J794" s="29"/>
      <c r="K794" s="29" t="s">
        <v>45</v>
      </c>
      <c r="L794" s="30" t="s">
        <v>46</v>
      </c>
      <c r="M794" s="58" t="s">
        <v>47</v>
      </c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</row>
    <row r="795" spans="1:31" ht="27" customHeight="1">
      <c r="A795" s="55">
        <v>778</v>
      </c>
      <c r="B795" s="56" t="s">
        <v>42</v>
      </c>
      <c r="C795" s="111" t="s">
        <v>796</v>
      </c>
      <c r="D795" s="162">
        <v>2018</v>
      </c>
      <c r="E795" s="67"/>
      <c r="F795" s="56">
        <f t="shared" si="0"/>
        <v>39</v>
      </c>
      <c r="G795" s="56">
        <f t="shared" si="2"/>
        <v>18</v>
      </c>
      <c r="H795" s="56" t="s">
        <v>44</v>
      </c>
      <c r="I795" s="56" t="s">
        <v>44</v>
      </c>
      <c r="J795" s="29"/>
      <c r="K795" s="29" t="s">
        <v>45</v>
      </c>
      <c r="L795" s="30" t="s">
        <v>46</v>
      </c>
      <c r="M795" s="58" t="s">
        <v>47</v>
      </c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</row>
    <row r="796" spans="1:31" ht="27" customHeight="1">
      <c r="A796" s="55">
        <v>779</v>
      </c>
      <c r="B796" s="56" t="s">
        <v>42</v>
      </c>
      <c r="C796" s="111" t="s">
        <v>797</v>
      </c>
      <c r="D796" s="162">
        <v>2018</v>
      </c>
      <c r="E796" s="67"/>
      <c r="F796" s="56">
        <f t="shared" si="0"/>
        <v>39</v>
      </c>
      <c r="G796" s="56">
        <f t="shared" si="2"/>
        <v>19</v>
      </c>
      <c r="H796" s="56" t="s">
        <v>44</v>
      </c>
      <c r="I796" s="56" t="s">
        <v>44</v>
      </c>
      <c r="J796" s="29"/>
      <c r="K796" s="29" t="s">
        <v>45</v>
      </c>
      <c r="L796" s="30" t="s">
        <v>46</v>
      </c>
      <c r="M796" s="58" t="s">
        <v>47</v>
      </c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</row>
    <row r="797" spans="1:31" ht="27" customHeight="1">
      <c r="A797" s="55">
        <v>780</v>
      </c>
      <c r="B797" s="56" t="s">
        <v>42</v>
      </c>
      <c r="C797" s="111" t="s">
        <v>798</v>
      </c>
      <c r="D797" s="162">
        <v>2018</v>
      </c>
      <c r="E797" s="67"/>
      <c r="F797" s="56">
        <f t="shared" si="0"/>
        <v>39</v>
      </c>
      <c r="G797" s="56">
        <f t="shared" si="2"/>
        <v>20</v>
      </c>
      <c r="H797" s="56" t="s">
        <v>44</v>
      </c>
      <c r="I797" s="56" t="s">
        <v>44</v>
      </c>
      <c r="J797" s="29"/>
      <c r="K797" s="29" t="s">
        <v>45</v>
      </c>
      <c r="L797" s="30" t="s">
        <v>46</v>
      </c>
      <c r="M797" s="58" t="s">
        <v>47</v>
      </c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  <c r="AE797" s="15"/>
    </row>
    <row r="798" spans="1:31" ht="27" customHeight="1">
      <c r="A798" s="3">
        <v>781</v>
      </c>
      <c r="B798" s="56" t="s">
        <v>42</v>
      </c>
      <c r="C798" s="111" t="s">
        <v>799</v>
      </c>
      <c r="D798" s="162">
        <v>2018</v>
      </c>
      <c r="E798" s="67"/>
      <c r="F798" s="56">
        <f t="shared" si="0"/>
        <v>40</v>
      </c>
      <c r="G798" s="56">
        <f t="shared" si="2"/>
        <v>1</v>
      </c>
      <c r="H798" s="56" t="s">
        <v>44</v>
      </c>
      <c r="I798" s="56" t="s">
        <v>44</v>
      </c>
      <c r="J798" s="29"/>
      <c r="K798" s="29" t="s">
        <v>45</v>
      </c>
      <c r="L798" s="30" t="s">
        <v>46</v>
      </c>
      <c r="M798" s="58" t="s">
        <v>47</v>
      </c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</row>
    <row r="799" spans="1:31" ht="27" customHeight="1">
      <c r="A799" s="55">
        <v>782</v>
      </c>
      <c r="B799" s="56" t="s">
        <v>42</v>
      </c>
      <c r="C799" s="111" t="s">
        <v>800</v>
      </c>
      <c r="D799" s="162">
        <v>2018</v>
      </c>
      <c r="E799" s="67"/>
      <c r="F799" s="56">
        <f t="shared" si="0"/>
        <v>40</v>
      </c>
      <c r="G799" s="56">
        <f t="shared" si="2"/>
        <v>2</v>
      </c>
      <c r="H799" s="56" t="s">
        <v>44</v>
      </c>
      <c r="I799" s="56" t="s">
        <v>44</v>
      </c>
      <c r="J799" s="29"/>
      <c r="K799" s="29" t="s">
        <v>45</v>
      </c>
      <c r="L799" s="30" t="s">
        <v>46</v>
      </c>
      <c r="M799" s="58" t="s">
        <v>47</v>
      </c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</row>
    <row r="800" spans="1:31" ht="27" customHeight="1">
      <c r="A800" s="55">
        <v>783</v>
      </c>
      <c r="B800" s="56" t="s">
        <v>42</v>
      </c>
      <c r="C800" s="111" t="s">
        <v>801</v>
      </c>
      <c r="D800" s="162">
        <v>2018</v>
      </c>
      <c r="E800" s="67"/>
      <c r="F800" s="56">
        <f t="shared" si="0"/>
        <v>40</v>
      </c>
      <c r="G800" s="56">
        <f t="shared" si="2"/>
        <v>3</v>
      </c>
      <c r="H800" s="56" t="s">
        <v>44</v>
      </c>
      <c r="I800" s="56" t="s">
        <v>44</v>
      </c>
      <c r="J800" s="29"/>
      <c r="K800" s="29" t="s">
        <v>45</v>
      </c>
      <c r="L800" s="30" t="s">
        <v>46</v>
      </c>
      <c r="M800" s="58" t="s">
        <v>47</v>
      </c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</row>
    <row r="801" spans="1:31" ht="27" customHeight="1">
      <c r="A801" s="55">
        <v>784</v>
      </c>
      <c r="B801" s="56" t="s">
        <v>42</v>
      </c>
      <c r="C801" s="111" t="s">
        <v>802</v>
      </c>
      <c r="D801" s="162">
        <v>2018</v>
      </c>
      <c r="E801" s="67"/>
      <c r="F801" s="56">
        <f t="shared" si="0"/>
        <v>40</v>
      </c>
      <c r="G801" s="56">
        <f t="shared" si="2"/>
        <v>4</v>
      </c>
      <c r="H801" s="56" t="s">
        <v>44</v>
      </c>
      <c r="I801" s="56" t="s">
        <v>44</v>
      </c>
      <c r="J801" s="29"/>
      <c r="K801" s="29" t="s">
        <v>45</v>
      </c>
      <c r="L801" s="30" t="s">
        <v>46</v>
      </c>
      <c r="M801" s="58" t="s">
        <v>47</v>
      </c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</row>
    <row r="802" spans="1:31" ht="27" customHeight="1">
      <c r="A802" s="55">
        <v>785</v>
      </c>
      <c r="B802" s="56" t="s">
        <v>42</v>
      </c>
      <c r="C802" s="111" t="s">
        <v>803</v>
      </c>
      <c r="D802" s="162">
        <v>2018</v>
      </c>
      <c r="E802" s="67"/>
      <c r="F802" s="56">
        <f t="shared" si="0"/>
        <v>40</v>
      </c>
      <c r="G802" s="56">
        <f t="shared" si="2"/>
        <v>5</v>
      </c>
      <c r="H802" s="56" t="s">
        <v>44</v>
      </c>
      <c r="I802" s="56" t="s">
        <v>44</v>
      </c>
      <c r="J802" s="29"/>
      <c r="K802" s="29" t="s">
        <v>45</v>
      </c>
      <c r="L802" s="30" t="s">
        <v>46</v>
      </c>
      <c r="M802" s="58" t="s">
        <v>47</v>
      </c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</row>
    <row r="803" spans="1:31" ht="27" customHeight="1">
      <c r="A803" s="55">
        <v>786</v>
      </c>
      <c r="B803" s="56" t="s">
        <v>42</v>
      </c>
      <c r="C803" s="111" t="s">
        <v>804</v>
      </c>
      <c r="D803" s="162">
        <v>2018</v>
      </c>
      <c r="E803" s="67"/>
      <c r="F803" s="56">
        <f t="shared" si="0"/>
        <v>40</v>
      </c>
      <c r="G803" s="56">
        <f t="shared" si="2"/>
        <v>6</v>
      </c>
      <c r="H803" s="56" t="s">
        <v>44</v>
      </c>
      <c r="I803" s="56" t="s">
        <v>44</v>
      </c>
      <c r="J803" s="29"/>
      <c r="K803" s="29" t="s">
        <v>45</v>
      </c>
      <c r="L803" s="30" t="s">
        <v>46</v>
      </c>
      <c r="M803" s="58" t="s">
        <v>47</v>
      </c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</row>
    <row r="804" spans="1:31" ht="27" customHeight="1">
      <c r="A804" s="55">
        <v>787</v>
      </c>
      <c r="B804" s="56" t="s">
        <v>42</v>
      </c>
      <c r="C804" s="111" t="s">
        <v>805</v>
      </c>
      <c r="D804" s="162">
        <v>2018</v>
      </c>
      <c r="E804" s="67"/>
      <c r="F804" s="56">
        <f t="shared" si="0"/>
        <v>40</v>
      </c>
      <c r="G804" s="56">
        <f t="shared" si="2"/>
        <v>7</v>
      </c>
      <c r="H804" s="56" t="s">
        <v>44</v>
      </c>
      <c r="I804" s="56" t="s">
        <v>44</v>
      </c>
      <c r="J804" s="29"/>
      <c r="K804" s="29" t="s">
        <v>45</v>
      </c>
      <c r="L804" s="30" t="s">
        <v>46</v>
      </c>
      <c r="M804" s="58" t="s">
        <v>47</v>
      </c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</row>
    <row r="805" spans="1:31" ht="27" customHeight="1">
      <c r="A805" s="3">
        <v>788</v>
      </c>
      <c r="B805" s="56" t="s">
        <v>42</v>
      </c>
      <c r="C805" s="111" t="s">
        <v>806</v>
      </c>
      <c r="D805" s="162">
        <v>2018</v>
      </c>
      <c r="E805" s="67"/>
      <c r="F805" s="56">
        <f t="shared" si="0"/>
        <v>40</v>
      </c>
      <c r="G805" s="56">
        <f t="shared" si="2"/>
        <v>8</v>
      </c>
      <c r="H805" s="56" t="s">
        <v>44</v>
      </c>
      <c r="I805" s="56" t="s">
        <v>44</v>
      </c>
      <c r="J805" s="29"/>
      <c r="K805" s="29" t="s">
        <v>45</v>
      </c>
      <c r="L805" s="30" t="s">
        <v>46</v>
      </c>
      <c r="M805" s="58" t="s">
        <v>47</v>
      </c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</row>
    <row r="806" spans="1:31" ht="27" customHeight="1">
      <c r="A806" s="55">
        <v>789</v>
      </c>
      <c r="B806" s="56" t="s">
        <v>42</v>
      </c>
      <c r="C806" s="111" t="s">
        <v>807</v>
      </c>
      <c r="D806" s="162">
        <v>2018</v>
      </c>
      <c r="E806" s="67"/>
      <c r="F806" s="56">
        <f t="shared" si="0"/>
        <v>40</v>
      </c>
      <c r="G806" s="56">
        <f t="shared" si="2"/>
        <v>9</v>
      </c>
      <c r="H806" s="56" t="s">
        <v>44</v>
      </c>
      <c r="I806" s="56" t="s">
        <v>44</v>
      </c>
      <c r="J806" s="29"/>
      <c r="K806" s="29" t="s">
        <v>45</v>
      </c>
      <c r="L806" s="30" t="s">
        <v>46</v>
      </c>
      <c r="M806" s="58" t="s">
        <v>47</v>
      </c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</row>
    <row r="807" spans="1:31" ht="27" customHeight="1">
      <c r="A807" s="55">
        <v>790</v>
      </c>
      <c r="B807" s="56" t="s">
        <v>42</v>
      </c>
      <c r="C807" s="111" t="s">
        <v>808</v>
      </c>
      <c r="D807" s="162">
        <v>2018</v>
      </c>
      <c r="E807" s="67"/>
      <c r="F807" s="56">
        <f t="shared" si="0"/>
        <v>40</v>
      </c>
      <c r="G807" s="56">
        <f t="shared" si="2"/>
        <v>10</v>
      </c>
      <c r="H807" s="56" t="s">
        <v>44</v>
      </c>
      <c r="I807" s="56" t="s">
        <v>44</v>
      </c>
      <c r="J807" s="29"/>
      <c r="K807" s="29" t="s">
        <v>45</v>
      </c>
      <c r="L807" s="30" t="s">
        <v>46</v>
      </c>
      <c r="M807" s="58" t="s">
        <v>47</v>
      </c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</row>
    <row r="808" spans="1:31" ht="27" customHeight="1">
      <c r="A808" s="55">
        <v>791</v>
      </c>
      <c r="B808" s="56" t="s">
        <v>42</v>
      </c>
      <c r="C808" s="111" t="s">
        <v>809</v>
      </c>
      <c r="D808" s="162">
        <v>2018</v>
      </c>
      <c r="E808" s="67"/>
      <c r="F808" s="56">
        <f t="shared" si="0"/>
        <v>40</v>
      </c>
      <c r="G808" s="56">
        <f t="shared" si="2"/>
        <v>11</v>
      </c>
      <c r="H808" s="56" t="s">
        <v>44</v>
      </c>
      <c r="I808" s="56" t="s">
        <v>44</v>
      </c>
      <c r="J808" s="29"/>
      <c r="K808" s="29" t="s">
        <v>45</v>
      </c>
      <c r="L808" s="30" t="s">
        <v>46</v>
      </c>
      <c r="M808" s="58" t="s">
        <v>47</v>
      </c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</row>
    <row r="809" spans="1:31" ht="27" customHeight="1">
      <c r="A809" s="55">
        <v>792</v>
      </c>
      <c r="B809" s="56" t="s">
        <v>42</v>
      </c>
      <c r="C809" s="111" t="s">
        <v>810</v>
      </c>
      <c r="D809" s="162">
        <v>2018</v>
      </c>
      <c r="E809" s="67"/>
      <c r="F809" s="56">
        <f t="shared" si="0"/>
        <v>40</v>
      </c>
      <c r="G809" s="56">
        <f t="shared" si="2"/>
        <v>12</v>
      </c>
      <c r="H809" s="56" t="s">
        <v>44</v>
      </c>
      <c r="I809" s="56" t="s">
        <v>44</v>
      </c>
      <c r="J809" s="29"/>
      <c r="K809" s="29" t="s">
        <v>45</v>
      </c>
      <c r="L809" s="30" t="s">
        <v>46</v>
      </c>
      <c r="M809" s="58" t="s">
        <v>47</v>
      </c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</row>
    <row r="810" spans="1:31" ht="27" customHeight="1">
      <c r="A810" s="55">
        <v>793</v>
      </c>
      <c r="B810" s="56" t="s">
        <v>42</v>
      </c>
      <c r="C810" s="111" t="s">
        <v>811</v>
      </c>
      <c r="D810" s="162">
        <v>2018</v>
      </c>
      <c r="E810" s="67"/>
      <c r="F810" s="56">
        <f t="shared" si="0"/>
        <v>40</v>
      </c>
      <c r="G810" s="56">
        <f t="shared" si="2"/>
        <v>13</v>
      </c>
      <c r="H810" s="56" t="s">
        <v>44</v>
      </c>
      <c r="I810" s="56" t="s">
        <v>44</v>
      </c>
      <c r="J810" s="29"/>
      <c r="K810" s="29" t="s">
        <v>45</v>
      </c>
      <c r="L810" s="30" t="s">
        <v>46</v>
      </c>
      <c r="M810" s="58" t="s">
        <v>47</v>
      </c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</row>
    <row r="811" spans="1:31" ht="27" customHeight="1">
      <c r="A811" s="55">
        <v>794</v>
      </c>
      <c r="B811" s="56" t="s">
        <v>42</v>
      </c>
      <c r="C811" s="111" t="s">
        <v>812</v>
      </c>
      <c r="D811" s="162">
        <v>2018</v>
      </c>
      <c r="E811" s="67"/>
      <c r="F811" s="56">
        <f t="shared" si="0"/>
        <v>40</v>
      </c>
      <c r="G811" s="56">
        <f t="shared" si="2"/>
        <v>14</v>
      </c>
      <c r="H811" s="56" t="s">
        <v>44</v>
      </c>
      <c r="I811" s="56" t="s">
        <v>44</v>
      </c>
      <c r="J811" s="29"/>
      <c r="K811" s="29" t="s">
        <v>45</v>
      </c>
      <c r="L811" s="30" t="s">
        <v>46</v>
      </c>
      <c r="M811" s="58" t="s">
        <v>47</v>
      </c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</row>
    <row r="812" spans="1:31" ht="27" customHeight="1">
      <c r="A812" s="3">
        <v>795</v>
      </c>
      <c r="B812" s="56" t="s">
        <v>42</v>
      </c>
      <c r="C812" s="111" t="s">
        <v>813</v>
      </c>
      <c r="D812" s="162">
        <v>2018</v>
      </c>
      <c r="E812" s="67"/>
      <c r="F812" s="56">
        <f t="shared" si="0"/>
        <v>40</v>
      </c>
      <c r="G812" s="56">
        <f t="shared" si="2"/>
        <v>15</v>
      </c>
      <c r="H812" s="56" t="s">
        <v>44</v>
      </c>
      <c r="I812" s="56" t="s">
        <v>44</v>
      </c>
      <c r="J812" s="29"/>
      <c r="K812" s="29" t="s">
        <v>45</v>
      </c>
      <c r="L812" s="30" t="s">
        <v>46</v>
      </c>
      <c r="M812" s="58" t="s">
        <v>47</v>
      </c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</row>
    <row r="813" spans="1:31" ht="27" customHeight="1">
      <c r="A813" s="55">
        <v>796</v>
      </c>
      <c r="B813" s="56" t="s">
        <v>42</v>
      </c>
      <c r="C813" s="111" t="s">
        <v>814</v>
      </c>
      <c r="D813" s="162">
        <v>2018</v>
      </c>
      <c r="E813" s="67"/>
      <c r="F813" s="56">
        <f t="shared" si="0"/>
        <v>40</v>
      </c>
      <c r="G813" s="56">
        <f t="shared" si="2"/>
        <v>16</v>
      </c>
      <c r="H813" s="56" t="s">
        <v>44</v>
      </c>
      <c r="I813" s="56" t="s">
        <v>44</v>
      </c>
      <c r="J813" s="29"/>
      <c r="K813" s="29" t="s">
        <v>45</v>
      </c>
      <c r="L813" s="30" t="s">
        <v>46</v>
      </c>
      <c r="M813" s="58" t="s">
        <v>47</v>
      </c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</row>
    <row r="814" spans="1:31" ht="27" customHeight="1">
      <c r="A814" s="55">
        <v>797</v>
      </c>
      <c r="B814" s="56" t="s">
        <v>42</v>
      </c>
      <c r="C814" s="111" t="s">
        <v>815</v>
      </c>
      <c r="D814" s="162">
        <v>2018</v>
      </c>
      <c r="E814" s="67"/>
      <c r="F814" s="56">
        <f t="shared" si="0"/>
        <v>40</v>
      </c>
      <c r="G814" s="56">
        <f t="shared" si="2"/>
        <v>17</v>
      </c>
      <c r="H814" s="56" t="s">
        <v>44</v>
      </c>
      <c r="I814" s="56" t="s">
        <v>44</v>
      </c>
      <c r="J814" s="29"/>
      <c r="K814" s="29" t="s">
        <v>45</v>
      </c>
      <c r="L814" s="30" t="s">
        <v>46</v>
      </c>
      <c r="M814" s="58" t="s">
        <v>47</v>
      </c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</row>
    <row r="815" spans="1:31" ht="27" customHeight="1">
      <c r="A815" s="55">
        <v>798</v>
      </c>
      <c r="B815" s="56" t="s">
        <v>42</v>
      </c>
      <c r="C815" s="111" t="s">
        <v>816</v>
      </c>
      <c r="D815" s="162">
        <v>2018</v>
      </c>
      <c r="E815" s="67"/>
      <c r="F815" s="56">
        <f t="shared" si="0"/>
        <v>40</v>
      </c>
      <c r="G815" s="56">
        <f t="shared" si="2"/>
        <v>18</v>
      </c>
      <c r="H815" s="56" t="s">
        <v>44</v>
      </c>
      <c r="I815" s="56" t="s">
        <v>44</v>
      </c>
      <c r="J815" s="29"/>
      <c r="K815" s="29" t="s">
        <v>45</v>
      </c>
      <c r="L815" s="30" t="s">
        <v>46</v>
      </c>
      <c r="M815" s="58" t="s">
        <v>47</v>
      </c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</row>
    <row r="816" spans="1:31" ht="27" customHeight="1">
      <c r="A816" s="55">
        <v>799</v>
      </c>
      <c r="B816" s="56" t="s">
        <v>42</v>
      </c>
      <c r="C816" s="111" t="s">
        <v>817</v>
      </c>
      <c r="D816" s="162">
        <v>2018</v>
      </c>
      <c r="E816" s="67"/>
      <c r="F816" s="56">
        <f t="shared" si="0"/>
        <v>40</v>
      </c>
      <c r="G816" s="56">
        <f t="shared" si="2"/>
        <v>19</v>
      </c>
      <c r="H816" s="56" t="s">
        <v>44</v>
      </c>
      <c r="I816" s="56" t="s">
        <v>44</v>
      </c>
      <c r="J816" s="29"/>
      <c r="K816" s="29" t="s">
        <v>45</v>
      </c>
      <c r="L816" s="30" t="s">
        <v>46</v>
      </c>
      <c r="M816" s="58" t="s">
        <v>47</v>
      </c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</row>
    <row r="817" spans="1:31" ht="27" customHeight="1">
      <c r="A817" s="55">
        <v>800</v>
      </c>
      <c r="B817" s="56" t="s">
        <v>42</v>
      </c>
      <c r="C817" s="111" t="s">
        <v>817</v>
      </c>
      <c r="D817" s="162">
        <v>2018</v>
      </c>
      <c r="E817" s="67"/>
      <c r="F817" s="56">
        <f t="shared" si="0"/>
        <v>40</v>
      </c>
      <c r="G817" s="56">
        <f t="shared" si="2"/>
        <v>20</v>
      </c>
      <c r="H817" s="56" t="s">
        <v>44</v>
      </c>
      <c r="I817" s="56" t="s">
        <v>44</v>
      </c>
      <c r="J817" s="29"/>
      <c r="K817" s="29" t="s">
        <v>45</v>
      </c>
      <c r="L817" s="30" t="s">
        <v>46</v>
      </c>
      <c r="M817" s="58" t="s">
        <v>47</v>
      </c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</row>
    <row r="818" spans="1:31" ht="27" customHeight="1">
      <c r="A818" s="55">
        <v>801</v>
      </c>
      <c r="B818" s="56" t="s">
        <v>42</v>
      </c>
      <c r="C818" s="111" t="s">
        <v>818</v>
      </c>
      <c r="D818" s="172">
        <v>44085</v>
      </c>
      <c r="E818" s="67"/>
      <c r="F818" s="56">
        <f t="shared" si="0"/>
        <v>41</v>
      </c>
      <c r="G818" s="56">
        <f t="shared" si="2"/>
        <v>1</v>
      </c>
      <c r="H818" s="56" t="s">
        <v>44</v>
      </c>
      <c r="I818" s="56" t="s">
        <v>44</v>
      </c>
      <c r="J818" s="29"/>
      <c r="K818" s="29" t="s">
        <v>45</v>
      </c>
      <c r="L818" s="30" t="s">
        <v>46</v>
      </c>
      <c r="M818" s="58" t="s">
        <v>47</v>
      </c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</row>
    <row r="819" spans="1:31" ht="27" customHeight="1">
      <c r="A819" s="3">
        <v>802</v>
      </c>
      <c r="B819" s="56" t="s">
        <v>42</v>
      </c>
      <c r="C819" s="111" t="s">
        <v>819</v>
      </c>
      <c r="D819" s="172">
        <v>44085</v>
      </c>
      <c r="E819" s="67"/>
      <c r="F819" s="56">
        <f t="shared" si="0"/>
        <v>41</v>
      </c>
      <c r="G819" s="56">
        <f t="shared" si="2"/>
        <v>2</v>
      </c>
      <c r="H819" s="56" t="s">
        <v>44</v>
      </c>
      <c r="I819" s="56" t="s">
        <v>44</v>
      </c>
      <c r="J819" s="29"/>
      <c r="K819" s="29" t="s">
        <v>45</v>
      </c>
      <c r="L819" s="30" t="s">
        <v>46</v>
      </c>
      <c r="M819" s="58" t="s">
        <v>47</v>
      </c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</row>
    <row r="820" spans="1:31" ht="27" customHeight="1">
      <c r="A820" s="55">
        <v>803</v>
      </c>
      <c r="B820" s="56" t="s">
        <v>42</v>
      </c>
      <c r="C820" s="111" t="s">
        <v>820</v>
      </c>
      <c r="D820" s="172">
        <v>44085</v>
      </c>
      <c r="E820" s="67"/>
      <c r="F820" s="56">
        <f t="shared" si="0"/>
        <v>41</v>
      </c>
      <c r="G820" s="56">
        <f t="shared" si="2"/>
        <v>3</v>
      </c>
      <c r="H820" s="56" t="s">
        <v>44</v>
      </c>
      <c r="I820" s="56" t="s">
        <v>44</v>
      </c>
      <c r="J820" s="29"/>
      <c r="K820" s="29" t="s">
        <v>45</v>
      </c>
      <c r="L820" s="30" t="s">
        <v>46</v>
      </c>
      <c r="M820" s="58" t="s">
        <v>47</v>
      </c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  <c r="AE820" s="15"/>
    </row>
    <row r="821" spans="1:31" ht="27" customHeight="1">
      <c r="A821" s="55">
        <v>804</v>
      </c>
      <c r="B821" s="56" t="s">
        <v>42</v>
      </c>
      <c r="C821" s="111" t="s">
        <v>821</v>
      </c>
      <c r="D821" s="172">
        <v>44085</v>
      </c>
      <c r="E821" s="67"/>
      <c r="F821" s="56">
        <f t="shared" si="0"/>
        <v>41</v>
      </c>
      <c r="G821" s="56">
        <f t="shared" si="2"/>
        <v>4</v>
      </c>
      <c r="H821" s="56" t="s">
        <v>44</v>
      </c>
      <c r="I821" s="56" t="s">
        <v>44</v>
      </c>
      <c r="J821" s="29"/>
      <c r="K821" s="29" t="s">
        <v>45</v>
      </c>
      <c r="L821" s="30" t="s">
        <v>46</v>
      </c>
      <c r="M821" s="58" t="s">
        <v>47</v>
      </c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</row>
    <row r="822" spans="1:31" ht="27" customHeight="1">
      <c r="A822" s="55">
        <v>805</v>
      </c>
      <c r="B822" s="56" t="s">
        <v>42</v>
      </c>
      <c r="C822" s="111" t="s">
        <v>822</v>
      </c>
      <c r="D822" s="172">
        <v>44085</v>
      </c>
      <c r="E822" s="67"/>
      <c r="F822" s="56">
        <f t="shared" si="0"/>
        <v>41</v>
      </c>
      <c r="G822" s="56">
        <f t="shared" si="2"/>
        <v>5</v>
      </c>
      <c r="H822" s="56" t="s">
        <v>44</v>
      </c>
      <c r="I822" s="56" t="s">
        <v>44</v>
      </c>
      <c r="J822" s="29"/>
      <c r="K822" s="29" t="s">
        <v>45</v>
      </c>
      <c r="L822" s="30" t="s">
        <v>46</v>
      </c>
      <c r="M822" s="58" t="s">
        <v>47</v>
      </c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</row>
    <row r="823" spans="1:31" ht="27" customHeight="1">
      <c r="A823" s="55">
        <v>806</v>
      </c>
      <c r="B823" s="56" t="s">
        <v>42</v>
      </c>
      <c r="C823" s="111" t="s">
        <v>823</v>
      </c>
      <c r="D823" s="172">
        <v>44085</v>
      </c>
      <c r="E823" s="67"/>
      <c r="F823" s="56">
        <f t="shared" si="0"/>
        <v>41</v>
      </c>
      <c r="G823" s="56">
        <f t="shared" si="2"/>
        <v>6</v>
      </c>
      <c r="H823" s="56" t="s">
        <v>44</v>
      </c>
      <c r="I823" s="56" t="s">
        <v>44</v>
      </c>
      <c r="J823" s="29"/>
      <c r="K823" s="29" t="s">
        <v>45</v>
      </c>
      <c r="L823" s="30" t="s">
        <v>46</v>
      </c>
      <c r="M823" s="58" t="s">
        <v>47</v>
      </c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</row>
    <row r="824" spans="1:31" ht="27" customHeight="1">
      <c r="A824" s="55">
        <v>807</v>
      </c>
      <c r="B824" s="56" t="s">
        <v>42</v>
      </c>
      <c r="C824" s="111" t="s">
        <v>824</v>
      </c>
      <c r="D824" s="172">
        <v>44085</v>
      </c>
      <c r="E824" s="67"/>
      <c r="F824" s="56">
        <f t="shared" si="0"/>
        <v>41</v>
      </c>
      <c r="G824" s="56">
        <f t="shared" si="2"/>
        <v>7</v>
      </c>
      <c r="H824" s="56" t="s">
        <v>44</v>
      </c>
      <c r="I824" s="56" t="s">
        <v>44</v>
      </c>
      <c r="J824" s="29"/>
      <c r="K824" s="29" t="s">
        <v>45</v>
      </c>
      <c r="L824" s="30" t="s">
        <v>46</v>
      </c>
      <c r="M824" s="58" t="s">
        <v>47</v>
      </c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</row>
    <row r="825" spans="1:31" ht="27" customHeight="1">
      <c r="A825" s="55">
        <v>808</v>
      </c>
      <c r="B825" s="56" t="s">
        <v>42</v>
      </c>
      <c r="C825" s="111" t="s">
        <v>825</v>
      </c>
      <c r="D825" s="172">
        <v>44085</v>
      </c>
      <c r="E825" s="67"/>
      <c r="F825" s="56">
        <f t="shared" si="0"/>
        <v>41</v>
      </c>
      <c r="G825" s="56">
        <f t="shared" si="2"/>
        <v>8</v>
      </c>
      <c r="H825" s="56" t="s">
        <v>44</v>
      </c>
      <c r="I825" s="56" t="s">
        <v>44</v>
      </c>
      <c r="J825" s="29"/>
      <c r="K825" s="29" t="s">
        <v>45</v>
      </c>
      <c r="L825" s="30" t="s">
        <v>46</v>
      </c>
      <c r="M825" s="58" t="s">
        <v>47</v>
      </c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</row>
    <row r="826" spans="1:31" ht="27" customHeight="1">
      <c r="A826" s="3">
        <v>809</v>
      </c>
      <c r="B826" s="56" t="s">
        <v>42</v>
      </c>
      <c r="C826" s="111" t="s">
        <v>826</v>
      </c>
      <c r="D826" s="172">
        <v>44085</v>
      </c>
      <c r="E826" s="67"/>
      <c r="F826" s="56">
        <f t="shared" si="0"/>
        <v>41</v>
      </c>
      <c r="G826" s="56">
        <f t="shared" si="2"/>
        <v>9</v>
      </c>
      <c r="H826" s="56" t="s">
        <v>44</v>
      </c>
      <c r="I826" s="56" t="s">
        <v>44</v>
      </c>
      <c r="J826" s="29"/>
      <c r="K826" s="29" t="s">
        <v>45</v>
      </c>
      <c r="L826" s="30" t="s">
        <v>46</v>
      </c>
      <c r="M826" s="58" t="s">
        <v>47</v>
      </c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</row>
    <row r="827" spans="1:31" ht="27" customHeight="1">
      <c r="A827" s="55">
        <v>810</v>
      </c>
      <c r="B827" s="56" t="s">
        <v>42</v>
      </c>
      <c r="C827" s="111" t="s">
        <v>827</v>
      </c>
      <c r="D827" s="172">
        <v>44085</v>
      </c>
      <c r="E827" s="67"/>
      <c r="F827" s="56">
        <f t="shared" si="0"/>
        <v>41</v>
      </c>
      <c r="G827" s="56">
        <f t="shared" si="2"/>
        <v>10</v>
      </c>
      <c r="H827" s="56" t="s">
        <v>44</v>
      </c>
      <c r="I827" s="56" t="s">
        <v>44</v>
      </c>
      <c r="J827" s="29"/>
      <c r="K827" s="29" t="s">
        <v>45</v>
      </c>
      <c r="L827" s="30" t="s">
        <v>46</v>
      </c>
      <c r="M827" s="58" t="s">
        <v>47</v>
      </c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  <c r="AE827" s="15"/>
    </row>
    <row r="828" spans="1:31" ht="27" customHeight="1">
      <c r="A828" s="55">
        <v>811</v>
      </c>
      <c r="B828" s="56" t="s">
        <v>42</v>
      </c>
      <c r="C828" s="111" t="s">
        <v>828</v>
      </c>
      <c r="D828" s="172">
        <v>44085</v>
      </c>
      <c r="E828" s="67"/>
      <c r="F828" s="56">
        <f t="shared" si="0"/>
        <v>41</v>
      </c>
      <c r="G828" s="56">
        <f t="shared" si="2"/>
        <v>11</v>
      </c>
      <c r="H828" s="56" t="s">
        <v>44</v>
      </c>
      <c r="I828" s="56" t="s">
        <v>44</v>
      </c>
      <c r="J828" s="29"/>
      <c r="K828" s="29" t="s">
        <v>45</v>
      </c>
      <c r="L828" s="30" t="s">
        <v>46</v>
      </c>
      <c r="M828" s="58" t="s">
        <v>47</v>
      </c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</row>
    <row r="829" spans="1:31" ht="27" customHeight="1">
      <c r="A829" s="55">
        <v>812</v>
      </c>
      <c r="B829" s="56" t="s">
        <v>42</v>
      </c>
      <c r="C829" s="111" t="s">
        <v>829</v>
      </c>
      <c r="D829" s="172">
        <v>44085</v>
      </c>
      <c r="E829" s="67"/>
      <c r="F829" s="56">
        <f t="shared" si="0"/>
        <v>41</v>
      </c>
      <c r="G829" s="56">
        <f t="shared" si="2"/>
        <v>12</v>
      </c>
      <c r="H829" s="56" t="s">
        <v>44</v>
      </c>
      <c r="I829" s="56" t="s">
        <v>44</v>
      </c>
      <c r="J829" s="29"/>
      <c r="K829" s="29" t="s">
        <v>45</v>
      </c>
      <c r="L829" s="30" t="s">
        <v>46</v>
      </c>
      <c r="M829" s="58" t="s">
        <v>47</v>
      </c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  <c r="AE829" s="15"/>
    </row>
    <row r="830" spans="1:31" ht="27" customHeight="1">
      <c r="A830" s="55">
        <v>813</v>
      </c>
      <c r="B830" s="56" t="s">
        <v>42</v>
      </c>
      <c r="C830" s="111" t="s">
        <v>830</v>
      </c>
      <c r="D830" s="172">
        <v>44085</v>
      </c>
      <c r="E830" s="67"/>
      <c r="F830" s="56">
        <f t="shared" si="0"/>
        <v>41</v>
      </c>
      <c r="G830" s="56">
        <f t="shared" si="2"/>
        <v>13</v>
      </c>
      <c r="H830" s="56" t="s">
        <v>44</v>
      </c>
      <c r="I830" s="56" t="s">
        <v>44</v>
      </c>
      <c r="J830" s="29"/>
      <c r="K830" s="29" t="s">
        <v>45</v>
      </c>
      <c r="L830" s="30" t="s">
        <v>46</v>
      </c>
      <c r="M830" s="58" t="s">
        <v>47</v>
      </c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</row>
    <row r="831" spans="1:31" ht="27" customHeight="1">
      <c r="A831" s="55">
        <v>814</v>
      </c>
      <c r="B831" s="56" t="s">
        <v>42</v>
      </c>
      <c r="C831" s="111" t="s">
        <v>831</v>
      </c>
      <c r="D831" s="172">
        <v>44085</v>
      </c>
      <c r="E831" s="67"/>
      <c r="F831" s="56">
        <f t="shared" si="0"/>
        <v>41</v>
      </c>
      <c r="G831" s="56">
        <f t="shared" si="2"/>
        <v>14</v>
      </c>
      <c r="H831" s="56" t="s">
        <v>44</v>
      </c>
      <c r="I831" s="56" t="s">
        <v>44</v>
      </c>
      <c r="J831" s="29"/>
      <c r="K831" s="29" t="s">
        <v>45</v>
      </c>
      <c r="L831" s="30" t="s">
        <v>46</v>
      </c>
      <c r="M831" s="58" t="s">
        <v>47</v>
      </c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</row>
    <row r="832" spans="1:31" ht="27" customHeight="1">
      <c r="A832" s="55">
        <v>815</v>
      </c>
      <c r="B832" s="56" t="s">
        <v>42</v>
      </c>
      <c r="C832" s="111" t="s">
        <v>832</v>
      </c>
      <c r="D832" s="172">
        <v>44085</v>
      </c>
      <c r="E832" s="67"/>
      <c r="F832" s="56">
        <f t="shared" si="0"/>
        <v>41</v>
      </c>
      <c r="G832" s="56">
        <f t="shared" si="2"/>
        <v>15</v>
      </c>
      <c r="H832" s="56" t="s">
        <v>44</v>
      </c>
      <c r="I832" s="56" t="s">
        <v>44</v>
      </c>
      <c r="J832" s="29"/>
      <c r="K832" s="29" t="s">
        <v>45</v>
      </c>
      <c r="L832" s="30" t="s">
        <v>46</v>
      </c>
      <c r="M832" s="58" t="s">
        <v>47</v>
      </c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</row>
    <row r="833" spans="1:31" ht="27" customHeight="1">
      <c r="A833" s="3">
        <v>816</v>
      </c>
      <c r="B833" s="56" t="s">
        <v>42</v>
      </c>
      <c r="C833" s="111" t="s">
        <v>833</v>
      </c>
      <c r="D833" s="172">
        <v>44085</v>
      </c>
      <c r="E833" s="67"/>
      <c r="F833" s="56">
        <f t="shared" si="0"/>
        <v>41</v>
      </c>
      <c r="G833" s="56">
        <f t="shared" si="2"/>
        <v>16</v>
      </c>
      <c r="H833" s="56" t="s">
        <v>44</v>
      </c>
      <c r="I833" s="56" t="s">
        <v>44</v>
      </c>
      <c r="J833" s="29"/>
      <c r="K833" s="29" t="s">
        <v>45</v>
      </c>
      <c r="L833" s="30" t="s">
        <v>46</v>
      </c>
      <c r="M833" s="58" t="s">
        <v>47</v>
      </c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</row>
    <row r="834" spans="1:31" ht="27" customHeight="1">
      <c r="A834" s="55">
        <v>817</v>
      </c>
      <c r="B834" s="56" t="s">
        <v>42</v>
      </c>
      <c r="C834" s="111" t="s">
        <v>834</v>
      </c>
      <c r="D834" s="172">
        <v>44085</v>
      </c>
      <c r="E834" s="67"/>
      <c r="F834" s="56">
        <f t="shared" si="0"/>
        <v>41</v>
      </c>
      <c r="G834" s="56">
        <f t="shared" si="2"/>
        <v>17</v>
      </c>
      <c r="H834" s="56" t="s">
        <v>44</v>
      </c>
      <c r="I834" s="56" t="s">
        <v>44</v>
      </c>
      <c r="J834" s="29"/>
      <c r="K834" s="29" t="s">
        <v>45</v>
      </c>
      <c r="L834" s="30" t="s">
        <v>46</v>
      </c>
      <c r="M834" s="58" t="s">
        <v>47</v>
      </c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</row>
    <row r="835" spans="1:31" ht="27" customHeight="1">
      <c r="A835" s="55">
        <v>818</v>
      </c>
      <c r="B835" s="56" t="s">
        <v>42</v>
      </c>
      <c r="C835" s="111" t="s">
        <v>835</v>
      </c>
      <c r="D835" s="172">
        <v>44085</v>
      </c>
      <c r="E835" s="67"/>
      <c r="F835" s="56">
        <f t="shared" si="0"/>
        <v>41</v>
      </c>
      <c r="G835" s="56">
        <f t="shared" si="2"/>
        <v>18</v>
      </c>
      <c r="H835" s="56" t="s">
        <v>44</v>
      </c>
      <c r="I835" s="56" t="s">
        <v>44</v>
      </c>
      <c r="J835" s="29"/>
      <c r="K835" s="29" t="s">
        <v>45</v>
      </c>
      <c r="L835" s="30" t="s">
        <v>46</v>
      </c>
      <c r="M835" s="58" t="s">
        <v>47</v>
      </c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  <c r="AE835" s="15"/>
    </row>
    <row r="836" spans="1:31" ht="27" customHeight="1">
      <c r="A836" s="55">
        <v>819</v>
      </c>
      <c r="B836" s="56" t="s">
        <v>42</v>
      </c>
      <c r="C836" s="111" t="s">
        <v>836</v>
      </c>
      <c r="D836" s="172">
        <v>44085</v>
      </c>
      <c r="E836" s="67"/>
      <c r="F836" s="56">
        <f t="shared" si="0"/>
        <v>41</v>
      </c>
      <c r="G836" s="56">
        <f t="shared" si="2"/>
        <v>19</v>
      </c>
      <c r="H836" s="56" t="s">
        <v>44</v>
      </c>
      <c r="I836" s="56" t="s">
        <v>44</v>
      </c>
      <c r="J836" s="29"/>
      <c r="K836" s="29" t="s">
        <v>45</v>
      </c>
      <c r="L836" s="30" t="s">
        <v>46</v>
      </c>
      <c r="M836" s="58" t="s">
        <v>47</v>
      </c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</row>
    <row r="837" spans="1:31" ht="27" customHeight="1">
      <c r="A837" s="55">
        <v>820</v>
      </c>
      <c r="B837" s="56" t="s">
        <v>42</v>
      </c>
      <c r="C837" s="111" t="s">
        <v>837</v>
      </c>
      <c r="D837" s="172">
        <v>44085</v>
      </c>
      <c r="E837" s="67"/>
      <c r="F837" s="56">
        <f t="shared" si="0"/>
        <v>41</v>
      </c>
      <c r="G837" s="56">
        <f t="shared" si="2"/>
        <v>20</v>
      </c>
      <c r="H837" s="56" t="s">
        <v>44</v>
      </c>
      <c r="I837" s="56" t="s">
        <v>44</v>
      </c>
      <c r="J837" s="29"/>
      <c r="K837" s="29" t="s">
        <v>45</v>
      </c>
      <c r="L837" s="30" t="s">
        <v>46</v>
      </c>
      <c r="M837" s="58" t="s">
        <v>47</v>
      </c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</row>
    <row r="838" spans="1:31" ht="27" customHeight="1">
      <c r="A838" s="55">
        <v>821</v>
      </c>
      <c r="B838" s="56" t="s">
        <v>42</v>
      </c>
      <c r="C838" s="111" t="s">
        <v>838</v>
      </c>
      <c r="D838" s="172">
        <v>44085</v>
      </c>
      <c r="E838" s="67"/>
      <c r="F838" s="56">
        <f t="shared" si="0"/>
        <v>42</v>
      </c>
      <c r="G838" s="56">
        <f t="shared" si="2"/>
        <v>1</v>
      </c>
      <c r="H838" s="56" t="s">
        <v>44</v>
      </c>
      <c r="I838" s="56" t="s">
        <v>44</v>
      </c>
      <c r="J838" s="29"/>
      <c r="K838" s="29" t="s">
        <v>45</v>
      </c>
      <c r="L838" s="30" t="s">
        <v>46</v>
      </c>
      <c r="M838" s="58" t="s">
        <v>47</v>
      </c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</row>
    <row r="839" spans="1:31" ht="27" customHeight="1">
      <c r="A839" s="55">
        <v>822</v>
      </c>
      <c r="B839" s="56" t="s">
        <v>42</v>
      </c>
      <c r="C839" s="111" t="s">
        <v>839</v>
      </c>
      <c r="D839" s="172">
        <v>44085</v>
      </c>
      <c r="E839" s="67"/>
      <c r="F839" s="56">
        <f t="shared" si="0"/>
        <v>42</v>
      </c>
      <c r="G839" s="56">
        <f t="shared" si="2"/>
        <v>2</v>
      </c>
      <c r="H839" s="56" t="s">
        <v>44</v>
      </c>
      <c r="I839" s="56" t="s">
        <v>44</v>
      </c>
      <c r="J839" s="29"/>
      <c r="K839" s="29" t="s">
        <v>45</v>
      </c>
      <c r="L839" s="30" t="s">
        <v>46</v>
      </c>
      <c r="M839" s="58" t="s">
        <v>47</v>
      </c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</row>
    <row r="840" spans="1:31" ht="27" customHeight="1">
      <c r="A840" s="3">
        <v>823</v>
      </c>
      <c r="B840" s="56" t="s">
        <v>42</v>
      </c>
      <c r="C840" s="111" t="s">
        <v>840</v>
      </c>
      <c r="D840" s="172">
        <v>43812</v>
      </c>
      <c r="E840" s="67"/>
      <c r="F840" s="56">
        <f t="shared" si="0"/>
        <v>42</v>
      </c>
      <c r="G840" s="56">
        <f t="shared" si="2"/>
        <v>3</v>
      </c>
      <c r="H840" s="56" t="s">
        <v>44</v>
      </c>
      <c r="I840" s="56" t="s">
        <v>44</v>
      </c>
      <c r="J840" s="29"/>
      <c r="K840" s="29" t="s">
        <v>45</v>
      </c>
      <c r="L840" s="30" t="s">
        <v>46</v>
      </c>
      <c r="M840" s="58" t="s">
        <v>47</v>
      </c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</row>
    <row r="841" spans="1:31" ht="27" customHeight="1">
      <c r="A841" s="55">
        <v>824</v>
      </c>
      <c r="B841" s="56" t="s">
        <v>42</v>
      </c>
      <c r="C841" s="111" t="s">
        <v>841</v>
      </c>
      <c r="D841" s="172">
        <v>44018</v>
      </c>
      <c r="E841" s="67"/>
      <c r="F841" s="56">
        <f t="shared" si="0"/>
        <v>42</v>
      </c>
      <c r="G841" s="56">
        <f t="shared" si="2"/>
        <v>4</v>
      </c>
      <c r="H841" s="56" t="s">
        <v>44</v>
      </c>
      <c r="I841" s="56" t="s">
        <v>44</v>
      </c>
      <c r="J841" s="29"/>
      <c r="K841" s="29" t="s">
        <v>45</v>
      </c>
      <c r="L841" s="30" t="s">
        <v>46</v>
      </c>
      <c r="M841" s="58" t="s">
        <v>47</v>
      </c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</row>
    <row r="842" spans="1:31" ht="27" customHeight="1">
      <c r="A842" s="55">
        <v>825</v>
      </c>
      <c r="B842" s="56" t="s">
        <v>42</v>
      </c>
      <c r="C842" s="111" t="s">
        <v>842</v>
      </c>
      <c r="D842" s="172">
        <v>44018</v>
      </c>
      <c r="E842" s="67"/>
      <c r="F842" s="56">
        <f t="shared" si="0"/>
        <v>42</v>
      </c>
      <c r="G842" s="56">
        <f t="shared" si="2"/>
        <v>5</v>
      </c>
      <c r="H842" s="56" t="s">
        <v>44</v>
      </c>
      <c r="I842" s="56" t="s">
        <v>44</v>
      </c>
      <c r="J842" s="29"/>
      <c r="K842" s="29" t="s">
        <v>45</v>
      </c>
      <c r="L842" s="30" t="s">
        <v>46</v>
      </c>
      <c r="M842" s="58" t="s">
        <v>47</v>
      </c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</row>
    <row r="843" spans="1:31" ht="27" customHeight="1">
      <c r="A843" s="55">
        <v>826</v>
      </c>
      <c r="B843" s="56" t="s">
        <v>42</v>
      </c>
      <c r="C843" s="111" t="s">
        <v>843</v>
      </c>
      <c r="D843" s="172">
        <v>44036</v>
      </c>
      <c r="E843" s="67"/>
      <c r="F843" s="56">
        <f t="shared" si="0"/>
        <v>42</v>
      </c>
      <c r="G843" s="56">
        <f t="shared" si="2"/>
        <v>6</v>
      </c>
      <c r="H843" s="56" t="s">
        <v>44</v>
      </c>
      <c r="I843" s="56" t="s">
        <v>44</v>
      </c>
      <c r="J843" s="29"/>
      <c r="K843" s="29" t="s">
        <v>45</v>
      </c>
      <c r="L843" s="30" t="s">
        <v>46</v>
      </c>
      <c r="M843" s="58" t="s">
        <v>47</v>
      </c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</row>
    <row r="844" spans="1:31" ht="27" customHeight="1">
      <c r="A844" s="55">
        <v>827</v>
      </c>
      <c r="B844" s="56" t="s">
        <v>42</v>
      </c>
      <c r="C844" s="111" t="s">
        <v>844</v>
      </c>
      <c r="D844" s="172">
        <v>44036</v>
      </c>
      <c r="E844" s="67"/>
      <c r="F844" s="56">
        <f t="shared" si="0"/>
        <v>42</v>
      </c>
      <c r="G844" s="56">
        <f t="shared" si="2"/>
        <v>7</v>
      </c>
      <c r="H844" s="56" t="s">
        <v>44</v>
      </c>
      <c r="I844" s="56" t="s">
        <v>44</v>
      </c>
      <c r="J844" s="29"/>
      <c r="K844" s="29" t="s">
        <v>45</v>
      </c>
      <c r="L844" s="30" t="s">
        <v>46</v>
      </c>
      <c r="M844" s="58" t="s">
        <v>47</v>
      </c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</row>
    <row r="845" spans="1:31" ht="27" customHeight="1">
      <c r="A845" s="55">
        <v>828</v>
      </c>
      <c r="B845" s="56" t="s">
        <v>42</v>
      </c>
      <c r="C845" s="111" t="s">
        <v>845</v>
      </c>
      <c r="D845" s="172">
        <v>44018</v>
      </c>
      <c r="E845" s="67"/>
      <c r="F845" s="56">
        <f t="shared" si="0"/>
        <v>42</v>
      </c>
      <c r="G845" s="56">
        <f t="shared" si="2"/>
        <v>8</v>
      </c>
      <c r="H845" s="56" t="s">
        <v>44</v>
      </c>
      <c r="I845" s="56" t="s">
        <v>44</v>
      </c>
      <c r="J845" s="29"/>
      <c r="K845" s="29" t="s">
        <v>45</v>
      </c>
      <c r="L845" s="30" t="s">
        <v>46</v>
      </c>
      <c r="M845" s="58" t="s">
        <v>47</v>
      </c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</row>
    <row r="846" spans="1:31" ht="27" customHeight="1">
      <c r="A846" s="55">
        <v>829</v>
      </c>
      <c r="B846" s="56" t="s">
        <v>42</v>
      </c>
      <c r="C846" s="111" t="s">
        <v>846</v>
      </c>
      <c r="D846" s="172">
        <v>44018</v>
      </c>
      <c r="E846" s="67"/>
      <c r="F846" s="56">
        <f t="shared" si="0"/>
        <v>42</v>
      </c>
      <c r="G846" s="56">
        <f t="shared" si="2"/>
        <v>9</v>
      </c>
      <c r="H846" s="56" t="s">
        <v>44</v>
      </c>
      <c r="I846" s="56" t="s">
        <v>44</v>
      </c>
      <c r="J846" s="29"/>
      <c r="K846" s="29" t="s">
        <v>45</v>
      </c>
      <c r="L846" s="30" t="s">
        <v>46</v>
      </c>
      <c r="M846" s="58" t="s">
        <v>47</v>
      </c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</row>
    <row r="847" spans="1:31" ht="27" customHeight="1">
      <c r="A847" s="3">
        <v>830</v>
      </c>
      <c r="B847" s="56" t="s">
        <v>42</v>
      </c>
      <c r="C847" s="111" t="s">
        <v>847</v>
      </c>
      <c r="D847" s="172">
        <v>44036</v>
      </c>
      <c r="E847" s="67"/>
      <c r="F847" s="56">
        <f t="shared" si="0"/>
        <v>42</v>
      </c>
      <c r="G847" s="56">
        <f t="shared" si="2"/>
        <v>10</v>
      </c>
      <c r="H847" s="56" t="s">
        <v>44</v>
      </c>
      <c r="I847" s="56" t="s">
        <v>44</v>
      </c>
      <c r="J847" s="29"/>
      <c r="K847" s="29" t="s">
        <v>45</v>
      </c>
      <c r="L847" s="30" t="s">
        <v>46</v>
      </c>
      <c r="M847" s="58" t="s">
        <v>47</v>
      </c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</row>
    <row r="848" spans="1:31" ht="27" customHeight="1">
      <c r="A848" s="55">
        <v>831</v>
      </c>
      <c r="B848" s="56" t="s">
        <v>42</v>
      </c>
      <c r="C848" s="111" t="s">
        <v>848</v>
      </c>
      <c r="D848" s="172">
        <v>44018</v>
      </c>
      <c r="E848" s="67"/>
      <c r="F848" s="56">
        <f t="shared" si="0"/>
        <v>42</v>
      </c>
      <c r="G848" s="56">
        <f t="shared" si="2"/>
        <v>11</v>
      </c>
      <c r="H848" s="56" t="s">
        <v>44</v>
      </c>
      <c r="I848" s="56" t="s">
        <v>44</v>
      </c>
      <c r="J848" s="29"/>
      <c r="K848" s="29" t="s">
        <v>45</v>
      </c>
      <c r="L848" s="30" t="s">
        <v>46</v>
      </c>
      <c r="M848" s="58" t="s">
        <v>47</v>
      </c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</row>
    <row r="849" spans="1:31" ht="27" customHeight="1">
      <c r="A849" s="55">
        <v>832</v>
      </c>
      <c r="B849" s="56" t="s">
        <v>42</v>
      </c>
      <c r="C849" s="111" t="s">
        <v>849</v>
      </c>
      <c r="D849" s="172">
        <v>44018</v>
      </c>
      <c r="E849" s="67"/>
      <c r="F849" s="56">
        <f t="shared" si="0"/>
        <v>42</v>
      </c>
      <c r="G849" s="56">
        <f t="shared" si="2"/>
        <v>12</v>
      </c>
      <c r="H849" s="56" t="s">
        <v>44</v>
      </c>
      <c r="I849" s="56" t="s">
        <v>44</v>
      </c>
      <c r="J849" s="29"/>
      <c r="K849" s="29" t="s">
        <v>45</v>
      </c>
      <c r="L849" s="30" t="s">
        <v>46</v>
      </c>
      <c r="M849" s="58" t="s">
        <v>47</v>
      </c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</row>
    <row r="850" spans="1:31" ht="27" customHeight="1">
      <c r="A850" s="55">
        <v>833</v>
      </c>
      <c r="B850" s="56" t="s">
        <v>42</v>
      </c>
      <c r="C850" s="111" t="s">
        <v>850</v>
      </c>
      <c r="D850" s="172">
        <v>44018</v>
      </c>
      <c r="E850" s="67"/>
      <c r="F850" s="56">
        <f t="shared" si="0"/>
        <v>42</v>
      </c>
      <c r="G850" s="56">
        <f t="shared" si="2"/>
        <v>13</v>
      </c>
      <c r="H850" s="56" t="s">
        <v>44</v>
      </c>
      <c r="I850" s="56" t="s">
        <v>44</v>
      </c>
      <c r="J850" s="29"/>
      <c r="K850" s="29" t="s">
        <v>45</v>
      </c>
      <c r="L850" s="30" t="s">
        <v>46</v>
      </c>
      <c r="M850" s="58" t="s">
        <v>47</v>
      </c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</row>
    <row r="851" spans="1:31" ht="27" customHeight="1">
      <c r="A851" s="55">
        <v>834</v>
      </c>
      <c r="B851" s="56" t="s">
        <v>42</v>
      </c>
      <c r="C851" s="111" t="s">
        <v>851</v>
      </c>
      <c r="D851" s="172">
        <v>44018</v>
      </c>
      <c r="E851" s="67"/>
      <c r="F851" s="56">
        <f t="shared" si="0"/>
        <v>42</v>
      </c>
      <c r="G851" s="56">
        <f t="shared" si="2"/>
        <v>14</v>
      </c>
      <c r="H851" s="56" t="s">
        <v>44</v>
      </c>
      <c r="I851" s="56" t="s">
        <v>44</v>
      </c>
      <c r="J851" s="29"/>
      <c r="K851" s="29" t="s">
        <v>45</v>
      </c>
      <c r="L851" s="30" t="s">
        <v>46</v>
      </c>
      <c r="M851" s="58" t="s">
        <v>47</v>
      </c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</row>
    <row r="852" spans="1:31" ht="27" customHeight="1">
      <c r="A852" s="55">
        <v>835</v>
      </c>
      <c r="B852" s="56" t="s">
        <v>42</v>
      </c>
      <c r="C852" s="111" t="s">
        <v>852</v>
      </c>
      <c r="D852" s="172">
        <v>44018</v>
      </c>
      <c r="E852" s="67"/>
      <c r="F852" s="56">
        <f t="shared" si="0"/>
        <v>42</v>
      </c>
      <c r="G852" s="56">
        <f t="shared" si="2"/>
        <v>15</v>
      </c>
      <c r="H852" s="56" t="s">
        <v>44</v>
      </c>
      <c r="I852" s="56" t="s">
        <v>44</v>
      </c>
      <c r="J852" s="29"/>
      <c r="K852" s="29" t="s">
        <v>45</v>
      </c>
      <c r="L852" s="30" t="s">
        <v>46</v>
      </c>
      <c r="M852" s="58" t="s">
        <v>47</v>
      </c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</row>
    <row r="853" spans="1:31" ht="27" customHeight="1">
      <c r="A853" s="55">
        <v>836</v>
      </c>
      <c r="B853" s="56" t="s">
        <v>42</v>
      </c>
      <c r="C853" s="111" t="s">
        <v>853</v>
      </c>
      <c r="D853" s="172">
        <v>44018</v>
      </c>
      <c r="E853" s="67"/>
      <c r="F853" s="56">
        <f t="shared" si="0"/>
        <v>42</v>
      </c>
      <c r="G853" s="56">
        <f t="shared" si="2"/>
        <v>16</v>
      </c>
      <c r="H853" s="56" t="s">
        <v>44</v>
      </c>
      <c r="I853" s="56" t="s">
        <v>44</v>
      </c>
      <c r="J853" s="29"/>
      <c r="K853" s="29" t="s">
        <v>45</v>
      </c>
      <c r="L853" s="30" t="s">
        <v>46</v>
      </c>
      <c r="M853" s="58" t="s">
        <v>47</v>
      </c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</row>
    <row r="854" spans="1:31" ht="27" customHeight="1">
      <c r="A854" s="3">
        <v>837</v>
      </c>
      <c r="B854" s="81" t="s">
        <v>42</v>
      </c>
      <c r="C854" s="112" t="s">
        <v>854</v>
      </c>
      <c r="D854" s="173">
        <v>44018</v>
      </c>
      <c r="E854" s="113"/>
      <c r="F854" s="81">
        <f t="shared" si="0"/>
        <v>42</v>
      </c>
      <c r="G854" s="81">
        <f t="shared" si="2"/>
        <v>17</v>
      </c>
      <c r="H854" s="56" t="s">
        <v>44</v>
      </c>
      <c r="I854" s="56" t="s">
        <v>44</v>
      </c>
      <c r="J854" s="82"/>
      <c r="K854" s="82" t="s">
        <v>45</v>
      </c>
      <c r="L854" s="83" t="s">
        <v>46</v>
      </c>
      <c r="M854" s="84" t="s">
        <v>47</v>
      </c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</row>
    <row r="855" spans="1:31" ht="27" customHeight="1">
      <c r="A855" s="55">
        <v>838</v>
      </c>
      <c r="B855" s="56" t="s">
        <v>42</v>
      </c>
      <c r="C855" s="112" t="s">
        <v>855</v>
      </c>
      <c r="D855" s="172">
        <v>44018</v>
      </c>
      <c r="E855" s="67"/>
      <c r="F855" s="56">
        <f t="shared" si="0"/>
        <v>42</v>
      </c>
      <c r="G855" s="56">
        <f t="shared" si="2"/>
        <v>18</v>
      </c>
      <c r="H855" s="56" t="s">
        <v>44</v>
      </c>
      <c r="I855" s="56" t="s">
        <v>44</v>
      </c>
      <c r="J855" s="29"/>
      <c r="K855" s="29" t="s">
        <v>45</v>
      </c>
      <c r="L855" s="30" t="s">
        <v>46</v>
      </c>
      <c r="M855" s="58" t="s">
        <v>47</v>
      </c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</row>
    <row r="856" spans="1:31" ht="27" customHeight="1">
      <c r="A856" s="55">
        <v>839</v>
      </c>
      <c r="B856" s="56" t="s">
        <v>42</v>
      </c>
      <c r="C856" s="111" t="s">
        <v>856</v>
      </c>
      <c r="D856" s="162">
        <v>2018</v>
      </c>
      <c r="E856" s="67"/>
      <c r="F856" s="56">
        <f t="shared" si="0"/>
        <v>42</v>
      </c>
      <c r="G856" s="56">
        <f t="shared" si="2"/>
        <v>19</v>
      </c>
      <c r="H856" s="56" t="s">
        <v>44</v>
      </c>
      <c r="I856" s="56" t="s">
        <v>44</v>
      </c>
      <c r="J856" s="29"/>
      <c r="K856" s="29" t="s">
        <v>45</v>
      </c>
      <c r="L856" s="30" t="s">
        <v>46</v>
      </c>
      <c r="M856" s="58" t="s">
        <v>47</v>
      </c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</row>
    <row r="857" spans="1:31" ht="27" customHeight="1">
      <c r="A857" s="55">
        <v>840</v>
      </c>
      <c r="B857" s="56" t="s">
        <v>42</v>
      </c>
      <c r="C857" s="114" t="s">
        <v>857</v>
      </c>
      <c r="D857" s="162">
        <v>2018</v>
      </c>
      <c r="E857" s="67"/>
      <c r="F857" s="56">
        <f t="shared" si="0"/>
        <v>42</v>
      </c>
      <c r="G857" s="56">
        <f t="shared" si="2"/>
        <v>20</v>
      </c>
      <c r="H857" s="56" t="s">
        <v>44</v>
      </c>
      <c r="I857" s="56" t="s">
        <v>44</v>
      </c>
      <c r="J857" s="29"/>
      <c r="K857" s="29" t="s">
        <v>45</v>
      </c>
      <c r="L857" s="30" t="s">
        <v>46</v>
      </c>
      <c r="M857" s="58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  <c r="AE857" s="15"/>
    </row>
    <row r="858" spans="1:31" ht="27" customHeight="1">
      <c r="A858" s="55">
        <v>841</v>
      </c>
      <c r="B858" s="56" t="s">
        <v>42</v>
      </c>
      <c r="C858" s="114" t="s">
        <v>858</v>
      </c>
      <c r="D858" s="162">
        <v>2018</v>
      </c>
      <c r="E858" s="67"/>
      <c r="F858" s="56">
        <f t="shared" si="0"/>
        <v>43</v>
      </c>
      <c r="G858" s="56">
        <f t="shared" si="2"/>
        <v>1</v>
      </c>
      <c r="H858" s="56" t="s">
        <v>44</v>
      </c>
      <c r="I858" s="56" t="s">
        <v>44</v>
      </c>
      <c r="J858" s="29"/>
      <c r="K858" s="29" t="s">
        <v>45</v>
      </c>
      <c r="L858" s="30" t="s">
        <v>46</v>
      </c>
      <c r="M858" s="58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</row>
    <row r="859" spans="1:31" ht="27" customHeight="1">
      <c r="A859" s="70">
        <v>842</v>
      </c>
      <c r="B859" s="71" t="s">
        <v>42</v>
      </c>
      <c r="C859" s="72" t="s">
        <v>859</v>
      </c>
      <c r="D859" s="162">
        <v>2018</v>
      </c>
      <c r="E859" s="72"/>
      <c r="F859" s="71">
        <f t="shared" si="0"/>
        <v>43</v>
      </c>
      <c r="G859" s="71">
        <f t="shared" si="2"/>
        <v>2</v>
      </c>
      <c r="H859" s="56" t="s">
        <v>44</v>
      </c>
      <c r="I859" s="56" t="s">
        <v>44</v>
      </c>
      <c r="J859" s="73"/>
      <c r="K859" s="73" t="s">
        <v>45</v>
      </c>
      <c r="L859" s="74" t="s">
        <v>46</v>
      </c>
      <c r="M859" s="7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</row>
    <row r="860" spans="1:31" ht="27" customHeight="1">
      <c r="A860" s="55">
        <v>843</v>
      </c>
      <c r="B860" s="56" t="s">
        <v>42</v>
      </c>
      <c r="C860" s="114" t="s">
        <v>860</v>
      </c>
      <c r="D860" s="162">
        <v>2018</v>
      </c>
      <c r="E860" s="67"/>
      <c r="F860" s="56">
        <f t="shared" si="0"/>
        <v>43</v>
      </c>
      <c r="G860" s="56">
        <f t="shared" si="2"/>
        <v>3</v>
      </c>
      <c r="H860" s="56" t="s">
        <v>44</v>
      </c>
      <c r="I860" s="56" t="s">
        <v>44</v>
      </c>
      <c r="J860" s="29"/>
      <c r="K860" s="29" t="s">
        <v>45</v>
      </c>
      <c r="L860" s="30" t="s">
        <v>46</v>
      </c>
      <c r="M860" s="58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</row>
    <row r="861" spans="1:31" ht="27" customHeight="1">
      <c r="A861" s="3">
        <v>844</v>
      </c>
      <c r="B861" s="56" t="s">
        <v>42</v>
      </c>
      <c r="C861" s="6"/>
      <c r="D861" s="162">
        <v>2018</v>
      </c>
      <c r="E861" s="67"/>
      <c r="F861" s="56">
        <f t="shared" si="0"/>
        <v>43</v>
      </c>
      <c r="G861" s="56">
        <f t="shared" si="2"/>
        <v>4</v>
      </c>
      <c r="H861" s="56" t="s">
        <v>44</v>
      </c>
      <c r="I861" s="56" t="s">
        <v>44</v>
      </c>
      <c r="J861" s="29"/>
      <c r="K861" s="29" t="s">
        <v>45</v>
      </c>
      <c r="L861" s="30" t="s">
        <v>46</v>
      </c>
      <c r="M861" s="58"/>
      <c r="N861" s="1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</row>
    <row r="862" spans="1:31" ht="27" customHeight="1">
      <c r="A862" s="55">
        <v>845</v>
      </c>
      <c r="B862" s="56" t="s">
        <v>42</v>
      </c>
      <c r="C862" s="111" t="s">
        <v>861</v>
      </c>
      <c r="D862" s="162">
        <v>2018</v>
      </c>
      <c r="E862" s="67"/>
      <c r="F862" s="56">
        <f t="shared" si="0"/>
        <v>43</v>
      </c>
      <c r="G862" s="56">
        <f t="shared" si="2"/>
        <v>5</v>
      </c>
      <c r="H862" s="56" t="s">
        <v>44</v>
      </c>
      <c r="I862" s="56" t="s">
        <v>44</v>
      </c>
      <c r="J862" s="29"/>
      <c r="K862" s="29" t="s">
        <v>45</v>
      </c>
      <c r="L862" s="30" t="s">
        <v>46</v>
      </c>
      <c r="M862" s="58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</row>
    <row r="863" spans="1:31" ht="27" customHeight="1">
      <c r="A863" s="55">
        <v>846</v>
      </c>
      <c r="B863" s="56" t="s">
        <v>42</v>
      </c>
      <c r="C863" s="6"/>
      <c r="D863" s="162">
        <v>2018</v>
      </c>
      <c r="E863" s="67"/>
      <c r="F863" s="56">
        <f t="shared" si="0"/>
        <v>43</v>
      </c>
      <c r="G863" s="56">
        <f t="shared" si="2"/>
        <v>6</v>
      </c>
      <c r="H863" s="56" t="s">
        <v>44</v>
      </c>
      <c r="I863" s="56" t="s">
        <v>44</v>
      </c>
      <c r="J863" s="29"/>
      <c r="K863" s="29" t="s">
        <v>45</v>
      </c>
      <c r="L863" s="30" t="s">
        <v>46</v>
      </c>
      <c r="M863" s="58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  <c r="AE863" s="15"/>
    </row>
    <row r="864" spans="1:31" ht="27" customHeight="1">
      <c r="A864" s="55">
        <v>847</v>
      </c>
      <c r="B864" s="56" t="s">
        <v>42</v>
      </c>
      <c r="C864" s="6"/>
      <c r="D864" s="162">
        <v>2018</v>
      </c>
      <c r="E864" s="67"/>
      <c r="F864" s="56">
        <f t="shared" si="0"/>
        <v>43</v>
      </c>
      <c r="G864" s="56">
        <f t="shared" si="2"/>
        <v>7</v>
      </c>
      <c r="H864" s="56" t="s">
        <v>44</v>
      </c>
      <c r="I864" s="56" t="s">
        <v>44</v>
      </c>
      <c r="J864" s="29"/>
      <c r="K864" s="29" t="s">
        <v>45</v>
      </c>
      <c r="L864" s="30" t="s">
        <v>46</v>
      </c>
      <c r="M864" s="58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</row>
    <row r="865" spans="1:31" ht="27" customHeight="1">
      <c r="A865" s="55">
        <v>848</v>
      </c>
      <c r="B865" s="56" t="s">
        <v>42</v>
      </c>
      <c r="C865" s="111" t="s">
        <v>862</v>
      </c>
      <c r="D865" s="162">
        <v>2018</v>
      </c>
      <c r="E865" s="67"/>
      <c r="F865" s="56">
        <f t="shared" si="0"/>
        <v>43</v>
      </c>
      <c r="G865" s="56">
        <f t="shared" si="2"/>
        <v>8</v>
      </c>
      <c r="H865" s="56" t="s">
        <v>44</v>
      </c>
      <c r="I865" s="56" t="s">
        <v>44</v>
      </c>
      <c r="J865" s="29"/>
      <c r="K865" s="29" t="s">
        <v>45</v>
      </c>
      <c r="L865" s="30" t="s">
        <v>46</v>
      </c>
      <c r="M865" s="58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</row>
    <row r="866" spans="1:31" ht="27" customHeight="1">
      <c r="A866" s="55">
        <v>849</v>
      </c>
      <c r="B866" s="56" t="s">
        <v>42</v>
      </c>
      <c r="C866" s="6"/>
      <c r="D866" s="162">
        <v>2018</v>
      </c>
      <c r="E866" s="67"/>
      <c r="F866" s="56">
        <f t="shared" si="0"/>
        <v>43</v>
      </c>
      <c r="G866" s="56">
        <f t="shared" si="2"/>
        <v>9</v>
      </c>
      <c r="H866" s="56" t="s">
        <v>44</v>
      </c>
      <c r="I866" s="56" t="s">
        <v>44</v>
      </c>
      <c r="J866" s="29"/>
      <c r="K866" s="29" t="s">
        <v>45</v>
      </c>
      <c r="L866" s="30" t="s">
        <v>46</v>
      </c>
      <c r="M866" s="58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</row>
    <row r="867" spans="1:31" ht="27" customHeight="1">
      <c r="A867" s="55">
        <v>850</v>
      </c>
      <c r="B867" s="56" t="s">
        <v>42</v>
      </c>
      <c r="C867" s="6"/>
      <c r="D867" s="162">
        <v>2018</v>
      </c>
      <c r="E867" s="67"/>
      <c r="F867" s="56">
        <f t="shared" si="0"/>
        <v>43</v>
      </c>
      <c r="G867" s="56">
        <f t="shared" si="2"/>
        <v>10</v>
      </c>
      <c r="H867" s="56" t="s">
        <v>44</v>
      </c>
      <c r="I867" s="56" t="s">
        <v>44</v>
      </c>
      <c r="J867" s="29"/>
      <c r="K867" s="29" t="s">
        <v>45</v>
      </c>
      <c r="L867" s="30" t="s">
        <v>46</v>
      </c>
      <c r="M867" s="58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</row>
    <row r="868" spans="1:31" ht="27" customHeight="1">
      <c r="A868" s="3">
        <v>851</v>
      </c>
      <c r="B868" s="56" t="s">
        <v>42</v>
      </c>
      <c r="C868" s="111" t="s">
        <v>863</v>
      </c>
      <c r="D868" s="162">
        <v>2018</v>
      </c>
      <c r="E868" s="67"/>
      <c r="F868" s="56">
        <f t="shared" si="0"/>
        <v>43</v>
      </c>
      <c r="G868" s="56">
        <f t="shared" si="2"/>
        <v>11</v>
      </c>
      <c r="H868" s="56" t="s">
        <v>44</v>
      </c>
      <c r="I868" s="56" t="s">
        <v>44</v>
      </c>
      <c r="J868" s="29"/>
      <c r="K868" s="29" t="s">
        <v>45</v>
      </c>
      <c r="L868" s="30" t="s">
        <v>46</v>
      </c>
      <c r="M868" s="58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</row>
    <row r="869" spans="1:31" ht="27" customHeight="1">
      <c r="A869" s="55">
        <v>852</v>
      </c>
      <c r="B869" s="56" t="s">
        <v>42</v>
      </c>
      <c r="C869" s="111" t="s">
        <v>864</v>
      </c>
      <c r="D869" s="162">
        <v>2018</v>
      </c>
      <c r="E869" s="67"/>
      <c r="F869" s="56">
        <f t="shared" si="0"/>
        <v>43</v>
      </c>
      <c r="G869" s="56">
        <f t="shared" si="2"/>
        <v>12</v>
      </c>
      <c r="H869" s="56" t="s">
        <v>44</v>
      </c>
      <c r="I869" s="56" t="s">
        <v>44</v>
      </c>
      <c r="J869" s="29"/>
      <c r="K869" s="29" t="s">
        <v>45</v>
      </c>
      <c r="L869" s="30" t="s">
        <v>46</v>
      </c>
      <c r="M869" s="58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</row>
    <row r="870" spans="1:31" ht="27" customHeight="1">
      <c r="A870" s="55">
        <v>853</v>
      </c>
      <c r="B870" s="56" t="s">
        <v>42</v>
      </c>
      <c r="C870" s="111" t="s">
        <v>865</v>
      </c>
      <c r="D870" s="162">
        <v>2018</v>
      </c>
      <c r="E870" s="67"/>
      <c r="F870" s="56">
        <f t="shared" si="0"/>
        <v>43</v>
      </c>
      <c r="G870" s="56">
        <f t="shared" si="2"/>
        <v>13</v>
      </c>
      <c r="H870" s="56" t="s">
        <v>44</v>
      </c>
      <c r="I870" s="56" t="s">
        <v>44</v>
      </c>
      <c r="J870" s="29"/>
      <c r="K870" s="29" t="s">
        <v>45</v>
      </c>
      <c r="L870" s="30" t="s">
        <v>46</v>
      </c>
      <c r="M870" s="58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</row>
    <row r="871" spans="1:31" ht="27" customHeight="1">
      <c r="A871" s="55">
        <v>854</v>
      </c>
      <c r="B871" s="56" t="s">
        <v>42</v>
      </c>
      <c r="C871" s="111" t="s">
        <v>866</v>
      </c>
      <c r="D871" s="162">
        <v>2018</v>
      </c>
      <c r="E871" s="67"/>
      <c r="F871" s="56">
        <f t="shared" si="0"/>
        <v>43</v>
      </c>
      <c r="G871" s="56">
        <f t="shared" si="2"/>
        <v>14</v>
      </c>
      <c r="H871" s="56" t="s">
        <v>44</v>
      </c>
      <c r="I871" s="56" t="s">
        <v>44</v>
      </c>
      <c r="J871" s="29"/>
      <c r="K871" s="29" t="s">
        <v>45</v>
      </c>
      <c r="L871" s="30" t="s">
        <v>46</v>
      </c>
      <c r="M871" s="58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</row>
    <row r="872" spans="1:31" ht="27" customHeight="1">
      <c r="A872" s="55">
        <v>855</v>
      </c>
      <c r="B872" s="56" t="s">
        <v>42</v>
      </c>
      <c r="C872" s="111" t="s">
        <v>867</v>
      </c>
      <c r="D872" s="162">
        <v>2018</v>
      </c>
      <c r="E872" s="67"/>
      <c r="F872" s="56">
        <f t="shared" si="0"/>
        <v>43</v>
      </c>
      <c r="G872" s="56">
        <f t="shared" si="2"/>
        <v>15</v>
      </c>
      <c r="H872" s="56" t="s">
        <v>44</v>
      </c>
      <c r="I872" s="56" t="s">
        <v>44</v>
      </c>
      <c r="J872" s="29"/>
      <c r="K872" s="29" t="s">
        <v>45</v>
      </c>
      <c r="L872" s="30" t="s">
        <v>46</v>
      </c>
      <c r="M872" s="58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</row>
    <row r="873" spans="1:31" ht="27" customHeight="1">
      <c r="A873" s="55">
        <v>856</v>
      </c>
      <c r="B873" s="56" t="s">
        <v>42</v>
      </c>
      <c r="C873" s="6"/>
      <c r="D873" s="162">
        <v>2018</v>
      </c>
      <c r="E873" s="67"/>
      <c r="F873" s="56">
        <f t="shared" si="0"/>
        <v>43</v>
      </c>
      <c r="G873" s="56">
        <f t="shared" si="2"/>
        <v>16</v>
      </c>
      <c r="H873" s="56" t="s">
        <v>44</v>
      </c>
      <c r="I873" s="56" t="s">
        <v>44</v>
      </c>
      <c r="J873" s="29"/>
      <c r="K873" s="29" t="s">
        <v>45</v>
      </c>
      <c r="L873" s="30" t="s">
        <v>46</v>
      </c>
      <c r="M873" s="58" t="s">
        <v>47</v>
      </c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</row>
    <row r="874" spans="1:31" ht="27" customHeight="1">
      <c r="A874" s="55">
        <v>857</v>
      </c>
      <c r="B874" s="56" t="s">
        <v>42</v>
      </c>
      <c r="C874" s="111" t="s">
        <v>868</v>
      </c>
      <c r="D874" s="162">
        <v>2018</v>
      </c>
      <c r="E874" s="67"/>
      <c r="F874" s="56">
        <f t="shared" si="0"/>
        <v>43</v>
      </c>
      <c r="G874" s="56">
        <f t="shared" si="2"/>
        <v>17</v>
      </c>
      <c r="H874" s="56" t="s">
        <v>44</v>
      </c>
      <c r="I874" s="56" t="s">
        <v>44</v>
      </c>
      <c r="J874" s="29"/>
      <c r="K874" s="29" t="s">
        <v>45</v>
      </c>
      <c r="L874" s="30" t="s">
        <v>46</v>
      </c>
      <c r="M874" s="58" t="s">
        <v>47</v>
      </c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</row>
    <row r="875" spans="1:31" ht="27" customHeight="1">
      <c r="A875" s="3">
        <v>858</v>
      </c>
      <c r="B875" s="56" t="s">
        <v>42</v>
      </c>
      <c r="C875" s="111" t="s">
        <v>869</v>
      </c>
      <c r="D875" s="162">
        <v>2018</v>
      </c>
      <c r="E875" s="67"/>
      <c r="F875" s="56">
        <f t="shared" si="0"/>
        <v>43</v>
      </c>
      <c r="G875" s="56">
        <f t="shared" si="2"/>
        <v>18</v>
      </c>
      <c r="H875" s="56" t="s">
        <v>44</v>
      </c>
      <c r="I875" s="56" t="s">
        <v>44</v>
      </c>
      <c r="J875" s="29"/>
      <c r="K875" s="29" t="s">
        <v>45</v>
      </c>
      <c r="L875" s="30" t="s">
        <v>46</v>
      </c>
      <c r="M875" s="58" t="s">
        <v>47</v>
      </c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</row>
    <row r="876" spans="1:31" ht="27" customHeight="1">
      <c r="A876" s="55">
        <v>859</v>
      </c>
      <c r="B876" s="56" t="s">
        <v>42</v>
      </c>
      <c r="C876" s="111" t="s">
        <v>870</v>
      </c>
      <c r="D876" s="162">
        <v>2018</v>
      </c>
      <c r="E876" s="67"/>
      <c r="F876" s="56">
        <f t="shared" si="0"/>
        <v>43</v>
      </c>
      <c r="G876" s="56">
        <f t="shared" si="2"/>
        <v>19</v>
      </c>
      <c r="H876" s="56" t="s">
        <v>44</v>
      </c>
      <c r="I876" s="56" t="s">
        <v>44</v>
      </c>
      <c r="J876" s="29"/>
      <c r="K876" s="29" t="s">
        <v>45</v>
      </c>
      <c r="L876" s="30" t="s">
        <v>46</v>
      </c>
      <c r="M876" s="58" t="s">
        <v>47</v>
      </c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</row>
    <row r="877" spans="1:31" ht="27" customHeight="1">
      <c r="A877" s="55">
        <v>860</v>
      </c>
      <c r="B877" s="56" t="s">
        <v>42</v>
      </c>
      <c r="C877" s="111" t="s">
        <v>871</v>
      </c>
      <c r="D877" s="162">
        <v>2018</v>
      </c>
      <c r="E877" s="67"/>
      <c r="F877" s="56">
        <f t="shared" si="0"/>
        <v>43</v>
      </c>
      <c r="G877" s="56">
        <f t="shared" si="2"/>
        <v>20</v>
      </c>
      <c r="H877" s="56" t="s">
        <v>44</v>
      </c>
      <c r="I877" s="56" t="s">
        <v>44</v>
      </c>
      <c r="J877" s="29"/>
      <c r="K877" s="29" t="s">
        <v>45</v>
      </c>
      <c r="L877" s="30" t="s">
        <v>46</v>
      </c>
      <c r="M877" s="58" t="s">
        <v>47</v>
      </c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  <c r="AE877" s="15"/>
    </row>
    <row r="878" spans="1:31" ht="27" customHeight="1">
      <c r="A878" s="55">
        <v>861</v>
      </c>
      <c r="B878" s="56" t="s">
        <v>42</v>
      </c>
      <c r="C878" s="111" t="s">
        <v>872</v>
      </c>
      <c r="D878" s="162">
        <v>2018</v>
      </c>
      <c r="E878" s="67"/>
      <c r="F878" s="56">
        <f t="shared" si="0"/>
        <v>44</v>
      </c>
      <c r="G878" s="56">
        <f t="shared" si="2"/>
        <v>1</v>
      </c>
      <c r="H878" s="56" t="s">
        <v>44</v>
      </c>
      <c r="I878" s="56" t="s">
        <v>44</v>
      </c>
      <c r="J878" s="29"/>
      <c r="K878" s="29" t="s">
        <v>45</v>
      </c>
      <c r="L878" s="30" t="s">
        <v>46</v>
      </c>
      <c r="M878" s="58" t="s">
        <v>47</v>
      </c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</row>
    <row r="879" spans="1:31" ht="27" customHeight="1">
      <c r="A879" s="55">
        <v>862</v>
      </c>
      <c r="B879" s="56" t="s">
        <v>42</v>
      </c>
      <c r="C879" s="111" t="s">
        <v>873</v>
      </c>
      <c r="D879" s="162">
        <v>2018</v>
      </c>
      <c r="E879" s="67"/>
      <c r="F879" s="56">
        <f t="shared" si="0"/>
        <v>44</v>
      </c>
      <c r="G879" s="56">
        <f t="shared" si="2"/>
        <v>2</v>
      </c>
      <c r="H879" s="56" t="s">
        <v>44</v>
      </c>
      <c r="I879" s="56" t="s">
        <v>44</v>
      </c>
      <c r="J879" s="29"/>
      <c r="K879" s="29" t="s">
        <v>45</v>
      </c>
      <c r="L879" s="30" t="s">
        <v>46</v>
      </c>
      <c r="M879" s="58" t="s">
        <v>47</v>
      </c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</row>
    <row r="880" spans="1:31" ht="27" customHeight="1">
      <c r="A880" s="55">
        <v>863</v>
      </c>
      <c r="B880" s="56" t="s">
        <v>42</v>
      </c>
      <c r="C880" s="111" t="s">
        <v>874</v>
      </c>
      <c r="D880" s="162">
        <v>2018</v>
      </c>
      <c r="E880" s="67"/>
      <c r="F880" s="56">
        <f t="shared" si="0"/>
        <v>44</v>
      </c>
      <c r="G880" s="56">
        <f t="shared" si="2"/>
        <v>3</v>
      </c>
      <c r="H880" s="56" t="s">
        <v>44</v>
      </c>
      <c r="I880" s="56" t="s">
        <v>44</v>
      </c>
      <c r="J880" s="29"/>
      <c r="K880" s="29" t="s">
        <v>45</v>
      </c>
      <c r="L880" s="30" t="s">
        <v>46</v>
      </c>
      <c r="M880" s="58" t="s">
        <v>47</v>
      </c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</row>
    <row r="881" spans="1:31" ht="27" customHeight="1">
      <c r="A881" s="55">
        <v>864</v>
      </c>
      <c r="B881" s="56" t="s">
        <v>42</v>
      </c>
      <c r="C881" s="111" t="s">
        <v>875</v>
      </c>
      <c r="D881" s="162">
        <v>2018</v>
      </c>
      <c r="E881" s="67"/>
      <c r="F881" s="56">
        <f t="shared" si="0"/>
        <v>44</v>
      </c>
      <c r="G881" s="56">
        <f t="shared" si="2"/>
        <v>4</v>
      </c>
      <c r="H881" s="56" t="s">
        <v>44</v>
      </c>
      <c r="I881" s="56" t="s">
        <v>44</v>
      </c>
      <c r="J881" s="29"/>
      <c r="K881" s="29" t="s">
        <v>45</v>
      </c>
      <c r="L881" s="30" t="s">
        <v>46</v>
      </c>
      <c r="M881" s="58" t="s">
        <v>47</v>
      </c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</row>
    <row r="882" spans="1:31" ht="27" customHeight="1">
      <c r="A882" s="3">
        <v>865</v>
      </c>
      <c r="B882" s="56" t="s">
        <v>42</v>
      </c>
      <c r="C882" s="111" t="s">
        <v>876</v>
      </c>
      <c r="D882" s="162">
        <v>2018</v>
      </c>
      <c r="E882" s="67"/>
      <c r="F882" s="56">
        <f t="shared" si="0"/>
        <v>44</v>
      </c>
      <c r="G882" s="56">
        <f t="shared" si="2"/>
        <v>5</v>
      </c>
      <c r="H882" s="56" t="s">
        <v>44</v>
      </c>
      <c r="I882" s="56" t="s">
        <v>44</v>
      </c>
      <c r="J882" s="29"/>
      <c r="K882" s="29" t="s">
        <v>45</v>
      </c>
      <c r="L882" s="30" t="s">
        <v>46</v>
      </c>
      <c r="M882" s="58" t="s">
        <v>47</v>
      </c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  <c r="AE882" s="15"/>
    </row>
    <row r="883" spans="1:31" ht="27" customHeight="1">
      <c r="A883" s="55">
        <v>866</v>
      </c>
      <c r="B883" s="56" t="s">
        <v>42</v>
      </c>
      <c r="C883" s="111" t="s">
        <v>877</v>
      </c>
      <c r="D883" s="162">
        <v>2018</v>
      </c>
      <c r="E883" s="67"/>
      <c r="F883" s="56">
        <f t="shared" si="0"/>
        <v>44</v>
      </c>
      <c r="G883" s="56">
        <f t="shared" si="2"/>
        <v>6</v>
      </c>
      <c r="H883" s="56" t="s">
        <v>44</v>
      </c>
      <c r="I883" s="56" t="s">
        <v>44</v>
      </c>
      <c r="J883" s="29"/>
      <c r="K883" s="29" t="s">
        <v>45</v>
      </c>
      <c r="L883" s="30" t="s">
        <v>46</v>
      </c>
      <c r="M883" s="58" t="s">
        <v>47</v>
      </c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  <c r="AE883" s="15"/>
    </row>
    <row r="884" spans="1:31" ht="27" customHeight="1">
      <c r="A884" s="55">
        <v>867</v>
      </c>
      <c r="B884" s="56" t="s">
        <v>42</v>
      </c>
      <c r="C884" s="111" t="s">
        <v>878</v>
      </c>
      <c r="D884" s="162">
        <v>2018</v>
      </c>
      <c r="E884" s="67"/>
      <c r="F884" s="56">
        <f t="shared" si="0"/>
        <v>44</v>
      </c>
      <c r="G884" s="56">
        <f t="shared" si="2"/>
        <v>7</v>
      </c>
      <c r="H884" s="56" t="s">
        <v>44</v>
      </c>
      <c r="I884" s="56" t="s">
        <v>44</v>
      </c>
      <c r="J884" s="29"/>
      <c r="K884" s="29" t="s">
        <v>45</v>
      </c>
      <c r="L884" s="30" t="s">
        <v>46</v>
      </c>
      <c r="M884" s="58" t="s">
        <v>47</v>
      </c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</row>
    <row r="885" spans="1:31" ht="27" customHeight="1">
      <c r="A885" s="55">
        <v>868</v>
      </c>
      <c r="B885" s="56" t="s">
        <v>42</v>
      </c>
      <c r="C885" s="111" t="s">
        <v>879</v>
      </c>
      <c r="D885" s="162">
        <v>2018</v>
      </c>
      <c r="E885" s="67"/>
      <c r="F885" s="56">
        <f t="shared" si="0"/>
        <v>44</v>
      </c>
      <c r="G885" s="56">
        <f t="shared" si="2"/>
        <v>8</v>
      </c>
      <c r="H885" s="56" t="s">
        <v>44</v>
      </c>
      <c r="I885" s="56" t="s">
        <v>44</v>
      </c>
      <c r="J885" s="29"/>
      <c r="K885" s="29" t="s">
        <v>45</v>
      </c>
      <c r="L885" s="30" t="s">
        <v>46</v>
      </c>
      <c r="M885" s="58" t="s">
        <v>47</v>
      </c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</row>
    <row r="886" spans="1:31" ht="27" customHeight="1">
      <c r="A886" s="55">
        <v>869</v>
      </c>
      <c r="B886" s="56" t="s">
        <v>42</v>
      </c>
      <c r="C886" s="111" t="s">
        <v>879</v>
      </c>
      <c r="D886" s="162">
        <v>2018</v>
      </c>
      <c r="E886" s="67"/>
      <c r="F886" s="56">
        <f t="shared" si="0"/>
        <v>44</v>
      </c>
      <c r="G886" s="56">
        <f t="shared" si="2"/>
        <v>9</v>
      </c>
      <c r="H886" s="56" t="s">
        <v>44</v>
      </c>
      <c r="I886" s="56" t="s">
        <v>44</v>
      </c>
      <c r="J886" s="29"/>
      <c r="K886" s="29" t="s">
        <v>45</v>
      </c>
      <c r="L886" s="30" t="s">
        <v>46</v>
      </c>
      <c r="M886" s="58" t="s">
        <v>47</v>
      </c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</row>
    <row r="887" spans="1:31" ht="27" customHeight="1">
      <c r="A887" s="55">
        <v>870</v>
      </c>
      <c r="B887" s="56" t="s">
        <v>42</v>
      </c>
      <c r="C887" s="111" t="s">
        <v>880</v>
      </c>
      <c r="D887" s="162">
        <v>2018</v>
      </c>
      <c r="E887" s="67"/>
      <c r="F887" s="56">
        <f t="shared" si="0"/>
        <v>44</v>
      </c>
      <c r="G887" s="56">
        <f t="shared" si="2"/>
        <v>10</v>
      </c>
      <c r="H887" s="56" t="s">
        <v>44</v>
      </c>
      <c r="I887" s="56" t="s">
        <v>44</v>
      </c>
      <c r="J887" s="29"/>
      <c r="K887" s="29" t="s">
        <v>45</v>
      </c>
      <c r="L887" s="30" t="s">
        <v>46</v>
      </c>
      <c r="M887" s="58" t="s">
        <v>47</v>
      </c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</row>
    <row r="888" spans="1:31" ht="27" customHeight="1">
      <c r="A888" s="55">
        <v>871</v>
      </c>
      <c r="B888" s="56" t="s">
        <v>42</v>
      </c>
      <c r="C888" s="111" t="s">
        <v>881</v>
      </c>
      <c r="D888" s="162">
        <v>2018</v>
      </c>
      <c r="E888" s="67"/>
      <c r="F888" s="56">
        <f t="shared" si="0"/>
        <v>44</v>
      </c>
      <c r="G888" s="56">
        <f t="shared" si="2"/>
        <v>11</v>
      </c>
      <c r="H888" s="56" t="s">
        <v>44</v>
      </c>
      <c r="I888" s="56" t="s">
        <v>44</v>
      </c>
      <c r="J888" s="29"/>
      <c r="K888" s="29" t="s">
        <v>45</v>
      </c>
      <c r="L888" s="30" t="s">
        <v>46</v>
      </c>
      <c r="M888" s="58" t="s">
        <v>47</v>
      </c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</row>
    <row r="889" spans="1:31" ht="27" customHeight="1">
      <c r="A889" s="3">
        <v>872</v>
      </c>
      <c r="B889" s="56" t="s">
        <v>42</v>
      </c>
      <c r="C889" s="111" t="s">
        <v>882</v>
      </c>
      <c r="D889" s="162">
        <v>2018</v>
      </c>
      <c r="E889" s="67"/>
      <c r="F889" s="56">
        <f t="shared" si="0"/>
        <v>44</v>
      </c>
      <c r="G889" s="56">
        <f t="shared" si="2"/>
        <v>12</v>
      </c>
      <c r="H889" s="56" t="s">
        <v>44</v>
      </c>
      <c r="I889" s="56" t="s">
        <v>44</v>
      </c>
      <c r="J889" s="29"/>
      <c r="K889" s="29" t="s">
        <v>45</v>
      </c>
      <c r="L889" s="30" t="s">
        <v>46</v>
      </c>
      <c r="M889" s="58" t="s">
        <v>47</v>
      </c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</row>
    <row r="890" spans="1:31" ht="27" customHeight="1">
      <c r="A890" s="55">
        <v>873</v>
      </c>
      <c r="B890" s="56" t="s">
        <v>42</v>
      </c>
      <c r="C890" s="111" t="s">
        <v>883</v>
      </c>
      <c r="D890" s="162">
        <v>2018</v>
      </c>
      <c r="E890" s="67"/>
      <c r="F890" s="56">
        <f t="shared" si="0"/>
        <v>44</v>
      </c>
      <c r="G890" s="56">
        <f t="shared" si="2"/>
        <v>13</v>
      </c>
      <c r="H890" s="56" t="s">
        <v>44</v>
      </c>
      <c r="I890" s="56" t="s">
        <v>44</v>
      </c>
      <c r="J890" s="29"/>
      <c r="K890" s="29" t="s">
        <v>45</v>
      </c>
      <c r="L890" s="30" t="s">
        <v>46</v>
      </c>
      <c r="M890" s="58" t="s">
        <v>47</v>
      </c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  <c r="AE890" s="15"/>
    </row>
    <row r="891" spans="1:31" ht="27" customHeight="1">
      <c r="A891" s="55">
        <v>874</v>
      </c>
      <c r="B891" s="56" t="s">
        <v>42</v>
      </c>
      <c r="C891" s="111" t="s">
        <v>884</v>
      </c>
      <c r="D891" s="162">
        <v>2018</v>
      </c>
      <c r="E891" s="67"/>
      <c r="F891" s="56">
        <f t="shared" si="0"/>
        <v>44</v>
      </c>
      <c r="G891" s="56">
        <f t="shared" si="2"/>
        <v>14</v>
      </c>
      <c r="H891" s="56" t="s">
        <v>44</v>
      </c>
      <c r="I891" s="56" t="s">
        <v>44</v>
      </c>
      <c r="J891" s="29"/>
      <c r="K891" s="29" t="s">
        <v>45</v>
      </c>
      <c r="L891" s="30" t="s">
        <v>46</v>
      </c>
      <c r="M891" s="58" t="s">
        <v>47</v>
      </c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  <c r="AE891" s="15"/>
    </row>
    <row r="892" spans="1:31" ht="27" customHeight="1">
      <c r="A892" s="55">
        <v>875</v>
      </c>
      <c r="B892" s="56" t="s">
        <v>42</v>
      </c>
      <c r="C892" s="111" t="s">
        <v>885</v>
      </c>
      <c r="D892" s="162">
        <v>2018</v>
      </c>
      <c r="E892" s="67"/>
      <c r="F892" s="56">
        <f t="shared" si="0"/>
        <v>44</v>
      </c>
      <c r="G892" s="56">
        <f t="shared" si="2"/>
        <v>15</v>
      </c>
      <c r="H892" s="56" t="s">
        <v>44</v>
      </c>
      <c r="I892" s="56" t="s">
        <v>44</v>
      </c>
      <c r="J892" s="29"/>
      <c r="K892" s="29" t="s">
        <v>45</v>
      </c>
      <c r="L892" s="30" t="s">
        <v>46</v>
      </c>
      <c r="M892" s="58" t="s">
        <v>47</v>
      </c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  <c r="AE892" s="15"/>
    </row>
    <row r="893" spans="1:31" ht="27" customHeight="1">
      <c r="A893" s="55">
        <v>876</v>
      </c>
      <c r="B893" s="56" t="s">
        <v>42</v>
      </c>
      <c r="C893" s="111" t="s">
        <v>886</v>
      </c>
      <c r="D893" s="162">
        <v>2018</v>
      </c>
      <c r="E893" s="67"/>
      <c r="F893" s="56">
        <f t="shared" si="0"/>
        <v>44</v>
      </c>
      <c r="G893" s="56">
        <f t="shared" si="2"/>
        <v>16</v>
      </c>
      <c r="H893" s="56" t="s">
        <v>44</v>
      </c>
      <c r="I893" s="56" t="s">
        <v>44</v>
      </c>
      <c r="J893" s="29"/>
      <c r="K893" s="29" t="s">
        <v>45</v>
      </c>
      <c r="L893" s="30" t="s">
        <v>46</v>
      </c>
      <c r="M893" s="58" t="s">
        <v>47</v>
      </c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</row>
    <row r="894" spans="1:31" ht="27" customHeight="1">
      <c r="A894" s="55">
        <v>877</v>
      </c>
      <c r="B894" s="56" t="s">
        <v>42</v>
      </c>
      <c r="C894" s="111" t="s">
        <v>887</v>
      </c>
      <c r="D894" s="162">
        <v>2018</v>
      </c>
      <c r="E894" s="67"/>
      <c r="F894" s="56">
        <f t="shared" si="0"/>
        <v>44</v>
      </c>
      <c r="G894" s="56">
        <f t="shared" si="2"/>
        <v>17</v>
      </c>
      <c r="H894" s="56" t="s">
        <v>44</v>
      </c>
      <c r="I894" s="56" t="s">
        <v>44</v>
      </c>
      <c r="J894" s="29"/>
      <c r="K894" s="29" t="s">
        <v>45</v>
      </c>
      <c r="L894" s="30" t="s">
        <v>46</v>
      </c>
      <c r="M894" s="58" t="s">
        <v>47</v>
      </c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</row>
    <row r="895" spans="1:31" ht="27" customHeight="1">
      <c r="A895" s="55">
        <v>878</v>
      </c>
      <c r="B895" s="56" t="s">
        <v>42</v>
      </c>
      <c r="C895" s="111" t="s">
        <v>888</v>
      </c>
      <c r="D895" s="162">
        <v>2018</v>
      </c>
      <c r="E895" s="67"/>
      <c r="F895" s="56">
        <f t="shared" si="0"/>
        <v>44</v>
      </c>
      <c r="G895" s="56">
        <f t="shared" si="2"/>
        <v>18</v>
      </c>
      <c r="H895" s="56" t="s">
        <v>44</v>
      </c>
      <c r="I895" s="56" t="s">
        <v>44</v>
      </c>
      <c r="J895" s="29"/>
      <c r="K895" s="29" t="s">
        <v>45</v>
      </c>
      <c r="L895" s="30" t="s">
        <v>46</v>
      </c>
      <c r="M895" s="58" t="s">
        <v>47</v>
      </c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</row>
    <row r="896" spans="1:31" ht="27" customHeight="1">
      <c r="A896" s="3">
        <v>879</v>
      </c>
      <c r="B896" s="56" t="s">
        <v>42</v>
      </c>
      <c r="C896" s="111" t="s">
        <v>889</v>
      </c>
      <c r="D896" s="162">
        <v>2018</v>
      </c>
      <c r="E896" s="67"/>
      <c r="F896" s="56">
        <f t="shared" si="0"/>
        <v>44</v>
      </c>
      <c r="G896" s="56">
        <f t="shared" si="2"/>
        <v>19</v>
      </c>
      <c r="H896" s="56" t="s">
        <v>44</v>
      </c>
      <c r="I896" s="56" t="s">
        <v>44</v>
      </c>
      <c r="J896" s="29"/>
      <c r="K896" s="29" t="s">
        <v>45</v>
      </c>
      <c r="L896" s="30" t="s">
        <v>46</v>
      </c>
      <c r="M896" s="58" t="s">
        <v>47</v>
      </c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  <c r="AB896" s="15"/>
      <c r="AC896" s="15"/>
      <c r="AD896" s="15"/>
      <c r="AE896" s="15"/>
    </row>
    <row r="897" spans="1:31" ht="27" customHeight="1">
      <c r="A897" s="55">
        <v>880</v>
      </c>
      <c r="B897" s="56" t="s">
        <v>42</v>
      </c>
      <c r="C897" s="111" t="s">
        <v>890</v>
      </c>
      <c r="D897" s="162">
        <v>2018</v>
      </c>
      <c r="E897" s="67"/>
      <c r="F897" s="56">
        <f t="shared" si="0"/>
        <v>44</v>
      </c>
      <c r="G897" s="56">
        <f t="shared" si="2"/>
        <v>20</v>
      </c>
      <c r="H897" s="56" t="s">
        <v>44</v>
      </c>
      <c r="I897" s="56" t="s">
        <v>44</v>
      </c>
      <c r="J897" s="29"/>
      <c r="K897" s="29" t="s">
        <v>45</v>
      </c>
      <c r="L897" s="30" t="s">
        <v>46</v>
      </c>
      <c r="M897" s="58" t="s">
        <v>47</v>
      </c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</row>
    <row r="898" spans="1:31" ht="27" customHeight="1">
      <c r="A898" s="55">
        <v>881</v>
      </c>
      <c r="B898" s="56" t="s">
        <v>42</v>
      </c>
      <c r="C898" s="111" t="s">
        <v>891</v>
      </c>
      <c r="D898" s="162">
        <v>2018</v>
      </c>
      <c r="E898" s="67"/>
      <c r="F898" s="56">
        <f t="shared" si="0"/>
        <v>45</v>
      </c>
      <c r="G898" s="56">
        <f t="shared" si="2"/>
        <v>1</v>
      </c>
      <c r="H898" s="56" t="s">
        <v>44</v>
      </c>
      <c r="I898" s="56" t="s">
        <v>44</v>
      </c>
      <c r="J898" s="29"/>
      <c r="K898" s="29" t="s">
        <v>45</v>
      </c>
      <c r="L898" s="30" t="s">
        <v>46</v>
      </c>
      <c r="M898" s="58" t="s">
        <v>47</v>
      </c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</row>
    <row r="899" spans="1:31" ht="27" customHeight="1">
      <c r="A899" s="55">
        <v>882</v>
      </c>
      <c r="B899" s="56" t="s">
        <v>42</v>
      </c>
      <c r="C899" s="111" t="s">
        <v>892</v>
      </c>
      <c r="D899" s="162">
        <v>2018</v>
      </c>
      <c r="E899" s="67"/>
      <c r="F899" s="56">
        <f t="shared" si="0"/>
        <v>45</v>
      </c>
      <c r="G899" s="56">
        <f t="shared" si="2"/>
        <v>2</v>
      </c>
      <c r="H899" s="56" t="s">
        <v>44</v>
      </c>
      <c r="I899" s="56" t="s">
        <v>44</v>
      </c>
      <c r="J899" s="29"/>
      <c r="K899" s="29" t="s">
        <v>45</v>
      </c>
      <c r="L899" s="30" t="s">
        <v>46</v>
      </c>
      <c r="M899" s="58" t="s">
        <v>47</v>
      </c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  <c r="AE899" s="15"/>
    </row>
    <row r="900" spans="1:31" ht="27" customHeight="1">
      <c r="A900" s="55">
        <v>883</v>
      </c>
      <c r="B900" s="56" t="s">
        <v>42</v>
      </c>
      <c r="C900" s="111" t="s">
        <v>893</v>
      </c>
      <c r="D900" s="162">
        <v>2018</v>
      </c>
      <c r="E900" s="67"/>
      <c r="F900" s="56">
        <f t="shared" si="0"/>
        <v>45</v>
      </c>
      <c r="G900" s="56">
        <f t="shared" si="2"/>
        <v>3</v>
      </c>
      <c r="H900" s="56" t="s">
        <v>44</v>
      </c>
      <c r="I900" s="56" t="s">
        <v>44</v>
      </c>
      <c r="J900" s="29"/>
      <c r="K900" s="29" t="s">
        <v>45</v>
      </c>
      <c r="L900" s="30" t="s">
        <v>46</v>
      </c>
      <c r="M900" s="58" t="s">
        <v>47</v>
      </c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</row>
    <row r="901" spans="1:31" ht="27" customHeight="1">
      <c r="A901" s="55">
        <v>884</v>
      </c>
      <c r="B901" s="56" t="s">
        <v>42</v>
      </c>
      <c r="C901" s="111" t="s">
        <v>894</v>
      </c>
      <c r="D901" s="162">
        <v>2018</v>
      </c>
      <c r="E901" s="67"/>
      <c r="F901" s="56">
        <f t="shared" si="0"/>
        <v>45</v>
      </c>
      <c r="G901" s="56">
        <f t="shared" si="2"/>
        <v>4</v>
      </c>
      <c r="H901" s="56" t="s">
        <v>44</v>
      </c>
      <c r="I901" s="56" t="s">
        <v>44</v>
      </c>
      <c r="J901" s="29"/>
      <c r="K901" s="29" t="s">
        <v>45</v>
      </c>
      <c r="L901" s="30" t="s">
        <v>46</v>
      </c>
      <c r="M901" s="58" t="s">
        <v>47</v>
      </c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  <c r="AE901" s="15"/>
    </row>
    <row r="902" spans="1:31" ht="27" customHeight="1">
      <c r="A902" s="55">
        <v>885</v>
      </c>
      <c r="B902" s="56" t="s">
        <v>42</v>
      </c>
      <c r="C902" s="111" t="s">
        <v>895</v>
      </c>
      <c r="D902" s="162">
        <v>2018</v>
      </c>
      <c r="E902" s="67"/>
      <c r="F902" s="56">
        <f t="shared" si="0"/>
        <v>45</v>
      </c>
      <c r="G902" s="56">
        <f t="shared" si="2"/>
        <v>5</v>
      </c>
      <c r="H902" s="56" t="s">
        <v>44</v>
      </c>
      <c r="I902" s="56" t="s">
        <v>44</v>
      </c>
      <c r="J902" s="29"/>
      <c r="K902" s="29" t="s">
        <v>45</v>
      </c>
      <c r="L902" s="30" t="s">
        <v>46</v>
      </c>
      <c r="M902" s="58" t="s">
        <v>47</v>
      </c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  <c r="AE902" s="15"/>
    </row>
    <row r="903" spans="1:31" ht="27" customHeight="1">
      <c r="A903" s="3">
        <v>886</v>
      </c>
      <c r="B903" s="56" t="s">
        <v>42</v>
      </c>
      <c r="C903" s="111" t="s">
        <v>896</v>
      </c>
      <c r="D903" s="162">
        <v>2018</v>
      </c>
      <c r="E903" s="67"/>
      <c r="F903" s="56">
        <f t="shared" si="0"/>
        <v>45</v>
      </c>
      <c r="G903" s="56">
        <f t="shared" si="2"/>
        <v>6</v>
      </c>
      <c r="H903" s="56" t="s">
        <v>44</v>
      </c>
      <c r="I903" s="56" t="s">
        <v>44</v>
      </c>
      <c r="J903" s="29"/>
      <c r="K903" s="29" t="s">
        <v>45</v>
      </c>
      <c r="L903" s="30" t="s">
        <v>46</v>
      </c>
      <c r="M903" s="58" t="s">
        <v>47</v>
      </c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</row>
    <row r="904" spans="1:31" ht="27" customHeight="1">
      <c r="A904" s="55">
        <v>887</v>
      </c>
      <c r="B904" s="56" t="s">
        <v>42</v>
      </c>
      <c r="C904" s="111" t="s">
        <v>897</v>
      </c>
      <c r="D904" s="162">
        <v>2018</v>
      </c>
      <c r="E904" s="67"/>
      <c r="F904" s="56">
        <f t="shared" si="0"/>
        <v>45</v>
      </c>
      <c r="G904" s="56">
        <f t="shared" si="2"/>
        <v>7</v>
      </c>
      <c r="H904" s="56" t="s">
        <v>44</v>
      </c>
      <c r="I904" s="56" t="s">
        <v>44</v>
      </c>
      <c r="J904" s="29"/>
      <c r="K904" s="29" t="s">
        <v>45</v>
      </c>
      <c r="L904" s="30" t="s">
        <v>46</v>
      </c>
      <c r="M904" s="58" t="s">
        <v>47</v>
      </c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  <c r="AE904" s="15"/>
    </row>
    <row r="905" spans="1:31" ht="27" customHeight="1">
      <c r="A905" s="55">
        <v>888</v>
      </c>
      <c r="B905" s="56" t="s">
        <v>42</v>
      </c>
      <c r="C905" s="111" t="s">
        <v>898</v>
      </c>
      <c r="D905" s="162">
        <v>2018</v>
      </c>
      <c r="E905" s="67"/>
      <c r="F905" s="56">
        <f t="shared" si="0"/>
        <v>45</v>
      </c>
      <c r="G905" s="56">
        <f t="shared" si="2"/>
        <v>8</v>
      </c>
      <c r="H905" s="56" t="s">
        <v>44</v>
      </c>
      <c r="I905" s="56" t="s">
        <v>44</v>
      </c>
      <c r="J905" s="29"/>
      <c r="K905" s="29" t="s">
        <v>45</v>
      </c>
      <c r="L905" s="30" t="s">
        <v>46</v>
      </c>
      <c r="M905" s="58" t="s">
        <v>47</v>
      </c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  <c r="AE905" s="15"/>
    </row>
    <row r="906" spans="1:31" ht="27" customHeight="1">
      <c r="A906" s="55">
        <v>889</v>
      </c>
      <c r="B906" s="56" t="s">
        <v>42</v>
      </c>
      <c r="C906" s="111" t="s">
        <v>899</v>
      </c>
      <c r="D906" s="162">
        <v>2018</v>
      </c>
      <c r="E906" s="67"/>
      <c r="F906" s="56">
        <f t="shared" si="0"/>
        <v>45</v>
      </c>
      <c r="G906" s="56">
        <f t="shared" si="2"/>
        <v>9</v>
      </c>
      <c r="H906" s="56" t="s">
        <v>44</v>
      </c>
      <c r="I906" s="56" t="s">
        <v>44</v>
      </c>
      <c r="J906" s="29"/>
      <c r="K906" s="29" t="s">
        <v>45</v>
      </c>
      <c r="L906" s="30" t="s">
        <v>46</v>
      </c>
      <c r="M906" s="58" t="s">
        <v>47</v>
      </c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</row>
    <row r="907" spans="1:31" ht="27" customHeight="1">
      <c r="A907" s="55">
        <v>890</v>
      </c>
      <c r="B907" s="56" t="s">
        <v>42</v>
      </c>
      <c r="C907" s="111" t="s">
        <v>900</v>
      </c>
      <c r="D907" s="162">
        <v>2018</v>
      </c>
      <c r="E907" s="67"/>
      <c r="F907" s="56">
        <f t="shared" si="0"/>
        <v>45</v>
      </c>
      <c r="G907" s="56">
        <f t="shared" si="2"/>
        <v>10</v>
      </c>
      <c r="H907" s="56" t="s">
        <v>44</v>
      </c>
      <c r="I907" s="56" t="s">
        <v>44</v>
      </c>
      <c r="J907" s="29"/>
      <c r="K907" s="29" t="s">
        <v>45</v>
      </c>
      <c r="L907" s="30" t="s">
        <v>46</v>
      </c>
      <c r="M907" s="58" t="s">
        <v>47</v>
      </c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</row>
    <row r="908" spans="1:31" ht="27" customHeight="1">
      <c r="A908" s="55">
        <v>891</v>
      </c>
      <c r="B908" s="56" t="s">
        <v>42</v>
      </c>
      <c r="C908" s="116" t="s">
        <v>901</v>
      </c>
      <c r="D908" s="162">
        <v>2018</v>
      </c>
      <c r="E908" s="67"/>
      <c r="F908" s="56">
        <f t="shared" si="0"/>
        <v>45</v>
      </c>
      <c r="G908" s="56">
        <f t="shared" si="2"/>
        <v>11</v>
      </c>
      <c r="H908" s="56" t="s">
        <v>44</v>
      </c>
      <c r="I908" s="56" t="s">
        <v>44</v>
      </c>
      <c r="J908" s="29"/>
      <c r="K908" s="29" t="s">
        <v>45</v>
      </c>
      <c r="L908" s="30" t="s">
        <v>46</v>
      </c>
      <c r="M908" s="58" t="s">
        <v>47</v>
      </c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</row>
    <row r="909" spans="1:31" ht="27" customHeight="1">
      <c r="A909" s="55">
        <v>892</v>
      </c>
      <c r="B909" s="56" t="s">
        <v>42</v>
      </c>
      <c r="C909" s="116" t="s">
        <v>902</v>
      </c>
      <c r="D909" s="162">
        <v>2018</v>
      </c>
      <c r="E909" s="67"/>
      <c r="F909" s="56">
        <f t="shared" si="0"/>
        <v>45</v>
      </c>
      <c r="G909" s="56">
        <f t="shared" si="2"/>
        <v>12</v>
      </c>
      <c r="H909" s="56" t="s">
        <v>44</v>
      </c>
      <c r="I909" s="56" t="s">
        <v>44</v>
      </c>
      <c r="J909" s="29"/>
      <c r="K909" s="29" t="s">
        <v>45</v>
      </c>
      <c r="L909" s="30" t="s">
        <v>46</v>
      </c>
      <c r="M909" s="58" t="s">
        <v>47</v>
      </c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  <c r="AE909" s="15"/>
    </row>
    <row r="910" spans="1:31" ht="27" customHeight="1">
      <c r="A910" s="3">
        <v>893</v>
      </c>
      <c r="B910" s="56" t="s">
        <v>42</v>
      </c>
      <c r="C910" s="116" t="s">
        <v>903</v>
      </c>
      <c r="D910" s="162">
        <v>2018</v>
      </c>
      <c r="E910" s="67"/>
      <c r="F910" s="56">
        <f t="shared" si="0"/>
        <v>45</v>
      </c>
      <c r="G910" s="56">
        <f t="shared" si="2"/>
        <v>13</v>
      </c>
      <c r="H910" s="56" t="s">
        <v>44</v>
      </c>
      <c r="I910" s="56" t="s">
        <v>44</v>
      </c>
      <c r="J910" s="29"/>
      <c r="K910" s="29" t="s">
        <v>45</v>
      </c>
      <c r="L910" s="30" t="s">
        <v>46</v>
      </c>
      <c r="M910" s="58" t="s">
        <v>47</v>
      </c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</row>
    <row r="911" spans="1:31" ht="27" customHeight="1">
      <c r="A911" s="55">
        <v>894</v>
      </c>
      <c r="B911" s="56" t="s">
        <v>42</v>
      </c>
      <c r="C911" s="116" t="s">
        <v>904</v>
      </c>
      <c r="D911" s="162">
        <v>2018</v>
      </c>
      <c r="E911" s="67"/>
      <c r="F911" s="56">
        <f t="shared" si="0"/>
        <v>45</v>
      </c>
      <c r="G911" s="56">
        <f t="shared" si="2"/>
        <v>14</v>
      </c>
      <c r="H911" s="56" t="s">
        <v>44</v>
      </c>
      <c r="I911" s="56" t="s">
        <v>44</v>
      </c>
      <c r="J911" s="29"/>
      <c r="K911" s="29" t="s">
        <v>45</v>
      </c>
      <c r="L911" s="30" t="s">
        <v>46</v>
      </c>
      <c r="M911" s="58" t="s">
        <v>47</v>
      </c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</row>
    <row r="912" spans="1:31" ht="27" customHeight="1">
      <c r="A912" s="55">
        <v>895</v>
      </c>
      <c r="B912" s="56" t="s">
        <v>42</v>
      </c>
      <c r="C912" s="116" t="s">
        <v>905</v>
      </c>
      <c r="D912" s="162">
        <v>2018</v>
      </c>
      <c r="E912" s="67"/>
      <c r="F912" s="56">
        <f t="shared" si="0"/>
        <v>45</v>
      </c>
      <c r="G912" s="56">
        <f t="shared" si="2"/>
        <v>15</v>
      </c>
      <c r="H912" s="56" t="s">
        <v>44</v>
      </c>
      <c r="I912" s="56" t="s">
        <v>44</v>
      </c>
      <c r="J912" s="29"/>
      <c r="K912" s="29" t="s">
        <v>45</v>
      </c>
      <c r="L912" s="30" t="s">
        <v>46</v>
      </c>
      <c r="M912" s="58" t="s">
        <v>47</v>
      </c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  <c r="AE912" s="15"/>
    </row>
    <row r="913" spans="1:31" ht="27" customHeight="1">
      <c r="A913" s="55">
        <v>896</v>
      </c>
      <c r="B913" s="56" t="s">
        <v>42</v>
      </c>
      <c r="C913" s="116" t="s">
        <v>906</v>
      </c>
      <c r="D913" s="162">
        <v>2018</v>
      </c>
      <c r="E913" s="67"/>
      <c r="F913" s="56">
        <f t="shared" si="0"/>
        <v>45</v>
      </c>
      <c r="G913" s="56">
        <f t="shared" si="2"/>
        <v>16</v>
      </c>
      <c r="H913" s="56" t="s">
        <v>44</v>
      </c>
      <c r="I913" s="56" t="s">
        <v>44</v>
      </c>
      <c r="J913" s="29"/>
      <c r="K913" s="29" t="s">
        <v>45</v>
      </c>
      <c r="L913" s="30" t="s">
        <v>46</v>
      </c>
      <c r="M913" s="58" t="s">
        <v>47</v>
      </c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</row>
    <row r="914" spans="1:31" ht="27" customHeight="1">
      <c r="A914" s="55">
        <v>897</v>
      </c>
      <c r="B914" s="56" t="s">
        <v>42</v>
      </c>
      <c r="C914" s="116" t="s">
        <v>907</v>
      </c>
      <c r="D914" s="162">
        <v>2018</v>
      </c>
      <c r="E914" s="67"/>
      <c r="F914" s="56">
        <f t="shared" si="0"/>
        <v>45</v>
      </c>
      <c r="G914" s="56">
        <f t="shared" si="2"/>
        <v>17</v>
      </c>
      <c r="H914" s="56" t="s">
        <v>44</v>
      </c>
      <c r="I914" s="56" t="s">
        <v>44</v>
      </c>
      <c r="J914" s="29"/>
      <c r="K914" s="29" t="s">
        <v>45</v>
      </c>
      <c r="L914" s="30" t="s">
        <v>46</v>
      </c>
      <c r="M914" s="58" t="s">
        <v>47</v>
      </c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  <c r="AE914" s="15"/>
    </row>
    <row r="915" spans="1:31" ht="27" customHeight="1">
      <c r="A915" s="55">
        <v>898</v>
      </c>
      <c r="B915" s="56" t="s">
        <v>42</v>
      </c>
      <c r="C915" s="116" t="s">
        <v>908</v>
      </c>
      <c r="D915" s="162">
        <v>2018</v>
      </c>
      <c r="E915" s="67"/>
      <c r="F915" s="56">
        <f t="shared" si="0"/>
        <v>45</v>
      </c>
      <c r="G915" s="56">
        <f t="shared" si="2"/>
        <v>18</v>
      </c>
      <c r="H915" s="56" t="s">
        <v>44</v>
      </c>
      <c r="I915" s="56" t="s">
        <v>44</v>
      </c>
      <c r="J915" s="29"/>
      <c r="K915" s="29" t="s">
        <v>45</v>
      </c>
      <c r="L915" s="30" t="s">
        <v>46</v>
      </c>
      <c r="M915" s="58" t="s">
        <v>47</v>
      </c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  <c r="AE915" s="15"/>
    </row>
    <row r="916" spans="1:31" ht="27" customHeight="1">
      <c r="A916" s="55">
        <v>899</v>
      </c>
      <c r="B916" s="56" t="s">
        <v>42</v>
      </c>
      <c r="C916" s="116" t="s">
        <v>909</v>
      </c>
      <c r="D916" s="162">
        <v>2018</v>
      </c>
      <c r="E916" s="67"/>
      <c r="F916" s="56">
        <f t="shared" si="0"/>
        <v>45</v>
      </c>
      <c r="G916" s="56">
        <f t="shared" si="2"/>
        <v>19</v>
      </c>
      <c r="H916" s="56" t="s">
        <v>44</v>
      </c>
      <c r="I916" s="56" t="s">
        <v>44</v>
      </c>
      <c r="J916" s="29"/>
      <c r="K916" s="29" t="s">
        <v>45</v>
      </c>
      <c r="L916" s="30" t="s">
        <v>46</v>
      </c>
      <c r="M916" s="58" t="s">
        <v>47</v>
      </c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</row>
    <row r="917" spans="1:31" ht="27" customHeight="1">
      <c r="A917" s="3">
        <v>900</v>
      </c>
      <c r="B917" s="56" t="s">
        <v>42</v>
      </c>
      <c r="C917" s="116" t="s">
        <v>910</v>
      </c>
      <c r="D917" s="162">
        <v>2018</v>
      </c>
      <c r="E917" s="67"/>
      <c r="F917" s="56">
        <f t="shared" si="0"/>
        <v>45</v>
      </c>
      <c r="G917" s="56">
        <f t="shared" si="2"/>
        <v>20</v>
      </c>
      <c r="H917" s="56" t="s">
        <v>44</v>
      </c>
      <c r="I917" s="56" t="s">
        <v>44</v>
      </c>
      <c r="J917" s="29"/>
      <c r="K917" s="29" t="s">
        <v>45</v>
      </c>
      <c r="L917" s="30" t="s">
        <v>46</v>
      </c>
      <c r="M917" s="58" t="s">
        <v>47</v>
      </c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  <c r="AB917" s="15"/>
      <c r="AC917" s="15"/>
      <c r="AD917" s="15"/>
      <c r="AE917" s="15"/>
    </row>
    <row r="918" spans="1:31" ht="27" customHeight="1">
      <c r="A918" s="55">
        <v>901</v>
      </c>
      <c r="B918" s="56" t="s">
        <v>42</v>
      </c>
      <c r="C918" s="117" t="s">
        <v>911</v>
      </c>
      <c r="D918" s="162">
        <v>2018</v>
      </c>
      <c r="E918" s="67"/>
      <c r="F918" s="56">
        <f t="shared" si="0"/>
        <v>46</v>
      </c>
      <c r="G918" s="56">
        <f t="shared" si="2"/>
        <v>1</v>
      </c>
      <c r="H918" s="56" t="s">
        <v>44</v>
      </c>
      <c r="I918" s="56" t="s">
        <v>44</v>
      </c>
      <c r="J918" s="29"/>
      <c r="K918" s="29" t="s">
        <v>45</v>
      </c>
      <c r="L918" s="30" t="s">
        <v>46</v>
      </c>
      <c r="M918" s="58" t="s">
        <v>47</v>
      </c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  <c r="AB918" s="15"/>
      <c r="AC918" s="15"/>
      <c r="AD918" s="15"/>
      <c r="AE918" s="15"/>
    </row>
    <row r="919" spans="1:31" ht="27" customHeight="1">
      <c r="A919" s="55">
        <v>902</v>
      </c>
      <c r="B919" s="56" t="s">
        <v>42</v>
      </c>
      <c r="C919" s="117" t="s">
        <v>912</v>
      </c>
      <c r="D919" s="162">
        <v>2018</v>
      </c>
      <c r="E919" s="67"/>
      <c r="F919" s="56">
        <f t="shared" si="0"/>
        <v>46</v>
      </c>
      <c r="G919" s="56">
        <f t="shared" si="2"/>
        <v>2</v>
      </c>
      <c r="H919" s="56" t="s">
        <v>44</v>
      </c>
      <c r="I919" s="56" t="s">
        <v>44</v>
      </c>
      <c r="J919" s="29"/>
      <c r="K919" s="29" t="s">
        <v>45</v>
      </c>
      <c r="L919" s="30" t="s">
        <v>46</v>
      </c>
      <c r="M919" s="58" t="s">
        <v>47</v>
      </c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</row>
    <row r="920" spans="1:31" ht="27" customHeight="1">
      <c r="A920" s="55">
        <v>903</v>
      </c>
      <c r="B920" s="56" t="s">
        <v>42</v>
      </c>
      <c r="C920" s="117" t="s">
        <v>913</v>
      </c>
      <c r="D920" s="162">
        <v>2018</v>
      </c>
      <c r="E920" s="67"/>
      <c r="F920" s="56">
        <f t="shared" si="0"/>
        <v>46</v>
      </c>
      <c r="G920" s="56">
        <f t="shared" si="2"/>
        <v>3</v>
      </c>
      <c r="H920" s="56" t="s">
        <v>44</v>
      </c>
      <c r="I920" s="56" t="s">
        <v>44</v>
      </c>
      <c r="J920" s="29"/>
      <c r="K920" s="29" t="s">
        <v>45</v>
      </c>
      <c r="L920" s="30" t="s">
        <v>46</v>
      </c>
      <c r="M920" s="58" t="s">
        <v>47</v>
      </c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</row>
    <row r="921" spans="1:31" ht="27" customHeight="1">
      <c r="A921" s="55">
        <v>904</v>
      </c>
      <c r="B921" s="56" t="s">
        <v>42</v>
      </c>
      <c r="C921" s="117" t="s">
        <v>914</v>
      </c>
      <c r="D921" s="162">
        <v>2018</v>
      </c>
      <c r="E921" s="67"/>
      <c r="F921" s="56">
        <f t="shared" si="0"/>
        <v>46</v>
      </c>
      <c r="G921" s="56">
        <f t="shared" si="2"/>
        <v>4</v>
      </c>
      <c r="H921" s="56" t="s">
        <v>44</v>
      </c>
      <c r="I921" s="56" t="s">
        <v>44</v>
      </c>
      <c r="J921" s="29"/>
      <c r="K921" s="29" t="s">
        <v>45</v>
      </c>
      <c r="L921" s="30" t="s">
        <v>46</v>
      </c>
      <c r="M921" s="58" t="s">
        <v>47</v>
      </c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  <c r="AE921" s="15"/>
    </row>
    <row r="922" spans="1:31" ht="27" customHeight="1">
      <c r="A922" s="55">
        <v>905</v>
      </c>
      <c r="B922" s="56" t="s">
        <v>42</v>
      </c>
      <c r="C922" s="117" t="s">
        <v>915</v>
      </c>
      <c r="D922" s="162">
        <v>2018</v>
      </c>
      <c r="E922" s="67"/>
      <c r="F922" s="56">
        <f t="shared" si="0"/>
        <v>46</v>
      </c>
      <c r="G922" s="56">
        <f t="shared" si="2"/>
        <v>5</v>
      </c>
      <c r="H922" s="56" t="s">
        <v>44</v>
      </c>
      <c r="I922" s="56" t="s">
        <v>44</v>
      </c>
      <c r="J922" s="29"/>
      <c r="K922" s="29" t="s">
        <v>45</v>
      </c>
      <c r="L922" s="30" t="s">
        <v>46</v>
      </c>
      <c r="M922" s="58" t="s">
        <v>47</v>
      </c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</row>
    <row r="923" spans="1:31" ht="27" customHeight="1">
      <c r="A923" s="55">
        <v>906</v>
      </c>
      <c r="B923" s="56" t="s">
        <v>42</v>
      </c>
      <c r="C923" s="117" t="s">
        <v>916</v>
      </c>
      <c r="D923" s="174" t="s">
        <v>917</v>
      </c>
      <c r="E923" s="67"/>
      <c r="F923" s="56">
        <f t="shared" si="0"/>
        <v>46</v>
      </c>
      <c r="G923" s="56">
        <f t="shared" si="2"/>
        <v>6</v>
      </c>
      <c r="H923" s="56" t="s">
        <v>44</v>
      </c>
      <c r="I923" s="56" t="s">
        <v>44</v>
      </c>
      <c r="J923" s="29"/>
      <c r="K923" s="29" t="s">
        <v>45</v>
      </c>
      <c r="L923" s="30" t="s">
        <v>46</v>
      </c>
      <c r="M923" s="58" t="s">
        <v>47</v>
      </c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  <c r="AB923" s="15"/>
      <c r="AC923" s="15"/>
      <c r="AD923" s="15"/>
      <c r="AE923" s="15"/>
    </row>
    <row r="924" spans="1:31" ht="27" customHeight="1">
      <c r="A924" s="3">
        <v>907</v>
      </c>
      <c r="B924" s="56" t="s">
        <v>42</v>
      </c>
      <c r="C924" s="117" t="s">
        <v>918</v>
      </c>
      <c r="D924" s="162">
        <v>2018</v>
      </c>
      <c r="E924" s="67"/>
      <c r="F924" s="56">
        <f t="shared" si="0"/>
        <v>46</v>
      </c>
      <c r="G924" s="56">
        <f t="shared" si="2"/>
        <v>7</v>
      </c>
      <c r="H924" s="56" t="s">
        <v>44</v>
      </c>
      <c r="I924" s="56" t="s">
        <v>44</v>
      </c>
      <c r="J924" s="29"/>
      <c r="K924" s="29" t="s">
        <v>45</v>
      </c>
      <c r="L924" s="30" t="s">
        <v>46</v>
      </c>
      <c r="M924" s="58" t="s">
        <v>47</v>
      </c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</row>
    <row r="925" spans="1:31" ht="27" customHeight="1">
      <c r="A925" s="55">
        <v>908</v>
      </c>
      <c r="B925" s="56" t="s">
        <v>42</v>
      </c>
      <c r="C925" s="117" t="s">
        <v>919</v>
      </c>
      <c r="D925" s="162">
        <v>2018</v>
      </c>
      <c r="E925" s="67"/>
      <c r="F925" s="56">
        <f t="shared" si="0"/>
        <v>46</v>
      </c>
      <c r="G925" s="56">
        <f t="shared" si="2"/>
        <v>8</v>
      </c>
      <c r="H925" s="56" t="s">
        <v>44</v>
      </c>
      <c r="I925" s="56" t="s">
        <v>44</v>
      </c>
      <c r="J925" s="29"/>
      <c r="K925" s="29" t="s">
        <v>45</v>
      </c>
      <c r="L925" s="30" t="s">
        <v>46</v>
      </c>
      <c r="M925" s="58" t="s">
        <v>47</v>
      </c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  <c r="AB925" s="15"/>
      <c r="AC925" s="15"/>
      <c r="AD925" s="15"/>
      <c r="AE925" s="15"/>
    </row>
    <row r="926" spans="1:31" ht="27" customHeight="1">
      <c r="A926" s="55">
        <v>909</v>
      </c>
      <c r="B926" s="56" t="s">
        <v>42</v>
      </c>
      <c r="C926" s="117" t="s">
        <v>920</v>
      </c>
      <c r="D926" s="162">
        <v>2018</v>
      </c>
      <c r="E926" s="67"/>
      <c r="F926" s="56">
        <f t="shared" si="0"/>
        <v>46</v>
      </c>
      <c r="G926" s="56">
        <f t="shared" si="2"/>
        <v>9</v>
      </c>
      <c r="H926" s="56" t="s">
        <v>44</v>
      </c>
      <c r="I926" s="56" t="s">
        <v>44</v>
      </c>
      <c r="J926" s="29"/>
      <c r="K926" s="29" t="s">
        <v>45</v>
      </c>
      <c r="L926" s="30" t="s">
        <v>46</v>
      </c>
      <c r="M926" s="58" t="s">
        <v>47</v>
      </c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</row>
    <row r="927" spans="1:31" ht="27" customHeight="1">
      <c r="A927" s="55">
        <v>910</v>
      </c>
      <c r="B927" s="56" t="s">
        <v>42</v>
      </c>
      <c r="C927" s="117" t="s">
        <v>921</v>
      </c>
      <c r="D927" s="162">
        <v>2018</v>
      </c>
      <c r="E927" s="67"/>
      <c r="F927" s="56">
        <f t="shared" si="0"/>
        <v>46</v>
      </c>
      <c r="G927" s="56">
        <f t="shared" si="2"/>
        <v>10</v>
      </c>
      <c r="H927" s="56" t="s">
        <v>44</v>
      </c>
      <c r="I927" s="56" t="s">
        <v>44</v>
      </c>
      <c r="J927" s="29"/>
      <c r="K927" s="29" t="s">
        <v>45</v>
      </c>
      <c r="L927" s="30" t="s">
        <v>46</v>
      </c>
      <c r="M927" s="58" t="s">
        <v>47</v>
      </c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  <c r="AB927" s="15"/>
      <c r="AC927" s="15"/>
      <c r="AD927" s="15"/>
      <c r="AE927" s="15"/>
    </row>
    <row r="928" spans="1:31" ht="27" customHeight="1">
      <c r="A928" s="55">
        <v>911</v>
      </c>
      <c r="B928" s="56" t="s">
        <v>42</v>
      </c>
      <c r="C928" s="117" t="s">
        <v>922</v>
      </c>
      <c r="D928" s="162">
        <v>2018</v>
      </c>
      <c r="E928" s="67"/>
      <c r="F928" s="56">
        <f t="shared" si="0"/>
        <v>46</v>
      </c>
      <c r="G928" s="56">
        <f t="shared" si="2"/>
        <v>11</v>
      </c>
      <c r="H928" s="56" t="s">
        <v>44</v>
      </c>
      <c r="I928" s="56" t="s">
        <v>44</v>
      </c>
      <c r="J928" s="29"/>
      <c r="K928" s="29" t="s">
        <v>45</v>
      </c>
      <c r="L928" s="30" t="s">
        <v>46</v>
      </c>
      <c r="M928" s="58" t="s">
        <v>47</v>
      </c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</row>
    <row r="929" spans="1:31" ht="27" customHeight="1">
      <c r="A929" s="55">
        <v>912</v>
      </c>
      <c r="B929" s="56" t="s">
        <v>42</v>
      </c>
      <c r="C929" s="117" t="s">
        <v>923</v>
      </c>
      <c r="D929" s="162">
        <v>2018</v>
      </c>
      <c r="E929" s="67"/>
      <c r="F929" s="56">
        <f t="shared" si="0"/>
        <v>46</v>
      </c>
      <c r="G929" s="56">
        <f t="shared" si="2"/>
        <v>12</v>
      </c>
      <c r="H929" s="56" t="s">
        <v>44</v>
      </c>
      <c r="I929" s="56" t="s">
        <v>44</v>
      </c>
      <c r="J929" s="29"/>
      <c r="K929" s="29" t="s">
        <v>45</v>
      </c>
      <c r="L929" s="30" t="s">
        <v>46</v>
      </c>
      <c r="M929" s="58" t="s">
        <v>47</v>
      </c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</row>
    <row r="930" spans="1:31" ht="27" customHeight="1">
      <c r="A930" s="55">
        <v>913</v>
      </c>
      <c r="B930" s="56" t="s">
        <v>42</v>
      </c>
      <c r="C930" s="117" t="s">
        <v>924</v>
      </c>
      <c r="D930" s="162">
        <v>2018</v>
      </c>
      <c r="E930" s="67"/>
      <c r="F930" s="56">
        <f t="shared" si="0"/>
        <v>46</v>
      </c>
      <c r="G930" s="56">
        <f t="shared" si="2"/>
        <v>13</v>
      </c>
      <c r="H930" s="56" t="s">
        <v>44</v>
      </c>
      <c r="I930" s="56" t="s">
        <v>44</v>
      </c>
      <c r="J930" s="29"/>
      <c r="K930" s="29" t="s">
        <v>45</v>
      </c>
      <c r="L930" s="30" t="s">
        <v>46</v>
      </c>
      <c r="M930" s="58" t="s">
        <v>47</v>
      </c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  <c r="AE930" s="15"/>
    </row>
    <row r="931" spans="1:31" ht="27" customHeight="1">
      <c r="A931" s="3">
        <v>914</v>
      </c>
      <c r="B931" s="56" t="s">
        <v>42</v>
      </c>
      <c r="C931" s="118" t="s">
        <v>925</v>
      </c>
      <c r="D931" s="162">
        <v>2018</v>
      </c>
      <c r="E931" s="67"/>
      <c r="F931" s="56">
        <f t="shared" si="0"/>
        <v>46</v>
      </c>
      <c r="G931" s="56">
        <f t="shared" si="2"/>
        <v>14</v>
      </c>
      <c r="H931" s="56" t="s">
        <v>44</v>
      </c>
      <c r="I931" s="56" t="s">
        <v>44</v>
      </c>
      <c r="J931" s="29"/>
      <c r="K931" s="29" t="s">
        <v>45</v>
      </c>
      <c r="L931" s="30" t="s">
        <v>46</v>
      </c>
      <c r="M931" s="58" t="s">
        <v>47</v>
      </c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  <c r="AE931" s="15"/>
    </row>
    <row r="932" spans="1:31" ht="27" customHeight="1">
      <c r="A932" s="55">
        <v>915</v>
      </c>
      <c r="B932" s="56" t="s">
        <v>42</v>
      </c>
      <c r="C932" s="118" t="s">
        <v>926</v>
      </c>
      <c r="D932" s="162">
        <v>2018</v>
      </c>
      <c r="E932" s="67"/>
      <c r="F932" s="56">
        <f t="shared" si="0"/>
        <v>46</v>
      </c>
      <c r="G932" s="56">
        <f t="shared" si="2"/>
        <v>15</v>
      </c>
      <c r="H932" s="56" t="s">
        <v>44</v>
      </c>
      <c r="I932" s="56" t="s">
        <v>44</v>
      </c>
      <c r="J932" s="29"/>
      <c r="K932" s="29" t="s">
        <v>45</v>
      </c>
      <c r="L932" s="30" t="s">
        <v>46</v>
      </c>
      <c r="M932" s="58" t="s">
        <v>47</v>
      </c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</row>
    <row r="933" spans="1:31" ht="27" customHeight="1">
      <c r="A933" s="55">
        <v>916</v>
      </c>
      <c r="B933" s="56" t="s">
        <v>42</v>
      </c>
      <c r="C933" s="117" t="s">
        <v>927</v>
      </c>
      <c r="D933" s="162">
        <v>2018</v>
      </c>
      <c r="E933" s="67"/>
      <c r="F933" s="56">
        <f t="shared" si="0"/>
        <v>46</v>
      </c>
      <c r="G933" s="56">
        <f t="shared" si="2"/>
        <v>16</v>
      </c>
      <c r="H933" s="56" t="s">
        <v>44</v>
      </c>
      <c r="I933" s="56" t="s">
        <v>44</v>
      </c>
      <c r="J933" s="29"/>
      <c r="K933" s="29" t="s">
        <v>45</v>
      </c>
      <c r="L933" s="30" t="s">
        <v>46</v>
      </c>
      <c r="M933" s="58" t="s">
        <v>47</v>
      </c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</row>
    <row r="934" spans="1:31" ht="27" customHeight="1">
      <c r="A934" s="55">
        <v>917</v>
      </c>
      <c r="B934" s="56" t="s">
        <v>42</v>
      </c>
      <c r="C934" s="117" t="s">
        <v>928</v>
      </c>
      <c r="D934" s="162">
        <v>2018</v>
      </c>
      <c r="E934" s="67"/>
      <c r="F934" s="56">
        <f t="shared" si="0"/>
        <v>46</v>
      </c>
      <c r="G934" s="56">
        <f t="shared" si="2"/>
        <v>17</v>
      </c>
      <c r="H934" s="56" t="s">
        <v>44</v>
      </c>
      <c r="I934" s="56" t="s">
        <v>44</v>
      </c>
      <c r="J934" s="29"/>
      <c r="K934" s="29" t="s">
        <v>45</v>
      </c>
      <c r="L934" s="30" t="s">
        <v>46</v>
      </c>
      <c r="M934" s="58" t="s">
        <v>47</v>
      </c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</row>
    <row r="935" spans="1:31" ht="27" customHeight="1">
      <c r="A935" s="55">
        <v>918</v>
      </c>
      <c r="B935" s="56" t="s">
        <v>42</v>
      </c>
      <c r="C935" s="117" t="s">
        <v>929</v>
      </c>
      <c r="D935" s="162">
        <v>2018</v>
      </c>
      <c r="E935" s="67"/>
      <c r="F935" s="56">
        <f t="shared" si="0"/>
        <v>46</v>
      </c>
      <c r="G935" s="56">
        <f t="shared" si="2"/>
        <v>18</v>
      </c>
      <c r="H935" s="56" t="s">
        <v>44</v>
      </c>
      <c r="I935" s="56" t="s">
        <v>44</v>
      </c>
      <c r="J935" s="29"/>
      <c r="K935" s="29" t="s">
        <v>45</v>
      </c>
      <c r="L935" s="30" t="s">
        <v>46</v>
      </c>
      <c r="M935" s="58" t="s">
        <v>47</v>
      </c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</row>
    <row r="936" spans="1:31" ht="27" customHeight="1">
      <c r="A936" s="55">
        <v>919</v>
      </c>
      <c r="B936" s="56" t="s">
        <v>42</v>
      </c>
      <c r="C936" s="117" t="s">
        <v>930</v>
      </c>
      <c r="D936" s="162">
        <v>2018</v>
      </c>
      <c r="E936" s="67"/>
      <c r="F936" s="56">
        <f t="shared" si="0"/>
        <v>46</v>
      </c>
      <c r="G936" s="56">
        <f t="shared" si="2"/>
        <v>19</v>
      </c>
      <c r="H936" s="56" t="s">
        <v>44</v>
      </c>
      <c r="I936" s="56" t="s">
        <v>44</v>
      </c>
      <c r="J936" s="29"/>
      <c r="K936" s="29" t="s">
        <v>45</v>
      </c>
      <c r="L936" s="30" t="s">
        <v>46</v>
      </c>
      <c r="M936" s="58" t="s">
        <v>47</v>
      </c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</row>
    <row r="937" spans="1:31" ht="27" customHeight="1">
      <c r="A937" s="55">
        <v>920</v>
      </c>
      <c r="B937" s="56" t="s">
        <v>42</v>
      </c>
      <c r="C937" s="117" t="s">
        <v>931</v>
      </c>
      <c r="D937" s="162">
        <v>2018</v>
      </c>
      <c r="E937" s="67"/>
      <c r="F937" s="56">
        <f t="shared" si="0"/>
        <v>46</v>
      </c>
      <c r="G937" s="56">
        <f t="shared" si="2"/>
        <v>20</v>
      </c>
      <c r="H937" s="56" t="s">
        <v>44</v>
      </c>
      <c r="I937" s="56" t="s">
        <v>44</v>
      </c>
      <c r="J937" s="29"/>
      <c r="K937" s="29" t="s">
        <v>45</v>
      </c>
      <c r="L937" s="30" t="s">
        <v>46</v>
      </c>
      <c r="M937" s="58" t="s">
        <v>47</v>
      </c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  <c r="AE937" s="15"/>
    </row>
    <row r="938" spans="1:31" ht="27" customHeight="1">
      <c r="A938" s="3">
        <v>921</v>
      </c>
      <c r="B938" s="56" t="s">
        <v>42</v>
      </c>
      <c r="C938" s="119" t="s">
        <v>932</v>
      </c>
      <c r="D938" s="162">
        <v>2018</v>
      </c>
      <c r="E938" s="67"/>
      <c r="F938" s="56">
        <f t="shared" si="0"/>
        <v>47</v>
      </c>
      <c r="G938" s="56">
        <f t="shared" si="2"/>
        <v>1</v>
      </c>
      <c r="H938" s="56" t="s">
        <v>44</v>
      </c>
      <c r="I938" s="56" t="s">
        <v>44</v>
      </c>
      <c r="J938" s="29"/>
      <c r="K938" s="29" t="s">
        <v>45</v>
      </c>
      <c r="L938" s="30" t="s">
        <v>46</v>
      </c>
      <c r="M938" s="58" t="s">
        <v>47</v>
      </c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</row>
    <row r="939" spans="1:31" ht="27" customHeight="1">
      <c r="A939" s="55">
        <v>922</v>
      </c>
      <c r="B939" s="56" t="s">
        <v>42</v>
      </c>
      <c r="C939" s="119" t="s">
        <v>933</v>
      </c>
      <c r="D939" s="162">
        <v>2018</v>
      </c>
      <c r="E939" s="67"/>
      <c r="F939" s="56">
        <f t="shared" si="0"/>
        <v>47</v>
      </c>
      <c r="G939" s="56">
        <f t="shared" si="2"/>
        <v>2</v>
      </c>
      <c r="H939" s="56" t="s">
        <v>44</v>
      </c>
      <c r="I939" s="56" t="s">
        <v>44</v>
      </c>
      <c r="J939" s="29"/>
      <c r="K939" s="29" t="s">
        <v>45</v>
      </c>
      <c r="L939" s="30" t="s">
        <v>46</v>
      </c>
      <c r="M939" s="58" t="s">
        <v>47</v>
      </c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</row>
    <row r="940" spans="1:31" ht="27" customHeight="1">
      <c r="A940" s="55">
        <v>923</v>
      </c>
      <c r="B940" s="56" t="s">
        <v>42</v>
      </c>
      <c r="C940" s="119" t="s">
        <v>934</v>
      </c>
      <c r="D940" s="162">
        <v>2018</v>
      </c>
      <c r="E940" s="67"/>
      <c r="F940" s="56">
        <f t="shared" si="0"/>
        <v>47</v>
      </c>
      <c r="G940" s="56">
        <f t="shared" si="2"/>
        <v>3</v>
      </c>
      <c r="H940" s="56" t="s">
        <v>44</v>
      </c>
      <c r="I940" s="56" t="s">
        <v>44</v>
      </c>
      <c r="J940" s="29"/>
      <c r="K940" s="29" t="s">
        <v>45</v>
      </c>
      <c r="L940" s="30" t="s">
        <v>46</v>
      </c>
      <c r="M940" s="58" t="s">
        <v>47</v>
      </c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  <c r="AB940" s="15"/>
      <c r="AC940" s="15"/>
      <c r="AD940" s="15"/>
      <c r="AE940" s="15"/>
    </row>
    <row r="941" spans="1:31" ht="27" customHeight="1">
      <c r="A941" s="55">
        <v>924</v>
      </c>
      <c r="B941" s="56" t="s">
        <v>42</v>
      </c>
      <c r="C941" s="119" t="s">
        <v>935</v>
      </c>
      <c r="D941" s="162">
        <v>2018</v>
      </c>
      <c r="E941" s="67"/>
      <c r="F941" s="56">
        <f t="shared" si="0"/>
        <v>47</v>
      </c>
      <c r="G941" s="56">
        <f t="shared" si="2"/>
        <v>4</v>
      </c>
      <c r="H941" s="56" t="s">
        <v>44</v>
      </c>
      <c r="I941" s="56" t="s">
        <v>44</v>
      </c>
      <c r="J941" s="29"/>
      <c r="K941" s="29" t="s">
        <v>45</v>
      </c>
      <c r="L941" s="30" t="s">
        <v>46</v>
      </c>
      <c r="M941" s="58" t="s">
        <v>47</v>
      </c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  <c r="AE941" s="15"/>
    </row>
    <row r="942" spans="1:31" ht="27" customHeight="1">
      <c r="A942" s="55">
        <v>925</v>
      </c>
      <c r="B942" s="56" t="s">
        <v>42</v>
      </c>
      <c r="C942" s="120" t="s">
        <v>936</v>
      </c>
      <c r="D942" s="162">
        <v>2018</v>
      </c>
      <c r="E942" s="67"/>
      <c r="F942" s="56">
        <f t="shared" si="0"/>
        <v>47</v>
      </c>
      <c r="G942" s="56">
        <f t="shared" si="2"/>
        <v>5</v>
      </c>
      <c r="H942" s="56" t="s">
        <v>44</v>
      </c>
      <c r="I942" s="56" t="s">
        <v>44</v>
      </c>
      <c r="J942" s="29"/>
      <c r="K942" s="29" t="s">
        <v>45</v>
      </c>
      <c r="L942" s="30" t="s">
        <v>46</v>
      </c>
      <c r="M942" s="58" t="s">
        <v>47</v>
      </c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</row>
    <row r="943" spans="1:31" ht="27" customHeight="1">
      <c r="A943" s="55">
        <v>926</v>
      </c>
      <c r="B943" s="56" t="s">
        <v>42</v>
      </c>
      <c r="C943" s="119" t="s">
        <v>937</v>
      </c>
      <c r="D943" s="162">
        <v>2018</v>
      </c>
      <c r="E943" s="67"/>
      <c r="F943" s="56">
        <f t="shared" si="0"/>
        <v>47</v>
      </c>
      <c r="G943" s="56">
        <f t="shared" si="2"/>
        <v>6</v>
      </c>
      <c r="H943" s="56" t="s">
        <v>44</v>
      </c>
      <c r="I943" s="56" t="s">
        <v>44</v>
      </c>
      <c r="J943" s="29"/>
      <c r="K943" s="29" t="s">
        <v>45</v>
      </c>
      <c r="L943" s="30" t="s">
        <v>46</v>
      </c>
      <c r="M943" s="58" t="s">
        <v>47</v>
      </c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  <c r="AB943" s="15"/>
      <c r="AC943" s="15"/>
      <c r="AD943" s="15"/>
      <c r="AE943" s="15"/>
    </row>
    <row r="944" spans="1:31" ht="27" customHeight="1">
      <c r="A944" s="55">
        <v>927</v>
      </c>
      <c r="B944" s="56" t="s">
        <v>42</v>
      </c>
      <c r="C944" s="119" t="s">
        <v>938</v>
      </c>
      <c r="D944" s="162">
        <v>2018</v>
      </c>
      <c r="E944" s="67"/>
      <c r="F944" s="56">
        <f t="shared" si="0"/>
        <v>47</v>
      </c>
      <c r="G944" s="56">
        <f t="shared" si="2"/>
        <v>7</v>
      </c>
      <c r="H944" s="56" t="s">
        <v>44</v>
      </c>
      <c r="I944" s="56" t="s">
        <v>44</v>
      </c>
      <c r="J944" s="29"/>
      <c r="K944" s="29" t="s">
        <v>45</v>
      </c>
      <c r="L944" s="30" t="s">
        <v>46</v>
      </c>
      <c r="M944" s="58" t="s">
        <v>47</v>
      </c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</row>
    <row r="945" spans="1:31" ht="27" customHeight="1">
      <c r="A945" s="3">
        <v>928</v>
      </c>
      <c r="B945" s="56" t="s">
        <v>42</v>
      </c>
      <c r="C945" s="119" t="s">
        <v>939</v>
      </c>
      <c r="D945" s="162">
        <v>2018</v>
      </c>
      <c r="E945" s="67"/>
      <c r="F945" s="56">
        <f t="shared" si="0"/>
        <v>47</v>
      </c>
      <c r="G945" s="56">
        <f t="shared" si="2"/>
        <v>8</v>
      </c>
      <c r="H945" s="56" t="s">
        <v>44</v>
      </c>
      <c r="I945" s="56" t="s">
        <v>44</v>
      </c>
      <c r="J945" s="29"/>
      <c r="K945" s="29" t="s">
        <v>45</v>
      </c>
      <c r="L945" s="30" t="s">
        <v>46</v>
      </c>
      <c r="M945" s="58" t="s">
        <v>47</v>
      </c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  <c r="AB945" s="15"/>
      <c r="AC945" s="15"/>
      <c r="AD945" s="15"/>
      <c r="AE945" s="15"/>
    </row>
    <row r="946" spans="1:31" ht="27" customHeight="1">
      <c r="A946" s="55">
        <v>929</v>
      </c>
      <c r="B946" s="56" t="s">
        <v>42</v>
      </c>
      <c r="C946" s="119" t="s">
        <v>940</v>
      </c>
      <c r="D946" s="162">
        <v>2018</v>
      </c>
      <c r="E946" s="67"/>
      <c r="F946" s="56">
        <f t="shared" si="0"/>
        <v>47</v>
      </c>
      <c r="G946" s="56">
        <f t="shared" si="2"/>
        <v>9</v>
      </c>
      <c r="H946" s="56" t="s">
        <v>44</v>
      </c>
      <c r="I946" s="56" t="s">
        <v>44</v>
      </c>
      <c r="J946" s="29"/>
      <c r="K946" s="29" t="s">
        <v>45</v>
      </c>
      <c r="L946" s="30" t="s">
        <v>46</v>
      </c>
      <c r="M946" s="58" t="s">
        <v>47</v>
      </c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  <c r="AE946" s="15"/>
    </row>
    <row r="947" spans="1:31" ht="27" customHeight="1">
      <c r="A947" s="55">
        <v>930</v>
      </c>
      <c r="B947" s="56" t="s">
        <v>42</v>
      </c>
      <c r="C947" s="119" t="s">
        <v>941</v>
      </c>
      <c r="D947" s="162">
        <v>2018</v>
      </c>
      <c r="E947" s="67"/>
      <c r="F947" s="56">
        <f t="shared" si="0"/>
        <v>47</v>
      </c>
      <c r="G947" s="56">
        <f t="shared" si="2"/>
        <v>10</v>
      </c>
      <c r="H947" s="56" t="s">
        <v>44</v>
      </c>
      <c r="I947" s="56" t="s">
        <v>44</v>
      </c>
      <c r="J947" s="29"/>
      <c r="K947" s="29" t="s">
        <v>45</v>
      </c>
      <c r="L947" s="30" t="s">
        <v>46</v>
      </c>
      <c r="M947" s="58" t="s">
        <v>47</v>
      </c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</row>
    <row r="948" spans="1:31" ht="27" customHeight="1">
      <c r="A948" s="55">
        <v>931</v>
      </c>
      <c r="B948" s="56" t="s">
        <v>42</v>
      </c>
      <c r="C948" s="119" t="s">
        <v>942</v>
      </c>
      <c r="D948" s="162">
        <v>2018</v>
      </c>
      <c r="E948" s="67"/>
      <c r="F948" s="56">
        <f t="shared" si="0"/>
        <v>47</v>
      </c>
      <c r="G948" s="56">
        <f t="shared" si="2"/>
        <v>11</v>
      </c>
      <c r="H948" s="56" t="s">
        <v>44</v>
      </c>
      <c r="I948" s="56" t="s">
        <v>44</v>
      </c>
      <c r="J948" s="29"/>
      <c r="K948" s="29" t="s">
        <v>45</v>
      </c>
      <c r="L948" s="30" t="s">
        <v>46</v>
      </c>
      <c r="M948" s="58" t="s">
        <v>47</v>
      </c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  <c r="AB948" s="15"/>
      <c r="AC948" s="15"/>
      <c r="AD948" s="15"/>
      <c r="AE948" s="15"/>
    </row>
    <row r="949" spans="1:31" ht="27" customHeight="1">
      <c r="A949" s="55">
        <v>932</v>
      </c>
      <c r="B949" s="56" t="s">
        <v>42</v>
      </c>
      <c r="C949" s="119" t="s">
        <v>941</v>
      </c>
      <c r="D949" s="162">
        <v>2018</v>
      </c>
      <c r="E949" s="67"/>
      <c r="F949" s="56">
        <f t="shared" si="0"/>
        <v>47</v>
      </c>
      <c r="G949" s="56">
        <f t="shared" si="2"/>
        <v>12</v>
      </c>
      <c r="H949" s="56" t="s">
        <v>44</v>
      </c>
      <c r="I949" s="56" t="s">
        <v>44</v>
      </c>
      <c r="J949" s="29"/>
      <c r="K949" s="29" t="s">
        <v>45</v>
      </c>
      <c r="L949" s="30" t="s">
        <v>46</v>
      </c>
      <c r="M949" s="58" t="s">
        <v>47</v>
      </c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</row>
    <row r="950" spans="1:31" ht="27" customHeight="1">
      <c r="A950" s="55">
        <v>933</v>
      </c>
      <c r="B950" s="56" t="s">
        <v>42</v>
      </c>
      <c r="C950" s="119" t="s">
        <v>943</v>
      </c>
      <c r="D950" s="162">
        <v>2018</v>
      </c>
      <c r="E950" s="67"/>
      <c r="F950" s="56">
        <f t="shared" si="0"/>
        <v>47</v>
      </c>
      <c r="G950" s="56">
        <f t="shared" si="2"/>
        <v>13</v>
      </c>
      <c r="H950" s="56" t="s">
        <v>44</v>
      </c>
      <c r="I950" s="56" t="s">
        <v>44</v>
      </c>
      <c r="J950" s="29"/>
      <c r="K950" s="29" t="s">
        <v>45</v>
      </c>
      <c r="L950" s="30" t="s">
        <v>46</v>
      </c>
      <c r="M950" s="58" t="s">
        <v>47</v>
      </c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  <c r="AE950" s="15"/>
    </row>
    <row r="951" spans="1:31" ht="27" customHeight="1">
      <c r="A951" s="55">
        <v>934</v>
      </c>
      <c r="B951" s="56" t="s">
        <v>42</v>
      </c>
      <c r="C951" s="119" t="s">
        <v>944</v>
      </c>
      <c r="D951" s="162">
        <v>2018</v>
      </c>
      <c r="E951" s="67"/>
      <c r="F951" s="56">
        <f t="shared" si="0"/>
        <v>47</v>
      </c>
      <c r="G951" s="56">
        <f t="shared" si="2"/>
        <v>14</v>
      </c>
      <c r="H951" s="56" t="s">
        <v>44</v>
      </c>
      <c r="I951" s="56" t="s">
        <v>44</v>
      </c>
      <c r="J951" s="29"/>
      <c r="K951" s="29" t="s">
        <v>45</v>
      </c>
      <c r="L951" s="30" t="s">
        <v>46</v>
      </c>
      <c r="M951" s="58" t="s">
        <v>47</v>
      </c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  <c r="AE951" s="15"/>
    </row>
    <row r="952" spans="1:31" ht="27" customHeight="1">
      <c r="A952" s="3">
        <v>935</v>
      </c>
      <c r="B952" s="56" t="s">
        <v>42</v>
      </c>
      <c r="C952" s="119" t="s">
        <v>945</v>
      </c>
      <c r="D952" s="162">
        <v>2018</v>
      </c>
      <c r="E952" s="67"/>
      <c r="F952" s="56">
        <f t="shared" si="0"/>
        <v>47</v>
      </c>
      <c r="G952" s="56">
        <f t="shared" si="2"/>
        <v>15</v>
      </c>
      <c r="H952" s="56" t="s">
        <v>44</v>
      </c>
      <c r="I952" s="56" t="s">
        <v>44</v>
      </c>
      <c r="J952" s="29"/>
      <c r="K952" s="29" t="s">
        <v>45</v>
      </c>
      <c r="L952" s="30" t="s">
        <v>46</v>
      </c>
      <c r="M952" s="58" t="s">
        <v>47</v>
      </c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</row>
    <row r="953" spans="1:31" ht="27" customHeight="1">
      <c r="A953" s="55">
        <v>936</v>
      </c>
      <c r="B953" s="56" t="s">
        <v>42</v>
      </c>
      <c r="C953" s="119" t="s">
        <v>946</v>
      </c>
      <c r="D953" s="162">
        <v>2018</v>
      </c>
      <c r="E953" s="67"/>
      <c r="F953" s="56">
        <f t="shared" si="0"/>
        <v>47</v>
      </c>
      <c r="G953" s="56">
        <f t="shared" si="2"/>
        <v>16</v>
      </c>
      <c r="H953" s="56" t="s">
        <v>44</v>
      </c>
      <c r="I953" s="56" t="s">
        <v>44</v>
      </c>
      <c r="J953" s="29"/>
      <c r="K953" s="29" t="s">
        <v>45</v>
      </c>
      <c r="L953" s="30" t="s">
        <v>46</v>
      </c>
      <c r="M953" s="58" t="s">
        <v>47</v>
      </c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  <c r="AB953" s="15"/>
      <c r="AC953" s="15"/>
      <c r="AD953" s="15"/>
      <c r="AE953" s="15"/>
    </row>
    <row r="954" spans="1:31" ht="27" customHeight="1">
      <c r="A954" s="55">
        <v>937</v>
      </c>
      <c r="B954" s="56" t="s">
        <v>42</v>
      </c>
      <c r="C954" s="119" t="s">
        <v>947</v>
      </c>
      <c r="D954" s="162">
        <v>2018</v>
      </c>
      <c r="E954" s="67"/>
      <c r="F954" s="56">
        <f t="shared" si="0"/>
        <v>47</v>
      </c>
      <c r="G954" s="56">
        <f t="shared" si="2"/>
        <v>17</v>
      </c>
      <c r="H954" s="56" t="s">
        <v>44</v>
      </c>
      <c r="I954" s="56" t="s">
        <v>44</v>
      </c>
      <c r="J954" s="29"/>
      <c r="K954" s="29" t="s">
        <v>45</v>
      </c>
      <c r="L954" s="30" t="s">
        <v>46</v>
      </c>
      <c r="M954" s="58" t="s">
        <v>47</v>
      </c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  <c r="AE954" s="15"/>
    </row>
    <row r="955" spans="1:31" ht="27" customHeight="1">
      <c r="A955" s="55">
        <v>938</v>
      </c>
      <c r="B955" s="56" t="s">
        <v>42</v>
      </c>
      <c r="C955" s="119" t="s">
        <v>948</v>
      </c>
      <c r="D955" s="162">
        <v>2018</v>
      </c>
      <c r="E955" s="67"/>
      <c r="F955" s="56">
        <f t="shared" si="0"/>
        <v>47</v>
      </c>
      <c r="G955" s="56">
        <f t="shared" si="2"/>
        <v>18</v>
      </c>
      <c r="H955" s="56" t="s">
        <v>44</v>
      </c>
      <c r="I955" s="56" t="s">
        <v>44</v>
      </c>
      <c r="J955" s="29"/>
      <c r="K955" s="29" t="s">
        <v>45</v>
      </c>
      <c r="L955" s="30" t="s">
        <v>46</v>
      </c>
      <c r="M955" s="58" t="s">
        <v>47</v>
      </c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  <c r="AE955" s="15"/>
    </row>
    <row r="956" spans="1:31" ht="27" customHeight="1">
      <c r="A956" s="55">
        <v>939</v>
      </c>
      <c r="B956" s="56" t="s">
        <v>42</v>
      </c>
      <c r="C956" s="119" t="s">
        <v>949</v>
      </c>
      <c r="D956" s="162">
        <v>2018</v>
      </c>
      <c r="E956" s="67"/>
      <c r="F956" s="56">
        <f t="shared" si="0"/>
        <v>47</v>
      </c>
      <c r="G956" s="56">
        <f t="shared" si="2"/>
        <v>19</v>
      </c>
      <c r="H956" s="56" t="s">
        <v>44</v>
      </c>
      <c r="I956" s="56" t="s">
        <v>44</v>
      </c>
      <c r="J956" s="29"/>
      <c r="K956" s="29" t="s">
        <v>45</v>
      </c>
      <c r="L956" s="30" t="s">
        <v>46</v>
      </c>
      <c r="M956" s="58" t="s">
        <v>47</v>
      </c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  <c r="AE956" s="15"/>
    </row>
    <row r="957" spans="1:31" ht="27" customHeight="1">
      <c r="A957" s="55">
        <v>940</v>
      </c>
      <c r="B957" s="56" t="s">
        <v>42</v>
      </c>
      <c r="C957" s="101" t="s">
        <v>950</v>
      </c>
      <c r="D957" s="162">
        <v>2018</v>
      </c>
      <c r="E957" s="67"/>
      <c r="F957" s="56">
        <f t="shared" si="0"/>
        <v>47</v>
      </c>
      <c r="G957" s="56">
        <f t="shared" si="2"/>
        <v>20</v>
      </c>
      <c r="H957" s="56" t="s">
        <v>44</v>
      </c>
      <c r="I957" s="56" t="s">
        <v>44</v>
      </c>
      <c r="J957" s="29"/>
      <c r="K957" s="29" t="s">
        <v>45</v>
      </c>
      <c r="L957" s="30" t="s">
        <v>46</v>
      </c>
      <c r="M957" s="58" t="s">
        <v>47</v>
      </c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  <c r="AE957" s="15"/>
    </row>
    <row r="958" spans="1:31" ht="27" customHeight="1">
      <c r="A958" s="55">
        <v>941</v>
      </c>
      <c r="B958" s="56" t="s">
        <v>42</v>
      </c>
      <c r="C958" s="93" t="s">
        <v>951</v>
      </c>
      <c r="D958" s="162">
        <v>2018</v>
      </c>
      <c r="E958" s="67"/>
      <c r="F958" s="56">
        <f t="shared" si="0"/>
        <v>48</v>
      </c>
      <c r="G958" s="56">
        <f t="shared" si="2"/>
        <v>1</v>
      </c>
      <c r="H958" s="56" t="s">
        <v>44</v>
      </c>
      <c r="I958" s="56" t="s">
        <v>44</v>
      </c>
      <c r="J958" s="29"/>
      <c r="K958" s="29" t="s">
        <v>45</v>
      </c>
      <c r="L958" s="30" t="s">
        <v>46</v>
      </c>
      <c r="M958" s="58" t="s">
        <v>47</v>
      </c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</row>
    <row r="959" spans="1:31" ht="27" customHeight="1">
      <c r="A959" s="3">
        <v>942</v>
      </c>
      <c r="B959" s="56" t="s">
        <v>42</v>
      </c>
      <c r="C959" s="93" t="s">
        <v>952</v>
      </c>
      <c r="D959" s="162">
        <v>2018</v>
      </c>
      <c r="E959" s="67"/>
      <c r="F959" s="56">
        <f t="shared" si="0"/>
        <v>48</v>
      </c>
      <c r="G959" s="56">
        <f t="shared" si="2"/>
        <v>2</v>
      </c>
      <c r="H959" s="56" t="s">
        <v>44</v>
      </c>
      <c r="I959" s="56" t="s">
        <v>44</v>
      </c>
      <c r="J959" s="29"/>
      <c r="K959" s="29" t="s">
        <v>45</v>
      </c>
      <c r="L959" s="30" t="s">
        <v>46</v>
      </c>
      <c r="M959" s="58" t="s">
        <v>47</v>
      </c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</row>
    <row r="960" spans="1:31" ht="27" customHeight="1">
      <c r="A960" s="55">
        <v>943</v>
      </c>
      <c r="B960" s="56" t="s">
        <v>42</v>
      </c>
      <c r="C960" s="93" t="s">
        <v>953</v>
      </c>
      <c r="D960" s="162">
        <v>2018</v>
      </c>
      <c r="E960" s="67"/>
      <c r="F960" s="56">
        <f t="shared" si="0"/>
        <v>48</v>
      </c>
      <c r="G960" s="56">
        <f t="shared" si="2"/>
        <v>3</v>
      </c>
      <c r="H960" s="56" t="s">
        <v>44</v>
      </c>
      <c r="I960" s="56" t="s">
        <v>44</v>
      </c>
      <c r="J960" s="29"/>
      <c r="K960" s="29" t="s">
        <v>45</v>
      </c>
      <c r="L960" s="30" t="s">
        <v>46</v>
      </c>
      <c r="M960" s="58" t="s">
        <v>47</v>
      </c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  <c r="AE960" s="15"/>
    </row>
    <row r="961" spans="1:31" ht="27" customHeight="1">
      <c r="A961" s="55">
        <v>944</v>
      </c>
      <c r="B961" s="56" t="s">
        <v>42</v>
      </c>
      <c r="C961" s="93" t="s">
        <v>954</v>
      </c>
      <c r="D961" s="162">
        <v>2018</v>
      </c>
      <c r="E961" s="67"/>
      <c r="F961" s="56">
        <f t="shared" si="0"/>
        <v>48</v>
      </c>
      <c r="G961" s="56">
        <f t="shared" si="2"/>
        <v>4</v>
      </c>
      <c r="H961" s="56" t="s">
        <v>44</v>
      </c>
      <c r="I961" s="56" t="s">
        <v>44</v>
      </c>
      <c r="J961" s="29"/>
      <c r="K961" s="29" t="s">
        <v>45</v>
      </c>
      <c r="L961" s="30" t="s">
        <v>46</v>
      </c>
      <c r="M961" s="58" t="s">
        <v>47</v>
      </c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  <c r="AE961" s="15"/>
    </row>
    <row r="962" spans="1:31" ht="27" customHeight="1">
      <c r="A962" s="55">
        <v>945</v>
      </c>
      <c r="B962" s="56" t="s">
        <v>42</v>
      </c>
      <c r="C962" s="93" t="s">
        <v>955</v>
      </c>
      <c r="D962" s="162">
        <v>2018</v>
      </c>
      <c r="E962" s="67"/>
      <c r="F962" s="56">
        <f t="shared" si="0"/>
        <v>48</v>
      </c>
      <c r="G962" s="56">
        <f t="shared" si="2"/>
        <v>5</v>
      </c>
      <c r="H962" s="56" t="s">
        <v>44</v>
      </c>
      <c r="I962" s="56" t="s">
        <v>44</v>
      </c>
      <c r="J962" s="29"/>
      <c r="K962" s="29" t="s">
        <v>45</v>
      </c>
      <c r="L962" s="30" t="s">
        <v>46</v>
      </c>
      <c r="M962" s="58" t="s">
        <v>47</v>
      </c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  <c r="AB962" s="15"/>
      <c r="AC962" s="15"/>
      <c r="AD962" s="15"/>
      <c r="AE962" s="15"/>
    </row>
    <row r="963" spans="1:31" ht="27" customHeight="1">
      <c r="A963" s="55">
        <v>946</v>
      </c>
      <c r="B963" s="56" t="s">
        <v>42</v>
      </c>
      <c r="C963" s="93" t="s">
        <v>956</v>
      </c>
      <c r="D963" s="162">
        <v>2018</v>
      </c>
      <c r="E963" s="67"/>
      <c r="F963" s="56">
        <f t="shared" si="0"/>
        <v>48</v>
      </c>
      <c r="G963" s="56">
        <f t="shared" si="2"/>
        <v>6</v>
      </c>
      <c r="H963" s="56" t="s">
        <v>44</v>
      </c>
      <c r="I963" s="56" t="s">
        <v>44</v>
      </c>
      <c r="J963" s="29"/>
      <c r="K963" s="29" t="s">
        <v>45</v>
      </c>
      <c r="L963" s="30" t="s">
        <v>46</v>
      </c>
      <c r="M963" s="58" t="s">
        <v>47</v>
      </c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  <c r="AE963" s="15"/>
    </row>
    <row r="964" spans="1:31" ht="27" customHeight="1">
      <c r="A964" s="55">
        <v>947</v>
      </c>
      <c r="B964" s="56" t="s">
        <v>42</v>
      </c>
      <c r="C964" s="101" t="s">
        <v>957</v>
      </c>
      <c r="D964" s="162">
        <v>2018</v>
      </c>
      <c r="E964" s="67"/>
      <c r="F964" s="56">
        <f t="shared" si="0"/>
        <v>48</v>
      </c>
      <c r="G964" s="56">
        <f t="shared" si="2"/>
        <v>7</v>
      </c>
      <c r="H964" s="56" t="s">
        <v>44</v>
      </c>
      <c r="I964" s="56" t="s">
        <v>44</v>
      </c>
      <c r="J964" s="29"/>
      <c r="K964" s="29" t="s">
        <v>45</v>
      </c>
      <c r="L964" s="30" t="s">
        <v>46</v>
      </c>
      <c r="M964" s="58" t="s">
        <v>47</v>
      </c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  <c r="AE964" s="15"/>
    </row>
    <row r="965" spans="1:31" ht="27" customHeight="1">
      <c r="A965" s="55">
        <v>948</v>
      </c>
      <c r="B965" s="56" t="s">
        <v>42</v>
      </c>
      <c r="C965" s="101" t="s">
        <v>958</v>
      </c>
      <c r="D965" s="162">
        <v>2018</v>
      </c>
      <c r="E965" s="67"/>
      <c r="F965" s="56">
        <f t="shared" si="0"/>
        <v>48</v>
      </c>
      <c r="G965" s="56">
        <f t="shared" si="2"/>
        <v>8</v>
      </c>
      <c r="H965" s="56" t="s">
        <v>44</v>
      </c>
      <c r="I965" s="56" t="s">
        <v>44</v>
      </c>
      <c r="J965" s="29"/>
      <c r="K965" s="29" t="s">
        <v>45</v>
      </c>
      <c r="L965" s="30" t="s">
        <v>46</v>
      </c>
      <c r="M965" s="58" t="s">
        <v>47</v>
      </c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  <c r="AE965" s="15"/>
    </row>
    <row r="966" spans="1:31" ht="27" customHeight="1">
      <c r="A966" s="3">
        <v>949</v>
      </c>
      <c r="B966" s="56" t="s">
        <v>42</v>
      </c>
      <c r="C966" s="93" t="s">
        <v>959</v>
      </c>
      <c r="D966" s="162">
        <v>2018</v>
      </c>
      <c r="E966" s="67"/>
      <c r="F966" s="56">
        <f t="shared" si="0"/>
        <v>48</v>
      </c>
      <c r="G966" s="56">
        <f t="shared" si="2"/>
        <v>9</v>
      </c>
      <c r="H966" s="56" t="s">
        <v>44</v>
      </c>
      <c r="I966" s="56" t="s">
        <v>44</v>
      </c>
      <c r="J966" s="29"/>
      <c r="K966" s="29" t="s">
        <v>45</v>
      </c>
      <c r="L966" s="30" t="s">
        <v>46</v>
      </c>
      <c r="M966" s="58" t="s">
        <v>47</v>
      </c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  <c r="AE966" s="15"/>
    </row>
    <row r="967" spans="1:31" ht="27" customHeight="1">
      <c r="A967" s="55">
        <v>950</v>
      </c>
      <c r="B967" s="56" t="s">
        <v>42</v>
      </c>
      <c r="C967" s="93" t="s">
        <v>960</v>
      </c>
      <c r="D967" s="162">
        <v>2018</v>
      </c>
      <c r="E967" s="67"/>
      <c r="F967" s="56">
        <f t="shared" si="0"/>
        <v>48</v>
      </c>
      <c r="G967" s="56">
        <f t="shared" si="2"/>
        <v>10</v>
      </c>
      <c r="H967" s="56" t="s">
        <v>44</v>
      </c>
      <c r="I967" s="56" t="s">
        <v>44</v>
      </c>
      <c r="J967" s="29"/>
      <c r="K967" s="29" t="s">
        <v>45</v>
      </c>
      <c r="L967" s="30" t="s">
        <v>46</v>
      </c>
      <c r="M967" s="58" t="s">
        <v>47</v>
      </c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  <c r="AB967" s="15"/>
      <c r="AC967" s="15"/>
      <c r="AD967" s="15"/>
      <c r="AE967" s="15"/>
    </row>
    <row r="968" spans="1:31" ht="27" customHeight="1">
      <c r="A968" s="55">
        <v>951</v>
      </c>
      <c r="B968" s="56" t="s">
        <v>42</v>
      </c>
      <c r="C968" s="93" t="s">
        <v>961</v>
      </c>
      <c r="D968" s="162">
        <v>2018</v>
      </c>
      <c r="E968" s="67"/>
      <c r="F968" s="56">
        <f t="shared" si="0"/>
        <v>48</v>
      </c>
      <c r="G968" s="56">
        <f t="shared" si="2"/>
        <v>11</v>
      </c>
      <c r="H968" s="56" t="s">
        <v>44</v>
      </c>
      <c r="I968" s="56" t="s">
        <v>44</v>
      </c>
      <c r="J968" s="29"/>
      <c r="K968" s="29" t="s">
        <v>45</v>
      </c>
      <c r="L968" s="30" t="s">
        <v>46</v>
      </c>
      <c r="M968" s="58" t="s">
        <v>47</v>
      </c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</row>
    <row r="969" spans="1:31" ht="27" customHeight="1">
      <c r="A969" s="55">
        <v>952</v>
      </c>
      <c r="B969" s="56" t="s">
        <v>42</v>
      </c>
      <c r="C969" s="93" t="s">
        <v>962</v>
      </c>
      <c r="D969" s="162">
        <v>2018</v>
      </c>
      <c r="E969" s="67"/>
      <c r="F969" s="56">
        <f t="shared" si="0"/>
        <v>48</v>
      </c>
      <c r="G969" s="56">
        <f t="shared" si="2"/>
        <v>12</v>
      </c>
      <c r="H969" s="56" t="s">
        <v>44</v>
      </c>
      <c r="I969" s="56" t="s">
        <v>44</v>
      </c>
      <c r="J969" s="29"/>
      <c r="K969" s="29" t="s">
        <v>45</v>
      </c>
      <c r="L969" s="30" t="s">
        <v>46</v>
      </c>
      <c r="M969" s="58" t="s">
        <v>47</v>
      </c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  <c r="AE969" s="15"/>
    </row>
    <row r="970" spans="1:31" ht="27" customHeight="1">
      <c r="A970" s="55">
        <v>953</v>
      </c>
      <c r="B970" s="56" t="s">
        <v>42</v>
      </c>
      <c r="C970" s="93" t="s">
        <v>963</v>
      </c>
      <c r="D970" s="162">
        <v>2018</v>
      </c>
      <c r="E970" s="67"/>
      <c r="F970" s="56">
        <f t="shared" si="0"/>
        <v>48</v>
      </c>
      <c r="G970" s="56">
        <f t="shared" si="2"/>
        <v>13</v>
      </c>
      <c r="H970" s="56" t="s">
        <v>44</v>
      </c>
      <c r="I970" s="56" t="s">
        <v>44</v>
      </c>
      <c r="J970" s="29"/>
      <c r="K970" s="29" t="s">
        <v>45</v>
      </c>
      <c r="L970" s="30" t="s">
        <v>46</v>
      </c>
      <c r="M970" s="58" t="s">
        <v>47</v>
      </c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  <c r="AE970" s="15"/>
    </row>
    <row r="971" spans="1:31" ht="27" customHeight="1">
      <c r="A971" s="55">
        <v>954</v>
      </c>
      <c r="B971" s="56" t="s">
        <v>42</v>
      </c>
      <c r="C971" s="93" t="s">
        <v>964</v>
      </c>
      <c r="D971" s="162">
        <v>2018</v>
      </c>
      <c r="E971" s="67"/>
      <c r="F971" s="56">
        <f t="shared" si="0"/>
        <v>48</v>
      </c>
      <c r="G971" s="56">
        <f t="shared" si="2"/>
        <v>14</v>
      </c>
      <c r="H971" s="56" t="s">
        <v>44</v>
      </c>
      <c r="I971" s="56" t="s">
        <v>44</v>
      </c>
      <c r="J971" s="29"/>
      <c r="K971" s="29" t="s">
        <v>45</v>
      </c>
      <c r="L971" s="30" t="s">
        <v>46</v>
      </c>
      <c r="M971" s="58" t="s">
        <v>47</v>
      </c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  <c r="AB971" s="15"/>
      <c r="AC971" s="15"/>
      <c r="AD971" s="15"/>
      <c r="AE971" s="15"/>
    </row>
    <row r="972" spans="1:31" ht="27" customHeight="1">
      <c r="A972" s="55">
        <v>955</v>
      </c>
      <c r="B972" s="56" t="s">
        <v>42</v>
      </c>
      <c r="C972" s="93" t="s">
        <v>965</v>
      </c>
      <c r="D972" s="162">
        <v>2018</v>
      </c>
      <c r="E972" s="67"/>
      <c r="F972" s="56">
        <f t="shared" si="0"/>
        <v>48</v>
      </c>
      <c r="G972" s="56">
        <f t="shared" si="2"/>
        <v>15</v>
      </c>
      <c r="H972" s="56" t="s">
        <v>44</v>
      </c>
      <c r="I972" s="56" t="s">
        <v>44</v>
      </c>
      <c r="J972" s="29"/>
      <c r="K972" s="29" t="s">
        <v>45</v>
      </c>
      <c r="L972" s="30" t="s">
        <v>46</v>
      </c>
      <c r="M972" s="58" t="s">
        <v>47</v>
      </c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  <c r="AE972" s="15"/>
    </row>
    <row r="973" spans="1:31" ht="27" customHeight="1">
      <c r="A973" s="3">
        <v>956</v>
      </c>
      <c r="B973" s="56" t="s">
        <v>42</v>
      </c>
      <c r="C973" s="93" t="s">
        <v>966</v>
      </c>
      <c r="D973" s="162">
        <v>2018</v>
      </c>
      <c r="E973" s="67"/>
      <c r="F973" s="56">
        <f t="shared" si="0"/>
        <v>48</v>
      </c>
      <c r="G973" s="56">
        <f t="shared" si="2"/>
        <v>16</v>
      </c>
      <c r="H973" s="56" t="s">
        <v>44</v>
      </c>
      <c r="I973" s="56" t="s">
        <v>44</v>
      </c>
      <c r="J973" s="29"/>
      <c r="K973" s="29" t="s">
        <v>45</v>
      </c>
      <c r="L973" s="30" t="s">
        <v>46</v>
      </c>
      <c r="M973" s="58" t="s">
        <v>47</v>
      </c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  <c r="AB973" s="15"/>
      <c r="AC973" s="15"/>
      <c r="AD973" s="15"/>
      <c r="AE973" s="15"/>
    </row>
    <row r="974" spans="1:31" ht="27" customHeight="1">
      <c r="A974" s="55">
        <v>957</v>
      </c>
      <c r="B974" s="56" t="s">
        <v>42</v>
      </c>
      <c r="C974" s="93" t="s">
        <v>967</v>
      </c>
      <c r="D974" s="162">
        <v>2018</v>
      </c>
      <c r="E974" s="67"/>
      <c r="F974" s="56">
        <f t="shared" si="0"/>
        <v>48</v>
      </c>
      <c r="G974" s="56">
        <f t="shared" si="2"/>
        <v>17</v>
      </c>
      <c r="H974" s="56" t="s">
        <v>44</v>
      </c>
      <c r="I974" s="56" t="s">
        <v>44</v>
      </c>
      <c r="J974" s="29"/>
      <c r="K974" s="29" t="s">
        <v>45</v>
      </c>
      <c r="L974" s="30" t="s">
        <v>46</v>
      </c>
      <c r="M974" s="58" t="s">
        <v>47</v>
      </c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  <c r="AB974" s="15"/>
      <c r="AC974" s="15"/>
      <c r="AD974" s="15"/>
      <c r="AE974" s="15"/>
    </row>
    <row r="975" spans="1:31" ht="27" customHeight="1">
      <c r="A975" s="55">
        <v>958</v>
      </c>
      <c r="B975" s="56" t="s">
        <v>42</v>
      </c>
      <c r="C975" s="121" t="s">
        <v>968</v>
      </c>
      <c r="D975" s="162">
        <v>2018</v>
      </c>
      <c r="E975" s="67"/>
      <c r="F975" s="56">
        <f t="shared" si="0"/>
        <v>48</v>
      </c>
      <c r="G975" s="56">
        <f t="shared" si="2"/>
        <v>18</v>
      </c>
      <c r="H975" s="56" t="s">
        <v>44</v>
      </c>
      <c r="I975" s="56" t="s">
        <v>44</v>
      </c>
      <c r="J975" s="29"/>
      <c r="K975" s="29" t="s">
        <v>45</v>
      </c>
      <c r="L975" s="30" t="s">
        <v>46</v>
      </c>
      <c r="M975" s="58" t="s">
        <v>47</v>
      </c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  <c r="AE975" s="15"/>
    </row>
    <row r="976" spans="1:31" ht="27" customHeight="1">
      <c r="A976" s="55">
        <v>959</v>
      </c>
      <c r="B976" s="56" t="s">
        <v>42</v>
      </c>
      <c r="C976" s="93" t="s">
        <v>969</v>
      </c>
      <c r="D976" s="162">
        <v>2018</v>
      </c>
      <c r="E976" s="67"/>
      <c r="F976" s="56">
        <f t="shared" si="0"/>
        <v>48</v>
      </c>
      <c r="G976" s="56">
        <f t="shared" si="2"/>
        <v>19</v>
      </c>
      <c r="H976" s="56" t="s">
        <v>44</v>
      </c>
      <c r="I976" s="56" t="s">
        <v>44</v>
      </c>
      <c r="J976" s="29"/>
      <c r="K976" s="29" t="s">
        <v>45</v>
      </c>
      <c r="L976" s="30" t="s">
        <v>46</v>
      </c>
      <c r="M976" s="58" t="s">
        <v>47</v>
      </c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  <c r="AB976" s="15"/>
      <c r="AC976" s="15"/>
      <c r="AD976" s="15"/>
      <c r="AE976" s="15"/>
    </row>
    <row r="977" spans="1:31" ht="27" customHeight="1">
      <c r="A977" s="55">
        <v>960</v>
      </c>
      <c r="B977" s="56" t="s">
        <v>42</v>
      </c>
      <c r="C977" s="93" t="s">
        <v>970</v>
      </c>
      <c r="D977" s="162">
        <v>2018</v>
      </c>
      <c r="E977" s="67"/>
      <c r="F977" s="56">
        <f t="shared" si="0"/>
        <v>48</v>
      </c>
      <c r="G977" s="56">
        <f t="shared" si="2"/>
        <v>20</v>
      </c>
      <c r="H977" s="56" t="s">
        <v>44</v>
      </c>
      <c r="I977" s="56" t="s">
        <v>44</v>
      </c>
      <c r="J977" s="29"/>
      <c r="K977" s="29" t="s">
        <v>45</v>
      </c>
      <c r="L977" s="30" t="s">
        <v>46</v>
      </c>
      <c r="M977" s="58" t="s">
        <v>47</v>
      </c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  <c r="AB977" s="15"/>
      <c r="AC977" s="15"/>
      <c r="AD977" s="15"/>
      <c r="AE977" s="15"/>
    </row>
    <row r="978" spans="1:31" ht="27" customHeight="1">
      <c r="A978" s="55">
        <v>961</v>
      </c>
      <c r="B978" s="56" t="s">
        <v>42</v>
      </c>
      <c r="C978" s="99" t="s">
        <v>971</v>
      </c>
      <c r="D978" s="162">
        <v>2018</v>
      </c>
      <c r="E978" s="67"/>
      <c r="F978" s="56">
        <f t="shared" si="0"/>
        <v>49</v>
      </c>
      <c r="G978" s="56">
        <f t="shared" si="2"/>
        <v>1</v>
      </c>
      <c r="H978" s="56" t="s">
        <v>44</v>
      </c>
      <c r="I978" s="56" t="s">
        <v>44</v>
      </c>
      <c r="J978" s="29"/>
      <c r="K978" s="29" t="s">
        <v>45</v>
      </c>
      <c r="L978" s="30" t="s">
        <v>46</v>
      </c>
      <c r="M978" s="58" t="s">
        <v>47</v>
      </c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  <c r="AB978" s="15"/>
      <c r="AC978" s="15"/>
      <c r="AD978" s="15"/>
      <c r="AE978" s="15"/>
    </row>
    <row r="979" spans="1:31" ht="27" customHeight="1">
      <c r="A979" s="55">
        <v>962</v>
      </c>
      <c r="B979" s="56" t="s">
        <v>42</v>
      </c>
      <c r="C979" s="99" t="s">
        <v>972</v>
      </c>
      <c r="D979" s="162">
        <v>2018</v>
      </c>
      <c r="E979" s="67"/>
      <c r="F979" s="56">
        <f t="shared" si="0"/>
        <v>49</v>
      </c>
      <c r="G979" s="56">
        <f t="shared" si="2"/>
        <v>2</v>
      </c>
      <c r="H979" s="56" t="s">
        <v>44</v>
      </c>
      <c r="I979" s="56" t="s">
        <v>44</v>
      </c>
      <c r="J979" s="29"/>
      <c r="K979" s="29" t="s">
        <v>45</v>
      </c>
      <c r="L979" s="30" t="s">
        <v>46</v>
      </c>
      <c r="M979" s="58" t="s">
        <v>47</v>
      </c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  <c r="AB979" s="15"/>
      <c r="AC979" s="15"/>
      <c r="AD979" s="15"/>
      <c r="AE979" s="15"/>
    </row>
    <row r="980" spans="1:31" ht="27" customHeight="1">
      <c r="A980" s="3">
        <v>963</v>
      </c>
      <c r="B980" s="56" t="s">
        <v>42</v>
      </c>
      <c r="C980" s="99" t="s">
        <v>973</v>
      </c>
      <c r="D980" s="162">
        <v>2018</v>
      </c>
      <c r="E980" s="67"/>
      <c r="F980" s="56">
        <f t="shared" si="0"/>
        <v>49</v>
      </c>
      <c r="G980" s="56">
        <f t="shared" si="2"/>
        <v>3</v>
      </c>
      <c r="H980" s="56" t="s">
        <v>44</v>
      </c>
      <c r="I980" s="56" t="s">
        <v>44</v>
      </c>
      <c r="J980" s="29"/>
      <c r="K980" s="29" t="s">
        <v>45</v>
      </c>
      <c r="L980" s="30" t="s">
        <v>46</v>
      </c>
      <c r="M980" s="58" t="s">
        <v>47</v>
      </c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  <c r="AE980" s="15"/>
    </row>
    <row r="981" spans="1:31" ht="27" customHeight="1">
      <c r="A981" s="55">
        <v>964</v>
      </c>
      <c r="B981" s="56" t="s">
        <v>42</v>
      </c>
      <c r="C981" s="99" t="s">
        <v>974</v>
      </c>
      <c r="D981" s="162">
        <v>2018</v>
      </c>
      <c r="E981" s="67"/>
      <c r="F981" s="56">
        <f t="shared" si="0"/>
        <v>49</v>
      </c>
      <c r="G981" s="56">
        <f t="shared" si="2"/>
        <v>4</v>
      </c>
      <c r="H981" s="56" t="s">
        <v>44</v>
      </c>
      <c r="I981" s="56" t="s">
        <v>44</v>
      </c>
      <c r="J981" s="29"/>
      <c r="K981" s="29" t="s">
        <v>45</v>
      </c>
      <c r="L981" s="30" t="s">
        <v>46</v>
      </c>
      <c r="M981" s="58" t="s">
        <v>47</v>
      </c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  <c r="AB981" s="15"/>
      <c r="AC981" s="15"/>
      <c r="AD981" s="15"/>
      <c r="AE981" s="15"/>
    </row>
    <row r="982" spans="1:31" ht="27" customHeight="1">
      <c r="A982" s="55">
        <v>965</v>
      </c>
      <c r="B982" s="56" t="s">
        <v>42</v>
      </c>
      <c r="C982" s="99" t="s">
        <v>975</v>
      </c>
      <c r="D982" s="174">
        <v>43623</v>
      </c>
      <c r="E982" s="67"/>
      <c r="F982" s="56">
        <f t="shared" si="0"/>
        <v>49</v>
      </c>
      <c r="G982" s="56">
        <f t="shared" si="2"/>
        <v>5</v>
      </c>
      <c r="H982" s="56" t="s">
        <v>44</v>
      </c>
      <c r="I982" s="56" t="s">
        <v>44</v>
      </c>
      <c r="J982" s="29"/>
      <c r="K982" s="29" t="s">
        <v>45</v>
      </c>
      <c r="L982" s="30" t="s">
        <v>46</v>
      </c>
      <c r="M982" s="58" t="s">
        <v>47</v>
      </c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  <c r="AB982" s="15"/>
      <c r="AC982" s="15"/>
      <c r="AD982" s="15"/>
      <c r="AE982" s="15"/>
    </row>
    <row r="983" spans="1:31" ht="27" customHeight="1">
      <c r="A983" s="55">
        <v>966</v>
      </c>
      <c r="B983" s="56" t="s">
        <v>42</v>
      </c>
      <c r="C983" s="99" t="s">
        <v>976</v>
      </c>
      <c r="D983" s="174">
        <v>43623</v>
      </c>
      <c r="E983" s="67"/>
      <c r="F983" s="56">
        <f t="shared" si="0"/>
        <v>49</v>
      </c>
      <c r="G983" s="56">
        <f t="shared" si="2"/>
        <v>6</v>
      </c>
      <c r="H983" s="56" t="s">
        <v>44</v>
      </c>
      <c r="I983" s="56" t="s">
        <v>44</v>
      </c>
      <c r="J983" s="29"/>
      <c r="K983" s="29" t="s">
        <v>45</v>
      </c>
      <c r="L983" s="30" t="s">
        <v>46</v>
      </c>
      <c r="M983" s="58" t="s">
        <v>47</v>
      </c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  <c r="AB983" s="15"/>
      <c r="AC983" s="15"/>
      <c r="AD983" s="15"/>
      <c r="AE983" s="15"/>
    </row>
    <row r="984" spans="1:31" ht="27" customHeight="1">
      <c r="A984" s="55">
        <v>967</v>
      </c>
      <c r="B984" s="56" t="s">
        <v>42</v>
      </c>
      <c r="C984" s="99" t="s">
        <v>977</v>
      </c>
      <c r="D984" s="174">
        <v>43623</v>
      </c>
      <c r="E984" s="67"/>
      <c r="F984" s="56">
        <f t="shared" si="0"/>
        <v>49</v>
      </c>
      <c r="G984" s="56">
        <f t="shared" si="2"/>
        <v>7</v>
      </c>
      <c r="H984" s="56" t="s">
        <v>44</v>
      </c>
      <c r="I984" s="56" t="s">
        <v>44</v>
      </c>
      <c r="J984" s="29"/>
      <c r="K984" s="29" t="s">
        <v>45</v>
      </c>
      <c r="L984" s="30" t="s">
        <v>46</v>
      </c>
      <c r="M984" s="58" t="s">
        <v>47</v>
      </c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  <c r="AB984" s="15"/>
      <c r="AC984" s="15"/>
      <c r="AD984" s="15"/>
      <c r="AE984" s="15"/>
    </row>
    <row r="985" spans="1:31" ht="27" customHeight="1">
      <c r="A985" s="55">
        <v>968</v>
      </c>
      <c r="B985" s="56" t="s">
        <v>42</v>
      </c>
      <c r="C985" s="99" t="s">
        <v>978</v>
      </c>
      <c r="D985" s="174">
        <v>43623</v>
      </c>
      <c r="E985" s="67"/>
      <c r="F985" s="56">
        <f t="shared" si="0"/>
        <v>49</v>
      </c>
      <c r="G985" s="56">
        <f t="shared" si="2"/>
        <v>8</v>
      </c>
      <c r="H985" s="56" t="s">
        <v>44</v>
      </c>
      <c r="I985" s="56" t="s">
        <v>44</v>
      </c>
      <c r="J985" s="29"/>
      <c r="K985" s="29" t="s">
        <v>45</v>
      </c>
      <c r="L985" s="30" t="s">
        <v>46</v>
      </c>
      <c r="M985" s="58" t="s">
        <v>47</v>
      </c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  <c r="AB985" s="15"/>
      <c r="AC985" s="15"/>
      <c r="AD985" s="15"/>
      <c r="AE985" s="15"/>
    </row>
    <row r="986" spans="1:31" ht="27" customHeight="1">
      <c r="A986" s="55">
        <v>969</v>
      </c>
      <c r="B986" s="56" t="s">
        <v>42</v>
      </c>
      <c r="C986" s="99" t="s">
        <v>979</v>
      </c>
      <c r="D986" s="174">
        <v>43623</v>
      </c>
      <c r="E986" s="67"/>
      <c r="F986" s="56">
        <f t="shared" si="0"/>
        <v>49</v>
      </c>
      <c r="G986" s="56">
        <f t="shared" si="2"/>
        <v>9</v>
      </c>
      <c r="H986" s="56" t="s">
        <v>44</v>
      </c>
      <c r="I986" s="56" t="s">
        <v>44</v>
      </c>
      <c r="J986" s="29"/>
      <c r="K986" s="29" t="s">
        <v>45</v>
      </c>
      <c r="L986" s="30" t="s">
        <v>46</v>
      </c>
      <c r="M986" s="58" t="s">
        <v>47</v>
      </c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  <c r="AB986" s="15"/>
      <c r="AC986" s="15"/>
      <c r="AD986" s="15"/>
      <c r="AE986" s="15"/>
    </row>
    <row r="987" spans="1:31" ht="27" customHeight="1">
      <c r="A987" s="3">
        <v>970</v>
      </c>
      <c r="B987" s="56" t="s">
        <v>42</v>
      </c>
      <c r="C987" s="99" t="s">
        <v>980</v>
      </c>
      <c r="D987" s="174">
        <v>43623</v>
      </c>
      <c r="E987" s="67"/>
      <c r="F987" s="56">
        <f t="shared" si="0"/>
        <v>49</v>
      </c>
      <c r="G987" s="56">
        <f t="shared" si="2"/>
        <v>10</v>
      </c>
      <c r="H987" s="56" t="s">
        <v>44</v>
      </c>
      <c r="I987" s="56" t="s">
        <v>44</v>
      </c>
      <c r="J987" s="29"/>
      <c r="K987" s="29" t="s">
        <v>45</v>
      </c>
      <c r="L987" s="30" t="s">
        <v>46</v>
      </c>
      <c r="M987" s="58" t="s">
        <v>47</v>
      </c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  <c r="AB987" s="15"/>
      <c r="AC987" s="15"/>
      <c r="AD987" s="15"/>
      <c r="AE987" s="15"/>
    </row>
    <row r="988" spans="1:31" ht="27" customHeight="1">
      <c r="A988" s="55">
        <v>971</v>
      </c>
      <c r="B988" s="56" t="s">
        <v>42</v>
      </c>
      <c r="C988" s="99" t="s">
        <v>981</v>
      </c>
      <c r="D988" s="174">
        <v>43623</v>
      </c>
      <c r="E988" s="67"/>
      <c r="F988" s="56">
        <f t="shared" si="0"/>
        <v>49</v>
      </c>
      <c r="G988" s="56">
        <f t="shared" si="2"/>
        <v>11</v>
      </c>
      <c r="H988" s="56" t="s">
        <v>44</v>
      </c>
      <c r="I988" s="56" t="s">
        <v>44</v>
      </c>
      <c r="J988" s="29"/>
      <c r="K988" s="29" t="s">
        <v>45</v>
      </c>
      <c r="L988" s="30" t="s">
        <v>46</v>
      </c>
      <c r="M988" s="58" t="s">
        <v>47</v>
      </c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  <c r="AB988" s="15"/>
      <c r="AC988" s="15"/>
      <c r="AD988" s="15"/>
      <c r="AE988" s="15"/>
    </row>
    <row r="989" spans="1:31" ht="27" customHeight="1">
      <c r="A989" s="55">
        <v>972</v>
      </c>
      <c r="B989" s="56" t="s">
        <v>42</v>
      </c>
      <c r="C989" s="99" t="s">
        <v>982</v>
      </c>
      <c r="D989" s="174">
        <v>43623</v>
      </c>
      <c r="E989" s="67"/>
      <c r="F989" s="56">
        <f t="shared" si="0"/>
        <v>49</v>
      </c>
      <c r="G989" s="56">
        <f t="shared" si="2"/>
        <v>12</v>
      </c>
      <c r="H989" s="56" t="s">
        <v>44</v>
      </c>
      <c r="I989" s="56" t="s">
        <v>44</v>
      </c>
      <c r="J989" s="29"/>
      <c r="K989" s="29" t="s">
        <v>45</v>
      </c>
      <c r="L989" s="30" t="s">
        <v>46</v>
      </c>
      <c r="M989" s="58" t="s">
        <v>47</v>
      </c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  <c r="AB989" s="15"/>
      <c r="AC989" s="15"/>
      <c r="AD989" s="15"/>
      <c r="AE989" s="15"/>
    </row>
    <row r="990" spans="1:31" ht="27" customHeight="1">
      <c r="A990" s="55">
        <v>973</v>
      </c>
      <c r="B990" s="56" t="s">
        <v>42</v>
      </c>
      <c r="C990" s="122" t="s">
        <v>983</v>
      </c>
      <c r="D990" s="162">
        <v>2018</v>
      </c>
      <c r="E990" s="67"/>
      <c r="F990" s="56">
        <f t="shared" si="0"/>
        <v>49</v>
      </c>
      <c r="G990" s="56">
        <f t="shared" si="2"/>
        <v>13</v>
      </c>
      <c r="H990" s="56" t="s">
        <v>44</v>
      </c>
      <c r="I990" s="56" t="s">
        <v>44</v>
      </c>
      <c r="J990" s="29"/>
      <c r="K990" s="29" t="s">
        <v>45</v>
      </c>
      <c r="L990" s="30" t="s">
        <v>46</v>
      </c>
      <c r="M990" s="58" t="s">
        <v>47</v>
      </c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  <c r="AB990" s="15"/>
      <c r="AC990" s="15"/>
      <c r="AD990" s="15"/>
      <c r="AE990" s="15"/>
    </row>
    <row r="991" spans="1:31" ht="27" customHeight="1">
      <c r="A991" s="55">
        <v>974</v>
      </c>
      <c r="B991" s="56" t="s">
        <v>42</v>
      </c>
      <c r="C991" s="122" t="s">
        <v>984</v>
      </c>
      <c r="D991" s="162">
        <v>2018</v>
      </c>
      <c r="E991" s="67"/>
      <c r="F991" s="56">
        <f t="shared" si="0"/>
        <v>49</v>
      </c>
      <c r="G991" s="56">
        <f t="shared" si="2"/>
        <v>14</v>
      </c>
      <c r="H991" s="56" t="s">
        <v>44</v>
      </c>
      <c r="I991" s="56" t="s">
        <v>44</v>
      </c>
      <c r="J991" s="29"/>
      <c r="K991" s="29" t="s">
        <v>45</v>
      </c>
      <c r="L991" s="30" t="s">
        <v>46</v>
      </c>
      <c r="M991" s="58" t="s">
        <v>47</v>
      </c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  <c r="AB991" s="15"/>
      <c r="AC991" s="15"/>
      <c r="AD991" s="15"/>
      <c r="AE991" s="15"/>
    </row>
    <row r="992" spans="1:31" ht="27" customHeight="1">
      <c r="A992" s="55">
        <v>975</v>
      </c>
      <c r="B992" s="56" t="s">
        <v>42</v>
      </c>
      <c r="C992" s="122" t="s">
        <v>985</v>
      </c>
      <c r="D992" s="162">
        <v>2018</v>
      </c>
      <c r="E992" s="67"/>
      <c r="F992" s="56">
        <f t="shared" si="0"/>
        <v>49</v>
      </c>
      <c r="G992" s="56">
        <f t="shared" si="2"/>
        <v>15</v>
      </c>
      <c r="H992" s="56" t="s">
        <v>44</v>
      </c>
      <c r="I992" s="56" t="s">
        <v>44</v>
      </c>
      <c r="J992" s="29"/>
      <c r="K992" s="29" t="s">
        <v>45</v>
      </c>
      <c r="L992" s="30" t="s">
        <v>46</v>
      </c>
      <c r="M992" s="58" t="s">
        <v>47</v>
      </c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  <c r="AB992" s="15"/>
      <c r="AC992" s="15"/>
      <c r="AD992" s="15"/>
      <c r="AE992" s="15"/>
    </row>
    <row r="993" spans="1:31" ht="27" customHeight="1">
      <c r="A993" s="55">
        <v>976</v>
      </c>
      <c r="B993" s="56" t="s">
        <v>42</v>
      </c>
      <c r="C993" s="122" t="s">
        <v>986</v>
      </c>
      <c r="D993" s="162">
        <v>2018</v>
      </c>
      <c r="E993" s="67"/>
      <c r="F993" s="56">
        <f t="shared" si="0"/>
        <v>49</v>
      </c>
      <c r="G993" s="56">
        <f t="shared" si="2"/>
        <v>16</v>
      </c>
      <c r="H993" s="56" t="s">
        <v>44</v>
      </c>
      <c r="I993" s="56" t="s">
        <v>44</v>
      </c>
      <c r="J993" s="29"/>
      <c r="K993" s="29" t="s">
        <v>45</v>
      </c>
      <c r="L993" s="30" t="s">
        <v>46</v>
      </c>
      <c r="M993" s="58" t="s">
        <v>47</v>
      </c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  <c r="AB993" s="15"/>
      <c r="AC993" s="15"/>
      <c r="AD993" s="15"/>
      <c r="AE993" s="15"/>
    </row>
    <row r="994" spans="1:31" ht="27" customHeight="1">
      <c r="A994" s="3">
        <v>977</v>
      </c>
      <c r="B994" s="56" t="s">
        <v>42</v>
      </c>
      <c r="C994" s="122" t="s">
        <v>987</v>
      </c>
      <c r="D994" s="162">
        <v>2018</v>
      </c>
      <c r="E994" s="67"/>
      <c r="F994" s="56">
        <f t="shared" si="0"/>
        <v>49</v>
      </c>
      <c r="G994" s="56">
        <f t="shared" si="2"/>
        <v>17</v>
      </c>
      <c r="H994" s="56" t="s">
        <v>44</v>
      </c>
      <c r="I994" s="56" t="s">
        <v>44</v>
      </c>
      <c r="J994" s="29"/>
      <c r="K994" s="29" t="s">
        <v>45</v>
      </c>
      <c r="L994" s="30" t="s">
        <v>46</v>
      </c>
      <c r="M994" s="58" t="s">
        <v>47</v>
      </c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  <c r="AA994" s="15"/>
      <c r="AB994" s="15"/>
      <c r="AC994" s="15"/>
      <c r="AD994" s="15"/>
      <c r="AE994" s="15"/>
    </row>
    <row r="995" spans="1:31" ht="27" customHeight="1">
      <c r="A995" s="55">
        <v>978</v>
      </c>
      <c r="B995" s="56" t="s">
        <v>42</v>
      </c>
      <c r="C995" s="122" t="s">
        <v>988</v>
      </c>
      <c r="D995" s="162">
        <v>2018</v>
      </c>
      <c r="E995" s="67"/>
      <c r="F995" s="56">
        <f t="shared" si="0"/>
        <v>49</v>
      </c>
      <c r="G995" s="56">
        <f t="shared" si="2"/>
        <v>18</v>
      </c>
      <c r="H995" s="56" t="s">
        <v>44</v>
      </c>
      <c r="I995" s="56" t="s">
        <v>44</v>
      </c>
      <c r="J995" s="29"/>
      <c r="K995" s="29" t="s">
        <v>45</v>
      </c>
      <c r="L995" s="30" t="s">
        <v>46</v>
      </c>
      <c r="M995" s="58" t="s">
        <v>47</v>
      </c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  <c r="AA995" s="15"/>
      <c r="AB995" s="15"/>
      <c r="AC995" s="15"/>
      <c r="AD995" s="15"/>
      <c r="AE995" s="15"/>
    </row>
    <row r="996" spans="1:31" ht="27" customHeight="1">
      <c r="A996" s="55">
        <v>979</v>
      </c>
      <c r="B996" s="56" t="s">
        <v>42</v>
      </c>
      <c r="C996" s="122" t="s">
        <v>989</v>
      </c>
      <c r="D996" s="162">
        <v>2018</v>
      </c>
      <c r="E996" s="67"/>
      <c r="F996" s="56">
        <f t="shared" si="0"/>
        <v>49</v>
      </c>
      <c r="G996" s="56">
        <f t="shared" si="2"/>
        <v>19</v>
      </c>
      <c r="H996" s="56" t="s">
        <v>44</v>
      </c>
      <c r="I996" s="56" t="s">
        <v>44</v>
      </c>
      <c r="J996" s="29"/>
      <c r="K996" s="29" t="s">
        <v>45</v>
      </c>
      <c r="L996" s="30" t="s">
        <v>46</v>
      </c>
      <c r="M996" s="58" t="s">
        <v>47</v>
      </c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  <c r="AA996" s="15"/>
      <c r="AB996" s="15"/>
      <c r="AC996" s="15"/>
      <c r="AD996" s="15"/>
      <c r="AE996" s="15"/>
    </row>
    <row r="997" spans="1:31" ht="27" customHeight="1">
      <c r="A997" s="55">
        <v>980</v>
      </c>
      <c r="B997" s="56" t="s">
        <v>42</v>
      </c>
      <c r="C997" s="122" t="s">
        <v>990</v>
      </c>
      <c r="D997" s="162">
        <v>2018</v>
      </c>
      <c r="E997" s="67"/>
      <c r="F997" s="56">
        <f t="shared" si="0"/>
        <v>49</v>
      </c>
      <c r="G997" s="56">
        <f t="shared" si="2"/>
        <v>20</v>
      </c>
      <c r="H997" s="56" t="s">
        <v>44</v>
      </c>
      <c r="I997" s="56" t="s">
        <v>44</v>
      </c>
      <c r="J997" s="29"/>
      <c r="K997" s="29" t="s">
        <v>45</v>
      </c>
      <c r="L997" s="30" t="s">
        <v>46</v>
      </c>
      <c r="M997" s="58" t="s">
        <v>47</v>
      </c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  <c r="AA997" s="15"/>
      <c r="AB997" s="15"/>
      <c r="AC997" s="15"/>
      <c r="AD997" s="15"/>
      <c r="AE997" s="15"/>
    </row>
    <row r="998" spans="1:31" ht="27" customHeight="1">
      <c r="A998" s="55">
        <v>981</v>
      </c>
      <c r="B998" s="56" t="s">
        <v>42</v>
      </c>
      <c r="C998" s="122" t="s">
        <v>991</v>
      </c>
      <c r="D998" s="162">
        <v>2018</v>
      </c>
      <c r="E998" s="67"/>
      <c r="F998" s="56">
        <f t="shared" si="0"/>
        <v>50</v>
      </c>
      <c r="G998" s="56">
        <f t="shared" si="2"/>
        <v>1</v>
      </c>
      <c r="H998" s="56" t="s">
        <v>44</v>
      </c>
      <c r="I998" s="56" t="s">
        <v>44</v>
      </c>
      <c r="J998" s="29"/>
      <c r="K998" s="29" t="s">
        <v>45</v>
      </c>
      <c r="L998" s="30" t="s">
        <v>46</v>
      </c>
      <c r="M998" s="58" t="s">
        <v>47</v>
      </c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  <c r="AA998" s="15"/>
      <c r="AB998" s="15"/>
      <c r="AC998" s="15"/>
      <c r="AD998" s="15"/>
      <c r="AE998" s="15"/>
    </row>
    <row r="999" spans="1:31" ht="27" customHeight="1">
      <c r="A999" s="55">
        <v>982</v>
      </c>
      <c r="B999" s="56" t="s">
        <v>42</v>
      </c>
      <c r="C999" s="122" t="s">
        <v>992</v>
      </c>
      <c r="D999" s="162">
        <v>2018</v>
      </c>
      <c r="E999" s="67"/>
      <c r="F999" s="56">
        <f t="shared" si="0"/>
        <v>50</v>
      </c>
      <c r="G999" s="56">
        <f t="shared" si="2"/>
        <v>2</v>
      </c>
      <c r="H999" s="56" t="s">
        <v>44</v>
      </c>
      <c r="I999" s="56" t="s">
        <v>44</v>
      </c>
      <c r="J999" s="29"/>
      <c r="K999" s="29" t="s">
        <v>45</v>
      </c>
      <c r="L999" s="30" t="s">
        <v>46</v>
      </c>
      <c r="M999" s="58" t="s">
        <v>47</v>
      </c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  <c r="AA999" s="15"/>
      <c r="AB999" s="15"/>
      <c r="AC999" s="15"/>
      <c r="AD999" s="15"/>
      <c r="AE999" s="15"/>
    </row>
    <row r="1000" spans="1:31" ht="27" customHeight="1">
      <c r="A1000" s="55">
        <v>983</v>
      </c>
      <c r="B1000" s="56" t="s">
        <v>42</v>
      </c>
      <c r="C1000" s="122" t="s">
        <v>993</v>
      </c>
      <c r="D1000" s="162">
        <v>2018</v>
      </c>
      <c r="E1000" s="67"/>
      <c r="F1000" s="56">
        <f t="shared" si="0"/>
        <v>50</v>
      </c>
      <c r="G1000" s="56">
        <f t="shared" si="2"/>
        <v>3</v>
      </c>
      <c r="H1000" s="56" t="s">
        <v>44</v>
      </c>
      <c r="I1000" s="56" t="s">
        <v>44</v>
      </c>
      <c r="J1000" s="29"/>
      <c r="K1000" s="29" t="s">
        <v>45</v>
      </c>
      <c r="L1000" s="30" t="s">
        <v>46</v>
      </c>
      <c r="M1000" s="58" t="s">
        <v>47</v>
      </c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  <c r="AA1000" s="15"/>
      <c r="AB1000" s="15"/>
      <c r="AC1000" s="15"/>
      <c r="AD1000" s="15"/>
      <c r="AE1000" s="15"/>
    </row>
    <row r="1001" spans="1:31" ht="27" customHeight="1">
      <c r="A1001" s="3">
        <v>984</v>
      </c>
      <c r="B1001" s="56" t="s">
        <v>42</v>
      </c>
      <c r="C1001" s="122" t="s">
        <v>994</v>
      </c>
      <c r="D1001" s="162">
        <v>2018</v>
      </c>
      <c r="E1001" s="67"/>
      <c r="F1001" s="56">
        <f t="shared" si="0"/>
        <v>50</v>
      </c>
      <c r="G1001" s="56">
        <f t="shared" si="2"/>
        <v>4</v>
      </c>
      <c r="H1001" s="56" t="s">
        <v>44</v>
      </c>
      <c r="I1001" s="56" t="s">
        <v>44</v>
      </c>
      <c r="J1001" s="29"/>
      <c r="K1001" s="29" t="s">
        <v>45</v>
      </c>
      <c r="L1001" s="30" t="s">
        <v>46</v>
      </c>
      <c r="M1001" s="58" t="s">
        <v>47</v>
      </c>
      <c r="N1001" s="15"/>
      <c r="O1001" s="15"/>
      <c r="P1001" s="15"/>
      <c r="Q1001" s="15"/>
      <c r="R1001" s="15"/>
      <c r="S1001" s="15"/>
      <c r="T1001" s="15"/>
      <c r="U1001" s="15"/>
      <c r="V1001" s="15"/>
      <c r="W1001" s="15"/>
      <c r="X1001" s="15"/>
      <c r="Y1001" s="15"/>
      <c r="Z1001" s="15"/>
      <c r="AA1001" s="15"/>
      <c r="AB1001" s="15"/>
      <c r="AC1001" s="15"/>
      <c r="AD1001" s="15"/>
      <c r="AE1001" s="15"/>
    </row>
    <row r="1002" spans="1:31" ht="27" customHeight="1">
      <c r="A1002" s="55">
        <v>985</v>
      </c>
      <c r="B1002" s="56" t="s">
        <v>42</v>
      </c>
      <c r="C1002" s="122" t="s">
        <v>995</v>
      </c>
      <c r="D1002" s="162">
        <v>2018</v>
      </c>
      <c r="E1002" s="67"/>
      <c r="F1002" s="56">
        <f t="shared" si="0"/>
        <v>50</v>
      </c>
      <c r="G1002" s="56">
        <f t="shared" si="2"/>
        <v>5</v>
      </c>
      <c r="H1002" s="56" t="s">
        <v>44</v>
      </c>
      <c r="I1002" s="56" t="s">
        <v>44</v>
      </c>
      <c r="J1002" s="29"/>
      <c r="K1002" s="29" t="s">
        <v>45</v>
      </c>
      <c r="L1002" s="30" t="s">
        <v>46</v>
      </c>
      <c r="M1002" s="58" t="s">
        <v>47</v>
      </c>
      <c r="N1002" s="15"/>
      <c r="O1002" s="15"/>
      <c r="P1002" s="15"/>
      <c r="Q1002" s="15"/>
      <c r="R1002" s="15"/>
      <c r="S1002" s="15"/>
      <c r="T1002" s="15"/>
      <c r="U1002" s="15"/>
      <c r="V1002" s="15"/>
      <c r="W1002" s="15"/>
      <c r="X1002" s="15"/>
      <c r="Y1002" s="15"/>
      <c r="Z1002" s="15"/>
      <c r="AA1002" s="15"/>
      <c r="AB1002" s="15"/>
      <c r="AC1002" s="15"/>
      <c r="AD1002" s="15"/>
      <c r="AE1002" s="15"/>
    </row>
    <row r="1003" spans="1:31" ht="27" customHeight="1">
      <c r="A1003" s="55">
        <v>986</v>
      </c>
      <c r="B1003" s="56" t="s">
        <v>42</v>
      </c>
      <c r="C1003" s="122" t="s">
        <v>996</v>
      </c>
      <c r="D1003" s="162">
        <v>2018</v>
      </c>
      <c r="E1003" s="67"/>
      <c r="F1003" s="56">
        <f t="shared" si="0"/>
        <v>50</v>
      </c>
      <c r="G1003" s="56">
        <f t="shared" si="2"/>
        <v>6</v>
      </c>
      <c r="H1003" s="56" t="s">
        <v>44</v>
      </c>
      <c r="I1003" s="56" t="s">
        <v>44</v>
      </c>
      <c r="J1003" s="29"/>
      <c r="K1003" s="29" t="s">
        <v>45</v>
      </c>
      <c r="L1003" s="30" t="s">
        <v>46</v>
      </c>
      <c r="M1003" s="58" t="s">
        <v>47</v>
      </c>
      <c r="N1003" s="15"/>
      <c r="O1003" s="15"/>
      <c r="P1003" s="15"/>
      <c r="Q1003" s="15"/>
      <c r="R1003" s="15"/>
      <c r="S1003" s="15"/>
      <c r="T1003" s="15"/>
      <c r="U1003" s="15"/>
      <c r="V1003" s="15"/>
      <c r="W1003" s="15"/>
      <c r="X1003" s="15"/>
      <c r="Y1003" s="15"/>
      <c r="Z1003" s="15"/>
      <c r="AA1003" s="15"/>
      <c r="AB1003" s="15"/>
      <c r="AC1003" s="15"/>
      <c r="AD1003" s="15"/>
      <c r="AE1003" s="15"/>
    </row>
    <row r="1004" spans="1:31" ht="27" customHeight="1">
      <c r="A1004" s="55">
        <v>987</v>
      </c>
      <c r="B1004" s="56" t="s">
        <v>42</v>
      </c>
      <c r="C1004" s="122" t="s">
        <v>997</v>
      </c>
      <c r="D1004" s="162">
        <v>2018</v>
      </c>
      <c r="E1004" s="67"/>
      <c r="F1004" s="56">
        <f t="shared" si="0"/>
        <v>50</v>
      </c>
      <c r="G1004" s="56">
        <f t="shared" si="2"/>
        <v>7</v>
      </c>
      <c r="H1004" s="56" t="s">
        <v>44</v>
      </c>
      <c r="I1004" s="56" t="s">
        <v>44</v>
      </c>
      <c r="J1004" s="29"/>
      <c r="K1004" s="29" t="s">
        <v>45</v>
      </c>
      <c r="L1004" s="30" t="s">
        <v>46</v>
      </c>
      <c r="M1004" s="58" t="s">
        <v>47</v>
      </c>
      <c r="N1004" s="15"/>
      <c r="O1004" s="15"/>
      <c r="P1004" s="15"/>
      <c r="Q1004" s="15"/>
      <c r="R1004" s="15"/>
      <c r="S1004" s="15"/>
      <c r="T1004" s="15"/>
      <c r="U1004" s="15"/>
      <c r="V1004" s="15"/>
      <c r="W1004" s="15"/>
      <c r="X1004" s="15"/>
      <c r="Y1004" s="15"/>
      <c r="Z1004" s="15"/>
      <c r="AA1004" s="15"/>
      <c r="AB1004" s="15"/>
      <c r="AC1004" s="15"/>
      <c r="AD1004" s="15"/>
      <c r="AE1004" s="15"/>
    </row>
    <row r="1005" spans="1:31" ht="27" customHeight="1">
      <c r="A1005" s="55">
        <v>988</v>
      </c>
      <c r="B1005" s="56" t="s">
        <v>42</v>
      </c>
      <c r="C1005" s="122" t="s">
        <v>998</v>
      </c>
      <c r="D1005" s="162">
        <v>2018</v>
      </c>
      <c r="E1005" s="67"/>
      <c r="F1005" s="56">
        <f t="shared" si="0"/>
        <v>50</v>
      </c>
      <c r="G1005" s="56">
        <f t="shared" si="2"/>
        <v>8</v>
      </c>
      <c r="H1005" s="56" t="s">
        <v>44</v>
      </c>
      <c r="I1005" s="56" t="s">
        <v>44</v>
      </c>
      <c r="J1005" s="29"/>
      <c r="K1005" s="29" t="s">
        <v>45</v>
      </c>
      <c r="L1005" s="30" t="s">
        <v>46</v>
      </c>
      <c r="M1005" s="58" t="s">
        <v>47</v>
      </c>
      <c r="N1005" s="15"/>
      <c r="O1005" s="15"/>
      <c r="P1005" s="15"/>
      <c r="Q1005" s="15"/>
      <c r="R1005" s="15"/>
      <c r="S1005" s="15"/>
      <c r="T1005" s="15"/>
      <c r="U1005" s="15"/>
      <c r="V1005" s="15"/>
      <c r="W1005" s="15"/>
      <c r="X1005" s="15"/>
      <c r="Y1005" s="15"/>
      <c r="Z1005" s="15"/>
      <c r="AA1005" s="15"/>
      <c r="AB1005" s="15"/>
      <c r="AC1005" s="15"/>
      <c r="AD1005" s="15"/>
      <c r="AE1005" s="15"/>
    </row>
    <row r="1006" spans="1:31" ht="27" customHeight="1">
      <c r="A1006" s="55">
        <v>989</v>
      </c>
      <c r="B1006" s="56" t="s">
        <v>42</v>
      </c>
      <c r="C1006" s="122" t="s">
        <v>999</v>
      </c>
      <c r="D1006" s="162">
        <v>2018</v>
      </c>
      <c r="E1006" s="67"/>
      <c r="F1006" s="56">
        <f t="shared" si="0"/>
        <v>50</v>
      </c>
      <c r="G1006" s="56">
        <f t="shared" si="2"/>
        <v>9</v>
      </c>
      <c r="H1006" s="56" t="s">
        <v>44</v>
      </c>
      <c r="I1006" s="56" t="s">
        <v>44</v>
      </c>
      <c r="J1006" s="29"/>
      <c r="K1006" s="29" t="s">
        <v>45</v>
      </c>
      <c r="L1006" s="30" t="s">
        <v>46</v>
      </c>
      <c r="M1006" s="58" t="s">
        <v>47</v>
      </c>
      <c r="N1006" s="15"/>
      <c r="O1006" s="15"/>
      <c r="P1006" s="15"/>
      <c r="Q1006" s="15"/>
      <c r="R1006" s="15"/>
      <c r="S1006" s="15"/>
      <c r="T1006" s="15"/>
      <c r="U1006" s="15"/>
      <c r="V1006" s="15"/>
      <c r="W1006" s="15"/>
      <c r="X1006" s="15"/>
      <c r="Y1006" s="15"/>
      <c r="Z1006" s="15"/>
      <c r="AA1006" s="15"/>
      <c r="AB1006" s="15"/>
      <c r="AC1006" s="15"/>
      <c r="AD1006" s="15"/>
      <c r="AE1006" s="15"/>
    </row>
    <row r="1007" spans="1:31" ht="27" customHeight="1">
      <c r="A1007" s="55">
        <v>990</v>
      </c>
      <c r="B1007" s="56" t="s">
        <v>42</v>
      </c>
      <c r="C1007" s="122" t="s">
        <v>1000</v>
      </c>
      <c r="D1007" s="162">
        <v>2018</v>
      </c>
      <c r="E1007" s="67"/>
      <c r="F1007" s="56">
        <f t="shared" si="0"/>
        <v>50</v>
      </c>
      <c r="G1007" s="56">
        <f t="shared" si="2"/>
        <v>10</v>
      </c>
      <c r="H1007" s="56" t="s">
        <v>44</v>
      </c>
      <c r="I1007" s="56" t="s">
        <v>44</v>
      </c>
      <c r="J1007" s="29"/>
      <c r="K1007" s="29" t="s">
        <v>45</v>
      </c>
      <c r="L1007" s="30" t="s">
        <v>46</v>
      </c>
      <c r="M1007" s="58" t="s">
        <v>47</v>
      </c>
      <c r="N1007" s="15"/>
      <c r="O1007" s="15"/>
      <c r="P1007" s="15"/>
      <c r="Q1007" s="15"/>
      <c r="R1007" s="15"/>
      <c r="S1007" s="15"/>
      <c r="T1007" s="15"/>
      <c r="U1007" s="15"/>
      <c r="V1007" s="15"/>
      <c r="W1007" s="15"/>
      <c r="X1007" s="15"/>
      <c r="Y1007" s="15"/>
      <c r="Z1007" s="15"/>
      <c r="AA1007" s="15"/>
      <c r="AB1007" s="15"/>
      <c r="AC1007" s="15"/>
      <c r="AD1007" s="15"/>
      <c r="AE1007" s="15"/>
    </row>
    <row r="1008" spans="1:31" ht="27" customHeight="1">
      <c r="A1008" s="3">
        <v>991</v>
      </c>
      <c r="B1008" s="56" t="s">
        <v>42</v>
      </c>
      <c r="C1008" s="122" t="s">
        <v>1001</v>
      </c>
      <c r="D1008" s="162">
        <v>2018</v>
      </c>
      <c r="E1008" s="67"/>
      <c r="F1008" s="56">
        <f t="shared" si="0"/>
        <v>50</v>
      </c>
      <c r="G1008" s="56">
        <f t="shared" si="2"/>
        <v>11</v>
      </c>
      <c r="H1008" s="56" t="s">
        <v>44</v>
      </c>
      <c r="I1008" s="56" t="s">
        <v>44</v>
      </c>
      <c r="J1008" s="29"/>
      <c r="K1008" s="29" t="s">
        <v>45</v>
      </c>
      <c r="L1008" s="30" t="s">
        <v>46</v>
      </c>
      <c r="M1008" s="58" t="s">
        <v>47</v>
      </c>
      <c r="N1008" s="15"/>
      <c r="O1008" s="15"/>
      <c r="P1008" s="15"/>
      <c r="Q1008" s="15"/>
      <c r="R1008" s="15"/>
      <c r="S1008" s="15"/>
      <c r="T1008" s="15"/>
      <c r="U1008" s="15"/>
      <c r="V1008" s="15"/>
      <c r="W1008" s="15"/>
      <c r="X1008" s="15"/>
      <c r="Y1008" s="15"/>
      <c r="Z1008" s="15"/>
      <c r="AA1008" s="15"/>
      <c r="AB1008" s="15"/>
      <c r="AC1008" s="15"/>
      <c r="AD1008" s="15"/>
      <c r="AE1008" s="15"/>
    </row>
    <row r="1009" spans="1:31" ht="27" customHeight="1">
      <c r="A1009" s="55">
        <v>992</v>
      </c>
      <c r="B1009" s="56" t="s">
        <v>42</v>
      </c>
      <c r="C1009" s="122" t="s">
        <v>1002</v>
      </c>
      <c r="D1009" s="162">
        <v>2018</v>
      </c>
      <c r="E1009" s="67"/>
      <c r="F1009" s="56">
        <f t="shared" si="0"/>
        <v>50</v>
      </c>
      <c r="G1009" s="56">
        <f t="shared" si="2"/>
        <v>12</v>
      </c>
      <c r="H1009" s="56" t="s">
        <v>44</v>
      </c>
      <c r="I1009" s="56" t="s">
        <v>44</v>
      </c>
      <c r="J1009" s="29"/>
      <c r="K1009" s="29" t="s">
        <v>45</v>
      </c>
      <c r="L1009" s="30" t="s">
        <v>46</v>
      </c>
      <c r="M1009" s="58" t="s">
        <v>47</v>
      </c>
      <c r="N1009" s="15"/>
      <c r="O1009" s="15"/>
      <c r="P1009" s="15"/>
      <c r="Q1009" s="15"/>
      <c r="R1009" s="15"/>
      <c r="S1009" s="15"/>
      <c r="T1009" s="15"/>
      <c r="U1009" s="15"/>
      <c r="V1009" s="15"/>
      <c r="W1009" s="15"/>
      <c r="X1009" s="15"/>
      <c r="Y1009" s="15"/>
      <c r="Z1009" s="15"/>
      <c r="AA1009" s="15"/>
      <c r="AB1009" s="15"/>
      <c r="AC1009" s="15"/>
      <c r="AD1009" s="15"/>
      <c r="AE1009" s="15"/>
    </row>
    <row r="1010" spans="1:31" ht="27" customHeight="1">
      <c r="A1010" s="55">
        <v>993</v>
      </c>
      <c r="B1010" s="56" t="s">
        <v>42</v>
      </c>
      <c r="C1010" s="122" t="s">
        <v>1003</v>
      </c>
      <c r="D1010" s="162">
        <v>2018</v>
      </c>
      <c r="E1010" s="67"/>
      <c r="F1010" s="56">
        <f t="shared" si="0"/>
        <v>50</v>
      </c>
      <c r="G1010" s="56">
        <f t="shared" si="2"/>
        <v>13</v>
      </c>
      <c r="H1010" s="56" t="s">
        <v>44</v>
      </c>
      <c r="I1010" s="56" t="s">
        <v>44</v>
      </c>
      <c r="J1010" s="29"/>
      <c r="K1010" s="29" t="s">
        <v>45</v>
      </c>
      <c r="L1010" s="30" t="s">
        <v>46</v>
      </c>
      <c r="M1010" s="58" t="s">
        <v>47</v>
      </c>
      <c r="N1010" s="15"/>
      <c r="O1010" s="15"/>
      <c r="P1010" s="15"/>
      <c r="Q1010" s="15"/>
      <c r="R1010" s="15"/>
      <c r="S1010" s="15"/>
      <c r="T1010" s="15"/>
      <c r="U1010" s="15"/>
      <c r="V1010" s="15"/>
      <c r="W1010" s="15"/>
      <c r="X1010" s="15"/>
      <c r="Y1010" s="15"/>
      <c r="Z1010" s="15"/>
      <c r="AA1010" s="15"/>
      <c r="AB1010" s="15"/>
      <c r="AC1010" s="15"/>
      <c r="AD1010" s="15"/>
      <c r="AE1010" s="15"/>
    </row>
    <row r="1011" spans="1:31" ht="27" customHeight="1">
      <c r="A1011" s="55">
        <v>994</v>
      </c>
      <c r="B1011" s="56" t="s">
        <v>42</v>
      </c>
      <c r="C1011" s="122" t="s">
        <v>1004</v>
      </c>
      <c r="D1011" s="162">
        <v>2018</v>
      </c>
      <c r="E1011" s="67"/>
      <c r="F1011" s="56">
        <f t="shared" si="0"/>
        <v>50</v>
      </c>
      <c r="G1011" s="56">
        <f t="shared" si="2"/>
        <v>14</v>
      </c>
      <c r="H1011" s="56" t="s">
        <v>44</v>
      </c>
      <c r="I1011" s="56" t="s">
        <v>44</v>
      </c>
      <c r="J1011" s="29"/>
      <c r="K1011" s="29" t="s">
        <v>45</v>
      </c>
      <c r="L1011" s="30" t="s">
        <v>46</v>
      </c>
      <c r="M1011" s="58" t="s">
        <v>47</v>
      </c>
      <c r="N1011" s="15"/>
      <c r="O1011" s="15"/>
      <c r="P1011" s="15"/>
      <c r="Q1011" s="15"/>
      <c r="R1011" s="15"/>
      <c r="S1011" s="15"/>
      <c r="T1011" s="15"/>
      <c r="U1011" s="15"/>
      <c r="V1011" s="15"/>
      <c r="W1011" s="15"/>
      <c r="X1011" s="15"/>
      <c r="Y1011" s="15"/>
      <c r="Z1011" s="15"/>
      <c r="AA1011" s="15"/>
      <c r="AB1011" s="15"/>
      <c r="AC1011" s="15"/>
      <c r="AD1011" s="15"/>
      <c r="AE1011" s="15"/>
    </row>
    <row r="1012" spans="1:31" ht="27" customHeight="1">
      <c r="A1012" s="55">
        <v>995</v>
      </c>
      <c r="B1012" s="56" t="s">
        <v>42</v>
      </c>
      <c r="C1012" s="122" t="s">
        <v>1005</v>
      </c>
      <c r="D1012" s="162">
        <v>2018</v>
      </c>
      <c r="E1012" s="67"/>
      <c r="F1012" s="56">
        <f t="shared" si="0"/>
        <v>50</v>
      </c>
      <c r="G1012" s="56">
        <f t="shared" si="2"/>
        <v>15</v>
      </c>
      <c r="H1012" s="56" t="s">
        <v>44</v>
      </c>
      <c r="I1012" s="56" t="s">
        <v>44</v>
      </c>
      <c r="J1012" s="29"/>
      <c r="K1012" s="29" t="s">
        <v>45</v>
      </c>
      <c r="L1012" s="30" t="s">
        <v>46</v>
      </c>
      <c r="M1012" s="58" t="s">
        <v>47</v>
      </c>
      <c r="N1012" s="15"/>
      <c r="O1012" s="15"/>
      <c r="P1012" s="15"/>
      <c r="Q1012" s="15"/>
      <c r="R1012" s="15"/>
      <c r="S1012" s="15"/>
      <c r="T1012" s="15"/>
      <c r="U1012" s="15"/>
      <c r="V1012" s="15"/>
      <c r="W1012" s="15"/>
      <c r="X1012" s="15"/>
      <c r="Y1012" s="15"/>
      <c r="Z1012" s="15"/>
      <c r="AA1012" s="15"/>
      <c r="AB1012" s="15"/>
      <c r="AC1012" s="15"/>
      <c r="AD1012" s="15"/>
      <c r="AE1012" s="15"/>
    </row>
    <row r="1013" spans="1:31" ht="27" customHeight="1">
      <c r="A1013" s="55">
        <v>996</v>
      </c>
      <c r="B1013" s="56" t="s">
        <v>42</v>
      </c>
      <c r="C1013" s="122" t="s">
        <v>1006</v>
      </c>
      <c r="D1013" s="162">
        <v>2018</v>
      </c>
      <c r="E1013" s="67"/>
      <c r="F1013" s="56">
        <f t="shared" si="0"/>
        <v>50</v>
      </c>
      <c r="G1013" s="56">
        <f t="shared" si="2"/>
        <v>16</v>
      </c>
      <c r="H1013" s="56" t="s">
        <v>44</v>
      </c>
      <c r="I1013" s="56" t="s">
        <v>44</v>
      </c>
      <c r="J1013" s="29"/>
      <c r="K1013" s="29" t="s">
        <v>45</v>
      </c>
      <c r="L1013" s="30" t="s">
        <v>46</v>
      </c>
      <c r="M1013" s="58" t="s">
        <v>47</v>
      </c>
      <c r="N1013" s="15"/>
      <c r="O1013" s="15"/>
      <c r="P1013" s="15"/>
      <c r="Q1013" s="15"/>
      <c r="R1013" s="15"/>
      <c r="S1013" s="15"/>
      <c r="T1013" s="15"/>
      <c r="U1013" s="15"/>
      <c r="V1013" s="15"/>
      <c r="W1013" s="15"/>
      <c r="X1013" s="15"/>
      <c r="Y1013" s="15"/>
      <c r="Z1013" s="15"/>
      <c r="AA1013" s="15"/>
      <c r="AB1013" s="15"/>
      <c r="AC1013" s="15"/>
      <c r="AD1013" s="15"/>
      <c r="AE1013" s="15"/>
    </row>
    <row r="1014" spans="1:31" ht="27" customHeight="1">
      <c r="A1014" s="55">
        <v>997</v>
      </c>
      <c r="B1014" s="56" t="s">
        <v>42</v>
      </c>
      <c r="C1014" s="122" t="s">
        <v>1007</v>
      </c>
      <c r="D1014" s="162">
        <v>2018</v>
      </c>
      <c r="E1014" s="67"/>
      <c r="F1014" s="56">
        <f t="shared" si="0"/>
        <v>50</v>
      </c>
      <c r="G1014" s="56">
        <f t="shared" si="2"/>
        <v>17</v>
      </c>
      <c r="H1014" s="56" t="s">
        <v>44</v>
      </c>
      <c r="I1014" s="56" t="s">
        <v>44</v>
      </c>
      <c r="J1014" s="29"/>
      <c r="K1014" s="29" t="s">
        <v>45</v>
      </c>
      <c r="L1014" s="30" t="s">
        <v>46</v>
      </c>
      <c r="M1014" s="58" t="s">
        <v>47</v>
      </c>
      <c r="N1014" s="15"/>
      <c r="O1014" s="15"/>
      <c r="P1014" s="15"/>
      <c r="Q1014" s="15"/>
      <c r="R1014" s="15"/>
      <c r="S1014" s="15"/>
      <c r="T1014" s="15"/>
      <c r="U1014" s="15"/>
      <c r="V1014" s="15"/>
      <c r="W1014" s="15"/>
      <c r="X1014" s="15"/>
      <c r="Y1014" s="15"/>
      <c r="Z1014" s="15"/>
      <c r="AA1014" s="15"/>
      <c r="AB1014" s="15"/>
      <c r="AC1014" s="15"/>
      <c r="AD1014" s="15"/>
      <c r="AE1014" s="15"/>
    </row>
    <row r="1015" spans="1:31" ht="27" customHeight="1">
      <c r="A1015" s="3">
        <v>998</v>
      </c>
      <c r="B1015" s="56" t="s">
        <v>42</v>
      </c>
      <c r="C1015" s="122" t="s">
        <v>1008</v>
      </c>
      <c r="D1015" s="162">
        <v>2018</v>
      </c>
      <c r="E1015" s="67"/>
      <c r="F1015" s="56">
        <f t="shared" si="0"/>
        <v>50</v>
      </c>
      <c r="G1015" s="56">
        <f t="shared" si="2"/>
        <v>18</v>
      </c>
      <c r="H1015" s="56" t="s">
        <v>44</v>
      </c>
      <c r="I1015" s="56" t="s">
        <v>44</v>
      </c>
      <c r="J1015" s="29"/>
      <c r="K1015" s="29" t="s">
        <v>45</v>
      </c>
      <c r="L1015" s="30" t="s">
        <v>46</v>
      </c>
      <c r="M1015" s="58" t="s">
        <v>47</v>
      </c>
      <c r="N1015" s="15"/>
      <c r="O1015" s="15"/>
      <c r="P1015" s="15"/>
      <c r="Q1015" s="15"/>
      <c r="R1015" s="15"/>
      <c r="S1015" s="15"/>
      <c r="T1015" s="15"/>
      <c r="U1015" s="15"/>
      <c r="V1015" s="15"/>
      <c r="W1015" s="15"/>
      <c r="X1015" s="15"/>
      <c r="Y1015" s="15"/>
      <c r="Z1015" s="15"/>
      <c r="AA1015" s="15"/>
      <c r="AB1015" s="15"/>
      <c r="AC1015" s="15"/>
      <c r="AD1015" s="15"/>
      <c r="AE1015" s="15"/>
    </row>
    <row r="1016" spans="1:31" ht="27" customHeight="1">
      <c r="A1016" s="55">
        <v>999</v>
      </c>
      <c r="B1016" s="56" t="s">
        <v>42</v>
      </c>
      <c r="C1016" s="122" t="s">
        <v>1009</v>
      </c>
      <c r="D1016" s="162">
        <v>2018</v>
      </c>
      <c r="E1016" s="67"/>
      <c r="F1016" s="56">
        <f t="shared" si="0"/>
        <v>50</v>
      </c>
      <c r="G1016" s="56">
        <f t="shared" si="2"/>
        <v>19</v>
      </c>
      <c r="H1016" s="56" t="s">
        <v>44</v>
      </c>
      <c r="I1016" s="56" t="s">
        <v>44</v>
      </c>
      <c r="J1016" s="29"/>
      <c r="K1016" s="29" t="s">
        <v>45</v>
      </c>
      <c r="L1016" s="30" t="s">
        <v>46</v>
      </c>
      <c r="M1016" s="58" t="s">
        <v>47</v>
      </c>
      <c r="N1016" s="15"/>
      <c r="O1016" s="15"/>
      <c r="P1016" s="15"/>
      <c r="Q1016" s="15"/>
      <c r="R1016" s="15"/>
      <c r="S1016" s="15"/>
      <c r="T1016" s="15"/>
      <c r="U1016" s="15"/>
      <c r="V1016" s="15"/>
      <c r="W1016" s="15"/>
      <c r="X1016" s="15"/>
      <c r="Y1016" s="15"/>
      <c r="Z1016" s="15"/>
      <c r="AA1016" s="15"/>
      <c r="AB1016" s="15"/>
      <c r="AC1016" s="15"/>
      <c r="AD1016" s="15"/>
      <c r="AE1016" s="15"/>
    </row>
    <row r="1017" spans="1:31" ht="27" customHeight="1">
      <c r="A1017" s="55">
        <v>1000</v>
      </c>
      <c r="B1017" s="56" t="s">
        <v>42</v>
      </c>
      <c r="C1017" s="122" t="s">
        <v>1010</v>
      </c>
      <c r="D1017" s="162">
        <v>2018</v>
      </c>
      <c r="E1017" s="67"/>
      <c r="F1017" s="56">
        <f t="shared" si="0"/>
        <v>50</v>
      </c>
      <c r="G1017" s="56">
        <f t="shared" si="2"/>
        <v>20</v>
      </c>
      <c r="H1017" s="56" t="s">
        <v>44</v>
      </c>
      <c r="I1017" s="56" t="s">
        <v>44</v>
      </c>
      <c r="J1017" s="29"/>
      <c r="K1017" s="29" t="s">
        <v>45</v>
      </c>
      <c r="L1017" s="30" t="s">
        <v>46</v>
      </c>
      <c r="M1017" s="58" t="s">
        <v>47</v>
      </c>
      <c r="N1017" s="15"/>
      <c r="O1017" s="15"/>
      <c r="P1017" s="15"/>
      <c r="Q1017" s="15"/>
      <c r="R1017" s="15"/>
      <c r="S1017" s="15"/>
      <c r="T1017" s="15"/>
      <c r="U1017" s="15"/>
      <c r="V1017" s="15"/>
      <c r="W1017" s="15"/>
      <c r="X1017" s="15"/>
      <c r="Y1017" s="15"/>
      <c r="Z1017" s="15"/>
      <c r="AA1017" s="15"/>
      <c r="AB1017" s="15"/>
      <c r="AC1017" s="15"/>
      <c r="AD1017" s="15"/>
      <c r="AE1017" s="15"/>
    </row>
    <row r="1018" spans="1:31" ht="27" customHeight="1">
      <c r="A1018" s="55">
        <v>1001</v>
      </c>
      <c r="B1018" s="56" t="s">
        <v>42</v>
      </c>
      <c r="C1018" s="122" t="s">
        <v>1011</v>
      </c>
      <c r="D1018" s="162">
        <v>2018</v>
      </c>
      <c r="E1018" s="67"/>
      <c r="F1018" s="56">
        <f t="shared" si="0"/>
        <v>51</v>
      </c>
      <c r="G1018" s="56">
        <f t="shared" si="2"/>
        <v>1</v>
      </c>
      <c r="H1018" s="56" t="s">
        <v>44</v>
      </c>
      <c r="I1018" s="56" t="s">
        <v>44</v>
      </c>
      <c r="J1018" s="29"/>
      <c r="K1018" s="29" t="s">
        <v>45</v>
      </c>
      <c r="L1018" s="30" t="s">
        <v>46</v>
      </c>
      <c r="M1018" s="58" t="s">
        <v>47</v>
      </c>
      <c r="N1018" s="15"/>
      <c r="O1018" s="15"/>
      <c r="P1018" s="15"/>
      <c r="Q1018" s="15"/>
      <c r="R1018" s="15"/>
      <c r="S1018" s="15"/>
      <c r="T1018" s="15"/>
      <c r="U1018" s="15"/>
      <c r="V1018" s="15"/>
      <c r="W1018" s="15"/>
      <c r="X1018" s="15"/>
      <c r="Y1018" s="15"/>
      <c r="Z1018" s="15"/>
      <c r="AA1018" s="15"/>
      <c r="AB1018" s="15"/>
      <c r="AC1018" s="15"/>
      <c r="AD1018" s="15"/>
      <c r="AE1018" s="15"/>
    </row>
    <row r="1019" spans="1:31" ht="27" customHeight="1">
      <c r="A1019" s="55">
        <v>1002</v>
      </c>
      <c r="B1019" s="56" t="s">
        <v>42</v>
      </c>
      <c r="C1019" s="122" t="s">
        <v>1012</v>
      </c>
      <c r="D1019" s="162">
        <v>2018</v>
      </c>
      <c r="E1019" s="67"/>
      <c r="F1019" s="56">
        <f t="shared" si="0"/>
        <v>51</v>
      </c>
      <c r="G1019" s="56">
        <f t="shared" si="2"/>
        <v>2</v>
      </c>
      <c r="H1019" s="56" t="s">
        <v>44</v>
      </c>
      <c r="I1019" s="56" t="s">
        <v>44</v>
      </c>
      <c r="J1019" s="29"/>
      <c r="K1019" s="29" t="s">
        <v>45</v>
      </c>
      <c r="L1019" s="30" t="s">
        <v>46</v>
      </c>
      <c r="M1019" s="58" t="s">
        <v>47</v>
      </c>
      <c r="N1019" s="15"/>
      <c r="O1019" s="15"/>
      <c r="P1019" s="15"/>
      <c r="Q1019" s="15"/>
      <c r="R1019" s="15"/>
      <c r="S1019" s="15"/>
      <c r="T1019" s="15"/>
      <c r="U1019" s="15"/>
      <c r="V1019" s="15"/>
      <c r="W1019" s="15"/>
      <c r="X1019" s="15"/>
      <c r="Y1019" s="15"/>
      <c r="Z1019" s="15"/>
      <c r="AA1019" s="15"/>
      <c r="AB1019" s="15"/>
      <c r="AC1019" s="15"/>
      <c r="AD1019" s="15"/>
      <c r="AE1019" s="15"/>
    </row>
    <row r="1020" spans="1:31" ht="27" customHeight="1">
      <c r="A1020" s="55">
        <v>1003</v>
      </c>
      <c r="B1020" s="56" t="s">
        <v>42</v>
      </c>
      <c r="C1020" s="122" t="s">
        <v>1013</v>
      </c>
      <c r="D1020" s="162">
        <v>2018</v>
      </c>
      <c r="E1020" s="67"/>
      <c r="F1020" s="56">
        <f t="shared" si="0"/>
        <v>51</v>
      </c>
      <c r="G1020" s="56">
        <f t="shared" si="2"/>
        <v>3</v>
      </c>
      <c r="H1020" s="56" t="s">
        <v>44</v>
      </c>
      <c r="I1020" s="56" t="s">
        <v>44</v>
      </c>
      <c r="J1020" s="29"/>
      <c r="K1020" s="29" t="s">
        <v>45</v>
      </c>
      <c r="L1020" s="30" t="s">
        <v>46</v>
      </c>
      <c r="M1020" s="58" t="s">
        <v>47</v>
      </c>
      <c r="N1020" s="15"/>
      <c r="O1020" s="15"/>
      <c r="P1020" s="15"/>
      <c r="Q1020" s="15"/>
      <c r="R1020" s="15"/>
      <c r="S1020" s="15"/>
      <c r="T1020" s="15"/>
      <c r="U1020" s="15"/>
      <c r="V1020" s="15"/>
      <c r="W1020" s="15"/>
      <c r="X1020" s="15"/>
      <c r="Y1020" s="15"/>
      <c r="Z1020" s="15"/>
      <c r="AA1020" s="15"/>
      <c r="AB1020" s="15"/>
      <c r="AC1020" s="15"/>
      <c r="AD1020" s="15"/>
      <c r="AE1020" s="15"/>
    </row>
    <row r="1021" spans="1:31" ht="27" customHeight="1">
      <c r="A1021" s="55">
        <v>1004</v>
      </c>
      <c r="B1021" s="56" t="s">
        <v>42</v>
      </c>
      <c r="C1021" s="122" t="s">
        <v>1014</v>
      </c>
      <c r="D1021" s="162">
        <v>2018</v>
      </c>
      <c r="E1021" s="67"/>
      <c r="F1021" s="56">
        <f t="shared" si="0"/>
        <v>51</v>
      </c>
      <c r="G1021" s="56">
        <f t="shared" si="2"/>
        <v>4</v>
      </c>
      <c r="H1021" s="56" t="s">
        <v>44</v>
      </c>
      <c r="I1021" s="56" t="s">
        <v>44</v>
      </c>
      <c r="J1021" s="29"/>
      <c r="K1021" s="29" t="s">
        <v>45</v>
      </c>
      <c r="L1021" s="30" t="s">
        <v>46</v>
      </c>
      <c r="M1021" s="58" t="s">
        <v>47</v>
      </c>
      <c r="N1021" s="15"/>
      <c r="O1021" s="15"/>
      <c r="P1021" s="15"/>
      <c r="Q1021" s="15"/>
      <c r="R1021" s="15"/>
      <c r="S1021" s="15"/>
      <c r="T1021" s="15"/>
      <c r="U1021" s="15"/>
      <c r="V1021" s="15"/>
      <c r="W1021" s="15"/>
      <c r="X1021" s="15"/>
      <c r="Y1021" s="15"/>
      <c r="Z1021" s="15"/>
      <c r="AA1021" s="15"/>
      <c r="AB1021" s="15"/>
      <c r="AC1021" s="15"/>
      <c r="AD1021" s="15"/>
      <c r="AE1021" s="15"/>
    </row>
    <row r="1022" spans="1:31" ht="27" customHeight="1">
      <c r="A1022" s="3">
        <v>1005</v>
      </c>
      <c r="B1022" s="56" t="s">
        <v>42</v>
      </c>
      <c r="C1022" s="122" t="s">
        <v>1015</v>
      </c>
      <c r="D1022" s="162">
        <v>2018</v>
      </c>
      <c r="E1022" s="67"/>
      <c r="F1022" s="56">
        <f t="shared" si="0"/>
        <v>51</v>
      </c>
      <c r="G1022" s="56">
        <f t="shared" si="2"/>
        <v>5</v>
      </c>
      <c r="H1022" s="56" t="s">
        <v>44</v>
      </c>
      <c r="I1022" s="56" t="s">
        <v>44</v>
      </c>
      <c r="J1022" s="29"/>
      <c r="K1022" s="29" t="s">
        <v>45</v>
      </c>
      <c r="L1022" s="30" t="s">
        <v>46</v>
      </c>
      <c r="M1022" s="58" t="s">
        <v>47</v>
      </c>
      <c r="N1022" s="15"/>
      <c r="O1022" s="15"/>
      <c r="P1022" s="15"/>
      <c r="Q1022" s="15"/>
      <c r="R1022" s="15"/>
      <c r="S1022" s="15"/>
      <c r="T1022" s="15"/>
      <c r="U1022" s="15"/>
      <c r="V1022" s="15"/>
      <c r="W1022" s="15"/>
      <c r="X1022" s="15"/>
      <c r="Y1022" s="15"/>
      <c r="Z1022" s="15"/>
      <c r="AA1022" s="15"/>
      <c r="AB1022" s="15"/>
      <c r="AC1022" s="15"/>
      <c r="AD1022" s="15"/>
      <c r="AE1022" s="15"/>
    </row>
    <row r="1023" spans="1:31" ht="27" customHeight="1">
      <c r="A1023" s="55">
        <v>1006</v>
      </c>
      <c r="B1023" s="56" t="s">
        <v>42</v>
      </c>
      <c r="C1023" s="122" t="s">
        <v>1016</v>
      </c>
      <c r="D1023" s="162">
        <v>2018</v>
      </c>
      <c r="E1023" s="67"/>
      <c r="F1023" s="56">
        <f t="shared" si="0"/>
        <v>51</v>
      </c>
      <c r="G1023" s="56">
        <f t="shared" si="2"/>
        <v>6</v>
      </c>
      <c r="H1023" s="56" t="s">
        <v>44</v>
      </c>
      <c r="I1023" s="56" t="s">
        <v>44</v>
      </c>
      <c r="J1023" s="29"/>
      <c r="K1023" s="29" t="s">
        <v>45</v>
      </c>
      <c r="L1023" s="30" t="s">
        <v>46</v>
      </c>
      <c r="M1023" s="58" t="s">
        <v>47</v>
      </c>
      <c r="N1023" s="15"/>
      <c r="O1023" s="15"/>
      <c r="P1023" s="15"/>
      <c r="Q1023" s="15"/>
      <c r="R1023" s="15"/>
      <c r="S1023" s="15"/>
      <c r="T1023" s="15"/>
      <c r="U1023" s="15"/>
      <c r="V1023" s="15"/>
      <c r="W1023" s="15"/>
      <c r="X1023" s="15"/>
      <c r="Y1023" s="15"/>
      <c r="Z1023" s="15"/>
      <c r="AA1023" s="15"/>
      <c r="AB1023" s="15"/>
      <c r="AC1023" s="15"/>
      <c r="AD1023" s="15"/>
      <c r="AE1023" s="15"/>
    </row>
    <row r="1024" spans="1:31" ht="27" customHeight="1">
      <c r="A1024" s="55">
        <v>1007</v>
      </c>
      <c r="B1024" s="56" t="s">
        <v>42</v>
      </c>
      <c r="C1024" s="122" t="s">
        <v>1017</v>
      </c>
      <c r="D1024" s="162">
        <v>2018</v>
      </c>
      <c r="E1024" s="67"/>
      <c r="F1024" s="56">
        <f t="shared" si="0"/>
        <v>51</v>
      </c>
      <c r="G1024" s="56">
        <f t="shared" si="2"/>
        <v>7</v>
      </c>
      <c r="H1024" s="56" t="s">
        <v>44</v>
      </c>
      <c r="I1024" s="56" t="s">
        <v>44</v>
      </c>
      <c r="J1024" s="29"/>
      <c r="K1024" s="29" t="s">
        <v>45</v>
      </c>
      <c r="L1024" s="30" t="s">
        <v>46</v>
      </c>
      <c r="M1024" s="58" t="s">
        <v>47</v>
      </c>
      <c r="N1024" s="15"/>
      <c r="O1024" s="15"/>
      <c r="P1024" s="15"/>
      <c r="Q1024" s="15"/>
      <c r="R1024" s="15"/>
      <c r="S1024" s="15"/>
      <c r="T1024" s="15"/>
      <c r="U1024" s="15"/>
      <c r="V1024" s="15"/>
      <c r="W1024" s="15"/>
      <c r="X1024" s="15"/>
      <c r="Y1024" s="15"/>
      <c r="Z1024" s="15"/>
      <c r="AA1024" s="15"/>
      <c r="AB1024" s="15"/>
      <c r="AC1024" s="15"/>
      <c r="AD1024" s="15"/>
      <c r="AE1024" s="15"/>
    </row>
    <row r="1025" spans="1:31" ht="27" customHeight="1">
      <c r="A1025" s="55">
        <v>1008</v>
      </c>
      <c r="B1025" s="56" t="s">
        <v>42</v>
      </c>
      <c r="C1025" s="122" t="s">
        <v>1018</v>
      </c>
      <c r="D1025" s="162">
        <v>2018</v>
      </c>
      <c r="E1025" s="67"/>
      <c r="F1025" s="56">
        <f t="shared" si="0"/>
        <v>51</v>
      </c>
      <c r="G1025" s="56">
        <f t="shared" si="2"/>
        <v>8</v>
      </c>
      <c r="H1025" s="56" t="s">
        <v>44</v>
      </c>
      <c r="I1025" s="56" t="s">
        <v>44</v>
      </c>
      <c r="J1025" s="29"/>
      <c r="K1025" s="29" t="s">
        <v>45</v>
      </c>
      <c r="L1025" s="30" t="s">
        <v>46</v>
      </c>
      <c r="M1025" s="58" t="s">
        <v>47</v>
      </c>
      <c r="N1025" s="15"/>
      <c r="O1025" s="15"/>
      <c r="P1025" s="15"/>
      <c r="Q1025" s="15"/>
      <c r="R1025" s="15"/>
      <c r="S1025" s="15"/>
      <c r="T1025" s="15"/>
      <c r="U1025" s="15"/>
      <c r="V1025" s="15"/>
      <c r="W1025" s="15"/>
      <c r="X1025" s="15"/>
      <c r="Y1025" s="15"/>
      <c r="Z1025" s="15"/>
      <c r="AA1025" s="15"/>
      <c r="AB1025" s="15"/>
      <c r="AC1025" s="15"/>
      <c r="AD1025" s="15"/>
      <c r="AE1025" s="15"/>
    </row>
    <row r="1026" spans="1:31" ht="27" customHeight="1">
      <c r="A1026" s="55">
        <v>1009</v>
      </c>
      <c r="B1026" s="56" t="s">
        <v>42</v>
      </c>
      <c r="C1026" s="122" t="s">
        <v>1019</v>
      </c>
      <c r="D1026" s="162">
        <v>2018</v>
      </c>
      <c r="E1026" s="67"/>
      <c r="F1026" s="56">
        <f t="shared" si="0"/>
        <v>51</v>
      </c>
      <c r="G1026" s="56">
        <f t="shared" si="2"/>
        <v>9</v>
      </c>
      <c r="H1026" s="56" t="s">
        <v>44</v>
      </c>
      <c r="I1026" s="56" t="s">
        <v>44</v>
      </c>
      <c r="J1026" s="29"/>
      <c r="K1026" s="29" t="s">
        <v>45</v>
      </c>
      <c r="L1026" s="30" t="s">
        <v>46</v>
      </c>
      <c r="M1026" s="58" t="s">
        <v>47</v>
      </c>
      <c r="N1026" s="15"/>
      <c r="O1026" s="15"/>
      <c r="P1026" s="15"/>
      <c r="Q1026" s="15"/>
      <c r="R1026" s="15"/>
      <c r="S1026" s="15"/>
      <c r="T1026" s="15"/>
      <c r="U1026" s="15"/>
      <c r="V1026" s="15"/>
      <c r="W1026" s="15"/>
      <c r="X1026" s="15"/>
      <c r="Y1026" s="15"/>
      <c r="Z1026" s="15"/>
      <c r="AA1026" s="15"/>
      <c r="AB1026" s="15"/>
      <c r="AC1026" s="15"/>
      <c r="AD1026" s="15"/>
      <c r="AE1026" s="15"/>
    </row>
    <row r="1027" spans="1:31" ht="27" customHeight="1">
      <c r="A1027" s="55">
        <v>1010</v>
      </c>
      <c r="B1027" s="56" t="s">
        <v>42</v>
      </c>
      <c r="C1027" s="122" t="s">
        <v>1020</v>
      </c>
      <c r="D1027" s="162">
        <v>2018</v>
      </c>
      <c r="E1027" s="67"/>
      <c r="F1027" s="56">
        <f t="shared" si="0"/>
        <v>51</v>
      </c>
      <c r="G1027" s="56">
        <f t="shared" si="2"/>
        <v>10</v>
      </c>
      <c r="H1027" s="56" t="s">
        <v>44</v>
      </c>
      <c r="I1027" s="56" t="s">
        <v>44</v>
      </c>
      <c r="J1027" s="29"/>
      <c r="K1027" s="29" t="s">
        <v>45</v>
      </c>
      <c r="L1027" s="30" t="s">
        <v>46</v>
      </c>
      <c r="M1027" s="58" t="s">
        <v>47</v>
      </c>
      <c r="N1027" s="15"/>
      <c r="O1027" s="15"/>
      <c r="P1027" s="15"/>
      <c r="Q1027" s="15"/>
      <c r="R1027" s="15"/>
      <c r="S1027" s="15"/>
      <c r="T1027" s="15"/>
      <c r="U1027" s="15"/>
      <c r="V1027" s="15"/>
      <c r="W1027" s="15"/>
      <c r="X1027" s="15"/>
      <c r="Y1027" s="15"/>
      <c r="Z1027" s="15"/>
      <c r="AA1027" s="15"/>
      <c r="AB1027" s="15"/>
      <c r="AC1027" s="15"/>
      <c r="AD1027" s="15"/>
      <c r="AE1027" s="15"/>
    </row>
    <row r="1028" spans="1:31" ht="27" customHeight="1">
      <c r="A1028" s="55">
        <v>1011</v>
      </c>
      <c r="B1028" s="56" t="s">
        <v>42</v>
      </c>
      <c r="C1028" s="122" t="s">
        <v>1021</v>
      </c>
      <c r="D1028" s="162">
        <v>2018</v>
      </c>
      <c r="E1028" s="67"/>
      <c r="F1028" s="56">
        <f t="shared" si="0"/>
        <v>51</v>
      </c>
      <c r="G1028" s="56">
        <f t="shared" si="2"/>
        <v>11</v>
      </c>
      <c r="H1028" s="56" t="s">
        <v>44</v>
      </c>
      <c r="I1028" s="56" t="s">
        <v>44</v>
      </c>
      <c r="J1028" s="29"/>
      <c r="K1028" s="29" t="s">
        <v>45</v>
      </c>
      <c r="L1028" s="30" t="s">
        <v>46</v>
      </c>
      <c r="M1028" s="58" t="s">
        <v>47</v>
      </c>
      <c r="N1028" s="15"/>
      <c r="O1028" s="15"/>
      <c r="P1028" s="15"/>
      <c r="Q1028" s="15"/>
      <c r="R1028" s="15"/>
      <c r="S1028" s="15"/>
      <c r="T1028" s="15"/>
      <c r="U1028" s="15"/>
      <c r="V1028" s="15"/>
      <c r="W1028" s="15"/>
      <c r="X1028" s="15"/>
      <c r="Y1028" s="15"/>
      <c r="Z1028" s="15"/>
      <c r="AA1028" s="15"/>
      <c r="AB1028" s="15"/>
      <c r="AC1028" s="15"/>
      <c r="AD1028" s="15"/>
      <c r="AE1028" s="15"/>
    </row>
    <row r="1029" spans="1:31" ht="27" customHeight="1">
      <c r="A1029" s="3">
        <v>1012</v>
      </c>
      <c r="B1029" s="56" t="s">
        <v>42</v>
      </c>
      <c r="C1029" s="122" t="s">
        <v>1022</v>
      </c>
      <c r="D1029" s="162">
        <v>2018</v>
      </c>
      <c r="E1029" s="67"/>
      <c r="F1029" s="56">
        <f t="shared" si="0"/>
        <v>51</v>
      </c>
      <c r="G1029" s="56">
        <f t="shared" si="2"/>
        <v>12</v>
      </c>
      <c r="H1029" s="56" t="s">
        <v>44</v>
      </c>
      <c r="I1029" s="56" t="s">
        <v>44</v>
      </c>
      <c r="J1029" s="29"/>
      <c r="K1029" s="29" t="s">
        <v>45</v>
      </c>
      <c r="L1029" s="30" t="s">
        <v>46</v>
      </c>
      <c r="M1029" s="58" t="s">
        <v>47</v>
      </c>
      <c r="N1029" s="15"/>
      <c r="O1029" s="15"/>
      <c r="P1029" s="15"/>
      <c r="Q1029" s="15"/>
      <c r="R1029" s="15"/>
      <c r="S1029" s="15"/>
      <c r="T1029" s="15"/>
      <c r="U1029" s="15"/>
      <c r="V1029" s="15"/>
      <c r="W1029" s="15"/>
      <c r="X1029" s="15"/>
      <c r="Y1029" s="15"/>
      <c r="Z1029" s="15"/>
      <c r="AA1029" s="15"/>
      <c r="AB1029" s="15"/>
      <c r="AC1029" s="15"/>
      <c r="AD1029" s="15"/>
      <c r="AE1029" s="15"/>
    </row>
    <row r="1030" spans="1:31" ht="27" customHeight="1">
      <c r="A1030" s="55">
        <v>1013</v>
      </c>
      <c r="B1030" s="56" t="s">
        <v>42</v>
      </c>
      <c r="C1030" s="122" t="s">
        <v>1023</v>
      </c>
      <c r="D1030" s="162">
        <v>2018</v>
      </c>
      <c r="E1030" s="67"/>
      <c r="F1030" s="56">
        <f t="shared" si="0"/>
        <v>51</v>
      </c>
      <c r="G1030" s="56">
        <f t="shared" si="2"/>
        <v>13</v>
      </c>
      <c r="H1030" s="56" t="s">
        <v>44</v>
      </c>
      <c r="I1030" s="56" t="s">
        <v>44</v>
      </c>
      <c r="J1030" s="29"/>
      <c r="K1030" s="29" t="s">
        <v>45</v>
      </c>
      <c r="L1030" s="30" t="s">
        <v>46</v>
      </c>
      <c r="M1030" s="58" t="s">
        <v>47</v>
      </c>
      <c r="N1030" s="15"/>
      <c r="O1030" s="15"/>
      <c r="P1030" s="15"/>
      <c r="Q1030" s="15"/>
      <c r="R1030" s="15"/>
      <c r="S1030" s="15"/>
      <c r="T1030" s="15"/>
      <c r="U1030" s="15"/>
      <c r="V1030" s="15"/>
      <c r="W1030" s="15"/>
      <c r="X1030" s="15"/>
      <c r="Y1030" s="15"/>
      <c r="Z1030" s="15"/>
      <c r="AA1030" s="15"/>
      <c r="AB1030" s="15"/>
      <c r="AC1030" s="15"/>
      <c r="AD1030" s="15"/>
      <c r="AE1030" s="15"/>
    </row>
    <row r="1031" spans="1:31" ht="27" customHeight="1">
      <c r="A1031" s="55">
        <v>1014</v>
      </c>
      <c r="B1031" s="56" t="s">
        <v>42</v>
      </c>
      <c r="C1031" s="122" t="s">
        <v>1024</v>
      </c>
      <c r="D1031" s="162">
        <v>2018</v>
      </c>
      <c r="E1031" s="67"/>
      <c r="F1031" s="56">
        <f t="shared" si="0"/>
        <v>51</v>
      </c>
      <c r="G1031" s="56">
        <f t="shared" si="2"/>
        <v>14</v>
      </c>
      <c r="H1031" s="56" t="s">
        <v>44</v>
      </c>
      <c r="I1031" s="56" t="s">
        <v>44</v>
      </c>
      <c r="J1031" s="29"/>
      <c r="K1031" s="29" t="s">
        <v>45</v>
      </c>
      <c r="L1031" s="30" t="s">
        <v>46</v>
      </c>
      <c r="M1031" s="58" t="s">
        <v>47</v>
      </c>
      <c r="N1031" s="15"/>
      <c r="O1031" s="15"/>
      <c r="P1031" s="15"/>
      <c r="Q1031" s="15"/>
      <c r="R1031" s="15"/>
      <c r="S1031" s="15"/>
      <c r="T1031" s="15"/>
      <c r="U1031" s="15"/>
      <c r="V1031" s="15"/>
      <c r="W1031" s="15"/>
      <c r="X1031" s="15"/>
      <c r="Y1031" s="15"/>
      <c r="Z1031" s="15"/>
      <c r="AA1031" s="15"/>
      <c r="AB1031" s="15"/>
      <c r="AC1031" s="15"/>
      <c r="AD1031" s="15"/>
      <c r="AE1031" s="15"/>
    </row>
    <row r="1032" spans="1:31" ht="27" customHeight="1">
      <c r="A1032" s="55">
        <v>1015</v>
      </c>
      <c r="B1032" s="56" t="s">
        <v>42</v>
      </c>
      <c r="C1032" s="122" t="s">
        <v>1025</v>
      </c>
      <c r="D1032" s="162">
        <v>2018</v>
      </c>
      <c r="E1032" s="67"/>
      <c r="F1032" s="56">
        <f t="shared" si="0"/>
        <v>51</v>
      </c>
      <c r="G1032" s="56">
        <f t="shared" si="2"/>
        <v>15</v>
      </c>
      <c r="H1032" s="56" t="s">
        <v>44</v>
      </c>
      <c r="I1032" s="56" t="s">
        <v>44</v>
      </c>
      <c r="J1032" s="29"/>
      <c r="K1032" s="29" t="s">
        <v>45</v>
      </c>
      <c r="L1032" s="30" t="s">
        <v>46</v>
      </c>
      <c r="M1032" s="58" t="s">
        <v>47</v>
      </c>
      <c r="N1032" s="15"/>
      <c r="O1032" s="15"/>
      <c r="P1032" s="15"/>
      <c r="Q1032" s="15"/>
      <c r="R1032" s="15"/>
      <c r="S1032" s="15"/>
      <c r="T1032" s="15"/>
      <c r="U1032" s="15"/>
      <c r="V1032" s="15"/>
      <c r="W1032" s="15"/>
      <c r="X1032" s="15"/>
      <c r="Y1032" s="15"/>
      <c r="Z1032" s="15"/>
      <c r="AA1032" s="15"/>
      <c r="AB1032" s="15"/>
      <c r="AC1032" s="15"/>
      <c r="AD1032" s="15"/>
      <c r="AE1032" s="15"/>
    </row>
    <row r="1033" spans="1:31" ht="27" customHeight="1">
      <c r="A1033" s="55">
        <v>1016</v>
      </c>
      <c r="B1033" s="56" t="s">
        <v>42</v>
      </c>
      <c r="C1033" s="122" t="s">
        <v>1026</v>
      </c>
      <c r="D1033" s="162">
        <v>2018</v>
      </c>
      <c r="E1033" s="67"/>
      <c r="F1033" s="56">
        <f t="shared" si="0"/>
        <v>51</v>
      </c>
      <c r="G1033" s="56">
        <f t="shared" si="2"/>
        <v>16</v>
      </c>
      <c r="H1033" s="56" t="s">
        <v>44</v>
      </c>
      <c r="I1033" s="56" t="s">
        <v>44</v>
      </c>
      <c r="J1033" s="29"/>
      <c r="K1033" s="29" t="s">
        <v>45</v>
      </c>
      <c r="L1033" s="30" t="s">
        <v>46</v>
      </c>
      <c r="M1033" s="58" t="s">
        <v>47</v>
      </c>
      <c r="N1033" s="15"/>
      <c r="O1033" s="15"/>
      <c r="P1033" s="15"/>
      <c r="Q1033" s="15"/>
      <c r="R1033" s="15"/>
      <c r="S1033" s="15"/>
      <c r="T1033" s="15"/>
      <c r="U1033" s="15"/>
      <c r="V1033" s="15"/>
      <c r="W1033" s="15"/>
      <c r="X1033" s="15"/>
      <c r="Y1033" s="15"/>
      <c r="Z1033" s="15"/>
      <c r="AA1033" s="15"/>
      <c r="AB1033" s="15"/>
      <c r="AC1033" s="15"/>
      <c r="AD1033" s="15"/>
      <c r="AE1033" s="15"/>
    </row>
    <row r="1034" spans="1:31" ht="27" customHeight="1">
      <c r="A1034" s="55">
        <v>1017</v>
      </c>
      <c r="B1034" s="56" t="s">
        <v>42</v>
      </c>
      <c r="C1034" s="122" t="s">
        <v>1027</v>
      </c>
      <c r="D1034" s="162">
        <v>2018</v>
      </c>
      <c r="E1034" s="67"/>
      <c r="F1034" s="56">
        <f t="shared" si="0"/>
        <v>51</v>
      </c>
      <c r="G1034" s="56">
        <f t="shared" si="2"/>
        <v>17</v>
      </c>
      <c r="H1034" s="56" t="s">
        <v>44</v>
      </c>
      <c r="I1034" s="56" t="s">
        <v>44</v>
      </c>
      <c r="J1034" s="29"/>
      <c r="K1034" s="29" t="s">
        <v>45</v>
      </c>
      <c r="L1034" s="30" t="s">
        <v>46</v>
      </c>
      <c r="M1034" s="58" t="s">
        <v>47</v>
      </c>
      <c r="N1034" s="15"/>
      <c r="O1034" s="15"/>
      <c r="P1034" s="15"/>
      <c r="Q1034" s="15"/>
      <c r="R1034" s="15"/>
      <c r="S1034" s="15"/>
      <c r="T1034" s="15"/>
      <c r="U1034" s="15"/>
      <c r="V1034" s="15"/>
      <c r="W1034" s="15"/>
      <c r="X1034" s="15"/>
      <c r="Y1034" s="15"/>
      <c r="Z1034" s="15"/>
      <c r="AA1034" s="15"/>
      <c r="AB1034" s="15"/>
      <c r="AC1034" s="15"/>
      <c r="AD1034" s="15"/>
      <c r="AE1034" s="15"/>
    </row>
    <row r="1035" spans="1:31" ht="27" customHeight="1">
      <c r="A1035" s="55">
        <v>1018</v>
      </c>
      <c r="B1035" s="56" t="s">
        <v>42</v>
      </c>
      <c r="C1035" s="122" t="s">
        <v>1028</v>
      </c>
      <c r="D1035" s="162">
        <v>2018</v>
      </c>
      <c r="E1035" s="67"/>
      <c r="F1035" s="56">
        <f t="shared" si="0"/>
        <v>51</v>
      </c>
      <c r="G1035" s="56">
        <f t="shared" si="2"/>
        <v>18</v>
      </c>
      <c r="H1035" s="56" t="s">
        <v>44</v>
      </c>
      <c r="I1035" s="56" t="s">
        <v>44</v>
      </c>
      <c r="J1035" s="29"/>
      <c r="K1035" s="29" t="s">
        <v>45</v>
      </c>
      <c r="L1035" s="30" t="s">
        <v>46</v>
      </c>
      <c r="M1035" s="58" t="s">
        <v>47</v>
      </c>
      <c r="N1035" s="15"/>
      <c r="O1035" s="15"/>
      <c r="P1035" s="15"/>
      <c r="Q1035" s="15"/>
      <c r="R1035" s="15"/>
      <c r="S1035" s="15"/>
      <c r="T1035" s="15"/>
      <c r="U1035" s="15"/>
      <c r="V1035" s="15"/>
      <c r="W1035" s="15"/>
      <c r="X1035" s="15"/>
      <c r="Y1035" s="15"/>
      <c r="Z1035" s="15"/>
      <c r="AA1035" s="15"/>
      <c r="AB1035" s="15"/>
      <c r="AC1035" s="15"/>
      <c r="AD1035" s="15"/>
      <c r="AE1035" s="15"/>
    </row>
    <row r="1036" spans="1:31" ht="27" customHeight="1">
      <c r="A1036" s="3">
        <v>1019</v>
      </c>
      <c r="B1036" s="56" t="s">
        <v>42</v>
      </c>
      <c r="C1036" s="122" t="s">
        <v>1029</v>
      </c>
      <c r="D1036" s="162">
        <v>2018</v>
      </c>
      <c r="E1036" s="67"/>
      <c r="F1036" s="56">
        <f t="shared" si="0"/>
        <v>51</v>
      </c>
      <c r="G1036" s="56">
        <f t="shared" si="2"/>
        <v>19</v>
      </c>
      <c r="H1036" s="56" t="s">
        <v>44</v>
      </c>
      <c r="I1036" s="56" t="s">
        <v>44</v>
      </c>
      <c r="J1036" s="29"/>
      <c r="K1036" s="29" t="s">
        <v>45</v>
      </c>
      <c r="L1036" s="30" t="s">
        <v>46</v>
      </c>
      <c r="M1036" s="58" t="s">
        <v>47</v>
      </c>
      <c r="N1036" s="15"/>
      <c r="O1036" s="15"/>
      <c r="P1036" s="15"/>
      <c r="Q1036" s="15"/>
      <c r="R1036" s="15"/>
      <c r="S1036" s="15"/>
      <c r="T1036" s="15"/>
      <c r="U1036" s="15"/>
      <c r="V1036" s="15"/>
      <c r="W1036" s="15"/>
      <c r="X1036" s="15"/>
      <c r="Y1036" s="15"/>
      <c r="Z1036" s="15"/>
      <c r="AA1036" s="15"/>
      <c r="AB1036" s="15"/>
      <c r="AC1036" s="15"/>
      <c r="AD1036" s="15"/>
      <c r="AE1036" s="15"/>
    </row>
    <row r="1037" spans="1:31" ht="27" customHeight="1">
      <c r="A1037" s="55">
        <v>1020</v>
      </c>
      <c r="B1037" s="56" t="s">
        <v>42</v>
      </c>
      <c r="C1037" s="122" t="s">
        <v>1030</v>
      </c>
      <c r="D1037" s="162">
        <v>2018</v>
      </c>
      <c r="E1037" s="67"/>
      <c r="F1037" s="56">
        <f t="shared" si="0"/>
        <v>51</v>
      </c>
      <c r="G1037" s="56">
        <f t="shared" si="2"/>
        <v>20</v>
      </c>
      <c r="H1037" s="56" t="s">
        <v>44</v>
      </c>
      <c r="I1037" s="56" t="s">
        <v>44</v>
      </c>
      <c r="J1037" s="29"/>
      <c r="K1037" s="29" t="s">
        <v>45</v>
      </c>
      <c r="L1037" s="30" t="s">
        <v>46</v>
      </c>
      <c r="M1037" s="58" t="s">
        <v>47</v>
      </c>
      <c r="N1037" s="15"/>
      <c r="O1037" s="15"/>
      <c r="P1037" s="15"/>
      <c r="Q1037" s="15"/>
      <c r="R1037" s="15"/>
      <c r="S1037" s="15"/>
      <c r="T1037" s="15"/>
      <c r="U1037" s="15"/>
      <c r="V1037" s="15"/>
      <c r="W1037" s="15"/>
      <c r="X1037" s="15"/>
      <c r="Y1037" s="15"/>
      <c r="Z1037" s="15"/>
      <c r="AA1037" s="15"/>
      <c r="AB1037" s="15"/>
      <c r="AC1037" s="15"/>
      <c r="AD1037" s="15"/>
      <c r="AE1037" s="15"/>
    </row>
    <row r="1038" spans="1:31" ht="27" customHeight="1">
      <c r="A1038" s="55">
        <v>1021</v>
      </c>
      <c r="B1038" s="56" t="s">
        <v>42</v>
      </c>
      <c r="C1038" s="122" t="s">
        <v>1031</v>
      </c>
      <c r="D1038" s="162">
        <v>2018</v>
      </c>
      <c r="E1038" s="67"/>
      <c r="F1038" s="56">
        <f t="shared" si="0"/>
        <v>52</v>
      </c>
      <c r="G1038" s="56">
        <f t="shared" si="2"/>
        <v>1</v>
      </c>
      <c r="H1038" s="56" t="s">
        <v>44</v>
      </c>
      <c r="I1038" s="56" t="s">
        <v>44</v>
      </c>
      <c r="J1038" s="29"/>
      <c r="K1038" s="29" t="s">
        <v>45</v>
      </c>
      <c r="L1038" s="30" t="s">
        <v>46</v>
      </c>
      <c r="M1038" s="58" t="s">
        <v>47</v>
      </c>
      <c r="N1038" s="15"/>
      <c r="O1038" s="15"/>
      <c r="P1038" s="15"/>
      <c r="Q1038" s="15"/>
      <c r="R1038" s="15"/>
      <c r="S1038" s="15"/>
      <c r="T1038" s="15"/>
      <c r="U1038" s="15"/>
      <c r="V1038" s="15"/>
      <c r="W1038" s="15"/>
      <c r="X1038" s="15"/>
      <c r="Y1038" s="15"/>
      <c r="Z1038" s="15"/>
      <c r="AA1038" s="15"/>
      <c r="AB1038" s="15"/>
      <c r="AC1038" s="15"/>
      <c r="AD1038" s="15"/>
      <c r="AE1038" s="15"/>
    </row>
    <row r="1039" spans="1:31" ht="27" customHeight="1">
      <c r="A1039" s="55">
        <v>1022</v>
      </c>
      <c r="B1039" s="56" t="s">
        <v>42</v>
      </c>
      <c r="C1039" s="122" t="s">
        <v>1032</v>
      </c>
      <c r="D1039" s="162">
        <v>2018</v>
      </c>
      <c r="E1039" s="67"/>
      <c r="F1039" s="56">
        <f t="shared" si="0"/>
        <v>52</v>
      </c>
      <c r="G1039" s="56">
        <f t="shared" si="2"/>
        <v>2</v>
      </c>
      <c r="H1039" s="56" t="s">
        <v>44</v>
      </c>
      <c r="I1039" s="56" t="s">
        <v>44</v>
      </c>
      <c r="J1039" s="29"/>
      <c r="K1039" s="29" t="s">
        <v>45</v>
      </c>
      <c r="L1039" s="30" t="s">
        <v>46</v>
      </c>
      <c r="M1039" s="58" t="s">
        <v>47</v>
      </c>
      <c r="N1039" s="15"/>
      <c r="O1039" s="15"/>
      <c r="P1039" s="15"/>
      <c r="Q1039" s="15"/>
      <c r="R1039" s="15"/>
      <c r="S1039" s="15"/>
      <c r="T1039" s="15"/>
      <c r="U1039" s="15"/>
      <c r="V1039" s="15"/>
      <c r="W1039" s="15"/>
      <c r="X1039" s="15"/>
      <c r="Y1039" s="15"/>
      <c r="Z1039" s="15"/>
      <c r="AA1039" s="15"/>
      <c r="AB1039" s="15"/>
      <c r="AC1039" s="15"/>
      <c r="AD1039" s="15"/>
      <c r="AE1039" s="15"/>
    </row>
    <row r="1040" spans="1:31" ht="27" customHeight="1">
      <c r="A1040" s="55">
        <v>1023</v>
      </c>
      <c r="B1040" s="56" t="s">
        <v>42</v>
      </c>
      <c r="C1040" s="122" t="s">
        <v>1033</v>
      </c>
      <c r="D1040" s="162">
        <v>2018</v>
      </c>
      <c r="E1040" s="67"/>
      <c r="F1040" s="56">
        <f t="shared" si="0"/>
        <v>52</v>
      </c>
      <c r="G1040" s="56">
        <f t="shared" si="2"/>
        <v>3</v>
      </c>
      <c r="H1040" s="56" t="s">
        <v>44</v>
      </c>
      <c r="I1040" s="56" t="s">
        <v>44</v>
      </c>
      <c r="J1040" s="29"/>
      <c r="K1040" s="29" t="s">
        <v>45</v>
      </c>
      <c r="L1040" s="30" t="s">
        <v>46</v>
      </c>
      <c r="M1040" s="58" t="s">
        <v>47</v>
      </c>
      <c r="N1040" s="15"/>
      <c r="O1040" s="15"/>
      <c r="P1040" s="15"/>
      <c r="Q1040" s="15"/>
      <c r="R1040" s="15"/>
      <c r="S1040" s="15"/>
      <c r="T1040" s="15"/>
      <c r="U1040" s="15"/>
      <c r="V1040" s="15"/>
      <c r="W1040" s="15"/>
      <c r="X1040" s="15"/>
      <c r="Y1040" s="15"/>
      <c r="Z1040" s="15"/>
      <c r="AA1040" s="15"/>
      <c r="AB1040" s="15"/>
      <c r="AC1040" s="15"/>
      <c r="AD1040" s="15"/>
      <c r="AE1040" s="15"/>
    </row>
    <row r="1041" spans="1:31" ht="27" customHeight="1">
      <c r="A1041" s="55">
        <v>1024</v>
      </c>
      <c r="B1041" s="56" t="s">
        <v>42</v>
      </c>
      <c r="C1041" s="122" t="s">
        <v>1034</v>
      </c>
      <c r="D1041" s="162">
        <v>2018</v>
      </c>
      <c r="E1041" s="67"/>
      <c r="F1041" s="56">
        <f t="shared" si="0"/>
        <v>52</v>
      </c>
      <c r="G1041" s="56">
        <f t="shared" si="2"/>
        <v>4</v>
      </c>
      <c r="H1041" s="56" t="s">
        <v>44</v>
      </c>
      <c r="I1041" s="56" t="s">
        <v>44</v>
      </c>
      <c r="J1041" s="29"/>
      <c r="K1041" s="29" t="s">
        <v>45</v>
      </c>
      <c r="L1041" s="30" t="s">
        <v>46</v>
      </c>
      <c r="M1041" s="58" t="s">
        <v>47</v>
      </c>
      <c r="N1041" s="15"/>
      <c r="O1041" s="15"/>
      <c r="P1041" s="15"/>
      <c r="Q1041" s="15"/>
      <c r="R1041" s="15"/>
      <c r="S1041" s="15"/>
      <c r="T1041" s="15"/>
      <c r="U1041" s="15"/>
      <c r="V1041" s="15"/>
      <c r="W1041" s="15"/>
      <c r="X1041" s="15"/>
      <c r="Y1041" s="15"/>
      <c r="Z1041" s="15"/>
      <c r="AA1041" s="15"/>
      <c r="AB1041" s="15"/>
      <c r="AC1041" s="15"/>
      <c r="AD1041" s="15"/>
      <c r="AE1041" s="15"/>
    </row>
    <row r="1042" spans="1:31" ht="27" customHeight="1">
      <c r="A1042" s="55">
        <v>1025</v>
      </c>
      <c r="B1042" s="56" t="s">
        <v>42</v>
      </c>
      <c r="C1042" s="122" t="s">
        <v>1035</v>
      </c>
      <c r="D1042" s="162">
        <v>2018</v>
      </c>
      <c r="E1042" s="67"/>
      <c r="F1042" s="56">
        <f t="shared" si="0"/>
        <v>52</v>
      </c>
      <c r="G1042" s="56">
        <f t="shared" si="2"/>
        <v>5</v>
      </c>
      <c r="H1042" s="56" t="s">
        <v>44</v>
      </c>
      <c r="I1042" s="56" t="s">
        <v>44</v>
      </c>
      <c r="J1042" s="29"/>
      <c r="K1042" s="29" t="s">
        <v>45</v>
      </c>
      <c r="L1042" s="30" t="s">
        <v>46</v>
      </c>
      <c r="M1042" s="58" t="s">
        <v>47</v>
      </c>
      <c r="N1042" s="15"/>
      <c r="O1042" s="15"/>
      <c r="P1042" s="15"/>
      <c r="Q1042" s="15"/>
      <c r="R1042" s="15"/>
      <c r="S1042" s="15"/>
      <c r="T1042" s="15"/>
      <c r="U1042" s="15"/>
      <c r="V1042" s="15"/>
      <c r="W1042" s="15"/>
      <c r="X1042" s="15"/>
      <c r="Y1042" s="15"/>
      <c r="Z1042" s="15"/>
      <c r="AA1042" s="15"/>
      <c r="AB1042" s="15"/>
      <c r="AC1042" s="15"/>
      <c r="AD1042" s="15"/>
      <c r="AE1042" s="15"/>
    </row>
    <row r="1043" spans="1:31" ht="27" customHeight="1">
      <c r="A1043" s="3">
        <v>1026</v>
      </c>
      <c r="B1043" s="56" t="s">
        <v>42</v>
      </c>
      <c r="C1043" s="122" t="s">
        <v>1036</v>
      </c>
      <c r="D1043" s="162">
        <v>2018</v>
      </c>
      <c r="E1043" s="67"/>
      <c r="F1043" s="56">
        <f t="shared" si="0"/>
        <v>52</v>
      </c>
      <c r="G1043" s="56">
        <f t="shared" si="2"/>
        <v>6</v>
      </c>
      <c r="H1043" s="56" t="s">
        <v>44</v>
      </c>
      <c r="I1043" s="56" t="s">
        <v>44</v>
      </c>
      <c r="J1043" s="29"/>
      <c r="K1043" s="29" t="s">
        <v>45</v>
      </c>
      <c r="L1043" s="30" t="s">
        <v>46</v>
      </c>
      <c r="M1043" s="58" t="s">
        <v>47</v>
      </c>
      <c r="N1043" s="15"/>
      <c r="O1043" s="15"/>
      <c r="P1043" s="15"/>
      <c r="Q1043" s="15"/>
      <c r="R1043" s="15"/>
      <c r="S1043" s="15"/>
      <c r="T1043" s="15"/>
      <c r="U1043" s="15"/>
      <c r="V1043" s="15"/>
      <c r="W1043" s="15"/>
      <c r="X1043" s="15"/>
      <c r="Y1043" s="15"/>
      <c r="Z1043" s="15"/>
      <c r="AA1043" s="15"/>
      <c r="AB1043" s="15"/>
      <c r="AC1043" s="15"/>
      <c r="AD1043" s="15"/>
      <c r="AE1043" s="15"/>
    </row>
    <row r="1044" spans="1:31" ht="27" customHeight="1">
      <c r="A1044" s="55">
        <v>1027</v>
      </c>
      <c r="B1044" s="56" t="s">
        <v>42</v>
      </c>
      <c r="C1044" s="122" t="s">
        <v>1037</v>
      </c>
      <c r="D1044" s="162">
        <v>2018</v>
      </c>
      <c r="E1044" s="67"/>
      <c r="F1044" s="56">
        <f t="shared" si="0"/>
        <v>52</v>
      </c>
      <c r="G1044" s="56">
        <f t="shared" si="2"/>
        <v>7</v>
      </c>
      <c r="H1044" s="56" t="s">
        <v>44</v>
      </c>
      <c r="I1044" s="56" t="s">
        <v>44</v>
      </c>
      <c r="J1044" s="29"/>
      <c r="K1044" s="29" t="s">
        <v>45</v>
      </c>
      <c r="L1044" s="30" t="s">
        <v>46</v>
      </c>
      <c r="M1044" s="58" t="s">
        <v>47</v>
      </c>
      <c r="N1044" s="15"/>
      <c r="O1044" s="15"/>
      <c r="P1044" s="15"/>
      <c r="Q1044" s="15"/>
      <c r="R1044" s="15"/>
      <c r="S1044" s="15"/>
      <c r="T1044" s="15"/>
      <c r="U1044" s="15"/>
      <c r="V1044" s="15"/>
      <c r="W1044" s="15"/>
      <c r="X1044" s="15"/>
      <c r="Y1044" s="15"/>
      <c r="Z1044" s="15"/>
      <c r="AA1044" s="15"/>
      <c r="AB1044" s="15"/>
      <c r="AC1044" s="15"/>
      <c r="AD1044" s="15"/>
      <c r="AE1044" s="15"/>
    </row>
    <row r="1045" spans="1:31" ht="27" customHeight="1">
      <c r="A1045" s="55">
        <v>1028</v>
      </c>
      <c r="B1045" s="56" t="s">
        <v>42</v>
      </c>
      <c r="C1045" s="122" t="s">
        <v>1038</v>
      </c>
      <c r="D1045" s="162">
        <v>2018</v>
      </c>
      <c r="E1045" s="67"/>
      <c r="F1045" s="56">
        <f t="shared" si="0"/>
        <v>52</v>
      </c>
      <c r="G1045" s="56">
        <f t="shared" si="2"/>
        <v>8</v>
      </c>
      <c r="H1045" s="56" t="s">
        <v>44</v>
      </c>
      <c r="I1045" s="56" t="s">
        <v>44</v>
      </c>
      <c r="J1045" s="29"/>
      <c r="K1045" s="29" t="s">
        <v>45</v>
      </c>
      <c r="L1045" s="30" t="s">
        <v>46</v>
      </c>
      <c r="M1045" s="58" t="s">
        <v>47</v>
      </c>
      <c r="N1045" s="15"/>
      <c r="O1045" s="15"/>
      <c r="P1045" s="15"/>
      <c r="Q1045" s="15"/>
      <c r="R1045" s="15"/>
      <c r="S1045" s="15"/>
      <c r="T1045" s="15"/>
      <c r="U1045" s="15"/>
      <c r="V1045" s="15"/>
      <c r="W1045" s="15"/>
      <c r="X1045" s="15"/>
      <c r="Y1045" s="15"/>
      <c r="Z1045" s="15"/>
      <c r="AA1045" s="15"/>
      <c r="AB1045" s="15"/>
      <c r="AC1045" s="15"/>
      <c r="AD1045" s="15"/>
      <c r="AE1045" s="15"/>
    </row>
    <row r="1046" spans="1:31" ht="27" customHeight="1">
      <c r="A1046" s="55">
        <v>1029</v>
      </c>
      <c r="B1046" s="56" t="s">
        <v>42</v>
      </c>
      <c r="C1046" s="122" t="s">
        <v>1039</v>
      </c>
      <c r="D1046" s="162">
        <v>2018</v>
      </c>
      <c r="E1046" s="67"/>
      <c r="F1046" s="56">
        <f t="shared" si="0"/>
        <v>52</v>
      </c>
      <c r="G1046" s="56">
        <f t="shared" si="2"/>
        <v>9</v>
      </c>
      <c r="H1046" s="56" t="s">
        <v>44</v>
      </c>
      <c r="I1046" s="56" t="s">
        <v>44</v>
      </c>
      <c r="J1046" s="29"/>
      <c r="K1046" s="29" t="s">
        <v>45</v>
      </c>
      <c r="L1046" s="30" t="s">
        <v>46</v>
      </c>
      <c r="M1046" s="58" t="s">
        <v>47</v>
      </c>
      <c r="N1046" s="15"/>
      <c r="O1046" s="15"/>
      <c r="P1046" s="15"/>
      <c r="Q1046" s="15"/>
      <c r="R1046" s="15"/>
      <c r="S1046" s="15"/>
      <c r="T1046" s="15"/>
      <c r="U1046" s="15"/>
      <c r="V1046" s="15"/>
      <c r="W1046" s="15"/>
      <c r="X1046" s="15"/>
      <c r="Y1046" s="15"/>
      <c r="Z1046" s="15"/>
      <c r="AA1046" s="15"/>
      <c r="AB1046" s="15"/>
      <c r="AC1046" s="15"/>
      <c r="AD1046" s="15"/>
      <c r="AE1046" s="15"/>
    </row>
    <row r="1047" spans="1:31" ht="27" customHeight="1">
      <c r="A1047" s="55">
        <v>1030</v>
      </c>
      <c r="B1047" s="56" t="s">
        <v>42</v>
      </c>
      <c r="C1047" s="122" t="s">
        <v>1040</v>
      </c>
      <c r="D1047" s="162">
        <v>2018</v>
      </c>
      <c r="E1047" s="67"/>
      <c r="F1047" s="56">
        <f t="shared" si="0"/>
        <v>52</v>
      </c>
      <c r="G1047" s="56">
        <f t="shared" si="2"/>
        <v>10</v>
      </c>
      <c r="H1047" s="56" t="s">
        <v>44</v>
      </c>
      <c r="I1047" s="56" t="s">
        <v>44</v>
      </c>
      <c r="J1047" s="29"/>
      <c r="K1047" s="29" t="s">
        <v>45</v>
      </c>
      <c r="L1047" s="30" t="s">
        <v>46</v>
      </c>
      <c r="M1047" s="58" t="s">
        <v>47</v>
      </c>
      <c r="N1047" s="15"/>
      <c r="O1047" s="15"/>
      <c r="P1047" s="15"/>
      <c r="Q1047" s="15"/>
      <c r="R1047" s="15"/>
      <c r="S1047" s="15"/>
      <c r="T1047" s="15"/>
      <c r="U1047" s="15"/>
      <c r="V1047" s="15"/>
      <c r="W1047" s="15"/>
      <c r="X1047" s="15"/>
      <c r="Y1047" s="15"/>
      <c r="Z1047" s="15"/>
      <c r="AA1047" s="15"/>
      <c r="AB1047" s="15"/>
      <c r="AC1047" s="15"/>
      <c r="AD1047" s="15"/>
      <c r="AE1047" s="15"/>
    </row>
    <row r="1048" spans="1:31" ht="27" customHeight="1">
      <c r="A1048" s="55">
        <v>1031</v>
      </c>
      <c r="B1048" s="56" t="s">
        <v>42</v>
      </c>
      <c r="C1048" s="122" t="s">
        <v>1041</v>
      </c>
      <c r="D1048" s="162">
        <v>2018</v>
      </c>
      <c r="E1048" s="67"/>
      <c r="F1048" s="56">
        <f t="shared" si="0"/>
        <v>52</v>
      </c>
      <c r="G1048" s="56">
        <f t="shared" si="2"/>
        <v>11</v>
      </c>
      <c r="H1048" s="56" t="s">
        <v>44</v>
      </c>
      <c r="I1048" s="56" t="s">
        <v>44</v>
      </c>
      <c r="J1048" s="29"/>
      <c r="K1048" s="29" t="s">
        <v>45</v>
      </c>
      <c r="L1048" s="30" t="s">
        <v>46</v>
      </c>
      <c r="M1048" s="58" t="s">
        <v>47</v>
      </c>
      <c r="N1048" s="15"/>
      <c r="O1048" s="15"/>
      <c r="P1048" s="15"/>
      <c r="Q1048" s="15"/>
      <c r="R1048" s="15"/>
      <c r="S1048" s="15"/>
      <c r="T1048" s="15"/>
      <c r="U1048" s="15"/>
      <c r="V1048" s="15"/>
      <c r="W1048" s="15"/>
      <c r="X1048" s="15"/>
      <c r="Y1048" s="15"/>
      <c r="Z1048" s="15"/>
      <c r="AA1048" s="15"/>
      <c r="AB1048" s="15"/>
      <c r="AC1048" s="15"/>
      <c r="AD1048" s="15"/>
      <c r="AE1048" s="15"/>
    </row>
    <row r="1049" spans="1:31" ht="27" customHeight="1">
      <c r="A1049" s="55">
        <v>1032</v>
      </c>
      <c r="B1049" s="56" t="s">
        <v>42</v>
      </c>
      <c r="C1049" s="122" t="s">
        <v>1042</v>
      </c>
      <c r="D1049" s="162">
        <v>2018</v>
      </c>
      <c r="E1049" s="67"/>
      <c r="F1049" s="56">
        <f t="shared" si="0"/>
        <v>52</v>
      </c>
      <c r="G1049" s="56">
        <f t="shared" si="2"/>
        <v>12</v>
      </c>
      <c r="H1049" s="56" t="s">
        <v>44</v>
      </c>
      <c r="I1049" s="56" t="s">
        <v>44</v>
      </c>
      <c r="J1049" s="29"/>
      <c r="K1049" s="29" t="s">
        <v>45</v>
      </c>
      <c r="L1049" s="30" t="s">
        <v>46</v>
      </c>
      <c r="M1049" s="58" t="s">
        <v>47</v>
      </c>
      <c r="N1049" s="15"/>
      <c r="O1049" s="15"/>
      <c r="P1049" s="15"/>
      <c r="Q1049" s="15"/>
      <c r="R1049" s="15"/>
      <c r="S1049" s="15"/>
      <c r="T1049" s="15"/>
      <c r="U1049" s="15"/>
      <c r="V1049" s="15"/>
      <c r="W1049" s="15"/>
      <c r="X1049" s="15"/>
      <c r="Y1049" s="15"/>
      <c r="Z1049" s="15"/>
      <c r="AA1049" s="15"/>
      <c r="AB1049" s="15"/>
      <c r="AC1049" s="15"/>
      <c r="AD1049" s="15"/>
      <c r="AE1049" s="15"/>
    </row>
    <row r="1050" spans="1:31" ht="27" customHeight="1">
      <c r="A1050" s="3">
        <v>1033</v>
      </c>
      <c r="B1050" s="56" t="s">
        <v>42</v>
      </c>
      <c r="C1050" s="122" t="s">
        <v>1043</v>
      </c>
      <c r="D1050" s="162">
        <v>2018</v>
      </c>
      <c r="E1050" s="67"/>
      <c r="F1050" s="56">
        <f t="shared" si="0"/>
        <v>52</v>
      </c>
      <c r="G1050" s="56">
        <f t="shared" si="2"/>
        <v>13</v>
      </c>
      <c r="H1050" s="56" t="s">
        <v>44</v>
      </c>
      <c r="I1050" s="56" t="s">
        <v>44</v>
      </c>
      <c r="J1050" s="29"/>
      <c r="K1050" s="29" t="s">
        <v>45</v>
      </c>
      <c r="L1050" s="30" t="s">
        <v>46</v>
      </c>
      <c r="M1050" s="58" t="s">
        <v>47</v>
      </c>
      <c r="N1050" s="15"/>
      <c r="O1050" s="15"/>
      <c r="P1050" s="15"/>
      <c r="Q1050" s="15"/>
      <c r="R1050" s="15"/>
      <c r="S1050" s="15"/>
      <c r="T1050" s="15"/>
      <c r="U1050" s="15"/>
      <c r="V1050" s="15"/>
      <c r="W1050" s="15"/>
      <c r="X1050" s="15"/>
      <c r="Y1050" s="15"/>
      <c r="Z1050" s="15"/>
      <c r="AA1050" s="15"/>
      <c r="AB1050" s="15"/>
      <c r="AC1050" s="15"/>
      <c r="AD1050" s="15"/>
      <c r="AE1050" s="15"/>
    </row>
    <row r="1051" spans="1:31" ht="27" customHeight="1">
      <c r="A1051" s="55">
        <v>1034</v>
      </c>
      <c r="B1051" s="56" t="s">
        <v>42</v>
      </c>
      <c r="C1051" s="122" t="s">
        <v>1044</v>
      </c>
      <c r="D1051" s="162">
        <v>2018</v>
      </c>
      <c r="E1051" s="67"/>
      <c r="F1051" s="56">
        <f t="shared" si="0"/>
        <v>52</v>
      </c>
      <c r="G1051" s="56">
        <f t="shared" si="2"/>
        <v>14</v>
      </c>
      <c r="H1051" s="56" t="s">
        <v>44</v>
      </c>
      <c r="I1051" s="56" t="s">
        <v>44</v>
      </c>
      <c r="J1051" s="29"/>
      <c r="K1051" s="29" t="s">
        <v>45</v>
      </c>
      <c r="L1051" s="30" t="s">
        <v>46</v>
      </c>
      <c r="M1051" s="58" t="s">
        <v>47</v>
      </c>
      <c r="N1051" s="15"/>
      <c r="O1051" s="15"/>
      <c r="P1051" s="15"/>
      <c r="Q1051" s="15"/>
      <c r="R1051" s="15"/>
      <c r="S1051" s="15"/>
      <c r="T1051" s="15"/>
      <c r="U1051" s="15"/>
      <c r="V1051" s="15"/>
      <c r="W1051" s="15"/>
      <c r="X1051" s="15"/>
      <c r="Y1051" s="15"/>
      <c r="Z1051" s="15"/>
      <c r="AA1051" s="15"/>
      <c r="AB1051" s="15"/>
      <c r="AC1051" s="15"/>
      <c r="AD1051" s="15"/>
      <c r="AE1051" s="15"/>
    </row>
    <row r="1052" spans="1:31" ht="27" customHeight="1">
      <c r="A1052" s="55">
        <v>1035</v>
      </c>
      <c r="B1052" s="56" t="s">
        <v>42</v>
      </c>
      <c r="C1052" s="122" t="s">
        <v>1045</v>
      </c>
      <c r="D1052" s="162">
        <v>2018</v>
      </c>
      <c r="E1052" s="67"/>
      <c r="F1052" s="56">
        <f t="shared" si="0"/>
        <v>52</v>
      </c>
      <c r="G1052" s="56">
        <f t="shared" si="2"/>
        <v>15</v>
      </c>
      <c r="H1052" s="56" t="s">
        <v>44</v>
      </c>
      <c r="I1052" s="56" t="s">
        <v>44</v>
      </c>
      <c r="J1052" s="29"/>
      <c r="K1052" s="29" t="s">
        <v>45</v>
      </c>
      <c r="L1052" s="30" t="s">
        <v>46</v>
      </c>
      <c r="M1052" s="58" t="s">
        <v>47</v>
      </c>
      <c r="N1052" s="15"/>
      <c r="O1052" s="15"/>
      <c r="P1052" s="15"/>
      <c r="Q1052" s="15"/>
      <c r="R1052" s="15"/>
      <c r="S1052" s="15"/>
      <c r="T1052" s="15"/>
      <c r="U1052" s="15"/>
      <c r="V1052" s="15"/>
      <c r="W1052" s="15"/>
      <c r="X1052" s="15"/>
      <c r="Y1052" s="15"/>
      <c r="Z1052" s="15"/>
      <c r="AA1052" s="15"/>
      <c r="AB1052" s="15"/>
      <c r="AC1052" s="15"/>
      <c r="AD1052" s="15"/>
      <c r="AE1052" s="15"/>
    </row>
    <row r="1053" spans="1:31" ht="27" customHeight="1">
      <c r="A1053" s="55">
        <v>1036</v>
      </c>
      <c r="B1053" s="56" t="s">
        <v>42</v>
      </c>
      <c r="C1053" s="122" t="s">
        <v>1046</v>
      </c>
      <c r="D1053" s="162">
        <v>2018</v>
      </c>
      <c r="E1053" s="67"/>
      <c r="F1053" s="56">
        <f t="shared" si="0"/>
        <v>52</v>
      </c>
      <c r="G1053" s="56">
        <f t="shared" si="2"/>
        <v>16</v>
      </c>
      <c r="H1053" s="56" t="s">
        <v>44</v>
      </c>
      <c r="I1053" s="56" t="s">
        <v>44</v>
      </c>
      <c r="J1053" s="29"/>
      <c r="K1053" s="29" t="s">
        <v>45</v>
      </c>
      <c r="L1053" s="30" t="s">
        <v>46</v>
      </c>
      <c r="M1053" s="58" t="s">
        <v>47</v>
      </c>
      <c r="N1053" s="15"/>
      <c r="O1053" s="15"/>
      <c r="P1053" s="15"/>
      <c r="Q1053" s="15"/>
      <c r="R1053" s="15"/>
      <c r="S1053" s="15"/>
      <c r="T1053" s="15"/>
      <c r="U1053" s="15"/>
      <c r="V1053" s="15"/>
      <c r="W1053" s="15"/>
      <c r="X1053" s="15"/>
      <c r="Y1053" s="15"/>
      <c r="Z1053" s="15"/>
      <c r="AA1053" s="15"/>
      <c r="AB1053" s="15"/>
      <c r="AC1053" s="15"/>
      <c r="AD1053" s="15"/>
      <c r="AE1053" s="15"/>
    </row>
    <row r="1054" spans="1:31" ht="27" customHeight="1">
      <c r="A1054" s="55">
        <v>1037</v>
      </c>
      <c r="B1054" s="56" t="s">
        <v>42</v>
      </c>
      <c r="C1054" s="122" t="s">
        <v>1047</v>
      </c>
      <c r="D1054" s="162">
        <v>2018</v>
      </c>
      <c r="E1054" s="67"/>
      <c r="F1054" s="56">
        <f t="shared" si="0"/>
        <v>52</v>
      </c>
      <c r="G1054" s="56">
        <f t="shared" si="2"/>
        <v>17</v>
      </c>
      <c r="H1054" s="56" t="s">
        <v>44</v>
      </c>
      <c r="I1054" s="56" t="s">
        <v>44</v>
      </c>
      <c r="J1054" s="29"/>
      <c r="K1054" s="29" t="s">
        <v>45</v>
      </c>
      <c r="L1054" s="30" t="s">
        <v>46</v>
      </c>
      <c r="M1054" s="58" t="s">
        <v>47</v>
      </c>
      <c r="N1054" s="15"/>
      <c r="O1054" s="15"/>
      <c r="P1054" s="15"/>
      <c r="Q1054" s="15"/>
      <c r="R1054" s="15"/>
      <c r="S1054" s="15"/>
      <c r="T1054" s="15"/>
      <c r="U1054" s="15"/>
      <c r="V1054" s="15"/>
      <c r="W1054" s="15"/>
      <c r="X1054" s="15"/>
      <c r="Y1054" s="15"/>
      <c r="Z1054" s="15"/>
      <c r="AA1054" s="15"/>
      <c r="AB1054" s="15"/>
      <c r="AC1054" s="15"/>
      <c r="AD1054" s="15"/>
      <c r="AE1054" s="15"/>
    </row>
    <row r="1055" spans="1:31" ht="27" customHeight="1">
      <c r="A1055" s="55">
        <v>1038</v>
      </c>
      <c r="B1055" s="56" t="s">
        <v>42</v>
      </c>
      <c r="C1055" s="122" t="s">
        <v>1048</v>
      </c>
      <c r="D1055" s="162">
        <v>2018</v>
      </c>
      <c r="E1055" s="67"/>
      <c r="F1055" s="56">
        <f t="shared" si="0"/>
        <v>52</v>
      </c>
      <c r="G1055" s="56">
        <f t="shared" si="2"/>
        <v>18</v>
      </c>
      <c r="H1055" s="56" t="s">
        <v>44</v>
      </c>
      <c r="I1055" s="56" t="s">
        <v>44</v>
      </c>
      <c r="J1055" s="29"/>
      <c r="K1055" s="29" t="s">
        <v>45</v>
      </c>
      <c r="L1055" s="30" t="s">
        <v>46</v>
      </c>
      <c r="M1055" s="58" t="s">
        <v>47</v>
      </c>
      <c r="N1055" s="15"/>
      <c r="O1055" s="15"/>
      <c r="P1055" s="15"/>
      <c r="Q1055" s="15"/>
      <c r="R1055" s="15"/>
      <c r="S1055" s="15"/>
      <c r="T1055" s="15"/>
      <c r="U1055" s="15"/>
      <c r="V1055" s="15"/>
      <c r="W1055" s="15"/>
      <c r="X1055" s="15"/>
      <c r="Y1055" s="15"/>
      <c r="Z1055" s="15"/>
      <c r="AA1055" s="15"/>
      <c r="AB1055" s="15"/>
      <c r="AC1055" s="15"/>
      <c r="AD1055" s="15"/>
      <c r="AE1055" s="15"/>
    </row>
    <row r="1056" spans="1:31" ht="27" customHeight="1">
      <c r="A1056" s="55">
        <v>1039</v>
      </c>
      <c r="B1056" s="56" t="s">
        <v>42</v>
      </c>
      <c r="C1056" s="122" t="s">
        <v>1049</v>
      </c>
      <c r="D1056" s="162">
        <v>2018</v>
      </c>
      <c r="E1056" s="67"/>
      <c r="F1056" s="56">
        <f t="shared" si="0"/>
        <v>52</v>
      </c>
      <c r="G1056" s="56">
        <f t="shared" si="2"/>
        <v>19</v>
      </c>
      <c r="H1056" s="56" t="s">
        <v>44</v>
      </c>
      <c r="I1056" s="56" t="s">
        <v>44</v>
      </c>
      <c r="J1056" s="29"/>
      <c r="K1056" s="29" t="s">
        <v>45</v>
      </c>
      <c r="L1056" s="30" t="s">
        <v>46</v>
      </c>
      <c r="M1056" s="58" t="s">
        <v>47</v>
      </c>
      <c r="N1056" s="15"/>
      <c r="O1056" s="15"/>
      <c r="P1056" s="15"/>
      <c r="Q1056" s="15"/>
      <c r="R1056" s="15"/>
      <c r="S1056" s="15"/>
      <c r="T1056" s="15"/>
      <c r="U1056" s="15"/>
      <c r="V1056" s="15"/>
      <c r="W1056" s="15"/>
      <c r="X1056" s="15"/>
      <c r="Y1056" s="15"/>
      <c r="Z1056" s="15"/>
      <c r="AA1056" s="15"/>
      <c r="AB1056" s="15"/>
      <c r="AC1056" s="15"/>
      <c r="AD1056" s="15"/>
      <c r="AE1056" s="15"/>
    </row>
    <row r="1057" spans="1:31" ht="27" customHeight="1">
      <c r="A1057" s="3">
        <v>1040</v>
      </c>
      <c r="B1057" s="56" t="s">
        <v>42</v>
      </c>
      <c r="C1057" s="122" t="s">
        <v>1050</v>
      </c>
      <c r="D1057" s="162">
        <v>2018</v>
      </c>
      <c r="E1057" s="67"/>
      <c r="F1057" s="56">
        <f t="shared" si="0"/>
        <v>52</v>
      </c>
      <c r="G1057" s="56">
        <f t="shared" si="2"/>
        <v>20</v>
      </c>
      <c r="H1057" s="56" t="s">
        <v>44</v>
      </c>
      <c r="I1057" s="56" t="s">
        <v>44</v>
      </c>
      <c r="J1057" s="29"/>
      <c r="K1057" s="29" t="s">
        <v>45</v>
      </c>
      <c r="L1057" s="30" t="s">
        <v>46</v>
      </c>
      <c r="M1057" s="58" t="s">
        <v>47</v>
      </c>
      <c r="N1057" s="15"/>
      <c r="O1057" s="15"/>
      <c r="P1057" s="15"/>
      <c r="Q1057" s="15"/>
      <c r="R1057" s="15"/>
      <c r="S1057" s="15"/>
      <c r="T1057" s="15"/>
      <c r="U1057" s="15"/>
      <c r="V1057" s="15"/>
      <c r="W1057" s="15"/>
      <c r="X1057" s="15"/>
      <c r="Y1057" s="15"/>
      <c r="Z1057" s="15"/>
      <c r="AA1057" s="15"/>
      <c r="AB1057" s="15"/>
      <c r="AC1057" s="15"/>
      <c r="AD1057" s="15"/>
      <c r="AE1057" s="15"/>
    </row>
    <row r="1058" spans="1:31" ht="27" customHeight="1">
      <c r="A1058" s="55">
        <v>1041</v>
      </c>
      <c r="B1058" s="56" t="s">
        <v>42</v>
      </c>
      <c r="C1058" s="122" t="s">
        <v>1051</v>
      </c>
      <c r="D1058" s="162">
        <v>2018</v>
      </c>
      <c r="E1058" s="67"/>
      <c r="F1058" s="56">
        <f t="shared" si="0"/>
        <v>53</v>
      </c>
      <c r="G1058" s="56">
        <f t="shared" si="2"/>
        <v>1</v>
      </c>
      <c r="H1058" s="56" t="s">
        <v>44</v>
      </c>
      <c r="I1058" s="56" t="s">
        <v>44</v>
      </c>
      <c r="J1058" s="29"/>
      <c r="K1058" s="29" t="s">
        <v>45</v>
      </c>
      <c r="L1058" s="30" t="s">
        <v>46</v>
      </c>
      <c r="M1058" s="58" t="s">
        <v>47</v>
      </c>
      <c r="N1058" s="15"/>
      <c r="O1058" s="15"/>
      <c r="P1058" s="15"/>
      <c r="Q1058" s="15"/>
      <c r="R1058" s="15"/>
      <c r="S1058" s="15"/>
      <c r="T1058" s="15"/>
      <c r="U1058" s="15"/>
      <c r="V1058" s="15"/>
      <c r="W1058" s="15"/>
      <c r="X1058" s="15"/>
      <c r="Y1058" s="15"/>
      <c r="Z1058" s="15"/>
      <c r="AA1058" s="15"/>
      <c r="AB1058" s="15"/>
      <c r="AC1058" s="15"/>
      <c r="AD1058" s="15"/>
      <c r="AE1058" s="15"/>
    </row>
    <row r="1059" spans="1:31" ht="27" customHeight="1">
      <c r="A1059" s="55">
        <v>1042</v>
      </c>
      <c r="B1059" s="56" t="s">
        <v>42</v>
      </c>
      <c r="C1059" s="122" t="s">
        <v>1052</v>
      </c>
      <c r="D1059" s="162">
        <v>2018</v>
      </c>
      <c r="E1059" s="67"/>
      <c r="F1059" s="56">
        <f t="shared" si="0"/>
        <v>53</v>
      </c>
      <c r="G1059" s="56">
        <f t="shared" si="2"/>
        <v>2</v>
      </c>
      <c r="H1059" s="56" t="s">
        <v>44</v>
      </c>
      <c r="I1059" s="56" t="s">
        <v>44</v>
      </c>
      <c r="J1059" s="29"/>
      <c r="K1059" s="29" t="s">
        <v>45</v>
      </c>
      <c r="L1059" s="30" t="s">
        <v>46</v>
      </c>
      <c r="M1059" s="58" t="s">
        <v>47</v>
      </c>
      <c r="N1059" s="15"/>
      <c r="O1059" s="15"/>
      <c r="P1059" s="15"/>
      <c r="Q1059" s="15"/>
      <c r="R1059" s="15"/>
      <c r="S1059" s="15"/>
      <c r="T1059" s="15"/>
      <c r="U1059" s="15"/>
      <c r="V1059" s="15"/>
      <c r="W1059" s="15"/>
      <c r="X1059" s="15"/>
      <c r="Y1059" s="15"/>
      <c r="Z1059" s="15"/>
      <c r="AA1059" s="15"/>
      <c r="AB1059" s="15"/>
      <c r="AC1059" s="15"/>
      <c r="AD1059" s="15"/>
      <c r="AE1059" s="15"/>
    </row>
    <row r="1060" spans="1:31" ht="27" customHeight="1">
      <c r="A1060" s="55">
        <v>1043</v>
      </c>
      <c r="B1060" s="56" t="s">
        <v>42</v>
      </c>
      <c r="C1060" s="122" t="s">
        <v>1053</v>
      </c>
      <c r="D1060" s="162">
        <v>2018</v>
      </c>
      <c r="E1060" s="67"/>
      <c r="F1060" s="56">
        <f t="shared" si="0"/>
        <v>53</v>
      </c>
      <c r="G1060" s="56">
        <f t="shared" si="2"/>
        <v>3</v>
      </c>
      <c r="H1060" s="56" t="s">
        <v>44</v>
      </c>
      <c r="I1060" s="56" t="s">
        <v>44</v>
      </c>
      <c r="J1060" s="29"/>
      <c r="K1060" s="29" t="s">
        <v>45</v>
      </c>
      <c r="L1060" s="30" t="s">
        <v>46</v>
      </c>
      <c r="M1060" s="58" t="s">
        <v>47</v>
      </c>
      <c r="N1060" s="15"/>
      <c r="O1060" s="15"/>
      <c r="P1060" s="15"/>
      <c r="Q1060" s="15"/>
      <c r="R1060" s="15"/>
      <c r="S1060" s="15"/>
      <c r="T1060" s="15"/>
      <c r="U1060" s="15"/>
      <c r="V1060" s="15"/>
      <c r="W1060" s="15"/>
      <c r="X1060" s="15"/>
      <c r="Y1060" s="15"/>
      <c r="Z1060" s="15"/>
      <c r="AA1060" s="15"/>
      <c r="AB1060" s="15"/>
      <c r="AC1060" s="15"/>
      <c r="AD1060" s="15"/>
      <c r="AE1060" s="15"/>
    </row>
    <row r="1061" spans="1:31" ht="27" customHeight="1">
      <c r="A1061" s="55">
        <v>1044</v>
      </c>
      <c r="B1061" s="56" t="s">
        <v>42</v>
      </c>
      <c r="C1061" s="122" t="s">
        <v>1054</v>
      </c>
      <c r="D1061" s="162">
        <v>2018</v>
      </c>
      <c r="E1061" s="67"/>
      <c r="F1061" s="56">
        <f t="shared" si="0"/>
        <v>53</v>
      </c>
      <c r="G1061" s="56">
        <f t="shared" si="2"/>
        <v>4</v>
      </c>
      <c r="H1061" s="56" t="s">
        <v>44</v>
      </c>
      <c r="I1061" s="56" t="s">
        <v>44</v>
      </c>
      <c r="J1061" s="29"/>
      <c r="K1061" s="29" t="s">
        <v>45</v>
      </c>
      <c r="L1061" s="30" t="s">
        <v>46</v>
      </c>
      <c r="M1061" s="58" t="s">
        <v>47</v>
      </c>
      <c r="N1061" s="15"/>
      <c r="O1061" s="15"/>
      <c r="P1061" s="15"/>
      <c r="Q1061" s="15"/>
      <c r="R1061" s="15"/>
      <c r="S1061" s="15"/>
      <c r="T1061" s="15"/>
      <c r="U1061" s="15"/>
      <c r="V1061" s="15"/>
      <c r="W1061" s="15"/>
      <c r="X1061" s="15"/>
      <c r="Y1061" s="15"/>
      <c r="Z1061" s="15"/>
      <c r="AA1061" s="15"/>
      <c r="AB1061" s="15"/>
      <c r="AC1061" s="15"/>
      <c r="AD1061" s="15"/>
      <c r="AE1061" s="15"/>
    </row>
    <row r="1062" spans="1:31" ht="27" customHeight="1">
      <c r="A1062" s="55">
        <v>1045</v>
      </c>
      <c r="B1062" s="56" t="s">
        <v>42</v>
      </c>
      <c r="C1062" s="122" t="s">
        <v>1055</v>
      </c>
      <c r="D1062" s="162">
        <v>2018</v>
      </c>
      <c r="E1062" s="67"/>
      <c r="F1062" s="56">
        <f t="shared" si="0"/>
        <v>53</v>
      </c>
      <c r="G1062" s="56">
        <f t="shared" si="2"/>
        <v>5</v>
      </c>
      <c r="H1062" s="56" t="s">
        <v>44</v>
      </c>
      <c r="I1062" s="56" t="s">
        <v>44</v>
      </c>
      <c r="J1062" s="29"/>
      <c r="K1062" s="29" t="s">
        <v>45</v>
      </c>
      <c r="L1062" s="30" t="s">
        <v>46</v>
      </c>
      <c r="M1062" s="58" t="s">
        <v>47</v>
      </c>
      <c r="N1062" s="15"/>
      <c r="O1062" s="15"/>
      <c r="P1062" s="15"/>
      <c r="Q1062" s="15"/>
      <c r="R1062" s="15"/>
      <c r="S1062" s="15"/>
      <c r="T1062" s="15"/>
      <c r="U1062" s="15"/>
      <c r="V1062" s="15"/>
      <c r="W1062" s="15"/>
      <c r="X1062" s="15"/>
      <c r="Y1062" s="15"/>
      <c r="Z1062" s="15"/>
      <c r="AA1062" s="15"/>
      <c r="AB1062" s="15"/>
      <c r="AC1062" s="15"/>
      <c r="AD1062" s="15"/>
      <c r="AE1062" s="15"/>
    </row>
    <row r="1063" spans="1:31" ht="27" customHeight="1">
      <c r="A1063" s="55">
        <v>1046</v>
      </c>
      <c r="B1063" s="56" t="s">
        <v>42</v>
      </c>
      <c r="C1063" s="122" t="s">
        <v>1056</v>
      </c>
      <c r="D1063" s="162">
        <v>2018</v>
      </c>
      <c r="E1063" s="67"/>
      <c r="F1063" s="56">
        <f t="shared" si="0"/>
        <v>53</v>
      </c>
      <c r="G1063" s="56">
        <f t="shared" si="2"/>
        <v>6</v>
      </c>
      <c r="H1063" s="56" t="s">
        <v>44</v>
      </c>
      <c r="I1063" s="56" t="s">
        <v>44</v>
      </c>
      <c r="J1063" s="29"/>
      <c r="K1063" s="29" t="s">
        <v>45</v>
      </c>
      <c r="L1063" s="30" t="s">
        <v>46</v>
      </c>
      <c r="M1063" s="58" t="s">
        <v>47</v>
      </c>
      <c r="N1063" s="15"/>
      <c r="O1063" s="15"/>
      <c r="P1063" s="15"/>
      <c r="Q1063" s="15"/>
      <c r="R1063" s="15"/>
      <c r="S1063" s="15"/>
      <c r="T1063" s="15"/>
      <c r="U1063" s="15"/>
      <c r="V1063" s="15"/>
      <c r="W1063" s="15"/>
      <c r="X1063" s="15"/>
      <c r="Y1063" s="15"/>
      <c r="Z1063" s="15"/>
      <c r="AA1063" s="15"/>
      <c r="AB1063" s="15"/>
      <c r="AC1063" s="15"/>
      <c r="AD1063" s="15"/>
      <c r="AE1063" s="15"/>
    </row>
    <row r="1064" spans="1:31" ht="27" customHeight="1">
      <c r="A1064" s="3">
        <v>1047</v>
      </c>
      <c r="B1064" s="56" t="s">
        <v>42</v>
      </c>
      <c r="C1064" s="122" t="s">
        <v>1057</v>
      </c>
      <c r="D1064" s="162">
        <v>2018</v>
      </c>
      <c r="E1064" s="67"/>
      <c r="F1064" s="56">
        <f t="shared" si="0"/>
        <v>53</v>
      </c>
      <c r="G1064" s="56">
        <f t="shared" si="2"/>
        <v>7</v>
      </c>
      <c r="H1064" s="56" t="s">
        <v>44</v>
      </c>
      <c r="I1064" s="56" t="s">
        <v>44</v>
      </c>
      <c r="J1064" s="29"/>
      <c r="K1064" s="29" t="s">
        <v>45</v>
      </c>
      <c r="L1064" s="30" t="s">
        <v>46</v>
      </c>
      <c r="M1064" s="58" t="s">
        <v>47</v>
      </c>
      <c r="N1064" s="15"/>
      <c r="O1064" s="15"/>
      <c r="P1064" s="15"/>
      <c r="Q1064" s="15"/>
      <c r="R1064" s="15"/>
      <c r="S1064" s="15"/>
      <c r="T1064" s="15"/>
      <c r="U1064" s="15"/>
      <c r="V1064" s="15"/>
      <c r="W1064" s="15"/>
      <c r="X1064" s="15"/>
      <c r="Y1064" s="15"/>
      <c r="Z1064" s="15"/>
      <c r="AA1064" s="15"/>
      <c r="AB1064" s="15"/>
      <c r="AC1064" s="15"/>
      <c r="AD1064" s="15"/>
      <c r="AE1064" s="15"/>
    </row>
    <row r="1065" spans="1:31" ht="27" customHeight="1">
      <c r="A1065" s="55">
        <v>1048</v>
      </c>
      <c r="B1065" s="56" t="s">
        <v>42</v>
      </c>
      <c r="C1065" s="122" t="s">
        <v>1058</v>
      </c>
      <c r="D1065" s="162">
        <v>2018</v>
      </c>
      <c r="E1065" s="67"/>
      <c r="F1065" s="56">
        <f t="shared" si="0"/>
        <v>53</v>
      </c>
      <c r="G1065" s="56">
        <f t="shared" si="2"/>
        <v>8</v>
      </c>
      <c r="H1065" s="56" t="s">
        <v>44</v>
      </c>
      <c r="I1065" s="56" t="s">
        <v>44</v>
      </c>
      <c r="J1065" s="29"/>
      <c r="K1065" s="29" t="s">
        <v>45</v>
      </c>
      <c r="L1065" s="30" t="s">
        <v>46</v>
      </c>
      <c r="M1065" s="58" t="s">
        <v>47</v>
      </c>
      <c r="N1065" s="15"/>
      <c r="O1065" s="15"/>
      <c r="P1065" s="15"/>
      <c r="Q1065" s="15"/>
      <c r="R1065" s="15"/>
      <c r="S1065" s="15"/>
      <c r="T1065" s="15"/>
      <c r="U1065" s="15"/>
      <c r="V1065" s="15"/>
      <c r="W1065" s="15"/>
      <c r="X1065" s="15"/>
      <c r="Y1065" s="15"/>
      <c r="Z1065" s="15"/>
      <c r="AA1065" s="15"/>
      <c r="AB1065" s="15"/>
      <c r="AC1065" s="15"/>
      <c r="AD1065" s="15"/>
      <c r="AE1065" s="15"/>
    </row>
    <row r="1066" spans="1:31" ht="27" customHeight="1">
      <c r="A1066" s="55">
        <v>1049</v>
      </c>
      <c r="B1066" s="56" t="s">
        <v>42</v>
      </c>
      <c r="C1066" s="122" t="s">
        <v>1059</v>
      </c>
      <c r="D1066" s="162">
        <v>2018</v>
      </c>
      <c r="E1066" s="67"/>
      <c r="F1066" s="56">
        <f t="shared" si="0"/>
        <v>53</v>
      </c>
      <c r="G1066" s="56">
        <f t="shared" si="2"/>
        <v>9</v>
      </c>
      <c r="H1066" s="56" t="s">
        <v>44</v>
      </c>
      <c r="I1066" s="56" t="s">
        <v>44</v>
      </c>
      <c r="J1066" s="29"/>
      <c r="K1066" s="29" t="s">
        <v>45</v>
      </c>
      <c r="L1066" s="30" t="s">
        <v>46</v>
      </c>
      <c r="M1066" s="58" t="s">
        <v>47</v>
      </c>
      <c r="N1066" s="15"/>
      <c r="O1066" s="15"/>
      <c r="P1066" s="15"/>
      <c r="Q1066" s="15"/>
      <c r="R1066" s="15"/>
      <c r="S1066" s="15"/>
      <c r="T1066" s="15"/>
      <c r="U1066" s="15"/>
      <c r="V1066" s="15"/>
      <c r="W1066" s="15"/>
      <c r="X1066" s="15"/>
      <c r="Y1066" s="15"/>
      <c r="Z1066" s="15"/>
      <c r="AA1066" s="15"/>
      <c r="AB1066" s="15"/>
      <c r="AC1066" s="15"/>
      <c r="AD1066" s="15"/>
      <c r="AE1066" s="15"/>
    </row>
    <row r="1067" spans="1:31" ht="27" customHeight="1">
      <c r="A1067" s="55">
        <v>1050</v>
      </c>
      <c r="B1067" s="56" t="s">
        <v>42</v>
      </c>
      <c r="C1067" s="122" t="s">
        <v>1060</v>
      </c>
      <c r="D1067" s="162">
        <v>2018</v>
      </c>
      <c r="E1067" s="67"/>
      <c r="F1067" s="56">
        <f t="shared" si="0"/>
        <v>53</v>
      </c>
      <c r="G1067" s="56">
        <f t="shared" si="2"/>
        <v>10</v>
      </c>
      <c r="H1067" s="56" t="s">
        <v>44</v>
      </c>
      <c r="I1067" s="56" t="s">
        <v>44</v>
      </c>
      <c r="J1067" s="29"/>
      <c r="K1067" s="29" t="s">
        <v>45</v>
      </c>
      <c r="L1067" s="30" t="s">
        <v>46</v>
      </c>
      <c r="M1067" s="58" t="s">
        <v>47</v>
      </c>
      <c r="N1067" s="15"/>
      <c r="O1067" s="15"/>
      <c r="P1067" s="15"/>
      <c r="Q1067" s="15"/>
      <c r="R1067" s="15"/>
      <c r="S1067" s="15"/>
      <c r="T1067" s="15"/>
      <c r="U1067" s="15"/>
      <c r="V1067" s="15"/>
      <c r="W1067" s="15"/>
      <c r="X1067" s="15"/>
      <c r="Y1067" s="15"/>
      <c r="Z1067" s="15"/>
      <c r="AA1067" s="15"/>
      <c r="AB1067" s="15"/>
      <c r="AC1067" s="15"/>
      <c r="AD1067" s="15"/>
      <c r="AE1067" s="15"/>
    </row>
    <row r="1068" spans="1:31" ht="27" customHeight="1">
      <c r="A1068" s="55">
        <v>1051</v>
      </c>
      <c r="B1068" s="56" t="s">
        <v>42</v>
      </c>
      <c r="C1068" s="122" t="s">
        <v>1061</v>
      </c>
      <c r="D1068" s="162">
        <v>2018</v>
      </c>
      <c r="E1068" s="67"/>
      <c r="F1068" s="56">
        <f t="shared" si="0"/>
        <v>53</v>
      </c>
      <c r="G1068" s="56">
        <f t="shared" si="2"/>
        <v>11</v>
      </c>
      <c r="H1068" s="56" t="s">
        <v>44</v>
      </c>
      <c r="I1068" s="56" t="s">
        <v>44</v>
      </c>
      <c r="J1068" s="29"/>
      <c r="K1068" s="29" t="s">
        <v>45</v>
      </c>
      <c r="L1068" s="30" t="s">
        <v>46</v>
      </c>
      <c r="M1068" s="58" t="s">
        <v>47</v>
      </c>
      <c r="N1068" s="15"/>
      <c r="O1068" s="15"/>
      <c r="P1068" s="15"/>
      <c r="Q1068" s="15"/>
      <c r="R1068" s="15"/>
      <c r="S1068" s="15"/>
      <c r="T1068" s="15"/>
      <c r="U1068" s="15"/>
      <c r="V1068" s="15"/>
      <c r="W1068" s="15"/>
      <c r="X1068" s="15"/>
      <c r="Y1068" s="15"/>
      <c r="Z1068" s="15"/>
      <c r="AA1068" s="15"/>
      <c r="AB1068" s="15"/>
      <c r="AC1068" s="15"/>
      <c r="AD1068" s="15"/>
      <c r="AE1068" s="15"/>
    </row>
    <row r="1069" spans="1:31" ht="27" customHeight="1">
      <c r="A1069" s="55">
        <v>1052</v>
      </c>
      <c r="B1069" s="56" t="s">
        <v>42</v>
      </c>
      <c r="C1069" s="122" t="s">
        <v>1062</v>
      </c>
      <c r="D1069" s="162">
        <v>2018</v>
      </c>
      <c r="E1069" s="67"/>
      <c r="F1069" s="56">
        <f t="shared" si="0"/>
        <v>53</v>
      </c>
      <c r="G1069" s="56">
        <f t="shared" si="2"/>
        <v>12</v>
      </c>
      <c r="H1069" s="56" t="s">
        <v>44</v>
      </c>
      <c r="I1069" s="56" t="s">
        <v>44</v>
      </c>
      <c r="J1069" s="29"/>
      <c r="K1069" s="29" t="s">
        <v>45</v>
      </c>
      <c r="L1069" s="30" t="s">
        <v>46</v>
      </c>
      <c r="M1069" s="58" t="s">
        <v>47</v>
      </c>
      <c r="N1069" s="15"/>
      <c r="O1069" s="15"/>
      <c r="P1069" s="15"/>
      <c r="Q1069" s="15"/>
      <c r="R1069" s="15"/>
      <c r="S1069" s="15"/>
      <c r="T1069" s="15"/>
      <c r="U1069" s="15"/>
      <c r="V1069" s="15"/>
      <c r="W1069" s="15"/>
      <c r="X1069" s="15"/>
      <c r="Y1069" s="15"/>
      <c r="Z1069" s="15"/>
      <c r="AA1069" s="15"/>
      <c r="AB1069" s="15"/>
      <c r="AC1069" s="15"/>
      <c r="AD1069" s="15"/>
      <c r="AE1069" s="15"/>
    </row>
    <row r="1070" spans="1:31" ht="27" customHeight="1">
      <c r="A1070" s="55">
        <v>1053</v>
      </c>
      <c r="B1070" s="56" t="s">
        <v>42</v>
      </c>
      <c r="C1070" s="122" t="s">
        <v>1063</v>
      </c>
      <c r="D1070" s="162">
        <v>2018</v>
      </c>
      <c r="E1070" s="67"/>
      <c r="F1070" s="56">
        <f t="shared" si="0"/>
        <v>53</v>
      </c>
      <c r="G1070" s="56">
        <f t="shared" si="2"/>
        <v>13</v>
      </c>
      <c r="H1070" s="56" t="s">
        <v>44</v>
      </c>
      <c r="I1070" s="56" t="s">
        <v>44</v>
      </c>
      <c r="J1070" s="29"/>
      <c r="K1070" s="29" t="s">
        <v>45</v>
      </c>
      <c r="L1070" s="30" t="s">
        <v>46</v>
      </c>
      <c r="M1070" s="58" t="s">
        <v>47</v>
      </c>
      <c r="N1070" s="15"/>
      <c r="O1070" s="15"/>
      <c r="P1070" s="15"/>
      <c r="Q1070" s="15"/>
      <c r="R1070" s="15"/>
      <c r="S1070" s="15"/>
      <c r="T1070" s="15"/>
      <c r="U1070" s="15"/>
      <c r="V1070" s="15"/>
      <c r="W1070" s="15"/>
      <c r="X1070" s="15"/>
      <c r="Y1070" s="15"/>
      <c r="Z1070" s="15"/>
      <c r="AA1070" s="15"/>
      <c r="AB1070" s="15"/>
      <c r="AC1070" s="15"/>
      <c r="AD1070" s="15"/>
      <c r="AE1070" s="15"/>
    </row>
    <row r="1071" spans="1:31" ht="27" customHeight="1">
      <c r="A1071" s="3">
        <v>1054</v>
      </c>
      <c r="B1071" s="56" t="s">
        <v>42</v>
      </c>
      <c r="C1071" s="122" t="s">
        <v>1064</v>
      </c>
      <c r="D1071" s="162">
        <v>2018</v>
      </c>
      <c r="E1071" s="67"/>
      <c r="F1071" s="56">
        <f t="shared" si="0"/>
        <v>53</v>
      </c>
      <c r="G1071" s="56">
        <f t="shared" si="2"/>
        <v>14</v>
      </c>
      <c r="H1071" s="56" t="s">
        <v>44</v>
      </c>
      <c r="I1071" s="56" t="s">
        <v>44</v>
      </c>
      <c r="J1071" s="29"/>
      <c r="K1071" s="29" t="s">
        <v>45</v>
      </c>
      <c r="L1071" s="30" t="s">
        <v>46</v>
      </c>
      <c r="M1071" s="58" t="s">
        <v>47</v>
      </c>
      <c r="N1071" s="15"/>
      <c r="O1071" s="15"/>
      <c r="P1071" s="15"/>
      <c r="Q1071" s="15"/>
      <c r="R1071" s="15"/>
      <c r="S1071" s="15"/>
      <c r="T1071" s="15"/>
      <c r="U1071" s="15"/>
      <c r="V1071" s="15"/>
      <c r="W1071" s="15"/>
      <c r="X1071" s="15"/>
      <c r="Y1071" s="15"/>
      <c r="Z1071" s="15"/>
      <c r="AA1071" s="15"/>
      <c r="AB1071" s="15"/>
      <c r="AC1071" s="15"/>
      <c r="AD1071" s="15"/>
      <c r="AE1071" s="15"/>
    </row>
    <row r="1072" spans="1:31" ht="27" customHeight="1">
      <c r="A1072" s="55">
        <v>1055</v>
      </c>
      <c r="B1072" s="56" t="s">
        <v>42</v>
      </c>
      <c r="C1072" s="122" t="s">
        <v>1065</v>
      </c>
      <c r="D1072" s="162">
        <v>2018</v>
      </c>
      <c r="E1072" s="67"/>
      <c r="F1072" s="56">
        <f t="shared" si="0"/>
        <v>53</v>
      </c>
      <c r="G1072" s="56">
        <f t="shared" si="2"/>
        <v>15</v>
      </c>
      <c r="H1072" s="56" t="s">
        <v>44</v>
      </c>
      <c r="I1072" s="56" t="s">
        <v>44</v>
      </c>
      <c r="J1072" s="29"/>
      <c r="K1072" s="29" t="s">
        <v>45</v>
      </c>
      <c r="L1072" s="30" t="s">
        <v>46</v>
      </c>
      <c r="M1072" s="58" t="s">
        <v>47</v>
      </c>
      <c r="N1072" s="15"/>
      <c r="O1072" s="15"/>
      <c r="P1072" s="15"/>
      <c r="Q1072" s="15"/>
      <c r="R1072" s="15"/>
      <c r="S1072" s="15"/>
      <c r="T1072" s="15"/>
      <c r="U1072" s="15"/>
      <c r="V1072" s="15"/>
      <c r="W1072" s="15"/>
      <c r="X1072" s="15"/>
      <c r="Y1072" s="15"/>
      <c r="Z1072" s="15"/>
      <c r="AA1072" s="15"/>
      <c r="AB1072" s="15"/>
      <c r="AC1072" s="15"/>
      <c r="AD1072" s="15"/>
      <c r="AE1072" s="15"/>
    </row>
    <row r="1073" spans="1:31" ht="27" customHeight="1">
      <c r="A1073" s="55">
        <v>1056</v>
      </c>
      <c r="B1073" s="56" t="s">
        <v>42</v>
      </c>
      <c r="C1073" s="122" t="s">
        <v>1066</v>
      </c>
      <c r="D1073" s="162">
        <v>2018</v>
      </c>
      <c r="E1073" s="67"/>
      <c r="F1073" s="56">
        <f t="shared" si="0"/>
        <v>53</v>
      </c>
      <c r="G1073" s="56">
        <f t="shared" si="2"/>
        <v>16</v>
      </c>
      <c r="H1073" s="56" t="s">
        <v>44</v>
      </c>
      <c r="I1073" s="56" t="s">
        <v>44</v>
      </c>
      <c r="J1073" s="29"/>
      <c r="K1073" s="29" t="s">
        <v>45</v>
      </c>
      <c r="L1073" s="30" t="s">
        <v>46</v>
      </c>
      <c r="M1073" s="58" t="s">
        <v>47</v>
      </c>
      <c r="N1073" s="15"/>
      <c r="O1073" s="15"/>
      <c r="P1073" s="15"/>
      <c r="Q1073" s="15"/>
      <c r="R1073" s="15"/>
      <c r="S1073" s="15"/>
      <c r="T1073" s="15"/>
      <c r="U1073" s="15"/>
      <c r="V1073" s="15"/>
      <c r="W1073" s="15"/>
      <c r="X1073" s="15"/>
      <c r="Y1073" s="15"/>
      <c r="Z1073" s="15"/>
      <c r="AA1073" s="15"/>
      <c r="AB1073" s="15"/>
      <c r="AC1073" s="15"/>
      <c r="AD1073" s="15"/>
      <c r="AE1073" s="15"/>
    </row>
    <row r="1074" spans="1:31" ht="27" customHeight="1">
      <c r="A1074" s="55">
        <v>1057</v>
      </c>
      <c r="B1074" s="56" t="s">
        <v>42</v>
      </c>
      <c r="C1074" s="122" t="s">
        <v>1067</v>
      </c>
      <c r="D1074" s="162">
        <v>2018</v>
      </c>
      <c r="E1074" s="67"/>
      <c r="F1074" s="56">
        <f t="shared" si="0"/>
        <v>53</v>
      </c>
      <c r="G1074" s="56">
        <f t="shared" si="2"/>
        <v>17</v>
      </c>
      <c r="H1074" s="56" t="s">
        <v>44</v>
      </c>
      <c r="I1074" s="56" t="s">
        <v>44</v>
      </c>
      <c r="J1074" s="29"/>
      <c r="K1074" s="29" t="s">
        <v>45</v>
      </c>
      <c r="L1074" s="30" t="s">
        <v>46</v>
      </c>
      <c r="M1074" s="58" t="s">
        <v>47</v>
      </c>
      <c r="N1074" s="15"/>
      <c r="O1074" s="15"/>
      <c r="P1074" s="15"/>
      <c r="Q1074" s="15"/>
      <c r="R1074" s="15"/>
      <c r="S1074" s="15"/>
      <c r="T1074" s="15"/>
      <c r="U1074" s="15"/>
      <c r="V1074" s="15"/>
      <c r="W1074" s="15"/>
      <c r="X1074" s="15"/>
      <c r="Y1074" s="15"/>
      <c r="Z1074" s="15"/>
      <c r="AA1074" s="15"/>
      <c r="AB1074" s="15"/>
      <c r="AC1074" s="15"/>
      <c r="AD1074" s="15"/>
      <c r="AE1074" s="15"/>
    </row>
    <row r="1075" spans="1:31" ht="27" customHeight="1">
      <c r="A1075" s="55">
        <v>1058</v>
      </c>
      <c r="B1075" s="56" t="s">
        <v>42</v>
      </c>
      <c r="C1075" s="122" t="s">
        <v>1068</v>
      </c>
      <c r="D1075" s="162">
        <v>2018</v>
      </c>
      <c r="E1075" s="67"/>
      <c r="F1075" s="56">
        <f t="shared" si="0"/>
        <v>53</v>
      </c>
      <c r="G1075" s="56">
        <f t="shared" si="2"/>
        <v>18</v>
      </c>
      <c r="H1075" s="56" t="s">
        <v>44</v>
      </c>
      <c r="I1075" s="56" t="s">
        <v>44</v>
      </c>
      <c r="J1075" s="29"/>
      <c r="K1075" s="29" t="s">
        <v>45</v>
      </c>
      <c r="L1075" s="30" t="s">
        <v>46</v>
      </c>
      <c r="M1075" s="58" t="s">
        <v>47</v>
      </c>
      <c r="N1075" s="15"/>
      <c r="O1075" s="15"/>
      <c r="P1075" s="15"/>
      <c r="Q1075" s="15"/>
      <c r="R1075" s="15"/>
      <c r="S1075" s="15"/>
      <c r="T1075" s="15"/>
      <c r="U1075" s="15"/>
      <c r="V1075" s="15"/>
      <c r="W1075" s="15"/>
      <c r="X1075" s="15"/>
      <c r="Y1075" s="15"/>
      <c r="Z1075" s="15"/>
      <c r="AA1075" s="15"/>
      <c r="AB1075" s="15"/>
      <c r="AC1075" s="15"/>
      <c r="AD1075" s="15"/>
      <c r="AE1075" s="15"/>
    </row>
    <row r="1076" spans="1:31" ht="27" customHeight="1">
      <c r="A1076" s="55">
        <v>1059</v>
      </c>
      <c r="B1076" s="56" t="s">
        <v>42</v>
      </c>
      <c r="C1076" s="122" t="s">
        <v>1069</v>
      </c>
      <c r="D1076" s="162">
        <v>2018</v>
      </c>
      <c r="E1076" s="67"/>
      <c r="F1076" s="56">
        <f t="shared" si="0"/>
        <v>53</v>
      </c>
      <c r="G1076" s="56">
        <f t="shared" si="2"/>
        <v>19</v>
      </c>
      <c r="H1076" s="56" t="s">
        <v>44</v>
      </c>
      <c r="I1076" s="56" t="s">
        <v>44</v>
      </c>
      <c r="J1076" s="29"/>
      <c r="K1076" s="29" t="s">
        <v>45</v>
      </c>
      <c r="L1076" s="30" t="s">
        <v>46</v>
      </c>
      <c r="M1076" s="58" t="s">
        <v>47</v>
      </c>
      <c r="N1076" s="15"/>
      <c r="O1076" s="15"/>
      <c r="P1076" s="15"/>
      <c r="Q1076" s="15"/>
      <c r="R1076" s="15"/>
      <c r="S1076" s="15"/>
      <c r="T1076" s="15"/>
      <c r="U1076" s="15"/>
      <c r="V1076" s="15"/>
      <c r="W1076" s="15"/>
      <c r="X1076" s="15"/>
      <c r="Y1076" s="15"/>
      <c r="Z1076" s="15"/>
      <c r="AA1076" s="15"/>
      <c r="AB1076" s="15"/>
      <c r="AC1076" s="15"/>
      <c r="AD1076" s="15"/>
      <c r="AE1076" s="15"/>
    </row>
    <row r="1077" spans="1:31" ht="27" customHeight="1">
      <c r="A1077" s="55">
        <v>1060</v>
      </c>
      <c r="B1077" s="56" t="s">
        <v>42</v>
      </c>
      <c r="C1077" s="122" t="s">
        <v>1070</v>
      </c>
      <c r="D1077" s="162">
        <v>2018</v>
      </c>
      <c r="E1077" s="67"/>
      <c r="F1077" s="56">
        <f t="shared" si="0"/>
        <v>53</v>
      </c>
      <c r="G1077" s="56">
        <f t="shared" si="2"/>
        <v>20</v>
      </c>
      <c r="H1077" s="56" t="s">
        <v>44</v>
      </c>
      <c r="I1077" s="56" t="s">
        <v>44</v>
      </c>
      <c r="J1077" s="29"/>
      <c r="K1077" s="29" t="s">
        <v>45</v>
      </c>
      <c r="L1077" s="30" t="s">
        <v>46</v>
      </c>
      <c r="M1077" s="58" t="s">
        <v>47</v>
      </c>
      <c r="N1077" s="15"/>
      <c r="O1077" s="15"/>
      <c r="P1077" s="15"/>
      <c r="Q1077" s="15"/>
      <c r="R1077" s="15"/>
      <c r="S1077" s="15"/>
      <c r="T1077" s="15"/>
      <c r="U1077" s="15"/>
      <c r="V1077" s="15"/>
      <c r="W1077" s="15"/>
      <c r="X1077" s="15"/>
      <c r="Y1077" s="15"/>
      <c r="Z1077" s="15"/>
      <c r="AA1077" s="15"/>
      <c r="AB1077" s="15"/>
      <c r="AC1077" s="15"/>
      <c r="AD1077" s="15"/>
      <c r="AE1077" s="15"/>
    </row>
    <row r="1078" spans="1:31" ht="27" customHeight="1">
      <c r="A1078" s="3">
        <v>1061</v>
      </c>
      <c r="B1078" s="56" t="s">
        <v>42</v>
      </c>
      <c r="C1078" s="122" t="s">
        <v>1071</v>
      </c>
      <c r="D1078" s="162">
        <v>2018</v>
      </c>
      <c r="E1078" s="67"/>
      <c r="F1078" s="56">
        <f t="shared" si="0"/>
        <v>54</v>
      </c>
      <c r="G1078" s="56">
        <f t="shared" si="2"/>
        <v>1</v>
      </c>
      <c r="H1078" s="56" t="s">
        <v>44</v>
      </c>
      <c r="I1078" s="56" t="s">
        <v>44</v>
      </c>
      <c r="J1078" s="29"/>
      <c r="K1078" s="29" t="s">
        <v>45</v>
      </c>
      <c r="L1078" s="30" t="s">
        <v>46</v>
      </c>
      <c r="M1078" s="58" t="s">
        <v>47</v>
      </c>
      <c r="N1078" s="15"/>
      <c r="O1078" s="15"/>
      <c r="P1078" s="15"/>
      <c r="Q1078" s="15"/>
      <c r="R1078" s="15"/>
      <c r="S1078" s="15"/>
      <c r="T1078" s="15"/>
      <c r="U1078" s="15"/>
      <c r="V1078" s="15"/>
      <c r="W1078" s="15"/>
      <c r="X1078" s="15"/>
      <c r="Y1078" s="15"/>
      <c r="Z1078" s="15"/>
      <c r="AA1078" s="15"/>
      <c r="AB1078" s="15"/>
      <c r="AC1078" s="15"/>
      <c r="AD1078" s="15"/>
      <c r="AE1078" s="15"/>
    </row>
    <row r="1079" spans="1:31" ht="27" customHeight="1">
      <c r="A1079" s="55">
        <v>1062</v>
      </c>
      <c r="B1079" s="56" t="s">
        <v>42</v>
      </c>
      <c r="C1079" s="122" t="s">
        <v>1072</v>
      </c>
      <c r="D1079" s="162">
        <v>2018</v>
      </c>
      <c r="E1079" s="67"/>
      <c r="F1079" s="56">
        <f t="shared" si="0"/>
        <v>54</v>
      </c>
      <c r="G1079" s="56">
        <f t="shared" si="2"/>
        <v>2</v>
      </c>
      <c r="H1079" s="56" t="s">
        <v>44</v>
      </c>
      <c r="I1079" s="56" t="s">
        <v>44</v>
      </c>
      <c r="J1079" s="29"/>
      <c r="K1079" s="29" t="s">
        <v>45</v>
      </c>
      <c r="L1079" s="30" t="s">
        <v>46</v>
      </c>
      <c r="M1079" s="58" t="s">
        <v>47</v>
      </c>
      <c r="N1079" s="15"/>
      <c r="O1079" s="15"/>
      <c r="P1079" s="15"/>
      <c r="Q1079" s="15"/>
      <c r="R1079" s="15"/>
      <c r="S1079" s="15"/>
      <c r="T1079" s="15"/>
      <c r="U1079" s="15"/>
      <c r="V1079" s="15"/>
      <c r="W1079" s="15"/>
      <c r="X1079" s="15"/>
      <c r="Y1079" s="15"/>
      <c r="Z1079" s="15"/>
      <c r="AA1079" s="15"/>
      <c r="AB1079" s="15"/>
      <c r="AC1079" s="15"/>
      <c r="AD1079" s="15"/>
      <c r="AE1079" s="15"/>
    </row>
    <row r="1080" spans="1:31" ht="27" customHeight="1">
      <c r="A1080" s="55">
        <v>1063</v>
      </c>
      <c r="B1080" s="56" t="s">
        <v>42</v>
      </c>
      <c r="C1080" s="122" t="s">
        <v>1072</v>
      </c>
      <c r="D1080" s="162">
        <v>2018</v>
      </c>
      <c r="E1080" s="67"/>
      <c r="F1080" s="56">
        <f t="shared" si="0"/>
        <v>54</v>
      </c>
      <c r="G1080" s="56">
        <f t="shared" si="2"/>
        <v>3</v>
      </c>
      <c r="H1080" s="56" t="s">
        <v>44</v>
      </c>
      <c r="I1080" s="56" t="s">
        <v>44</v>
      </c>
      <c r="J1080" s="29"/>
      <c r="K1080" s="29" t="s">
        <v>45</v>
      </c>
      <c r="L1080" s="30" t="s">
        <v>46</v>
      </c>
      <c r="M1080" s="58" t="s">
        <v>47</v>
      </c>
      <c r="N1080" s="15"/>
      <c r="O1080" s="15"/>
      <c r="P1080" s="15"/>
      <c r="Q1080" s="15"/>
      <c r="R1080" s="15"/>
      <c r="S1080" s="15"/>
      <c r="T1080" s="15"/>
      <c r="U1080" s="15"/>
      <c r="V1080" s="15"/>
      <c r="W1080" s="15"/>
      <c r="X1080" s="15"/>
      <c r="Y1080" s="15"/>
      <c r="Z1080" s="15"/>
      <c r="AA1080" s="15"/>
      <c r="AB1080" s="15"/>
      <c r="AC1080" s="15"/>
      <c r="AD1080" s="15"/>
      <c r="AE1080" s="15"/>
    </row>
    <row r="1081" spans="1:31" ht="27" customHeight="1">
      <c r="A1081" s="55">
        <v>1064</v>
      </c>
      <c r="B1081" s="56" t="s">
        <v>42</v>
      </c>
      <c r="C1081" s="122" t="s">
        <v>1073</v>
      </c>
      <c r="D1081" s="162">
        <v>2018</v>
      </c>
      <c r="E1081" s="67"/>
      <c r="F1081" s="56">
        <f t="shared" si="0"/>
        <v>54</v>
      </c>
      <c r="G1081" s="56">
        <f t="shared" si="2"/>
        <v>4</v>
      </c>
      <c r="H1081" s="56" t="s">
        <v>44</v>
      </c>
      <c r="I1081" s="56" t="s">
        <v>44</v>
      </c>
      <c r="J1081" s="29"/>
      <c r="K1081" s="29" t="s">
        <v>45</v>
      </c>
      <c r="L1081" s="30" t="s">
        <v>46</v>
      </c>
      <c r="M1081" s="58" t="s">
        <v>47</v>
      </c>
      <c r="N1081" s="15"/>
      <c r="O1081" s="15"/>
      <c r="P1081" s="15"/>
      <c r="Q1081" s="15"/>
      <c r="R1081" s="15"/>
      <c r="S1081" s="15"/>
      <c r="T1081" s="15"/>
      <c r="U1081" s="15"/>
      <c r="V1081" s="15"/>
      <c r="W1081" s="15"/>
      <c r="X1081" s="15"/>
      <c r="Y1081" s="15"/>
      <c r="Z1081" s="15"/>
      <c r="AA1081" s="15"/>
      <c r="AB1081" s="15"/>
      <c r="AC1081" s="15"/>
      <c r="AD1081" s="15"/>
      <c r="AE1081" s="15"/>
    </row>
    <row r="1082" spans="1:31" ht="27" customHeight="1">
      <c r="A1082" s="55">
        <v>1065</v>
      </c>
      <c r="B1082" s="56" t="s">
        <v>42</v>
      </c>
      <c r="C1082" s="122" t="s">
        <v>1074</v>
      </c>
      <c r="D1082" s="162">
        <v>2018</v>
      </c>
      <c r="E1082" s="67"/>
      <c r="F1082" s="56">
        <f t="shared" si="0"/>
        <v>54</v>
      </c>
      <c r="G1082" s="56">
        <f t="shared" si="2"/>
        <v>5</v>
      </c>
      <c r="H1082" s="56" t="s">
        <v>44</v>
      </c>
      <c r="I1082" s="56" t="s">
        <v>44</v>
      </c>
      <c r="J1082" s="29"/>
      <c r="K1082" s="29" t="s">
        <v>45</v>
      </c>
      <c r="L1082" s="30" t="s">
        <v>46</v>
      </c>
      <c r="M1082" s="58" t="s">
        <v>47</v>
      </c>
      <c r="N1082" s="15"/>
      <c r="O1082" s="15"/>
      <c r="P1082" s="15"/>
      <c r="Q1082" s="15"/>
      <c r="R1082" s="15"/>
      <c r="S1082" s="15"/>
      <c r="T1082" s="15"/>
      <c r="U1082" s="15"/>
      <c r="V1082" s="15"/>
      <c r="W1082" s="15"/>
      <c r="X1082" s="15"/>
      <c r="Y1082" s="15"/>
      <c r="Z1082" s="15"/>
      <c r="AA1082" s="15"/>
      <c r="AB1082" s="15"/>
      <c r="AC1082" s="15"/>
      <c r="AD1082" s="15"/>
      <c r="AE1082" s="15"/>
    </row>
    <row r="1083" spans="1:31" ht="27" customHeight="1">
      <c r="A1083" s="55">
        <v>1066</v>
      </c>
      <c r="B1083" s="56" t="s">
        <v>42</v>
      </c>
      <c r="C1083" s="122" t="s">
        <v>1075</v>
      </c>
      <c r="D1083" s="162">
        <v>2018</v>
      </c>
      <c r="E1083" s="67"/>
      <c r="F1083" s="56">
        <f t="shared" si="0"/>
        <v>54</v>
      </c>
      <c r="G1083" s="56">
        <f t="shared" si="2"/>
        <v>6</v>
      </c>
      <c r="H1083" s="56" t="s">
        <v>44</v>
      </c>
      <c r="I1083" s="56" t="s">
        <v>44</v>
      </c>
      <c r="J1083" s="29"/>
      <c r="K1083" s="29" t="s">
        <v>45</v>
      </c>
      <c r="L1083" s="30" t="s">
        <v>46</v>
      </c>
      <c r="M1083" s="58" t="s">
        <v>47</v>
      </c>
      <c r="N1083" s="15"/>
      <c r="O1083" s="15"/>
      <c r="P1083" s="15"/>
      <c r="Q1083" s="15"/>
      <c r="R1083" s="15"/>
      <c r="S1083" s="15"/>
      <c r="T1083" s="15"/>
      <c r="U1083" s="15"/>
      <c r="V1083" s="15"/>
      <c r="W1083" s="15"/>
      <c r="X1083" s="15"/>
      <c r="Y1083" s="15"/>
      <c r="Z1083" s="15"/>
      <c r="AA1083" s="15"/>
      <c r="AB1083" s="15"/>
      <c r="AC1083" s="15"/>
      <c r="AD1083" s="15"/>
      <c r="AE1083" s="15"/>
    </row>
    <row r="1084" spans="1:31" ht="27" customHeight="1">
      <c r="A1084" s="55">
        <v>1067</v>
      </c>
      <c r="B1084" s="56" t="s">
        <v>42</v>
      </c>
      <c r="C1084" s="122" t="s">
        <v>1076</v>
      </c>
      <c r="D1084" s="162">
        <v>2018</v>
      </c>
      <c r="E1084" s="67"/>
      <c r="F1084" s="56">
        <f t="shared" si="0"/>
        <v>54</v>
      </c>
      <c r="G1084" s="56">
        <f t="shared" si="2"/>
        <v>7</v>
      </c>
      <c r="H1084" s="56" t="s">
        <v>44</v>
      </c>
      <c r="I1084" s="56" t="s">
        <v>44</v>
      </c>
      <c r="J1084" s="29"/>
      <c r="K1084" s="29" t="s">
        <v>45</v>
      </c>
      <c r="L1084" s="30" t="s">
        <v>46</v>
      </c>
      <c r="M1084" s="58" t="s">
        <v>47</v>
      </c>
      <c r="N1084" s="15"/>
      <c r="O1084" s="15"/>
      <c r="P1084" s="15"/>
      <c r="Q1084" s="15"/>
      <c r="R1084" s="15"/>
      <c r="S1084" s="15"/>
      <c r="T1084" s="15"/>
      <c r="U1084" s="15"/>
      <c r="V1084" s="15"/>
      <c r="W1084" s="15"/>
      <c r="X1084" s="15"/>
      <c r="Y1084" s="15"/>
      <c r="Z1084" s="15"/>
      <c r="AA1084" s="15"/>
      <c r="AB1084" s="15"/>
      <c r="AC1084" s="15"/>
      <c r="AD1084" s="15"/>
      <c r="AE1084" s="15"/>
    </row>
    <row r="1085" spans="1:31" ht="27" customHeight="1">
      <c r="A1085" s="3">
        <v>1068</v>
      </c>
      <c r="B1085" s="56" t="s">
        <v>42</v>
      </c>
      <c r="C1085" s="122" t="s">
        <v>1077</v>
      </c>
      <c r="D1085" s="162">
        <v>2018</v>
      </c>
      <c r="E1085" s="67"/>
      <c r="F1085" s="56">
        <f t="shared" si="0"/>
        <v>54</v>
      </c>
      <c r="G1085" s="56">
        <f t="shared" si="2"/>
        <v>8</v>
      </c>
      <c r="H1085" s="56" t="s">
        <v>44</v>
      </c>
      <c r="I1085" s="56" t="s">
        <v>44</v>
      </c>
      <c r="J1085" s="29"/>
      <c r="K1085" s="29" t="s">
        <v>45</v>
      </c>
      <c r="L1085" s="30" t="s">
        <v>46</v>
      </c>
      <c r="M1085" s="58" t="s">
        <v>47</v>
      </c>
      <c r="N1085" s="15"/>
      <c r="O1085" s="15"/>
      <c r="P1085" s="15"/>
      <c r="Q1085" s="15"/>
      <c r="R1085" s="15"/>
      <c r="S1085" s="15"/>
      <c r="T1085" s="15"/>
      <c r="U1085" s="15"/>
      <c r="V1085" s="15"/>
      <c r="W1085" s="15"/>
      <c r="X1085" s="15"/>
      <c r="Y1085" s="15"/>
      <c r="Z1085" s="15"/>
      <c r="AA1085" s="15"/>
      <c r="AB1085" s="15"/>
      <c r="AC1085" s="15"/>
      <c r="AD1085" s="15"/>
      <c r="AE1085" s="15"/>
    </row>
    <row r="1086" spans="1:31" ht="27" customHeight="1">
      <c r="A1086" s="55">
        <v>1069</v>
      </c>
      <c r="B1086" s="56" t="s">
        <v>42</v>
      </c>
      <c r="C1086" s="122" t="s">
        <v>1078</v>
      </c>
      <c r="D1086" s="162">
        <v>2018</v>
      </c>
      <c r="E1086" s="67"/>
      <c r="F1086" s="56">
        <f t="shared" si="0"/>
        <v>54</v>
      </c>
      <c r="G1086" s="56">
        <f t="shared" si="2"/>
        <v>9</v>
      </c>
      <c r="H1086" s="56" t="s">
        <v>44</v>
      </c>
      <c r="I1086" s="56" t="s">
        <v>44</v>
      </c>
      <c r="J1086" s="29"/>
      <c r="K1086" s="29" t="s">
        <v>45</v>
      </c>
      <c r="L1086" s="30" t="s">
        <v>46</v>
      </c>
      <c r="M1086" s="58" t="s">
        <v>47</v>
      </c>
      <c r="N1086" s="15"/>
      <c r="O1086" s="15"/>
      <c r="P1086" s="15"/>
      <c r="Q1086" s="15"/>
      <c r="R1086" s="15"/>
      <c r="S1086" s="15"/>
      <c r="T1086" s="15"/>
      <c r="U1086" s="15"/>
      <c r="V1086" s="15"/>
      <c r="W1086" s="15"/>
      <c r="X1086" s="15"/>
      <c r="Y1086" s="15"/>
      <c r="Z1086" s="15"/>
      <c r="AA1086" s="15"/>
      <c r="AB1086" s="15"/>
      <c r="AC1086" s="15"/>
      <c r="AD1086" s="15"/>
      <c r="AE1086" s="15"/>
    </row>
    <row r="1087" spans="1:31" ht="27" customHeight="1">
      <c r="A1087" s="55">
        <v>1070</v>
      </c>
      <c r="B1087" s="56" t="s">
        <v>42</v>
      </c>
      <c r="C1087" s="122" t="s">
        <v>1079</v>
      </c>
      <c r="D1087" s="162">
        <v>2018</v>
      </c>
      <c r="E1087" s="67"/>
      <c r="F1087" s="56">
        <f t="shared" si="0"/>
        <v>54</v>
      </c>
      <c r="G1087" s="56">
        <f t="shared" si="2"/>
        <v>10</v>
      </c>
      <c r="H1087" s="56" t="s">
        <v>44</v>
      </c>
      <c r="I1087" s="56" t="s">
        <v>44</v>
      </c>
      <c r="J1087" s="29"/>
      <c r="K1087" s="29" t="s">
        <v>45</v>
      </c>
      <c r="L1087" s="30" t="s">
        <v>46</v>
      </c>
      <c r="M1087" s="58" t="s">
        <v>47</v>
      </c>
      <c r="N1087" s="15"/>
      <c r="O1087" s="15"/>
      <c r="P1087" s="15"/>
      <c r="Q1087" s="15"/>
      <c r="R1087" s="15"/>
      <c r="S1087" s="15"/>
      <c r="T1087" s="15"/>
      <c r="U1087" s="15"/>
      <c r="V1087" s="15"/>
      <c r="W1087" s="15"/>
      <c r="X1087" s="15"/>
      <c r="Y1087" s="15"/>
      <c r="Z1087" s="15"/>
      <c r="AA1087" s="15"/>
      <c r="AB1087" s="15"/>
      <c r="AC1087" s="15"/>
      <c r="AD1087" s="15"/>
      <c r="AE1087" s="15"/>
    </row>
    <row r="1088" spans="1:31" ht="27" customHeight="1">
      <c r="A1088" s="55">
        <v>1071</v>
      </c>
      <c r="B1088" s="56" t="s">
        <v>42</v>
      </c>
      <c r="C1088" s="122" t="s">
        <v>1080</v>
      </c>
      <c r="D1088" s="162">
        <v>2018</v>
      </c>
      <c r="E1088" s="67"/>
      <c r="F1088" s="56">
        <f t="shared" si="0"/>
        <v>54</v>
      </c>
      <c r="G1088" s="56">
        <f t="shared" si="2"/>
        <v>11</v>
      </c>
      <c r="H1088" s="56" t="s">
        <v>44</v>
      </c>
      <c r="I1088" s="56" t="s">
        <v>44</v>
      </c>
      <c r="J1088" s="29"/>
      <c r="K1088" s="29" t="s">
        <v>45</v>
      </c>
      <c r="L1088" s="30" t="s">
        <v>46</v>
      </c>
      <c r="M1088" s="58" t="s">
        <v>47</v>
      </c>
      <c r="N1088" s="15"/>
      <c r="O1088" s="15"/>
      <c r="P1088" s="15"/>
      <c r="Q1088" s="15"/>
      <c r="R1088" s="15"/>
      <c r="S1088" s="15"/>
      <c r="T1088" s="15"/>
      <c r="U1088" s="15"/>
      <c r="V1088" s="15"/>
      <c r="W1088" s="15"/>
      <c r="X1088" s="15"/>
      <c r="Y1088" s="15"/>
      <c r="Z1088" s="15"/>
      <c r="AA1088" s="15"/>
      <c r="AB1088" s="15"/>
      <c r="AC1088" s="15"/>
      <c r="AD1088" s="15"/>
      <c r="AE1088" s="15"/>
    </row>
    <row r="1089" spans="1:31" ht="27" customHeight="1">
      <c r="A1089" s="55">
        <v>1072</v>
      </c>
      <c r="B1089" s="56" t="s">
        <v>42</v>
      </c>
      <c r="C1089" s="122" t="s">
        <v>1081</v>
      </c>
      <c r="D1089" s="162">
        <v>2018</v>
      </c>
      <c r="E1089" s="67"/>
      <c r="F1089" s="56">
        <f t="shared" si="0"/>
        <v>54</v>
      </c>
      <c r="G1089" s="56">
        <f t="shared" si="2"/>
        <v>12</v>
      </c>
      <c r="H1089" s="56" t="s">
        <v>44</v>
      </c>
      <c r="I1089" s="56" t="s">
        <v>44</v>
      </c>
      <c r="J1089" s="29"/>
      <c r="K1089" s="29" t="s">
        <v>45</v>
      </c>
      <c r="L1089" s="30" t="s">
        <v>46</v>
      </c>
      <c r="M1089" s="58" t="s">
        <v>47</v>
      </c>
      <c r="N1089" s="15"/>
      <c r="O1089" s="15"/>
      <c r="P1089" s="15"/>
      <c r="Q1089" s="15"/>
      <c r="R1089" s="15"/>
      <c r="S1089" s="15"/>
      <c r="T1089" s="15"/>
      <c r="U1089" s="15"/>
      <c r="V1089" s="15"/>
      <c r="W1089" s="15"/>
      <c r="X1089" s="15"/>
      <c r="Y1089" s="15"/>
      <c r="Z1089" s="15"/>
      <c r="AA1089" s="15"/>
      <c r="AB1089" s="15"/>
      <c r="AC1089" s="15"/>
      <c r="AD1089" s="15"/>
      <c r="AE1089" s="15"/>
    </row>
    <row r="1090" spans="1:31" ht="27" customHeight="1">
      <c r="A1090" s="55">
        <v>1073</v>
      </c>
      <c r="B1090" s="56" t="s">
        <v>42</v>
      </c>
      <c r="C1090" s="122" t="s">
        <v>1082</v>
      </c>
      <c r="D1090" s="162">
        <v>2018</v>
      </c>
      <c r="E1090" s="67"/>
      <c r="F1090" s="56">
        <f t="shared" si="0"/>
        <v>54</v>
      </c>
      <c r="G1090" s="56">
        <f t="shared" si="2"/>
        <v>13</v>
      </c>
      <c r="H1090" s="56" t="s">
        <v>44</v>
      </c>
      <c r="I1090" s="56" t="s">
        <v>44</v>
      </c>
      <c r="J1090" s="29"/>
      <c r="K1090" s="29" t="s">
        <v>45</v>
      </c>
      <c r="L1090" s="30" t="s">
        <v>46</v>
      </c>
      <c r="M1090" s="58" t="s">
        <v>47</v>
      </c>
      <c r="N1090" s="15"/>
      <c r="O1090" s="15"/>
      <c r="P1090" s="15"/>
      <c r="Q1090" s="15"/>
      <c r="R1090" s="15"/>
      <c r="S1090" s="15"/>
      <c r="T1090" s="15"/>
      <c r="U1090" s="15"/>
      <c r="V1090" s="15"/>
      <c r="W1090" s="15"/>
      <c r="X1090" s="15"/>
      <c r="Y1090" s="15"/>
      <c r="Z1090" s="15"/>
      <c r="AA1090" s="15"/>
      <c r="AB1090" s="15"/>
      <c r="AC1090" s="15"/>
      <c r="AD1090" s="15"/>
      <c r="AE1090" s="15"/>
    </row>
    <row r="1091" spans="1:31" ht="27" customHeight="1">
      <c r="A1091" s="55">
        <v>1074</v>
      </c>
      <c r="B1091" s="56" t="s">
        <v>42</v>
      </c>
      <c r="C1091" s="122" t="s">
        <v>1083</v>
      </c>
      <c r="D1091" s="162">
        <v>2018</v>
      </c>
      <c r="E1091" s="67"/>
      <c r="F1091" s="56">
        <f t="shared" si="0"/>
        <v>54</v>
      </c>
      <c r="G1091" s="56">
        <f t="shared" si="2"/>
        <v>14</v>
      </c>
      <c r="H1091" s="56" t="s">
        <v>44</v>
      </c>
      <c r="I1091" s="56" t="s">
        <v>44</v>
      </c>
      <c r="J1091" s="29"/>
      <c r="K1091" s="29" t="s">
        <v>45</v>
      </c>
      <c r="L1091" s="30" t="s">
        <v>46</v>
      </c>
      <c r="M1091" s="58" t="s">
        <v>47</v>
      </c>
      <c r="N1091" s="15"/>
      <c r="O1091" s="15"/>
      <c r="P1091" s="15"/>
      <c r="Q1091" s="15"/>
      <c r="R1091" s="15"/>
      <c r="S1091" s="15"/>
      <c r="T1091" s="15"/>
      <c r="U1091" s="15"/>
      <c r="V1091" s="15"/>
      <c r="W1091" s="15"/>
      <c r="X1091" s="15"/>
      <c r="Y1091" s="15"/>
      <c r="Z1091" s="15"/>
      <c r="AA1091" s="15"/>
      <c r="AB1091" s="15"/>
      <c r="AC1091" s="15"/>
      <c r="AD1091" s="15"/>
      <c r="AE1091" s="15"/>
    </row>
    <row r="1092" spans="1:31" ht="27" customHeight="1">
      <c r="A1092" s="3">
        <v>1075</v>
      </c>
      <c r="B1092" s="56" t="s">
        <v>42</v>
      </c>
      <c r="C1092" s="122" t="s">
        <v>1084</v>
      </c>
      <c r="D1092" s="162">
        <v>2018</v>
      </c>
      <c r="E1092" s="67"/>
      <c r="F1092" s="56">
        <f t="shared" si="0"/>
        <v>54</v>
      </c>
      <c r="G1092" s="56">
        <f t="shared" si="2"/>
        <v>15</v>
      </c>
      <c r="H1092" s="56" t="s">
        <v>44</v>
      </c>
      <c r="I1092" s="56" t="s">
        <v>44</v>
      </c>
      <c r="J1092" s="29"/>
      <c r="K1092" s="29" t="s">
        <v>45</v>
      </c>
      <c r="L1092" s="30" t="s">
        <v>46</v>
      </c>
      <c r="M1092" s="58" t="s">
        <v>47</v>
      </c>
      <c r="N1092" s="15"/>
      <c r="O1092" s="15"/>
      <c r="P1092" s="15"/>
      <c r="Q1092" s="15"/>
      <c r="R1092" s="15"/>
      <c r="S1092" s="15"/>
      <c r="T1092" s="15"/>
      <c r="U1092" s="15"/>
      <c r="V1092" s="15"/>
      <c r="W1092" s="15"/>
      <c r="X1092" s="15"/>
      <c r="Y1092" s="15"/>
      <c r="Z1092" s="15"/>
      <c r="AA1092" s="15"/>
      <c r="AB1092" s="15"/>
      <c r="AC1092" s="15"/>
      <c r="AD1092" s="15"/>
      <c r="AE1092" s="15"/>
    </row>
    <row r="1093" spans="1:31" ht="27" customHeight="1">
      <c r="A1093" s="55">
        <v>1076</v>
      </c>
      <c r="B1093" s="56" t="s">
        <v>42</v>
      </c>
      <c r="C1093" s="122" t="s">
        <v>1085</v>
      </c>
      <c r="D1093" s="162">
        <v>2018</v>
      </c>
      <c r="E1093" s="67"/>
      <c r="F1093" s="56">
        <f t="shared" si="0"/>
        <v>54</v>
      </c>
      <c r="G1093" s="56">
        <f t="shared" si="2"/>
        <v>16</v>
      </c>
      <c r="H1093" s="56" t="s">
        <v>44</v>
      </c>
      <c r="I1093" s="56" t="s">
        <v>44</v>
      </c>
      <c r="J1093" s="29"/>
      <c r="K1093" s="29" t="s">
        <v>45</v>
      </c>
      <c r="L1093" s="30" t="s">
        <v>46</v>
      </c>
      <c r="M1093" s="58" t="s">
        <v>47</v>
      </c>
      <c r="N1093" s="15"/>
      <c r="O1093" s="15"/>
      <c r="P1093" s="15"/>
      <c r="Q1093" s="15"/>
      <c r="R1093" s="15"/>
      <c r="S1093" s="15"/>
      <c r="T1093" s="15"/>
      <c r="U1093" s="15"/>
      <c r="V1093" s="15"/>
      <c r="W1093" s="15"/>
      <c r="X1093" s="15"/>
      <c r="Y1093" s="15"/>
      <c r="Z1093" s="15"/>
      <c r="AA1093" s="15"/>
      <c r="AB1093" s="15"/>
      <c r="AC1093" s="15"/>
      <c r="AD1093" s="15"/>
      <c r="AE1093" s="15"/>
    </row>
    <row r="1094" spans="1:31" ht="27" customHeight="1">
      <c r="A1094" s="55">
        <v>1077</v>
      </c>
      <c r="B1094" s="56" t="s">
        <v>42</v>
      </c>
      <c r="C1094" s="122" t="s">
        <v>1086</v>
      </c>
      <c r="D1094" s="162">
        <v>2018</v>
      </c>
      <c r="E1094" s="67"/>
      <c r="F1094" s="56">
        <f t="shared" si="0"/>
        <v>54</v>
      </c>
      <c r="G1094" s="56">
        <f t="shared" si="2"/>
        <v>17</v>
      </c>
      <c r="H1094" s="56" t="s">
        <v>44</v>
      </c>
      <c r="I1094" s="56" t="s">
        <v>44</v>
      </c>
      <c r="J1094" s="29"/>
      <c r="K1094" s="29" t="s">
        <v>45</v>
      </c>
      <c r="L1094" s="30" t="s">
        <v>46</v>
      </c>
      <c r="M1094" s="58" t="s">
        <v>47</v>
      </c>
      <c r="N1094" s="15"/>
      <c r="O1094" s="15"/>
      <c r="P1094" s="15"/>
      <c r="Q1094" s="15"/>
      <c r="R1094" s="15"/>
      <c r="S1094" s="15"/>
      <c r="T1094" s="15"/>
      <c r="U1094" s="15"/>
      <c r="V1094" s="15"/>
      <c r="W1094" s="15"/>
      <c r="X1094" s="15"/>
      <c r="Y1094" s="15"/>
      <c r="Z1094" s="15"/>
      <c r="AA1094" s="15"/>
      <c r="AB1094" s="15"/>
      <c r="AC1094" s="15"/>
      <c r="AD1094" s="15"/>
      <c r="AE1094" s="15"/>
    </row>
    <row r="1095" spans="1:31" ht="27" customHeight="1">
      <c r="A1095" s="55">
        <v>1078</v>
      </c>
      <c r="B1095" s="56" t="s">
        <v>42</v>
      </c>
      <c r="C1095" s="122" t="s">
        <v>1087</v>
      </c>
      <c r="D1095" s="162">
        <v>2018</v>
      </c>
      <c r="E1095" s="67"/>
      <c r="F1095" s="56">
        <f t="shared" si="0"/>
        <v>54</v>
      </c>
      <c r="G1095" s="56">
        <f t="shared" si="2"/>
        <v>18</v>
      </c>
      <c r="H1095" s="56" t="s">
        <v>44</v>
      </c>
      <c r="I1095" s="56" t="s">
        <v>44</v>
      </c>
      <c r="J1095" s="29"/>
      <c r="K1095" s="29" t="s">
        <v>45</v>
      </c>
      <c r="L1095" s="30" t="s">
        <v>46</v>
      </c>
      <c r="M1095" s="58" t="s">
        <v>47</v>
      </c>
      <c r="N1095" s="15"/>
      <c r="O1095" s="15"/>
      <c r="P1095" s="15"/>
      <c r="Q1095" s="15"/>
      <c r="R1095" s="15"/>
      <c r="S1095" s="15"/>
      <c r="T1095" s="15"/>
      <c r="U1095" s="15"/>
      <c r="V1095" s="15"/>
      <c r="W1095" s="15"/>
      <c r="X1095" s="15"/>
      <c r="Y1095" s="15"/>
      <c r="Z1095" s="15"/>
      <c r="AA1095" s="15"/>
      <c r="AB1095" s="15"/>
      <c r="AC1095" s="15"/>
      <c r="AD1095" s="15"/>
      <c r="AE1095" s="15"/>
    </row>
    <row r="1096" spans="1:31" ht="27" customHeight="1">
      <c r="A1096" s="55">
        <v>1079</v>
      </c>
      <c r="B1096" s="56" t="s">
        <v>42</v>
      </c>
      <c r="C1096" s="122" t="s">
        <v>1088</v>
      </c>
      <c r="D1096" s="162">
        <v>2018</v>
      </c>
      <c r="E1096" s="67"/>
      <c r="F1096" s="56">
        <f t="shared" si="0"/>
        <v>54</v>
      </c>
      <c r="G1096" s="56">
        <f t="shared" si="2"/>
        <v>19</v>
      </c>
      <c r="H1096" s="56" t="s">
        <v>44</v>
      </c>
      <c r="I1096" s="56" t="s">
        <v>44</v>
      </c>
      <c r="J1096" s="29"/>
      <c r="K1096" s="29" t="s">
        <v>45</v>
      </c>
      <c r="L1096" s="30" t="s">
        <v>46</v>
      </c>
      <c r="M1096" s="58" t="s">
        <v>47</v>
      </c>
      <c r="N1096" s="15"/>
      <c r="O1096" s="15"/>
      <c r="P1096" s="15"/>
      <c r="Q1096" s="15"/>
      <c r="R1096" s="15"/>
      <c r="S1096" s="15"/>
      <c r="T1096" s="15"/>
      <c r="U1096" s="15"/>
      <c r="V1096" s="15"/>
      <c r="W1096" s="15"/>
      <c r="X1096" s="15"/>
      <c r="Y1096" s="15"/>
      <c r="Z1096" s="15"/>
      <c r="AA1096" s="15"/>
      <c r="AB1096" s="15"/>
      <c r="AC1096" s="15"/>
      <c r="AD1096" s="15"/>
      <c r="AE1096" s="15"/>
    </row>
    <row r="1097" spans="1:31" ht="27" customHeight="1">
      <c r="A1097" s="55">
        <v>1080</v>
      </c>
      <c r="B1097" s="56" t="s">
        <v>42</v>
      </c>
      <c r="C1097" s="122" t="s">
        <v>1089</v>
      </c>
      <c r="D1097" s="162">
        <v>2018</v>
      </c>
      <c r="E1097" s="67"/>
      <c r="F1097" s="56">
        <f t="shared" si="0"/>
        <v>54</v>
      </c>
      <c r="G1097" s="56">
        <f t="shared" si="2"/>
        <v>20</v>
      </c>
      <c r="H1097" s="56" t="s">
        <v>44</v>
      </c>
      <c r="I1097" s="56" t="s">
        <v>44</v>
      </c>
      <c r="J1097" s="29"/>
      <c r="K1097" s="29" t="s">
        <v>45</v>
      </c>
      <c r="L1097" s="30" t="s">
        <v>46</v>
      </c>
      <c r="M1097" s="58" t="s">
        <v>47</v>
      </c>
      <c r="N1097" s="15"/>
      <c r="O1097" s="15"/>
      <c r="P1097" s="15"/>
      <c r="Q1097" s="15"/>
      <c r="R1097" s="15"/>
      <c r="S1097" s="15"/>
      <c r="T1097" s="15"/>
      <c r="U1097" s="15"/>
      <c r="V1097" s="15"/>
      <c r="W1097" s="15"/>
      <c r="X1097" s="15"/>
      <c r="Y1097" s="15"/>
      <c r="Z1097" s="15"/>
      <c r="AA1097" s="15"/>
      <c r="AB1097" s="15"/>
      <c r="AC1097" s="15"/>
      <c r="AD1097" s="15"/>
      <c r="AE1097" s="15"/>
    </row>
    <row r="1098" spans="1:31" ht="27" customHeight="1">
      <c r="A1098" s="55">
        <v>1081</v>
      </c>
      <c r="B1098" s="56" t="s">
        <v>42</v>
      </c>
      <c r="C1098" s="103" t="s">
        <v>1090</v>
      </c>
      <c r="D1098" s="162">
        <v>2018</v>
      </c>
      <c r="E1098" s="67"/>
      <c r="F1098" s="56">
        <f t="shared" si="0"/>
        <v>55</v>
      </c>
      <c r="G1098" s="56">
        <f t="shared" si="2"/>
        <v>1</v>
      </c>
      <c r="H1098" s="56" t="s">
        <v>44</v>
      </c>
      <c r="I1098" s="56" t="s">
        <v>44</v>
      </c>
      <c r="J1098" s="29"/>
      <c r="K1098" s="29" t="s">
        <v>45</v>
      </c>
      <c r="L1098" s="30" t="s">
        <v>46</v>
      </c>
      <c r="M1098" s="58" t="s">
        <v>47</v>
      </c>
      <c r="N1098" s="15"/>
      <c r="O1098" s="15"/>
      <c r="P1098" s="15"/>
      <c r="Q1098" s="15"/>
      <c r="R1098" s="15"/>
      <c r="S1098" s="15"/>
      <c r="T1098" s="15"/>
      <c r="U1098" s="15"/>
      <c r="V1098" s="15"/>
      <c r="W1098" s="15"/>
      <c r="X1098" s="15"/>
      <c r="Y1098" s="15"/>
      <c r="Z1098" s="15"/>
      <c r="AA1098" s="15"/>
      <c r="AB1098" s="15"/>
      <c r="AC1098" s="15"/>
      <c r="AD1098" s="15"/>
      <c r="AE1098" s="15"/>
    </row>
    <row r="1099" spans="1:31" ht="27" customHeight="1">
      <c r="A1099" s="3">
        <v>1082</v>
      </c>
      <c r="B1099" s="56" t="s">
        <v>42</v>
      </c>
      <c r="C1099" s="103" t="s">
        <v>1091</v>
      </c>
      <c r="D1099" s="162">
        <v>2018</v>
      </c>
      <c r="E1099" s="67"/>
      <c r="F1099" s="56">
        <f t="shared" si="0"/>
        <v>55</v>
      </c>
      <c r="G1099" s="56">
        <f t="shared" si="2"/>
        <v>2</v>
      </c>
      <c r="H1099" s="56" t="s">
        <v>44</v>
      </c>
      <c r="I1099" s="56" t="s">
        <v>44</v>
      </c>
      <c r="J1099" s="29"/>
      <c r="K1099" s="29" t="s">
        <v>45</v>
      </c>
      <c r="L1099" s="30" t="s">
        <v>46</v>
      </c>
      <c r="M1099" s="58" t="s">
        <v>47</v>
      </c>
      <c r="N1099" s="15"/>
      <c r="O1099" s="15"/>
      <c r="P1099" s="15"/>
      <c r="Q1099" s="15"/>
      <c r="R1099" s="15"/>
      <c r="S1099" s="15"/>
      <c r="T1099" s="15"/>
      <c r="U1099" s="15"/>
      <c r="V1099" s="15"/>
      <c r="W1099" s="15"/>
      <c r="X1099" s="15"/>
      <c r="Y1099" s="15"/>
      <c r="Z1099" s="15"/>
      <c r="AA1099" s="15"/>
      <c r="AB1099" s="15"/>
      <c r="AC1099" s="15"/>
      <c r="AD1099" s="15"/>
      <c r="AE1099" s="15"/>
    </row>
    <row r="1100" spans="1:31" ht="27" customHeight="1">
      <c r="A1100" s="55">
        <v>1083</v>
      </c>
      <c r="B1100" s="56" t="s">
        <v>42</v>
      </c>
      <c r="C1100" s="103" t="s">
        <v>1092</v>
      </c>
      <c r="D1100" s="162">
        <v>2018</v>
      </c>
      <c r="E1100" s="67"/>
      <c r="F1100" s="56">
        <f t="shared" si="0"/>
        <v>55</v>
      </c>
      <c r="G1100" s="56">
        <f t="shared" si="2"/>
        <v>3</v>
      </c>
      <c r="H1100" s="56" t="s">
        <v>44</v>
      </c>
      <c r="I1100" s="56" t="s">
        <v>44</v>
      </c>
      <c r="J1100" s="29"/>
      <c r="K1100" s="29" t="s">
        <v>45</v>
      </c>
      <c r="L1100" s="30" t="s">
        <v>46</v>
      </c>
      <c r="M1100" s="58" t="s">
        <v>47</v>
      </c>
      <c r="N1100" s="15"/>
      <c r="O1100" s="15"/>
      <c r="P1100" s="15"/>
      <c r="Q1100" s="15"/>
      <c r="R1100" s="15"/>
      <c r="S1100" s="15"/>
      <c r="T1100" s="15"/>
      <c r="U1100" s="15"/>
      <c r="V1100" s="15"/>
      <c r="W1100" s="15"/>
      <c r="X1100" s="15"/>
      <c r="Y1100" s="15"/>
      <c r="Z1100" s="15"/>
      <c r="AA1100" s="15"/>
      <c r="AB1100" s="15"/>
      <c r="AC1100" s="15"/>
      <c r="AD1100" s="15"/>
      <c r="AE1100" s="15"/>
    </row>
    <row r="1101" spans="1:31" ht="27" customHeight="1">
      <c r="A1101" s="55">
        <v>1084</v>
      </c>
      <c r="B1101" s="56" t="s">
        <v>42</v>
      </c>
      <c r="C1101" s="103" t="s">
        <v>1093</v>
      </c>
      <c r="D1101" s="162">
        <v>2018</v>
      </c>
      <c r="E1101" s="67"/>
      <c r="F1101" s="56">
        <f t="shared" si="0"/>
        <v>55</v>
      </c>
      <c r="G1101" s="56">
        <f t="shared" si="2"/>
        <v>4</v>
      </c>
      <c r="H1101" s="56" t="s">
        <v>44</v>
      </c>
      <c r="I1101" s="56" t="s">
        <v>44</v>
      </c>
      <c r="J1101" s="29"/>
      <c r="K1101" s="29" t="s">
        <v>45</v>
      </c>
      <c r="L1101" s="30" t="s">
        <v>46</v>
      </c>
      <c r="M1101" s="58" t="s">
        <v>47</v>
      </c>
      <c r="N1101" s="15"/>
      <c r="O1101" s="15"/>
      <c r="P1101" s="15"/>
      <c r="Q1101" s="15"/>
      <c r="R1101" s="15"/>
      <c r="S1101" s="15"/>
      <c r="T1101" s="15"/>
      <c r="U1101" s="15"/>
      <c r="V1101" s="15"/>
      <c r="W1101" s="15"/>
      <c r="X1101" s="15"/>
      <c r="Y1101" s="15"/>
      <c r="Z1101" s="15"/>
      <c r="AA1101" s="15"/>
      <c r="AB1101" s="15"/>
      <c r="AC1101" s="15"/>
      <c r="AD1101" s="15"/>
      <c r="AE1101" s="15"/>
    </row>
    <row r="1102" spans="1:31" ht="27" customHeight="1">
      <c r="A1102" s="55">
        <v>1085</v>
      </c>
      <c r="B1102" s="56" t="s">
        <v>42</v>
      </c>
      <c r="C1102" s="103" t="s">
        <v>1094</v>
      </c>
      <c r="D1102" s="162">
        <v>2018</v>
      </c>
      <c r="E1102" s="67"/>
      <c r="F1102" s="56">
        <f t="shared" si="0"/>
        <v>55</v>
      </c>
      <c r="G1102" s="56">
        <f t="shared" si="2"/>
        <v>5</v>
      </c>
      <c r="H1102" s="56" t="s">
        <v>44</v>
      </c>
      <c r="I1102" s="56" t="s">
        <v>44</v>
      </c>
      <c r="J1102" s="29"/>
      <c r="K1102" s="29" t="s">
        <v>45</v>
      </c>
      <c r="L1102" s="30" t="s">
        <v>46</v>
      </c>
      <c r="M1102" s="58" t="s">
        <v>47</v>
      </c>
      <c r="N1102" s="15"/>
      <c r="O1102" s="15"/>
      <c r="P1102" s="15"/>
      <c r="Q1102" s="15"/>
      <c r="R1102" s="15"/>
      <c r="S1102" s="15"/>
      <c r="T1102" s="15"/>
      <c r="U1102" s="15"/>
      <c r="V1102" s="15"/>
      <c r="W1102" s="15"/>
      <c r="X1102" s="15"/>
      <c r="Y1102" s="15"/>
      <c r="Z1102" s="15"/>
      <c r="AA1102" s="15"/>
      <c r="AB1102" s="15"/>
      <c r="AC1102" s="15"/>
      <c r="AD1102" s="15"/>
      <c r="AE1102" s="15"/>
    </row>
    <row r="1103" spans="1:31" ht="27" customHeight="1">
      <c r="A1103" s="55">
        <v>1086</v>
      </c>
      <c r="B1103" s="56" t="s">
        <v>42</v>
      </c>
      <c r="C1103" s="103" t="s">
        <v>1095</v>
      </c>
      <c r="D1103" s="162">
        <v>2018</v>
      </c>
      <c r="E1103" s="67"/>
      <c r="F1103" s="56">
        <f t="shared" si="0"/>
        <v>55</v>
      </c>
      <c r="G1103" s="56">
        <f t="shared" si="2"/>
        <v>6</v>
      </c>
      <c r="H1103" s="56" t="s">
        <v>44</v>
      </c>
      <c r="I1103" s="56" t="s">
        <v>44</v>
      </c>
      <c r="J1103" s="29"/>
      <c r="K1103" s="29" t="s">
        <v>45</v>
      </c>
      <c r="L1103" s="30" t="s">
        <v>46</v>
      </c>
      <c r="M1103" s="58" t="s">
        <v>47</v>
      </c>
      <c r="N1103" s="15"/>
      <c r="O1103" s="15"/>
      <c r="P1103" s="15"/>
      <c r="Q1103" s="15"/>
      <c r="R1103" s="15"/>
      <c r="S1103" s="15"/>
      <c r="T1103" s="15"/>
      <c r="U1103" s="15"/>
      <c r="V1103" s="15"/>
      <c r="W1103" s="15"/>
      <c r="X1103" s="15"/>
      <c r="Y1103" s="15"/>
      <c r="Z1103" s="15"/>
      <c r="AA1103" s="15"/>
      <c r="AB1103" s="15"/>
      <c r="AC1103" s="15"/>
      <c r="AD1103" s="15"/>
      <c r="AE1103" s="15"/>
    </row>
    <row r="1104" spans="1:31" ht="27" customHeight="1">
      <c r="A1104" s="55">
        <v>1087</v>
      </c>
      <c r="B1104" s="56" t="s">
        <v>42</v>
      </c>
      <c r="C1104" s="103" t="s">
        <v>1096</v>
      </c>
      <c r="D1104" s="162">
        <v>2018</v>
      </c>
      <c r="E1104" s="67"/>
      <c r="F1104" s="56">
        <f t="shared" si="0"/>
        <v>55</v>
      </c>
      <c r="G1104" s="56">
        <f t="shared" si="2"/>
        <v>7</v>
      </c>
      <c r="H1104" s="56" t="s">
        <v>44</v>
      </c>
      <c r="I1104" s="56" t="s">
        <v>44</v>
      </c>
      <c r="J1104" s="29"/>
      <c r="K1104" s="29" t="s">
        <v>45</v>
      </c>
      <c r="L1104" s="30" t="s">
        <v>46</v>
      </c>
      <c r="M1104" s="58" t="s">
        <v>47</v>
      </c>
      <c r="N1104" s="15"/>
      <c r="O1104" s="15"/>
      <c r="P1104" s="15"/>
      <c r="Q1104" s="15"/>
      <c r="R1104" s="15"/>
      <c r="S1104" s="15"/>
      <c r="T1104" s="15"/>
      <c r="U1104" s="15"/>
      <c r="V1104" s="15"/>
      <c r="W1104" s="15"/>
      <c r="X1104" s="15"/>
      <c r="Y1104" s="15"/>
      <c r="Z1104" s="15"/>
      <c r="AA1104" s="15"/>
      <c r="AB1104" s="15"/>
      <c r="AC1104" s="15"/>
      <c r="AD1104" s="15"/>
      <c r="AE1104" s="15"/>
    </row>
    <row r="1105" spans="1:31" ht="27" customHeight="1">
      <c r="A1105" s="55">
        <v>1088</v>
      </c>
      <c r="B1105" s="56" t="s">
        <v>42</v>
      </c>
      <c r="C1105" s="103" t="s">
        <v>1097</v>
      </c>
      <c r="D1105" s="162">
        <v>2018</v>
      </c>
      <c r="E1105" s="67"/>
      <c r="F1105" s="56">
        <f t="shared" si="0"/>
        <v>55</v>
      </c>
      <c r="G1105" s="56">
        <f t="shared" si="2"/>
        <v>8</v>
      </c>
      <c r="H1105" s="56" t="s">
        <v>44</v>
      </c>
      <c r="I1105" s="56" t="s">
        <v>44</v>
      </c>
      <c r="J1105" s="29"/>
      <c r="K1105" s="29" t="s">
        <v>45</v>
      </c>
      <c r="L1105" s="30" t="s">
        <v>46</v>
      </c>
      <c r="M1105" s="58" t="s">
        <v>47</v>
      </c>
      <c r="N1105" s="15"/>
      <c r="O1105" s="15"/>
      <c r="P1105" s="15"/>
      <c r="Q1105" s="15"/>
      <c r="R1105" s="15"/>
      <c r="S1105" s="15"/>
      <c r="T1105" s="15"/>
      <c r="U1105" s="15"/>
      <c r="V1105" s="15"/>
      <c r="W1105" s="15"/>
      <c r="X1105" s="15"/>
      <c r="Y1105" s="15"/>
      <c r="Z1105" s="15"/>
      <c r="AA1105" s="15"/>
      <c r="AB1105" s="15"/>
      <c r="AC1105" s="15"/>
      <c r="AD1105" s="15"/>
      <c r="AE1105" s="15"/>
    </row>
    <row r="1106" spans="1:31" ht="27" customHeight="1">
      <c r="A1106" s="3">
        <v>1089</v>
      </c>
      <c r="B1106" s="56" t="s">
        <v>42</v>
      </c>
      <c r="C1106" s="103" t="s">
        <v>1098</v>
      </c>
      <c r="D1106" s="162">
        <v>2018</v>
      </c>
      <c r="E1106" s="67"/>
      <c r="F1106" s="56">
        <f t="shared" si="0"/>
        <v>55</v>
      </c>
      <c r="G1106" s="56">
        <f t="shared" si="2"/>
        <v>9</v>
      </c>
      <c r="H1106" s="56" t="s">
        <v>44</v>
      </c>
      <c r="I1106" s="56" t="s">
        <v>44</v>
      </c>
      <c r="J1106" s="29"/>
      <c r="K1106" s="29" t="s">
        <v>45</v>
      </c>
      <c r="L1106" s="30" t="s">
        <v>46</v>
      </c>
      <c r="M1106" s="58" t="s">
        <v>47</v>
      </c>
      <c r="N1106" s="15"/>
      <c r="O1106" s="15"/>
      <c r="P1106" s="15"/>
      <c r="Q1106" s="15"/>
      <c r="R1106" s="15"/>
      <c r="S1106" s="15"/>
      <c r="T1106" s="15"/>
      <c r="U1106" s="15"/>
      <c r="V1106" s="15"/>
      <c r="W1106" s="15"/>
      <c r="X1106" s="15"/>
      <c r="Y1106" s="15"/>
      <c r="Z1106" s="15"/>
      <c r="AA1106" s="15"/>
      <c r="AB1106" s="15"/>
      <c r="AC1106" s="15"/>
      <c r="AD1106" s="15"/>
      <c r="AE1106" s="15"/>
    </row>
    <row r="1107" spans="1:31" ht="27" customHeight="1">
      <c r="A1107" s="55">
        <v>1090</v>
      </c>
      <c r="B1107" s="56" t="s">
        <v>42</v>
      </c>
      <c r="C1107" s="103" t="s">
        <v>1099</v>
      </c>
      <c r="D1107" s="162">
        <v>2018</v>
      </c>
      <c r="E1107" s="67"/>
      <c r="F1107" s="56">
        <f t="shared" si="0"/>
        <v>55</v>
      </c>
      <c r="G1107" s="56">
        <f t="shared" si="2"/>
        <v>10</v>
      </c>
      <c r="H1107" s="56" t="s">
        <v>44</v>
      </c>
      <c r="I1107" s="56" t="s">
        <v>44</v>
      </c>
      <c r="J1107" s="29"/>
      <c r="K1107" s="29" t="s">
        <v>45</v>
      </c>
      <c r="L1107" s="30" t="s">
        <v>46</v>
      </c>
      <c r="M1107" s="58" t="s">
        <v>47</v>
      </c>
      <c r="N1107" s="15"/>
      <c r="O1107" s="15"/>
      <c r="P1107" s="15"/>
      <c r="Q1107" s="15"/>
      <c r="R1107" s="15"/>
      <c r="S1107" s="15"/>
      <c r="T1107" s="15"/>
      <c r="U1107" s="15"/>
      <c r="V1107" s="15"/>
      <c r="W1107" s="15"/>
      <c r="X1107" s="15"/>
      <c r="Y1107" s="15"/>
      <c r="Z1107" s="15"/>
      <c r="AA1107" s="15"/>
      <c r="AB1107" s="15"/>
      <c r="AC1107" s="15"/>
      <c r="AD1107" s="15"/>
      <c r="AE1107" s="15"/>
    </row>
    <row r="1108" spans="1:31" ht="27" customHeight="1">
      <c r="A1108" s="55">
        <v>1091</v>
      </c>
      <c r="B1108" s="56" t="s">
        <v>42</v>
      </c>
      <c r="C1108" s="103" t="s">
        <v>1100</v>
      </c>
      <c r="D1108" s="162">
        <v>2018</v>
      </c>
      <c r="E1108" s="67"/>
      <c r="F1108" s="56">
        <f t="shared" si="0"/>
        <v>55</v>
      </c>
      <c r="G1108" s="56">
        <f t="shared" si="2"/>
        <v>11</v>
      </c>
      <c r="H1108" s="56" t="s">
        <v>44</v>
      </c>
      <c r="I1108" s="56" t="s">
        <v>44</v>
      </c>
      <c r="J1108" s="29"/>
      <c r="K1108" s="29" t="s">
        <v>45</v>
      </c>
      <c r="L1108" s="30" t="s">
        <v>46</v>
      </c>
      <c r="M1108" s="58" t="s">
        <v>47</v>
      </c>
      <c r="N1108" s="15"/>
      <c r="O1108" s="15"/>
      <c r="P1108" s="15"/>
      <c r="Q1108" s="15"/>
      <c r="R1108" s="15"/>
      <c r="S1108" s="15"/>
      <c r="T1108" s="15"/>
      <c r="U1108" s="15"/>
      <c r="V1108" s="15"/>
      <c r="W1108" s="15"/>
      <c r="X1108" s="15"/>
      <c r="Y1108" s="15"/>
      <c r="Z1108" s="15"/>
      <c r="AA1108" s="15"/>
      <c r="AB1108" s="15"/>
      <c r="AC1108" s="15"/>
      <c r="AD1108" s="15"/>
      <c r="AE1108" s="15"/>
    </row>
    <row r="1109" spans="1:31" ht="27" customHeight="1">
      <c r="A1109" s="55">
        <v>1092</v>
      </c>
      <c r="B1109" s="56" t="s">
        <v>42</v>
      </c>
      <c r="C1109" s="103" t="s">
        <v>1101</v>
      </c>
      <c r="D1109" s="162">
        <v>2018</v>
      </c>
      <c r="E1109" s="67"/>
      <c r="F1109" s="56">
        <f t="shared" si="0"/>
        <v>55</v>
      </c>
      <c r="G1109" s="56">
        <f t="shared" si="2"/>
        <v>12</v>
      </c>
      <c r="H1109" s="56" t="s">
        <v>44</v>
      </c>
      <c r="I1109" s="56" t="s">
        <v>44</v>
      </c>
      <c r="J1109" s="29"/>
      <c r="K1109" s="29" t="s">
        <v>45</v>
      </c>
      <c r="L1109" s="30" t="s">
        <v>46</v>
      </c>
      <c r="M1109" s="58" t="s">
        <v>47</v>
      </c>
      <c r="N1109" s="15"/>
      <c r="O1109" s="15"/>
      <c r="P1109" s="15"/>
      <c r="Q1109" s="15"/>
      <c r="R1109" s="15"/>
      <c r="S1109" s="15"/>
      <c r="T1109" s="15"/>
      <c r="U1109" s="15"/>
      <c r="V1109" s="15"/>
      <c r="W1109" s="15"/>
      <c r="X1109" s="15"/>
      <c r="Y1109" s="15"/>
      <c r="Z1109" s="15"/>
      <c r="AA1109" s="15"/>
      <c r="AB1109" s="15"/>
      <c r="AC1109" s="15"/>
      <c r="AD1109" s="15"/>
      <c r="AE1109" s="15"/>
    </row>
    <row r="1110" spans="1:31" ht="27" customHeight="1">
      <c r="A1110" s="55">
        <v>1093</v>
      </c>
      <c r="B1110" s="56" t="s">
        <v>42</v>
      </c>
      <c r="C1110" s="103" t="s">
        <v>1102</v>
      </c>
      <c r="D1110" s="162">
        <v>2018</v>
      </c>
      <c r="E1110" s="67"/>
      <c r="F1110" s="56">
        <f t="shared" si="0"/>
        <v>55</v>
      </c>
      <c r="G1110" s="56">
        <f t="shared" si="2"/>
        <v>13</v>
      </c>
      <c r="H1110" s="56" t="s">
        <v>44</v>
      </c>
      <c r="I1110" s="56" t="s">
        <v>44</v>
      </c>
      <c r="J1110" s="29"/>
      <c r="K1110" s="29" t="s">
        <v>45</v>
      </c>
      <c r="L1110" s="30" t="s">
        <v>46</v>
      </c>
      <c r="M1110" s="58" t="s">
        <v>47</v>
      </c>
      <c r="N1110" s="15"/>
      <c r="O1110" s="15"/>
      <c r="P1110" s="15"/>
      <c r="Q1110" s="15"/>
      <c r="R1110" s="15"/>
      <c r="S1110" s="15"/>
      <c r="T1110" s="15"/>
      <c r="U1110" s="15"/>
      <c r="V1110" s="15"/>
      <c r="W1110" s="15"/>
      <c r="X1110" s="15"/>
      <c r="Y1110" s="15"/>
      <c r="Z1110" s="15"/>
      <c r="AA1110" s="15"/>
      <c r="AB1110" s="15"/>
      <c r="AC1110" s="15"/>
      <c r="AD1110" s="15"/>
      <c r="AE1110" s="15"/>
    </row>
    <row r="1111" spans="1:31" ht="27" customHeight="1">
      <c r="A1111" s="55">
        <v>1094</v>
      </c>
      <c r="B1111" s="56" t="s">
        <v>42</v>
      </c>
      <c r="C1111" s="103" t="s">
        <v>1103</v>
      </c>
      <c r="D1111" s="162">
        <v>2018</v>
      </c>
      <c r="E1111" s="67"/>
      <c r="F1111" s="56">
        <f t="shared" si="0"/>
        <v>55</v>
      </c>
      <c r="G1111" s="56">
        <f t="shared" si="2"/>
        <v>14</v>
      </c>
      <c r="H1111" s="56" t="s">
        <v>44</v>
      </c>
      <c r="I1111" s="56" t="s">
        <v>44</v>
      </c>
      <c r="J1111" s="29"/>
      <c r="K1111" s="29" t="s">
        <v>45</v>
      </c>
      <c r="L1111" s="30" t="s">
        <v>46</v>
      </c>
      <c r="M1111" s="58" t="s">
        <v>47</v>
      </c>
      <c r="N1111" s="15"/>
      <c r="O1111" s="15"/>
      <c r="P1111" s="15"/>
      <c r="Q1111" s="15"/>
      <c r="R1111" s="15"/>
      <c r="S1111" s="15"/>
      <c r="T1111" s="15"/>
      <c r="U1111" s="15"/>
      <c r="V1111" s="15"/>
      <c r="W1111" s="15"/>
      <c r="X1111" s="15"/>
      <c r="Y1111" s="15"/>
      <c r="Z1111" s="15"/>
      <c r="AA1111" s="15"/>
      <c r="AB1111" s="15"/>
      <c r="AC1111" s="15"/>
      <c r="AD1111" s="15"/>
      <c r="AE1111" s="15"/>
    </row>
    <row r="1112" spans="1:31" ht="27" customHeight="1">
      <c r="A1112" s="55">
        <v>1095</v>
      </c>
      <c r="B1112" s="56" t="s">
        <v>42</v>
      </c>
      <c r="C1112" s="103" t="s">
        <v>1104</v>
      </c>
      <c r="D1112" s="162">
        <v>2018</v>
      </c>
      <c r="E1112" s="67"/>
      <c r="F1112" s="56">
        <f t="shared" si="0"/>
        <v>55</v>
      </c>
      <c r="G1112" s="56">
        <f t="shared" si="2"/>
        <v>15</v>
      </c>
      <c r="H1112" s="56" t="s">
        <v>44</v>
      </c>
      <c r="I1112" s="56" t="s">
        <v>44</v>
      </c>
      <c r="J1112" s="29"/>
      <c r="K1112" s="29" t="s">
        <v>45</v>
      </c>
      <c r="L1112" s="30" t="s">
        <v>46</v>
      </c>
      <c r="M1112" s="58" t="s">
        <v>47</v>
      </c>
      <c r="N1112" s="15"/>
      <c r="O1112" s="15"/>
      <c r="P1112" s="15"/>
      <c r="Q1112" s="15"/>
      <c r="R1112" s="15"/>
      <c r="S1112" s="15"/>
      <c r="T1112" s="15"/>
      <c r="U1112" s="15"/>
      <c r="V1112" s="15"/>
      <c r="W1112" s="15"/>
      <c r="X1112" s="15"/>
      <c r="Y1112" s="15"/>
      <c r="Z1112" s="15"/>
      <c r="AA1112" s="15"/>
      <c r="AB1112" s="15"/>
      <c r="AC1112" s="15"/>
      <c r="AD1112" s="15"/>
      <c r="AE1112" s="15"/>
    </row>
    <row r="1113" spans="1:31" ht="27" customHeight="1">
      <c r="A1113" s="3">
        <v>1096</v>
      </c>
      <c r="B1113" s="56" t="s">
        <v>42</v>
      </c>
      <c r="C1113" s="103" t="s">
        <v>1105</v>
      </c>
      <c r="D1113" s="162">
        <v>2018</v>
      </c>
      <c r="E1113" s="67"/>
      <c r="F1113" s="56">
        <f t="shared" si="0"/>
        <v>55</v>
      </c>
      <c r="G1113" s="56">
        <f t="shared" si="2"/>
        <v>16</v>
      </c>
      <c r="H1113" s="56" t="s">
        <v>44</v>
      </c>
      <c r="I1113" s="56" t="s">
        <v>44</v>
      </c>
      <c r="J1113" s="29"/>
      <c r="K1113" s="29" t="s">
        <v>45</v>
      </c>
      <c r="L1113" s="30" t="s">
        <v>46</v>
      </c>
      <c r="M1113" s="58" t="s">
        <v>47</v>
      </c>
      <c r="N1113" s="15"/>
      <c r="O1113" s="15"/>
      <c r="P1113" s="15"/>
      <c r="Q1113" s="15"/>
      <c r="R1113" s="15"/>
      <c r="S1113" s="15"/>
      <c r="T1113" s="15"/>
      <c r="U1113" s="15"/>
      <c r="V1113" s="15"/>
      <c r="W1113" s="15"/>
      <c r="X1113" s="15"/>
      <c r="Y1113" s="15"/>
      <c r="Z1113" s="15"/>
      <c r="AA1113" s="15"/>
      <c r="AB1113" s="15"/>
      <c r="AC1113" s="15"/>
      <c r="AD1113" s="15"/>
      <c r="AE1113" s="15"/>
    </row>
    <row r="1114" spans="1:31" ht="27" customHeight="1">
      <c r="A1114" s="55">
        <v>1097</v>
      </c>
      <c r="B1114" s="56" t="s">
        <v>42</v>
      </c>
      <c r="C1114" s="103" t="s">
        <v>1106</v>
      </c>
      <c r="D1114" s="162">
        <v>2018</v>
      </c>
      <c r="E1114" s="67"/>
      <c r="F1114" s="56">
        <f t="shared" si="0"/>
        <v>55</v>
      </c>
      <c r="G1114" s="56">
        <f t="shared" si="2"/>
        <v>17</v>
      </c>
      <c r="H1114" s="56" t="s">
        <v>44</v>
      </c>
      <c r="I1114" s="56" t="s">
        <v>44</v>
      </c>
      <c r="J1114" s="29"/>
      <c r="K1114" s="29" t="s">
        <v>45</v>
      </c>
      <c r="L1114" s="30" t="s">
        <v>46</v>
      </c>
      <c r="M1114" s="58" t="s">
        <v>47</v>
      </c>
      <c r="N1114" s="15"/>
      <c r="O1114" s="15"/>
      <c r="P1114" s="15"/>
      <c r="Q1114" s="15"/>
      <c r="R1114" s="15"/>
      <c r="S1114" s="15"/>
      <c r="T1114" s="15"/>
      <c r="U1114" s="15"/>
      <c r="V1114" s="15"/>
      <c r="W1114" s="15"/>
      <c r="X1114" s="15"/>
      <c r="Y1114" s="15"/>
      <c r="Z1114" s="15"/>
      <c r="AA1114" s="15"/>
      <c r="AB1114" s="15"/>
      <c r="AC1114" s="15"/>
      <c r="AD1114" s="15"/>
      <c r="AE1114" s="15"/>
    </row>
    <row r="1115" spans="1:31" ht="27" customHeight="1">
      <c r="A1115" s="55">
        <v>1098</v>
      </c>
      <c r="B1115" s="56" t="s">
        <v>42</v>
      </c>
      <c r="C1115" s="103" t="s">
        <v>1107</v>
      </c>
      <c r="D1115" s="162">
        <v>2018</v>
      </c>
      <c r="E1115" s="67"/>
      <c r="F1115" s="56">
        <f t="shared" si="0"/>
        <v>55</v>
      </c>
      <c r="G1115" s="56">
        <f t="shared" si="2"/>
        <v>18</v>
      </c>
      <c r="H1115" s="56" t="s">
        <v>44</v>
      </c>
      <c r="I1115" s="56" t="s">
        <v>44</v>
      </c>
      <c r="J1115" s="29"/>
      <c r="K1115" s="29" t="s">
        <v>45</v>
      </c>
      <c r="L1115" s="30" t="s">
        <v>46</v>
      </c>
      <c r="M1115" s="58" t="s">
        <v>47</v>
      </c>
      <c r="N1115" s="15"/>
      <c r="O1115" s="15"/>
      <c r="P1115" s="15"/>
      <c r="Q1115" s="15"/>
      <c r="R1115" s="15"/>
      <c r="S1115" s="15"/>
      <c r="T1115" s="15"/>
      <c r="U1115" s="15"/>
      <c r="V1115" s="15"/>
      <c r="W1115" s="15"/>
      <c r="X1115" s="15"/>
      <c r="Y1115" s="15"/>
      <c r="Z1115" s="15"/>
      <c r="AA1115" s="15"/>
      <c r="AB1115" s="15"/>
      <c r="AC1115" s="15"/>
      <c r="AD1115" s="15"/>
      <c r="AE1115" s="15"/>
    </row>
    <row r="1116" spans="1:31" ht="27" customHeight="1">
      <c r="A1116" s="55">
        <v>1099</v>
      </c>
      <c r="B1116" s="56" t="s">
        <v>42</v>
      </c>
      <c r="C1116" s="103" t="s">
        <v>1108</v>
      </c>
      <c r="D1116" s="162">
        <v>2018</v>
      </c>
      <c r="E1116" s="67"/>
      <c r="F1116" s="56">
        <f t="shared" si="0"/>
        <v>55</v>
      </c>
      <c r="G1116" s="56">
        <f t="shared" si="2"/>
        <v>19</v>
      </c>
      <c r="H1116" s="56" t="s">
        <v>44</v>
      </c>
      <c r="I1116" s="56" t="s">
        <v>44</v>
      </c>
      <c r="J1116" s="29"/>
      <c r="K1116" s="29" t="s">
        <v>45</v>
      </c>
      <c r="L1116" s="30" t="s">
        <v>46</v>
      </c>
      <c r="M1116" s="58" t="s">
        <v>47</v>
      </c>
      <c r="N1116" s="15"/>
      <c r="O1116" s="15"/>
      <c r="P1116" s="15"/>
      <c r="Q1116" s="15"/>
      <c r="R1116" s="15"/>
      <c r="S1116" s="15"/>
      <c r="T1116" s="15"/>
      <c r="U1116" s="15"/>
      <c r="V1116" s="15"/>
      <c r="W1116" s="15"/>
      <c r="X1116" s="15"/>
      <c r="Y1116" s="15"/>
      <c r="Z1116" s="15"/>
      <c r="AA1116" s="15"/>
      <c r="AB1116" s="15"/>
      <c r="AC1116" s="15"/>
      <c r="AD1116" s="15"/>
      <c r="AE1116" s="15"/>
    </row>
    <row r="1117" spans="1:31" ht="27" customHeight="1">
      <c r="A1117" s="55">
        <v>1100</v>
      </c>
      <c r="B1117" s="56" t="s">
        <v>42</v>
      </c>
      <c r="C1117" s="103" t="s">
        <v>1109</v>
      </c>
      <c r="D1117" s="162">
        <v>2018</v>
      </c>
      <c r="E1117" s="67"/>
      <c r="F1117" s="56">
        <f t="shared" si="0"/>
        <v>55</v>
      </c>
      <c r="G1117" s="56">
        <f t="shared" si="2"/>
        <v>20</v>
      </c>
      <c r="H1117" s="56" t="s">
        <v>44</v>
      </c>
      <c r="I1117" s="56" t="s">
        <v>44</v>
      </c>
      <c r="J1117" s="29"/>
      <c r="K1117" s="29" t="s">
        <v>45</v>
      </c>
      <c r="L1117" s="30" t="s">
        <v>46</v>
      </c>
      <c r="M1117" s="58" t="s">
        <v>47</v>
      </c>
      <c r="N1117" s="15"/>
      <c r="O1117" s="15"/>
      <c r="P1117" s="15"/>
      <c r="Q1117" s="15"/>
      <c r="R1117" s="15"/>
      <c r="S1117" s="15"/>
      <c r="T1117" s="15"/>
      <c r="U1117" s="15"/>
      <c r="V1117" s="15"/>
      <c r="W1117" s="15"/>
      <c r="X1117" s="15"/>
      <c r="Y1117" s="15"/>
      <c r="Z1117" s="15"/>
      <c r="AA1117" s="15"/>
      <c r="AB1117" s="15"/>
      <c r="AC1117" s="15"/>
      <c r="AD1117" s="15"/>
      <c r="AE1117" s="15"/>
    </row>
    <row r="1118" spans="1:31" ht="27" customHeight="1">
      <c r="A1118" s="55">
        <v>1101</v>
      </c>
      <c r="B1118" s="56" t="s">
        <v>42</v>
      </c>
      <c r="C1118" s="91" t="s">
        <v>1110</v>
      </c>
      <c r="D1118" s="162">
        <v>2018</v>
      </c>
      <c r="E1118" s="67"/>
      <c r="F1118" s="56">
        <f t="shared" si="0"/>
        <v>56</v>
      </c>
      <c r="G1118" s="56">
        <f t="shared" si="2"/>
        <v>1</v>
      </c>
      <c r="H1118" s="56" t="s">
        <v>44</v>
      </c>
      <c r="I1118" s="56" t="s">
        <v>44</v>
      </c>
      <c r="J1118" s="29"/>
      <c r="K1118" s="29" t="s">
        <v>45</v>
      </c>
      <c r="L1118" s="30" t="s">
        <v>46</v>
      </c>
      <c r="M1118" s="58" t="s">
        <v>47</v>
      </c>
      <c r="N1118" s="15"/>
      <c r="O1118" s="15"/>
      <c r="P1118" s="15"/>
      <c r="Q1118" s="15"/>
      <c r="R1118" s="15"/>
      <c r="S1118" s="15"/>
      <c r="T1118" s="15"/>
      <c r="U1118" s="15"/>
      <c r="V1118" s="15"/>
      <c r="W1118" s="15"/>
      <c r="X1118" s="15"/>
      <c r="Y1118" s="15"/>
      <c r="Z1118" s="15"/>
      <c r="AA1118" s="15"/>
      <c r="AB1118" s="15"/>
      <c r="AC1118" s="15"/>
      <c r="AD1118" s="15"/>
      <c r="AE1118" s="15"/>
    </row>
    <row r="1119" spans="1:31" ht="27" customHeight="1">
      <c r="A1119" s="55">
        <v>1102</v>
      </c>
      <c r="B1119" s="56" t="s">
        <v>42</v>
      </c>
      <c r="C1119" s="91" t="s">
        <v>1111</v>
      </c>
      <c r="D1119" s="162">
        <v>2018</v>
      </c>
      <c r="E1119" s="67"/>
      <c r="F1119" s="56">
        <f t="shared" si="0"/>
        <v>56</v>
      </c>
      <c r="G1119" s="56">
        <f t="shared" si="2"/>
        <v>2</v>
      </c>
      <c r="H1119" s="56" t="s">
        <v>44</v>
      </c>
      <c r="I1119" s="56" t="s">
        <v>44</v>
      </c>
      <c r="J1119" s="29"/>
      <c r="K1119" s="29" t="s">
        <v>45</v>
      </c>
      <c r="L1119" s="30" t="s">
        <v>46</v>
      </c>
      <c r="M1119" s="58" t="s">
        <v>47</v>
      </c>
      <c r="N1119" s="15"/>
      <c r="O1119" s="15"/>
      <c r="P1119" s="15"/>
      <c r="Q1119" s="15"/>
      <c r="R1119" s="15"/>
      <c r="S1119" s="15"/>
      <c r="T1119" s="15"/>
      <c r="U1119" s="15"/>
      <c r="V1119" s="15"/>
      <c r="W1119" s="15"/>
      <c r="X1119" s="15"/>
      <c r="Y1119" s="15"/>
      <c r="Z1119" s="15"/>
      <c r="AA1119" s="15"/>
      <c r="AB1119" s="15"/>
      <c r="AC1119" s="15"/>
      <c r="AD1119" s="15"/>
      <c r="AE1119" s="15"/>
    </row>
    <row r="1120" spans="1:31" ht="27" customHeight="1">
      <c r="A1120" s="3">
        <v>1103</v>
      </c>
      <c r="B1120" s="56" t="s">
        <v>42</v>
      </c>
      <c r="C1120" s="91" t="s">
        <v>1112</v>
      </c>
      <c r="D1120" s="162">
        <v>2018</v>
      </c>
      <c r="E1120" s="67"/>
      <c r="F1120" s="56">
        <f t="shared" si="0"/>
        <v>56</v>
      </c>
      <c r="G1120" s="56">
        <f t="shared" si="2"/>
        <v>3</v>
      </c>
      <c r="H1120" s="56" t="s">
        <v>44</v>
      </c>
      <c r="I1120" s="56" t="s">
        <v>44</v>
      </c>
      <c r="J1120" s="29"/>
      <c r="K1120" s="29" t="s">
        <v>45</v>
      </c>
      <c r="L1120" s="30" t="s">
        <v>46</v>
      </c>
      <c r="M1120" s="58" t="s">
        <v>47</v>
      </c>
      <c r="N1120" s="15"/>
      <c r="O1120" s="15"/>
      <c r="P1120" s="15"/>
      <c r="Q1120" s="15"/>
      <c r="R1120" s="15"/>
      <c r="S1120" s="15"/>
      <c r="T1120" s="15"/>
      <c r="U1120" s="15"/>
      <c r="V1120" s="15"/>
      <c r="W1120" s="15"/>
      <c r="X1120" s="15"/>
      <c r="Y1120" s="15"/>
      <c r="Z1120" s="15"/>
      <c r="AA1120" s="15"/>
      <c r="AB1120" s="15"/>
      <c r="AC1120" s="15"/>
      <c r="AD1120" s="15"/>
      <c r="AE1120" s="15"/>
    </row>
    <row r="1121" spans="1:31" ht="27" customHeight="1">
      <c r="A1121" s="55">
        <v>1104</v>
      </c>
      <c r="B1121" s="56" t="s">
        <v>42</v>
      </c>
      <c r="C1121" s="91" t="s">
        <v>1113</v>
      </c>
      <c r="D1121" s="162">
        <v>2018</v>
      </c>
      <c r="E1121" s="67"/>
      <c r="F1121" s="56">
        <f t="shared" si="0"/>
        <v>56</v>
      </c>
      <c r="G1121" s="56">
        <f t="shared" si="2"/>
        <v>4</v>
      </c>
      <c r="H1121" s="56" t="s">
        <v>44</v>
      </c>
      <c r="I1121" s="56" t="s">
        <v>44</v>
      </c>
      <c r="J1121" s="29"/>
      <c r="K1121" s="29" t="s">
        <v>45</v>
      </c>
      <c r="L1121" s="30" t="s">
        <v>46</v>
      </c>
      <c r="M1121" s="58" t="s">
        <v>47</v>
      </c>
      <c r="N1121" s="15"/>
      <c r="O1121" s="15"/>
      <c r="P1121" s="15"/>
      <c r="Q1121" s="15"/>
      <c r="R1121" s="15"/>
      <c r="S1121" s="15"/>
      <c r="T1121" s="15"/>
      <c r="U1121" s="15"/>
      <c r="V1121" s="15"/>
      <c r="W1121" s="15"/>
      <c r="X1121" s="15"/>
      <c r="Y1121" s="15"/>
      <c r="Z1121" s="15"/>
      <c r="AA1121" s="15"/>
      <c r="AB1121" s="15"/>
      <c r="AC1121" s="15"/>
      <c r="AD1121" s="15"/>
      <c r="AE1121" s="15"/>
    </row>
    <row r="1122" spans="1:31" ht="27" customHeight="1">
      <c r="A1122" s="55">
        <v>1105</v>
      </c>
      <c r="B1122" s="56" t="s">
        <v>42</v>
      </c>
      <c r="C1122" s="91" t="s">
        <v>1114</v>
      </c>
      <c r="D1122" s="162">
        <v>2018</v>
      </c>
      <c r="E1122" s="67"/>
      <c r="F1122" s="56">
        <f t="shared" si="0"/>
        <v>56</v>
      </c>
      <c r="G1122" s="56">
        <f t="shared" si="2"/>
        <v>5</v>
      </c>
      <c r="H1122" s="56" t="s">
        <v>44</v>
      </c>
      <c r="I1122" s="56" t="s">
        <v>44</v>
      </c>
      <c r="J1122" s="29"/>
      <c r="K1122" s="29" t="s">
        <v>45</v>
      </c>
      <c r="L1122" s="30" t="s">
        <v>46</v>
      </c>
      <c r="M1122" s="58" t="s">
        <v>47</v>
      </c>
      <c r="N1122" s="15"/>
      <c r="O1122" s="15"/>
      <c r="P1122" s="15"/>
      <c r="Q1122" s="15"/>
      <c r="R1122" s="15"/>
      <c r="S1122" s="15"/>
      <c r="T1122" s="15"/>
      <c r="U1122" s="15"/>
      <c r="V1122" s="15"/>
      <c r="W1122" s="15"/>
      <c r="X1122" s="15"/>
      <c r="Y1122" s="15"/>
      <c r="Z1122" s="15"/>
      <c r="AA1122" s="15"/>
      <c r="AB1122" s="15"/>
      <c r="AC1122" s="15"/>
      <c r="AD1122" s="15"/>
      <c r="AE1122" s="15"/>
    </row>
    <row r="1123" spans="1:31" ht="27" customHeight="1">
      <c r="A1123" s="55">
        <v>1106</v>
      </c>
      <c r="B1123" s="56" t="s">
        <v>42</v>
      </c>
      <c r="C1123" s="91" t="s">
        <v>1115</v>
      </c>
      <c r="D1123" s="162">
        <v>2018</v>
      </c>
      <c r="E1123" s="67"/>
      <c r="F1123" s="56">
        <f t="shared" si="0"/>
        <v>56</v>
      </c>
      <c r="G1123" s="56">
        <f t="shared" si="2"/>
        <v>6</v>
      </c>
      <c r="H1123" s="56" t="s">
        <v>44</v>
      </c>
      <c r="I1123" s="56" t="s">
        <v>44</v>
      </c>
      <c r="J1123" s="29"/>
      <c r="K1123" s="29" t="s">
        <v>45</v>
      </c>
      <c r="L1123" s="30" t="s">
        <v>46</v>
      </c>
      <c r="M1123" s="58" t="s">
        <v>47</v>
      </c>
      <c r="N1123" s="15"/>
      <c r="O1123" s="15"/>
      <c r="P1123" s="15"/>
      <c r="Q1123" s="15"/>
      <c r="R1123" s="15"/>
      <c r="S1123" s="15"/>
      <c r="T1123" s="15"/>
      <c r="U1123" s="15"/>
      <c r="V1123" s="15"/>
      <c r="W1123" s="15"/>
      <c r="X1123" s="15"/>
      <c r="Y1123" s="15"/>
      <c r="Z1123" s="15"/>
      <c r="AA1123" s="15"/>
      <c r="AB1123" s="15"/>
      <c r="AC1123" s="15"/>
      <c r="AD1123" s="15"/>
      <c r="AE1123" s="15"/>
    </row>
    <row r="1124" spans="1:31" ht="27" customHeight="1">
      <c r="A1124" s="55">
        <v>1107</v>
      </c>
      <c r="B1124" s="56" t="s">
        <v>42</v>
      </c>
      <c r="C1124" s="91" t="s">
        <v>1116</v>
      </c>
      <c r="D1124" s="162">
        <v>2018</v>
      </c>
      <c r="E1124" s="67"/>
      <c r="F1124" s="56">
        <f t="shared" si="0"/>
        <v>56</v>
      </c>
      <c r="G1124" s="56">
        <f t="shared" si="2"/>
        <v>7</v>
      </c>
      <c r="H1124" s="56" t="s">
        <v>44</v>
      </c>
      <c r="I1124" s="56" t="s">
        <v>44</v>
      </c>
      <c r="J1124" s="29"/>
      <c r="K1124" s="29" t="s">
        <v>45</v>
      </c>
      <c r="L1124" s="30" t="s">
        <v>46</v>
      </c>
      <c r="M1124" s="58" t="s">
        <v>47</v>
      </c>
      <c r="N1124" s="15"/>
      <c r="O1124" s="15"/>
      <c r="P1124" s="15"/>
      <c r="Q1124" s="15"/>
      <c r="R1124" s="15"/>
      <c r="S1124" s="15"/>
      <c r="T1124" s="15"/>
      <c r="U1124" s="15"/>
      <c r="V1124" s="15"/>
      <c r="W1124" s="15"/>
      <c r="X1124" s="15"/>
      <c r="Y1124" s="15"/>
      <c r="Z1124" s="15"/>
      <c r="AA1124" s="15"/>
      <c r="AB1124" s="15"/>
      <c r="AC1124" s="15"/>
      <c r="AD1124" s="15"/>
      <c r="AE1124" s="15"/>
    </row>
    <row r="1125" spans="1:31" ht="27" customHeight="1">
      <c r="A1125" s="55">
        <v>1108</v>
      </c>
      <c r="B1125" s="56" t="s">
        <v>42</v>
      </c>
      <c r="C1125" s="91" t="s">
        <v>1117</v>
      </c>
      <c r="D1125" s="162">
        <v>2018</v>
      </c>
      <c r="E1125" s="67"/>
      <c r="F1125" s="56">
        <f t="shared" si="0"/>
        <v>56</v>
      </c>
      <c r="G1125" s="56">
        <f t="shared" si="2"/>
        <v>8</v>
      </c>
      <c r="H1125" s="56" t="s">
        <v>44</v>
      </c>
      <c r="I1125" s="56" t="s">
        <v>44</v>
      </c>
      <c r="J1125" s="29"/>
      <c r="K1125" s="29" t="s">
        <v>45</v>
      </c>
      <c r="L1125" s="30" t="s">
        <v>46</v>
      </c>
      <c r="M1125" s="58" t="s">
        <v>47</v>
      </c>
      <c r="N1125" s="15"/>
      <c r="O1125" s="15"/>
      <c r="P1125" s="15"/>
      <c r="Q1125" s="15"/>
      <c r="R1125" s="15"/>
      <c r="S1125" s="15"/>
      <c r="T1125" s="15"/>
      <c r="U1125" s="15"/>
      <c r="V1125" s="15"/>
      <c r="W1125" s="15"/>
      <c r="X1125" s="15"/>
      <c r="Y1125" s="15"/>
      <c r="Z1125" s="15"/>
      <c r="AA1125" s="15"/>
      <c r="AB1125" s="15"/>
      <c r="AC1125" s="15"/>
      <c r="AD1125" s="15"/>
      <c r="AE1125" s="15"/>
    </row>
    <row r="1126" spans="1:31" ht="27" customHeight="1">
      <c r="A1126" s="55">
        <v>1109</v>
      </c>
      <c r="B1126" s="56" t="s">
        <v>42</v>
      </c>
      <c r="C1126" s="91" t="s">
        <v>1118</v>
      </c>
      <c r="D1126" s="162">
        <v>2018</v>
      </c>
      <c r="E1126" s="67"/>
      <c r="F1126" s="56">
        <f t="shared" si="0"/>
        <v>56</v>
      </c>
      <c r="G1126" s="56">
        <f t="shared" si="2"/>
        <v>9</v>
      </c>
      <c r="H1126" s="56" t="s">
        <v>44</v>
      </c>
      <c r="I1126" s="56" t="s">
        <v>44</v>
      </c>
      <c r="J1126" s="29"/>
      <c r="K1126" s="29" t="s">
        <v>45</v>
      </c>
      <c r="L1126" s="30" t="s">
        <v>46</v>
      </c>
      <c r="M1126" s="58" t="s">
        <v>47</v>
      </c>
      <c r="N1126" s="15"/>
      <c r="O1126" s="15"/>
      <c r="P1126" s="15"/>
      <c r="Q1126" s="15"/>
      <c r="R1126" s="15"/>
      <c r="S1126" s="15"/>
      <c r="T1126" s="15"/>
      <c r="U1126" s="15"/>
      <c r="V1126" s="15"/>
      <c r="W1126" s="15"/>
      <c r="X1126" s="15"/>
      <c r="Y1126" s="15"/>
      <c r="Z1126" s="15"/>
      <c r="AA1126" s="15"/>
      <c r="AB1126" s="15"/>
      <c r="AC1126" s="15"/>
      <c r="AD1126" s="15"/>
      <c r="AE1126" s="15"/>
    </row>
    <row r="1127" spans="1:31" ht="27" customHeight="1">
      <c r="A1127" s="3">
        <v>1110</v>
      </c>
      <c r="B1127" s="56" t="s">
        <v>42</v>
      </c>
      <c r="C1127" s="91" t="s">
        <v>1119</v>
      </c>
      <c r="D1127" s="162">
        <v>2018</v>
      </c>
      <c r="E1127" s="67"/>
      <c r="F1127" s="56">
        <f t="shared" si="0"/>
        <v>56</v>
      </c>
      <c r="G1127" s="56">
        <f t="shared" si="2"/>
        <v>10</v>
      </c>
      <c r="H1127" s="56" t="s">
        <v>44</v>
      </c>
      <c r="I1127" s="56" t="s">
        <v>44</v>
      </c>
      <c r="J1127" s="29"/>
      <c r="K1127" s="29" t="s">
        <v>45</v>
      </c>
      <c r="L1127" s="30" t="s">
        <v>46</v>
      </c>
      <c r="M1127" s="58" t="s">
        <v>47</v>
      </c>
      <c r="N1127" s="15"/>
      <c r="O1127" s="15"/>
      <c r="P1127" s="15"/>
      <c r="Q1127" s="15"/>
      <c r="R1127" s="15"/>
      <c r="S1127" s="15"/>
      <c r="T1127" s="15"/>
      <c r="U1127" s="15"/>
      <c r="V1127" s="15"/>
      <c r="W1127" s="15"/>
      <c r="X1127" s="15"/>
      <c r="Y1127" s="15"/>
      <c r="Z1127" s="15"/>
      <c r="AA1127" s="15"/>
      <c r="AB1127" s="15"/>
      <c r="AC1127" s="15"/>
      <c r="AD1127" s="15"/>
      <c r="AE1127" s="15"/>
    </row>
    <row r="1128" spans="1:31" ht="27" customHeight="1">
      <c r="A1128" s="55">
        <v>1111</v>
      </c>
      <c r="B1128" s="56" t="s">
        <v>42</v>
      </c>
      <c r="C1128" s="91" t="s">
        <v>1120</v>
      </c>
      <c r="D1128" s="162">
        <v>2018</v>
      </c>
      <c r="E1128" s="67"/>
      <c r="F1128" s="56">
        <f t="shared" si="0"/>
        <v>56</v>
      </c>
      <c r="G1128" s="56">
        <f t="shared" si="2"/>
        <v>11</v>
      </c>
      <c r="H1128" s="56" t="s">
        <v>44</v>
      </c>
      <c r="I1128" s="56" t="s">
        <v>44</v>
      </c>
      <c r="J1128" s="29"/>
      <c r="K1128" s="29" t="s">
        <v>45</v>
      </c>
      <c r="L1128" s="30" t="s">
        <v>46</v>
      </c>
      <c r="M1128" s="58" t="s">
        <v>47</v>
      </c>
      <c r="N1128" s="15"/>
      <c r="O1128" s="15"/>
      <c r="P1128" s="15"/>
      <c r="Q1128" s="15"/>
      <c r="R1128" s="15"/>
      <c r="S1128" s="15"/>
      <c r="T1128" s="15"/>
      <c r="U1128" s="15"/>
      <c r="V1128" s="15"/>
      <c r="W1128" s="15"/>
      <c r="X1128" s="15"/>
      <c r="Y1128" s="15"/>
      <c r="Z1128" s="15"/>
      <c r="AA1128" s="15"/>
      <c r="AB1128" s="15"/>
      <c r="AC1128" s="15"/>
      <c r="AD1128" s="15"/>
      <c r="AE1128" s="15"/>
    </row>
    <row r="1129" spans="1:31" ht="27" customHeight="1">
      <c r="A1129" s="55">
        <v>1112</v>
      </c>
      <c r="B1129" s="56" t="s">
        <v>42</v>
      </c>
      <c r="C1129" s="123" t="s">
        <v>1121</v>
      </c>
      <c r="D1129" s="162">
        <v>2018</v>
      </c>
      <c r="E1129" s="67"/>
      <c r="F1129" s="56">
        <f t="shared" si="0"/>
        <v>56</v>
      </c>
      <c r="G1129" s="56">
        <f t="shared" si="2"/>
        <v>12</v>
      </c>
      <c r="H1129" s="56" t="s">
        <v>44</v>
      </c>
      <c r="I1129" s="56" t="s">
        <v>44</v>
      </c>
      <c r="J1129" s="29"/>
      <c r="K1129" s="29" t="s">
        <v>45</v>
      </c>
      <c r="L1129" s="30" t="s">
        <v>46</v>
      </c>
      <c r="M1129" s="58" t="s">
        <v>47</v>
      </c>
      <c r="N1129" s="15"/>
      <c r="O1129" s="15"/>
      <c r="P1129" s="15"/>
      <c r="Q1129" s="15"/>
      <c r="R1129" s="15"/>
      <c r="S1129" s="15"/>
      <c r="T1129" s="15"/>
      <c r="U1129" s="15"/>
      <c r="V1129" s="15"/>
      <c r="W1129" s="15"/>
      <c r="X1129" s="15"/>
      <c r="Y1129" s="15"/>
      <c r="Z1129" s="15"/>
      <c r="AA1129" s="15"/>
      <c r="AB1129" s="15"/>
      <c r="AC1129" s="15"/>
      <c r="AD1129" s="15"/>
      <c r="AE1129" s="15"/>
    </row>
    <row r="1130" spans="1:31" ht="27" customHeight="1">
      <c r="A1130" s="55">
        <v>1113</v>
      </c>
      <c r="B1130" s="56" t="s">
        <v>42</v>
      </c>
      <c r="C1130" s="91" t="s">
        <v>1122</v>
      </c>
      <c r="D1130" s="162">
        <v>2018</v>
      </c>
      <c r="E1130" s="67"/>
      <c r="F1130" s="56">
        <f t="shared" si="0"/>
        <v>56</v>
      </c>
      <c r="G1130" s="56">
        <f t="shared" si="2"/>
        <v>13</v>
      </c>
      <c r="H1130" s="56" t="s">
        <v>44</v>
      </c>
      <c r="I1130" s="56" t="s">
        <v>44</v>
      </c>
      <c r="J1130" s="29"/>
      <c r="K1130" s="29" t="s">
        <v>45</v>
      </c>
      <c r="L1130" s="30" t="s">
        <v>46</v>
      </c>
      <c r="M1130" s="58" t="s">
        <v>47</v>
      </c>
      <c r="N1130" s="15"/>
      <c r="O1130" s="15"/>
      <c r="P1130" s="15"/>
      <c r="Q1130" s="15"/>
      <c r="R1130" s="15"/>
      <c r="S1130" s="15"/>
      <c r="T1130" s="15"/>
      <c r="U1130" s="15"/>
      <c r="V1130" s="15"/>
      <c r="W1130" s="15"/>
      <c r="X1130" s="15"/>
      <c r="Y1130" s="15"/>
      <c r="Z1130" s="15"/>
      <c r="AA1130" s="15"/>
      <c r="AB1130" s="15"/>
      <c r="AC1130" s="15"/>
      <c r="AD1130" s="15"/>
      <c r="AE1130" s="15"/>
    </row>
    <row r="1131" spans="1:31" ht="27" customHeight="1">
      <c r="A1131" s="55">
        <v>1114</v>
      </c>
      <c r="B1131" s="56" t="s">
        <v>42</v>
      </c>
      <c r="C1131" s="91" t="s">
        <v>1123</v>
      </c>
      <c r="D1131" s="162">
        <v>2018</v>
      </c>
      <c r="E1131" s="67"/>
      <c r="F1131" s="56">
        <f t="shared" si="0"/>
        <v>56</v>
      </c>
      <c r="G1131" s="56">
        <f t="shared" si="2"/>
        <v>14</v>
      </c>
      <c r="H1131" s="56" t="s">
        <v>44</v>
      </c>
      <c r="I1131" s="56" t="s">
        <v>44</v>
      </c>
      <c r="J1131" s="29"/>
      <c r="K1131" s="29" t="s">
        <v>45</v>
      </c>
      <c r="L1131" s="30" t="s">
        <v>46</v>
      </c>
      <c r="M1131" s="58" t="s">
        <v>47</v>
      </c>
      <c r="N1131" s="15"/>
      <c r="O1131" s="15"/>
      <c r="P1131" s="15"/>
      <c r="Q1131" s="15"/>
      <c r="R1131" s="15"/>
      <c r="S1131" s="15"/>
      <c r="T1131" s="15"/>
      <c r="U1131" s="15"/>
      <c r="V1131" s="15"/>
      <c r="W1131" s="15"/>
      <c r="X1131" s="15"/>
      <c r="Y1131" s="15"/>
      <c r="Z1131" s="15"/>
      <c r="AA1131" s="15"/>
      <c r="AB1131" s="15"/>
      <c r="AC1131" s="15"/>
      <c r="AD1131" s="15"/>
      <c r="AE1131" s="15"/>
    </row>
    <row r="1132" spans="1:31" ht="27" customHeight="1">
      <c r="A1132" s="55">
        <v>1115</v>
      </c>
      <c r="B1132" s="56" t="s">
        <v>42</v>
      </c>
      <c r="C1132" s="91" t="s">
        <v>1124</v>
      </c>
      <c r="D1132" s="162">
        <v>2018</v>
      </c>
      <c r="E1132" s="67"/>
      <c r="F1132" s="56">
        <f t="shared" si="0"/>
        <v>56</v>
      </c>
      <c r="G1132" s="56">
        <f t="shared" si="2"/>
        <v>15</v>
      </c>
      <c r="H1132" s="56" t="s">
        <v>44</v>
      </c>
      <c r="I1132" s="56" t="s">
        <v>44</v>
      </c>
      <c r="J1132" s="29"/>
      <c r="K1132" s="29" t="s">
        <v>45</v>
      </c>
      <c r="L1132" s="30" t="s">
        <v>46</v>
      </c>
      <c r="M1132" s="58" t="s">
        <v>47</v>
      </c>
      <c r="N1132" s="15"/>
      <c r="O1132" s="15"/>
      <c r="P1132" s="15"/>
      <c r="Q1132" s="15"/>
      <c r="R1132" s="15"/>
      <c r="S1132" s="15"/>
      <c r="T1132" s="15"/>
      <c r="U1132" s="15"/>
      <c r="V1132" s="15"/>
      <c r="W1132" s="15"/>
      <c r="X1132" s="15"/>
      <c r="Y1132" s="15"/>
      <c r="Z1132" s="15"/>
      <c r="AA1132" s="15"/>
      <c r="AB1132" s="15"/>
      <c r="AC1132" s="15"/>
      <c r="AD1132" s="15"/>
      <c r="AE1132" s="15"/>
    </row>
    <row r="1133" spans="1:31" ht="27" customHeight="1">
      <c r="A1133" s="55">
        <v>1116</v>
      </c>
      <c r="B1133" s="56" t="s">
        <v>42</v>
      </c>
      <c r="C1133" s="91" t="s">
        <v>1125</v>
      </c>
      <c r="D1133" s="162">
        <v>2018</v>
      </c>
      <c r="E1133" s="67"/>
      <c r="F1133" s="56">
        <f t="shared" si="0"/>
        <v>56</v>
      </c>
      <c r="G1133" s="56">
        <f t="shared" si="2"/>
        <v>16</v>
      </c>
      <c r="H1133" s="56" t="s">
        <v>44</v>
      </c>
      <c r="I1133" s="56" t="s">
        <v>44</v>
      </c>
      <c r="J1133" s="29"/>
      <c r="K1133" s="29" t="s">
        <v>45</v>
      </c>
      <c r="L1133" s="30" t="s">
        <v>46</v>
      </c>
      <c r="M1133" s="58" t="s">
        <v>47</v>
      </c>
      <c r="N1133" s="15"/>
      <c r="O1133" s="15"/>
      <c r="P1133" s="15"/>
      <c r="Q1133" s="15"/>
      <c r="R1133" s="15"/>
      <c r="S1133" s="15"/>
      <c r="T1133" s="15"/>
      <c r="U1133" s="15"/>
      <c r="V1133" s="15"/>
      <c r="W1133" s="15"/>
      <c r="X1133" s="15"/>
      <c r="Y1133" s="15"/>
      <c r="Z1133" s="15"/>
      <c r="AA1133" s="15"/>
      <c r="AB1133" s="15"/>
      <c r="AC1133" s="15"/>
      <c r="AD1133" s="15"/>
      <c r="AE1133" s="15"/>
    </row>
    <row r="1134" spans="1:31" ht="27" customHeight="1">
      <c r="A1134" s="3">
        <v>1117</v>
      </c>
      <c r="B1134" s="56" t="s">
        <v>42</v>
      </c>
      <c r="C1134" s="91" t="s">
        <v>1126</v>
      </c>
      <c r="D1134" s="162">
        <v>2018</v>
      </c>
      <c r="E1134" s="67"/>
      <c r="F1134" s="56">
        <f t="shared" si="0"/>
        <v>56</v>
      </c>
      <c r="G1134" s="56">
        <f t="shared" si="2"/>
        <v>17</v>
      </c>
      <c r="H1134" s="56" t="s">
        <v>44</v>
      </c>
      <c r="I1134" s="56" t="s">
        <v>44</v>
      </c>
      <c r="J1134" s="29"/>
      <c r="K1134" s="29" t="s">
        <v>45</v>
      </c>
      <c r="L1134" s="30" t="s">
        <v>46</v>
      </c>
      <c r="M1134" s="58" t="s">
        <v>47</v>
      </c>
      <c r="N1134" s="15"/>
      <c r="O1134" s="15"/>
      <c r="P1134" s="15"/>
      <c r="Q1134" s="15"/>
      <c r="R1134" s="15"/>
      <c r="S1134" s="15"/>
      <c r="T1134" s="15"/>
      <c r="U1134" s="15"/>
      <c r="V1134" s="15"/>
      <c r="W1134" s="15"/>
      <c r="X1134" s="15"/>
      <c r="Y1134" s="15"/>
      <c r="Z1134" s="15"/>
      <c r="AA1134" s="15"/>
      <c r="AB1134" s="15"/>
      <c r="AC1134" s="15"/>
      <c r="AD1134" s="15"/>
      <c r="AE1134" s="15"/>
    </row>
    <row r="1135" spans="1:31" ht="27" customHeight="1">
      <c r="A1135" s="55">
        <v>1118</v>
      </c>
      <c r="B1135" s="56" t="s">
        <v>42</v>
      </c>
      <c r="C1135" s="91" t="s">
        <v>1127</v>
      </c>
      <c r="D1135" s="162">
        <v>2018</v>
      </c>
      <c r="E1135" s="67"/>
      <c r="F1135" s="56">
        <f t="shared" si="0"/>
        <v>56</v>
      </c>
      <c r="G1135" s="56">
        <f t="shared" si="2"/>
        <v>18</v>
      </c>
      <c r="H1135" s="56" t="s">
        <v>44</v>
      </c>
      <c r="I1135" s="56" t="s">
        <v>44</v>
      </c>
      <c r="J1135" s="29"/>
      <c r="K1135" s="29" t="s">
        <v>45</v>
      </c>
      <c r="L1135" s="30" t="s">
        <v>46</v>
      </c>
      <c r="M1135" s="58" t="s">
        <v>47</v>
      </c>
      <c r="N1135" s="15"/>
      <c r="O1135" s="15"/>
      <c r="P1135" s="15"/>
      <c r="Q1135" s="15"/>
      <c r="R1135" s="15"/>
      <c r="S1135" s="15"/>
      <c r="T1135" s="15"/>
      <c r="U1135" s="15"/>
      <c r="V1135" s="15"/>
      <c r="W1135" s="15"/>
      <c r="X1135" s="15"/>
      <c r="Y1135" s="15"/>
      <c r="Z1135" s="15"/>
      <c r="AA1135" s="15"/>
      <c r="AB1135" s="15"/>
      <c r="AC1135" s="15"/>
      <c r="AD1135" s="15"/>
      <c r="AE1135" s="15"/>
    </row>
    <row r="1136" spans="1:31" ht="27" customHeight="1">
      <c r="A1136" s="55">
        <v>1119</v>
      </c>
      <c r="B1136" s="56" t="s">
        <v>42</v>
      </c>
      <c r="C1136" s="91" t="s">
        <v>1128</v>
      </c>
      <c r="D1136" s="162">
        <v>2018</v>
      </c>
      <c r="E1136" s="67"/>
      <c r="F1136" s="56">
        <f t="shared" si="0"/>
        <v>56</v>
      </c>
      <c r="G1136" s="56">
        <f t="shared" si="2"/>
        <v>19</v>
      </c>
      <c r="H1136" s="56" t="s">
        <v>44</v>
      </c>
      <c r="I1136" s="56" t="s">
        <v>44</v>
      </c>
      <c r="J1136" s="29"/>
      <c r="K1136" s="29" t="s">
        <v>45</v>
      </c>
      <c r="L1136" s="30" t="s">
        <v>46</v>
      </c>
      <c r="M1136" s="58" t="s">
        <v>47</v>
      </c>
      <c r="N1136" s="15"/>
      <c r="O1136" s="15"/>
      <c r="P1136" s="15"/>
      <c r="Q1136" s="15"/>
      <c r="R1136" s="15"/>
      <c r="S1136" s="15"/>
      <c r="T1136" s="15"/>
      <c r="U1136" s="15"/>
      <c r="V1136" s="15"/>
      <c r="W1136" s="15"/>
      <c r="X1136" s="15"/>
      <c r="Y1136" s="15"/>
      <c r="Z1136" s="15"/>
      <c r="AA1136" s="15"/>
      <c r="AB1136" s="15"/>
      <c r="AC1136" s="15"/>
      <c r="AD1136" s="15"/>
      <c r="AE1136" s="15"/>
    </row>
    <row r="1137" spans="1:31" ht="27" customHeight="1">
      <c r="A1137" s="55">
        <v>1120</v>
      </c>
      <c r="B1137" s="56" t="s">
        <v>42</v>
      </c>
      <c r="C1137" s="91" t="s">
        <v>1129</v>
      </c>
      <c r="D1137" s="162">
        <v>2018</v>
      </c>
      <c r="E1137" s="67"/>
      <c r="F1137" s="56">
        <f t="shared" si="0"/>
        <v>56</v>
      </c>
      <c r="G1137" s="56">
        <f t="shared" si="2"/>
        <v>20</v>
      </c>
      <c r="H1137" s="56" t="s">
        <v>44</v>
      </c>
      <c r="I1137" s="56" t="s">
        <v>44</v>
      </c>
      <c r="J1137" s="29"/>
      <c r="K1137" s="29" t="s">
        <v>45</v>
      </c>
      <c r="L1137" s="30" t="s">
        <v>46</v>
      </c>
      <c r="M1137" s="58" t="s">
        <v>47</v>
      </c>
      <c r="N1137" s="15"/>
      <c r="O1137" s="15"/>
      <c r="P1137" s="15"/>
      <c r="Q1137" s="15"/>
      <c r="R1137" s="15"/>
      <c r="S1137" s="15"/>
      <c r="T1137" s="15"/>
      <c r="U1137" s="15"/>
      <c r="V1137" s="15"/>
      <c r="W1137" s="15"/>
      <c r="X1137" s="15"/>
      <c r="Y1137" s="15"/>
      <c r="Z1137" s="15"/>
      <c r="AA1137" s="15"/>
      <c r="AB1137" s="15"/>
      <c r="AC1137" s="15"/>
      <c r="AD1137" s="15"/>
      <c r="AE1137" s="15"/>
    </row>
    <row r="1138" spans="1:31" ht="27" customHeight="1">
      <c r="A1138" s="55">
        <v>1121</v>
      </c>
      <c r="B1138" s="56" t="s">
        <v>42</v>
      </c>
      <c r="C1138" s="91" t="s">
        <v>1130</v>
      </c>
      <c r="D1138" s="162">
        <v>2018</v>
      </c>
      <c r="E1138" s="67"/>
      <c r="F1138" s="56">
        <f t="shared" si="0"/>
        <v>57</v>
      </c>
      <c r="G1138" s="56">
        <f t="shared" si="2"/>
        <v>1</v>
      </c>
      <c r="H1138" s="56" t="s">
        <v>44</v>
      </c>
      <c r="I1138" s="56" t="s">
        <v>44</v>
      </c>
      <c r="J1138" s="29"/>
      <c r="K1138" s="29" t="s">
        <v>45</v>
      </c>
      <c r="L1138" s="30" t="s">
        <v>46</v>
      </c>
      <c r="M1138" s="58" t="s">
        <v>47</v>
      </c>
      <c r="N1138" s="15"/>
      <c r="O1138" s="15"/>
      <c r="P1138" s="15"/>
      <c r="Q1138" s="15"/>
      <c r="R1138" s="15"/>
      <c r="S1138" s="15"/>
      <c r="T1138" s="15"/>
      <c r="U1138" s="15"/>
      <c r="V1138" s="15"/>
      <c r="W1138" s="15"/>
      <c r="X1138" s="15"/>
      <c r="Y1138" s="15"/>
      <c r="Z1138" s="15"/>
      <c r="AA1138" s="15"/>
      <c r="AB1138" s="15"/>
      <c r="AC1138" s="15"/>
      <c r="AD1138" s="15"/>
      <c r="AE1138" s="15"/>
    </row>
    <row r="1139" spans="1:31" ht="27" customHeight="1">
      <c r="A1139" s="55">
        <v>1122</v>
      </c>
      <c r="B1139" s="56" t="s">
        <v>42</v>
      </c>
      <c r="C1139" s="85" t="s">
        <v>1131</v>
      </c>
      <c r="D1139" s="162">
        <v>2018</v>
      </c>
      <c r="E1139" s="67"/>
      <c r="F1139" s="56">
        <f t="shared" si="0"/>
        <v>57</v>
      </c>
      <c r="G1139" s="56">
        <f t="shared" si="2"/>
        <v>2</v>
      </c>
      <c r="H1139" s="56" t="s">
        <v>44</v>
      </c>
      <c r="I1139" s="56" t="s">
        <v>44</v>
      </c>
      <c r="J1139" s="29"/>
      <c r="K1139" s="29" t="s">
        <v>45</v>
      </c>
      <c r="L1139" s="30" t="s">
        <v>46</v>
      </c>
      <c r="M1139" s="58" t="s">
        <v>47</v>
      </c>
      <c r="N1139" s="15"/>
      <c r="O1139" s="15"/>
      <c r="P1139" s="15"/>
      <c r="Q1139" s="15"/>
      <c r="R1139" s="15"/>
      <c r="S1139" s="15"/>
      <c r="T1139" s="15"/>
      <c r="U1139" s="15"/>
      <c r="V1139" s="15"/>
      <c r="W1139" s="15"/>
      <c r="X1139" s="15"/>
      <c r="Y1139" s="15"/>
      <c r="Z1139" s="15"/>
      <c r="AA1139" s="15"/>
      <c r="AB1139" s="15"/>
      <c r="AC1139" s="15"/>
      <c r="AD1139" s="15"/>
      <c r="AE1139" s="15"/>
    </row>
    <row r="1140" spans="1:31" ht="27" customHeight="1">
      <c r="A1140" s="55">
        <v>1123</v>
      </c>
      <c r="B1140" s="56" t="s">
        <v>42</v>
      </c>
      <c r="C1140" s="85" t="s">
        <v>1132</v>
      </c>
      <c r="D1140" s="162">
        <v>2018</v>
      </c>
      <c r="E1140" s="67"/>
      <c r="F1140" s="56">
        <f t="shared" si="0"/>
        <v>57</v>
      </c>
      <c r="G1140" s="56">
        <f t="shared" si="2"/>
        <v>3</v>
      </c>
      <c r="H1140" s="56" t="s">
        <v>44</v>
      </c>
      <c r="I1140" s="56" t="s">
        <v>44</v>
      </c>
      <c r="J1140" s="29"/>
      <c r="K1140" s="29" t="s">
        <v>45</v>
      </c>
      <c r="L1140" s="30" t="s">
        <v>46</v>
      </c>
      <c r="M1140" s="58" t="s">
        <v>47</v>
      </c>
      <c r="N1140" s="15"/>
      <c r="O1140" s="15"/>
      <c r="P1140" s="15"/>
      <c r="Q1140" s="15"/>
      <c r="R1140" s="15"/>
      <c r="S1140" s="15"/>
      <c r="T1140" s="15"/>
      <c r="U1140" s="15"/>
      <c r="V1140" s="15"/>
      <c r="W1140" s="15"/>
      <c r="X1140" s="15"/>
      <c r="Y1140" s="15"/>
      <c r="Z1140" s="15"/>
      <c r="AA1140" s="15"/>
      <c r="AB1140" s="15"/>
      <c r="AC1140" s="15"/>
      <c r="AD1140" s="15"/>
      <c r="AE1140" s="15"/>
    </row>
    <row r="1141" spans="1:31" ht="27" customHeight="1">
      <c r="A1141" s="3">
        <v>1124</v>
      </c>
      <c r="B1141" s="56" t="s">
        <v>42</v>
      </c>
      <c r="C1141" s="85" t="s">
        <v>1133</v>
      </c>
      <c r="D1141" s="162">
        <v>2018</v>
      </c>
      <c r="E1141" s="67"/>
      <c r="F1141" s="56">
        <f t="shared" si="0"/>
        <v>57</v>
      </c>
      <c r="G1141" s="56">
        <f t="shared" si="2"/>
        <v>4</v>
      </c>
      <c r="H1141" s="56" t="s">
        <v>44</v>
      </c>
      <c r="I1141" s="56" t="s">
        <v>44</v>
      </c>
      <c r="J1141" s="29"/>
      <c r="K1141" s="29" t="s">
        <v>45</v>
      </c>
      <c r="L1141" s="30" t="s">
        <v>46</v>
      </c>
      <c r="M1141" s="58" t="s">
        <v>47</v>
      </c>
      <c r="N1141" s="15"/>
      <c r="O1141" s="15"/>
      <c r="P1141" s="15"/>
      <c r="Q1141" s="15"/>
      <c r="R1141" s="15"/>
      <c r="S1141" s="15"/>
      <c r="T1141" s="15"/>
      <c r="U1141" s="15"/>
      <c r="V1141" s="15"/>
      <c r="W1141" s="15"/>
      <c r="X1141" s="15"/>
      <c r="Y1141" s="15"/>
      <c r="Z1141" s="15"/>
      <c r="AA1141" s="15"/>
      <c r="AB1141" s="15"/>
      <c r="AC1141" s="15"/>
      <c r="AD1141" s="15"/>
      <c r="AE1141" s="15"/>
    </row>
    <row r="1142" spans="1:31" ht="27" customHeight="1">
      <c r="A1142" s="55">
        <v>1125</v>
      </c>
      <c r="B1142" s="56" t="s">
        <v>42</v>
      </c>
      <c r="C1142" s="85" t="s">
        <v>1134</v>
      </c>
      <c r="D1142" s="162">
        <v>2018</v>
      </c>
      <c r="E1142" s="67"/>
      <c r="F1142" s="56">
        <f t="shared" si="0"/>
        <v>57</v>
      </c>
      <c r="G1142" s="56">
        <f t="shared" si="2"/>
        <v>5</v>
      </c>
      <c r="H1142" s="56" t="s">
        <v>44</v>
      </c>
      <c r="I1142" s="56" t="s">
        <v>44</v>
      </c>
      <c r="J1142" s="29"/>
      <c r="K1142" s="29" t="s">
        <v>45</v>
      </c>
      <c r="L1142" s="30" t="s">
        <v>46</v>
      </c>
      <c r="M1142" s="58" t="s">
        <v>47</v>
      </c>
      <c r="N1142" s="15"/>
      <c r="O1142" s="15"/>
      <c r="P1142" s="15"/>
      <c r="Q1142" s="15"/>
      <c r="R1142" s="15"/>
      <c r="S1142" s="15"/>
      <c r="T1142" s="15"/>
      <c r="U1142" s="15"/>
      <c r="V1142" s="15"/>
      <c r="W1142" s="15"/>
      <c r="X1142" s="15"/>
      <c r="Y1142" s="15"/>
      <c r="Z1142" s="15"/>
      <c r="AA1142" s="15"/>
      <c r="AB1142" s="15"/>
      <c r="AC1142" s="15"/>
      <c r="AD1142" s="15"/>
      <c r="AE1142" s="15"/>
    </row>
    <row r="1143" spans="1:31" ht="27" customHeight="1">
      <c r="A1143" s="55">
        <v>1126</v>
      </c>
      <c r="B1143" s="56" t="s">
        <v>42</v>
      </c>
      <c r="C1143" s="85" t="s">
        <v>1135</v>
      </c>
      <c r="D1143" s="162">
        <v>2018</v>
      </c>
      <c r="E1143" s="67"/>
      <c r="F1143" s="56">
        <f t="shared" si="0"/>
        <v>57</v>
      </c>
      <c r="G1143" s="56">
        <f t="shared" si="2"/>
        <v>6</v>
      </c>
      <c r="H1143" s="56" t="s">
        <v>44</v>
      </c>
      <c r="I1143" s="56" t="s">
        <v>44</v>
      </c>
      <c r="J1143" s="29"/>
      <c r="K1143" s="29" t="s">
        <v>45</v>
      </c>
      <c r="L1143" s="30" t="s">
        <v>46</v>
      </c>
      <c r="M1143" s="58" t="s">
        <v>47</v>
      </c>
      <c r="N1143" s="15"/>
      <c r="O1143" s="15"/>
      <c r="P1143" s="15"/>
      <c r="Q1143" s="15"/>
      <c r="R1143" s="15"/>
      <c r="S1143" s="15"/>
      <c r="T1143" s="15"/>
      <c r="U1143" s="15"/>
      <c r="V1143" s="15"/>
      <c r="W1143" s="15"/>
      <c r="X1143" s="15"/>
      <c r="Y1143" s="15"/>
      <c r="Z1143" s="15"/>
      <c r="AA1143" s="15"/>
      <c r="AB1143" s="15"/>
      <c r="AC1143" s="15"/>
      <c r="AD1143" s="15"/>
      <c r="AE1143" s="15"/>
    </row>
    <row r="1144" spans="1:31" ht="27" customHeight="1">
      <c r="A1144" s="55">
        <v>1127</v>
      </c>
      <c r="B1144" s="56" t="s">
        <v>42</v>
      </c>
      <c r="C1144" s="85" t="s">
        <v>1136</v>
      </c>
      <c r="D1144" s="162">
        <v>2018</v>
      </c>
      <c r="E1144" s="67"/>
      <c r="F1144" s="56">
        <f t="shared" si="0"/>
        <v>57</v>
      </c>
      <c r="G1144" s="56">
        <f t="shared" si="2"/>
        <v>7</v>
      </c>
      <c r="H1144" s="56" t="s">
        <v>44</v>
      </c>
      <c r="I1144" s="56" t="s">
        <v>44</v>
      </c>
      <c r="J1144" s="29"/>
      <c r="K1144" s="29" t="s">
        <v>45</v>
      </c>
      <c r="L1144" s="30" t="s">
        <v>46</v>
      </c>
      <c r="M1144" s="58" t="s">
        <v>47</v>
      </c>
      <c r="N1144" s="15"/>
      <c r="O1144" s="15"/>
      <c r="P1144" s="15"/>
      <c r="Q1144" s="15"/>
      <c r="R1144" s="15"/>
      <c r="S1144" s="15"/>
      <c r="T1144" s="15"/>
      <c r="U1144" s="15"/>
      <c r="V1144" s="15"/>
      <c r="W1144" s="15"/>
      <c r="X1144" s="15"/>
      <c r="Y1144" s="15"/>
      <c r="Z1144" s="15"/>
      <c r="AA1144" s="15"/>
      <c r="AB1144" s="15"/>
      <c r="AC1144" s="15"/>
      <c r="AD1144" s="15"/>
      <c r="AE1144" s="15"/>
    </row>
    <row r="1145" spans="1:31" ht="27" customHeight="1">
      <c r="A1145" s="55">
        <v>1128</v>
      </c>
      <c r="B1145" s="56" t="s">
        <v>42</v>
      </c>
      <c r="C1145" s="85" t="s">
        <v>1137</v>
      </c>
      <c r="D1145" s="162">
        <v>2018</v>
      </c>
      <c r="E1145" s="67"/>
      <c r="F1145" s="56">
        <f t="shared" si="0"/>
        <v>57</v>
      </c>
      <c r="G1145" s="56">
        <f t="shared" si="2"/>
        <v>8</v>
      </c>
      <c r="H1145" s="56" t="s">
        <v>44</v>
      </c>
      <c r="I1145" s="56" t="s">
        <v>44</v>
      </c>
      <c r="J1145" s="29"/>
      <c r="K1145" s="29" t="s">
        <v>45</v>
      </c>
      <c r="L1145" s="30" t="s">
        <v>46</v>
      </c>
      <c r="M1145" s="58" t="s">
        <v>47</v>
      </c>
      <c r="N1145" s="15"/>
      <c r="O1145" s="15"/>
      <c r="P1145" s="15"/>
      <c r="Q1145" s="15"/>
      <c r="R1145" s="15"/>
      <c r="S1145" s="15"/>
      <c r="T1145" s="15"/>
      <c r="U1145" s="15"/>
      <c r="V1145" s="15"/>
      <c r="W1145" s="15"/>
      <c r="X1145" s="15"/>
      <c r="Y1145" s="15"/>
      <c r="Z1145" s="15"/>
      <c r="AA1145" s="15"/>
      <c r="AB1145" s="15"/>
      <c r="AC1145" s="15"/>
      <c r="AD1145" s="15"/>
      <c r="AE1145" s="15"/>
    </row>
    <row r="1146" spans="1:31" ht="27" customHeight="1">
      <c r="A1146" s="55">
        <v>1129</v>
      </c>
      <c r="B1146" s="56" t="s">
        <v>42</v>
      </c>
      <c r="C1146" s="85" t="s">
        <v>1138</v>
      </c>
      <c r="D1146" s="162">
        <v>2018</v>
      </c>
      <c r="E1146" s="67"/>
      <c r="F1146" s="56">
        <f t="shared" si="0"/>
        <v>57</v>
      </c>
      <c r="G1146" s="56">
        <f t="shared" si="2"/>
        <v>9</v>
      </c>
      <c r="H1146" s="56" t="s">
        <v>44</v>
      </c>
      <c r="I1146" s="56" t="s">
        <v>44</v>
      </c>
      <c r="J1146" s="29"/>
      <c r="K1146" s="29" t="s">
        <v>45</v>
      </c>
      <c r="L1146" s="30" t="s">
        <v>46</v>
      </c>
      <c r="M1146" s="58" t="s">
        <v>47</v>
      </c>
      <c r="N1146" s="15"/>
      <c r="O1146" s="15"/>
      <c r="P1146" s="15"/>
      <c r="Q1146" s="15"/>
      <c r="R1146" s="15"/>
      <c r="S1146" s="15"/>
      <c r="T1146" s="15"/>
      <c r="U1146" s="15"/>
      <c r="V1146" s="15"/>
      <c r="W1146" s="15"/>
      <c r="X1146" s="15"/>
      <c r="Y1146" s="15"/>
      <c r="Z1146" s="15"/>
      <c r="AA1146" s="15"/>
      <c r="AB1146" s="15"/>
      <c r="AC1146" s="15"/>
      <c r="AD1146" s="15"/>
      <c r="AE1146" s="15"/>
    </row>
    <row r="1147" spans="1:31" ht="27" customHeight="1">
      <c r="A1147" s="55">
        <v>1130</v>
      </c>
      <c r="B1147" s="56" t="s">
        <v>42</v>
      </c>
      <c r="C1147" s="85" t="s">
        <v>1139</v>
      </c>
      <c r="D1147" s="162">
        <v>2018</v>
      </c>
      <c r="E1147" s="67"/>
      <c r="F1147" s="56">
        <f t="shared" si="0"/>
        <v>57</v>
      </c>
      <c r="G1147" s="56">
        <f t="shared" si="2"/>
        <v>10</v>
      </c>
      <c r="H1147" s="56" t="s">
        <v>44</v>
      </c>
      <c r="I1147" s="56" t="s">
        <v>44</v>
      </c>
      <c r="J1147" s="29"/>
      <c r="K1147" s="29" t="s">
        <v>45</v>
      </c>
      <c r="L1147" s="30" t="s">
        <v>46</v>
      </c>
      <c r="M1147" s="58" t="s">
        <v>47</v>
      </c>
      <c r="N1147" s="15"/>
      <c r="O1147" s="15"/>
      <c r="P1147" s="15"/>
      <c r="Q1147" s="15"/>
      <c r="R1147" s="15"/>
      <c r="S1147" s="15"/>
      <c r="T1147" s="15"/>
      <c r="U1147" s="15"/>
      <c r="V1147" s="15"/>
      <c r="W1147" s="15"/>
      <c r="X1147" s="15"/>
      <c r="Y1147" s="15"/>
      <c r="Z1147" s="15"/>
      <c r="AA1147" s="15"/>
      <c r="AB1147" s="15"/>
      <c r="AC1147" s="15"/>
      <c r="AD1147" s="15"/>
      <c r="AE1147" s="15"/>
    </row>
    <row r="1148" spans="1:31" ht="27" customHeight="1">
      <c r="A1148" s="3">
        <v>1131</v>
      </c>
      <c r="B1148" s="124" t="s">
        <v>42</v>
      </c>
      <c r="C1148" s="85" t="s">
        <v>1140</v>
      </c>
      <c r="D1148" s="174">
        <v>39239</v>
      </c>
      <c r="E1148" s="67"/>
      <c r="F1148" s="56">
        <f t="shared" si="0"/>
        <v>57</v>
      </c>
      <c r="G1148" s="56">
        <f t="shared" si="2"/>
        <v>11</v>
      </c>
      <c r="H1148" s="56" t="s">
        <v>44</v>
      </c>
      <c r="I1148" s="56" t="s">
        <v>44</v>
      </c>
      <c r="J1148" s="29"/>
      <c r="K1148" s="29" t="s">
        <v>45</v>
      </c>
      <c r="L1148" s="30" t="s">
        <v>46</v>
      </c>
      <c r="M1148" s="58" t="s">
        <v>47</v>
      </c>
      <c r="N1148" s="15"/>
      <c r="O1148" s="15"/>
      <c r="P1148" s="15"/>
      <c r="Q1148" s="15"/>
      <c r="R1148" s="15"/>
      <c r="S1148" s="15"/>
      <c r="T1148" s="15"/>
      <c r="U1148" s="15"/>
      <c r="V1148" s="15"/>
      <c r="W1148" s="15"/>
      <c r="X1148" s="15"/>
      <c r="Y1148" s="15"/>
      <c r="Z1148" s="15"/>
      <c r="AA1148" s="15"/>
      <c r="AB1148" s="15"/>
      <c r="AC1148" s="15"/>
      <c r="AD1148" s="15"/>
      <c r="AE1148" s="15"/>
    </row>
    <row r="1149" spans="1:31" ht="27" customHeight="1">
      <c r="A1149" s="55">
        <v>1132</v>
      </c>
      <c r="B1149" s="56" t="s">
        <v>42</v>
      </c>
      <c r="C1149" s="85" t="s">
        <v>1141</v>
      </c>
      <c r="D1149" s="162">
        <v>2018</v>
      </c>
      <c r="E1149" s="67"/>
      <c r="F1149" s="56">
        <f t="shared" si="0"/>
        <v>57</v>
      </c>
      <c r="G1149" s="56">
        <f t="shared" si="2"/>
        <v>12</v>
      </c>
      <c r="H1149" s="56" t="s">
        <v>44</v>
      </c>
      <c r="I1149" s="56" t="s">
        <v>44</v>
      </c>
      <c r="J1149" s="29"/>
      <c r="K1149" s="29" t="s">
        <v>45</v>
      </c>
      <c r="L1149" s="30" t="s">
        <v>46</v>
      </c>
      <c r="M1149" s="58" t="s">
        <v>47</v>
      </c>
      <c r="N1149" s="15"/>
      <c r="O1149" s="15"/>
      <c r="P1149" s="15"/>
      <c r="Q1149" s="15"/>
      <c r="R1149" s="15"/>
      <c r="S1149" s="15"/>
      <c r="T1149" s="15"/>
      <c r="U1149" s="15"/>
      <c r="V1149" s="15"/>
      <c r="W1149" s="15"/>
      <c r="X1149" s="15"/>
      <c r="Y1149" s="15"/>
      <c r="Z1149" s="15"/>
      <c r="AA1149" s="15"/>
      <c r="AB1149" s="15"/>
      <c r="AC1149" s="15"/>
      <c r="AD1149" s="15"/>
      <c r="AE1149" s="15"/>
    </row>
    <row r="1150" spans="1:31" ht="27" customHeight="1">
      <c r="A1150" s="55">
        <v>1133</v>
      </c>
      <c r="B1150" s="81" t="s">
        <v>42</v>
      </c>
      <c r="C1150" s="85" t="s">
        <v>1142</v>
      </c>
      <c r="D1150" s="162">
        <v>2018</v>
      </c>
      <c r="E1150" s="67"/>
      <c r="F1150" s="56">
        <f t="shared" si="0"/>
        <v>57</v>
      </c>
      <c r="G1150" s="56">
        <f t="shared" si="2"/>
        <v>13</v>
      </c>
      <c r="H1150" s="56" t="s">
        <v>44</v>
      </c>
      <c r="I1150" s="56" t="s">
        <v>44</v>
      </c>
      <c r="J1150" s="29"/>
      <c r="K1150" s="29" t="s">
        <v>45</v>
      </c>
      <c r="L1150" s="30" t="s">
        <v>46</v>
      </c>
      <c r="M1150" s="58" t="s">
        <v>47</v>
      </c>
      <c r="N1150" s="15"/>
      <c r="O1150" s="15"/>
      <c r="P1150" s="15"/>
      <c r="Q1150" s="15"/>
      <c r="R1150" s="15"/>
      <c r="S1150" s="15"/>
      <c r="T1150" s="15"/>
      <c r="U1150" s="15"/>
      <c r="V1150" s="15"/>
      <c r="W1150" s="15"/>
      <c r="X1150" s="15"/>
      <c r="Y1150" s="15"/>
      <c r="Z1150" s="15"/>
      <c r="AA1150" s="15"/>
      <c r="AB1150" s="15"/>
      <c r="AC1150" s="15"/>
      <c r="AD1150" s="15"/>
      <c r="AE1150" s="15"/>
    </row>
    <row r="1151" spans="1:31" ht="27" customHeight="1">
      <c r="A1151" s="55">
        <v>1134</v>
      </c>
      <c r="B1151" s="56" t="s">
        <v>42</v>
      </c>
      <c r="C1151" s="85" t="s">
        <v>1143</v>
      </c>
      <c r="D1151" s="162">
        <v>2018</v>
      </c>
      <c r="E1151" s="67"/>
      <c r="F1151" s="56">
        <f t="shared" si="0"/>
        <v>57</v>
      </c>
      <c r="G1151" s="56">
        <f t="shared" si="2"/>
        <v>14</v>
      </c>
      <c r="H1151" s="56" t="s">
        <v>44</v>
      </c>
      <c r="I1151" s="56" t="s">
        <v>44</v>
      </c>
      <c r="J1151" s="29"/>
      <c r="K1151" s="29" t="s">
        <v>45</v>
      </c>
      <c r="L1151" s="30" t="s">
        <v>46</v>
      </c>
      <c r="M1151" s="58" t="s">
        <v>47</v>
      </c>
      <c r="N1151" s="15"/>
      <c r="O1151" s="15"/>
      <c r="P1151" s="15"/>
      <c r="Q1151" s="15"/>
      <c r="R1151" s="15"/>
      <c r="S1151" s="15"/>
      <c r="T1151" s="15"/>
      <c r="U1151" s="15"/>
      <c r="V1151" s="15"/>
      <c r="W1151" s="15"/>
      <c r="X1151" s="15"/>
      <c r="Y1151" s="15"/>
      <c r="Z1151" s="15"/>
      <c r="AA1151" s="15"/>
      <c r="AB1151" s="15"/>
      <c r="AC1151" s="15"/>
      <c r="AD1151" s="15"/>
      <c r="AE1151" s="15"/>
    </row>
    <row r="1152" spans="1:31" ht="27" customHeight="1">
      <c r="A1152" s="55">
        <v>1135</v>
      </c>
      <c r="B1152" s="56" t="s">
        <v>42</v>
      </c>
      <c r="C1152" s="85" t="s">
        <v>1144</v>
      </c>
      <c r="D1152" s="162">
        <v>2018</v>
      </c>
      <c r="E1152" s="67"/>
      <c r="F1152" s="56">
        <f t="shared" si="0"/>
        <v>57</v>
      </c>
      <c r="G1152" s="56">
        <f t="shared" si="2"/>
        <v>15</v>
      </c>
      <c r="H1152" s="56" t="s">
        <v>44</v>
      </c>
      <c r="I1152" s="56" t="s">
        <v>44</v>
      </c>
      <c r="J1152" s="29"/>
      <c r="K1152" s="29" t="s">
        <v>45</v>
      </c>
      <c r="L1152" s="30" t="s">
        <v>46</v>
      </c>
      <c r="M1152" s="58" t="s">
        <v>47</v>
      </c>
      <c r="N1152" s="15"/>
      <c r="O1152" s="15"/>
      <c r="P1152" s="15"/>
      <c r="Q1152" s="15"/>
      <c r="R1152" s="15"/>
      <c r="S1152" s="15"/>
      <c r="T1152" s="15"/>
      <c r="U1152" s="15"/>
      <c r="V1152" s="15"/>
      <c r="W1152" s="15"/>
      <c r="X1152" s="15"/>
      <c r="Y1152" s="15"/>
      <c r="Z1152" s="15"/>
      <c r="AA1152" s="15"/>
      <c r="AB1152" s="15"/>
      <c r="AC1152" s="15"/>
      <c r="AD1152" s="15"/>
      <c r="AE1152" s="15"/>
    </row>
    <row r="1153" spans="1:31" ht="27" customHeight="1">
      <c r="A1153" s="55">
        <v>1136</v>
      </c>
      <c r="B1153" s="56" t="s">
        <v>42</v>
      </c>
      <c r="C1153" s="85" t="s">
        <v>1145</v>
      </c>
      <c r="D1153" s="162">
        <v>2018</v>
      </c>
      <c r="E1153" s="67"/>
      <c r="F1153" s="56">
        <f t="shared" si="0"/>
        <v>57</v>
      </c>
      <c r="G1153" s="56">
        <f t="shared" si="2"/>
        <v>16</v>
      </c>
      <c r="H1153" s="56" t="s">
        <v>44</v>
      </c>
      <c r="I1153" s="56" t="s">
        <v>44</v>
      </c>
      <c r="J1153" s="29"/>
      <c r="K1153" s="29" t="s">
        <v>45</v>
      </c>
      <c r="L1153" s="30" t="s">
        <v>46</v>
      </c>
      <c r="M1153" s="58" t="s">
        <v>47</v>
      </c>
      <c r="N1153" s="15"/>
      <c r="O1153" s="15"/>
      <c r="P1153" s="15"/>
      <c r="Q1153" s="15"/>
      <c r="R1153" s="15"/>
      <c r="S1153" s="15"/>
      <c r="T1153" s="15"/>
      <c r="U1153" s="15"/>
      <c r="V1153" s="15"/>
      <c r="W1153" s="15"/>
      <c r="X1153" s="15"/>
      <c r="Y1153" s="15"/>
      <c r="Z1153" s="15"/>
      <c r="AA1153" s="15"/>
      <c r="AB1153" s="15"/>
      <c r="AC1153" s="15"/>
      <c r="AD1153" s="15"/>
      <c r="AE1153" s="15"/>
    </row>
    <row r="1154" spans="1:31" ht="27" customHeight="1">
      <c r="A1154" s="55">
        <v>1137</v>
      </c>
      <c r="B1154" s="124" t="s">
        <v>42</v>
      </c>
      <c r="C1154" s="85" t="s">
        <v>1146</v>
      </c>
      <c r="D1154" s="162">
        <v>2018</v>
      </c>
      <c r="E1154" s="67"/>
      <c r="F1154" s="56">
        <f t="shared" si="0"/>
        <v>57</v>
      </c>
      <c r="G1154" s="56">
        <f t="shared" si="2"/>
        <v>17</v>
      </c>
      <c r="H1154" s="56" t="s">
        <v>44</v>
      </c>
      <c r="I1154" s="56" t="s">
        <v>44</v>
      </c>
      <c r="J1154" s="29"/>
      <c r="K1154" s="29" t="s">
        <v>45</v>
      </c>
      <c r="L1154" s="30" t="s">
        <v>46</v>
      </c>
      <c r="M1154" s="58" t="s">
        <v>47</v>
      </c>
      <c r="N1154" s="15"/>
      <c r="O1154" s="15"/>
      <c r="P1154" s="15"/>
      <c r="Q1154" s="15"/>
      <c r="R1154" s="15"/>
      <c r="S1154" s="15"/>
      <c r="T1154" s="15"/>
      <c r="U1154" s="15"/>
      <c r="V1154" s="15"/>
      <c r="W1154" s="15"/>
      <c r="X1154" s="15"/>
      <c r="Y1154" s="15"/>
      <c r="Z1154" s="15"/>
      <c r="AA1154" s="15"/>
      <c r="AB1154" s="15"/>
      <c r="AC1154" s="15"/>
      <c r="AD1154" s="15"/>
      <c r="AE1154" s="15"/>
    </row>
    <row r="1155" spans="1:31" ht="27" customHeight="1">
      <c r="A1155" s="3">
        <v>1138</v>
      </c>
      <c r="B1155" s="124" t="s">
        <v>42</v>
      </c>
      <c r="C1155" s="85" t="s">
        <v>1147</v>
      </c>
      <c r="D1155" s="162">
        <v>2018</v>
      </c>
      <c r="E1155" s="67"/>
      <c r="F1155" s="56">
        <f t="shared" si="0"/>
        <v>57</v>
      </c>
      <c r="G1155" s="56">
        <f t="shared" si="2"/>
        <v>18</v>
      </c>
      <c r="H1155" s="56" t="s">
        <v>44</v>
      </c>
      <c r="I1155" s="56" t="s">
        <v>44</v>
      </c>
      <c r="J1155" s="29"/>
      <c r="K1155" s="29" t="s">
        <v>45</v>
      </c>
      <c r="L1155" s="30" t="s">
        <v>46</v>
      </c>
      <c r="M1155" s="58" t="s">
        <v>47</v>
      </c>
      <c r="N1155" s="15"/>
      <c r="O1155" s="15"/>
      <c r="P1155" s="15"/>
      <c r="Q1155" s="15"/>
      <c r="R1155" s="15"/>
      <c r="S1155" s="15"/>
      <c r="T1155" s="15"/>
      <c r="U1155" s="15"/>
      <c r="V1155" s="15"/>
      <c r="W1155" s="15"/>
      <c r="X1155" s="15"/>
      <c r="Y1155" s="15"/>
      <c r="Z1155" s="15"/>
      <c r="AA1155" s="15"/>
      <c r="AB1155" s="15"/>
      <c r="AC1155" s="15"/>
      <c r="AD1155" s="15"/>
      <c r="AE1155" s="15"/>
    </row>
    <row r="1156" spans="1:31" ht="27" customHeight="1">
      <c r="A1156" s="55">
        <v>1139</v>
      </c>
      <c r="B1156" s="56" t="s">
        <v>42</v>
      </c>
      <c r="C1156" s="85" t="s">
        <v>1148</v>
      </c>
      <c r="D1156" s="162">
        <v>2018</v>
      </c>
      <c r="E1156" s="67"/>
      <c r="F1156" s="56">
        <f t="shared" si="0"/>
        <v>57</v>
      </c>
      <c r="G1156" s="56">
        <f t="shared" si="2"/>
        <v>19</v>
      </c>
      <c r="H1156" s="56" t="s">
        <v>44</v>
      </c>
      <c r="I1156" s="56" t="s">
        <v>44</v>
      </c>
      <c r="J1156" s="29"/>
      <c r="K1156" s="29" t="s">
        <v>45</v>
      </c>
      <c r="L1156" s="30" t="s">
        <v>46</v>
      </c>
      <c r="M1156" s="58" t="s">
        <v>47</v>
      </c>
      <c r="N1156" s="15"/>
      <c r="O1156" s="15"/>
      <c r="P1156" s="15"/>
      <c r="Q1156" s="15"/>
      <c r="R1156" s="15"/>
      <c r="S1156" s="15"/>
      <c r="T1156" s="15"/>
      <c r="U1156" s="15"/>
      <c r="V1156" s="15"/>
      <c r="W1156" s="15"/>
      <c r="X1156" s="15"/>
      <c r="Y1156" s="15"/>
      <c r="Z1156" s="15"/>
      <c r="AA1156" s="15"/>
      <c r="AB1156" s="15"/>
      <c r="AC1156" s="15"/>
      <c r="AD1156" s="15"/>
      <c r="AE1156" s="15"/>
    </row>
    <row r="1157" spans="1:31" ht="27" customHeight="1">
      <c r="A1157" s="55">
        <v>1140</v>
      </c>
      <c r="B1157" s="56" t="s">
        <v>42</v>
      </c>
      <c r="C1157" s="85" t="s">
        <v>1149</v>
      </c>
      <c r="D1157" s="162">
        <v>2018</v>
      </c>
      <c r="E1157" s="67"/>
      <c r="F1157" s="56">
        <f t="shared" si="0"/>
        <v>57</v>
      </c>
      <c r="G1157" s="56">
        <f t="shared" si="2"/>
        <v>20</v>
      </c>
      <c r="H1157" s="56" t="s">
        <v>44</v>
      </c>
      <c r="I1157" s="56" t="s">
        <v>44</v>
      </c>
      <c r="J1157" s="29"/>
      <c r="K1157" s="29" t="s">
        <v>45</v>
      </c>
      <c r="L1157" s="30" t="s">
        <v>46</v>
      </c>
      <c r="M1157" s="58" t="s">
        <v>47</v>
      </c>
      <c r="N1157" s="15"/>
      <c r="O1157" s="15"/>
      <c r="P1157" s="15"/>
      <c r="Q1157" s="15"/>
      <c r="R1157" s="15"/>
      <c r="S1157" s="15"/>
      <c r="T1157" s="15"/>
      <c r="U1157" s="15"/>
      <c r="V1157" s="15"/>
      <c r="W1157" s="15"/>
      <c r="X1157" s="15"/>
      <c r="Y1157" s="15"/>
      <c r="Z1157" s="15"/>
      <c r="AA1157" s="15"/>
      <c r="AB1157" s="15"/>
      <c r="AC1157" s="15"/>
      <c r="AD1157" s="15"/>
      <c r="AE1157" s="15"/>
    </row>
    <row r="1158" spans="1:31" ht="27" customHeight="1">
      <c r="A1158" s="55">
        <v>1141</v>
      </c>
      <c r="B1158" s="56" t="s">
        <v>42</v>
      </c>
      <c r="C1158" s="60" t="s">
        <v>1150</v>
      </c>
      <c r="D1158" s="162">
        <v>2018</v>
      </c>
      <c r="E1158" s="67"/>
      <c r="F1158" s="56">
        <f t="shared" si="0"/>
        <v>58</v>
      </c>
      <c r="G1158" s="56">
        <f t="shared" si="2"/>
        <v>1</v>
      </c>
      <c r="H1158" s="56" t="s">
        <v>44</v>
      </c>
      <c r="I1158" s="56" t="s">
        <v>44</v>
      </c>
      <c r="J1158" s="29"/>
      <c r="K1158" s="29" t="s">
        <v>45</v>
      </c>
      <c r="L1158" s="30" t="s">
        <v>46</v>
      </c>
      <c r="M1158" s="58" t="s">
        <v>47</v>
      </c>
      <c r="N1158" s="15"/>
      <c r="O1158" s="15"/>
      <c r="P1158" s="15"/>
      <c r="Q1158" s="15"/>
      <c r="R1158" s="15"/>
      <c r="S1158" s="15"/>
      <c r="T1158" s="15"/>
      <c r="U1158" s="15"/>
      <c r="V1158" s="15"/>
      <c r="W1158" s="15"/>
      <c r="X1158" s="15"/>
      <c r="Y1158" s="15"/>
      <c r="Z1158" s="15"/>
      <c r="AA1158" s="15"/>
      <c r="AB1158" s="15"/>
      <c r="AC1158" s="15"/>
      <c r="AD1158" s="15"/>
      <c r="AE1158" s="15"/>
    </row>
    <row r="1159" spans="1:31" ht="27" customHeight="1">
      <c r="A1159" s="55">
        <v>1142</v>
      </c>
      <c r="B1159" s="56" t="s">
        <v>42</v>
      </c>
      <c r="C1159" s="60" t="s">
        <v>1151</v>
      </c>
      <c r="D1159" s="162">
        <v>2018</v>
      </c>
      <c r="E1159" s="67"/>
      <c r="F1159" s="56">
        <f t="shared" si="0"/>
        <v>58</v>
      </c>
      <c r="G1159" s="56">
        <f t="shared" si="2"/>
        <v>2</v>
      </c>
      <c r="H1159" s="56" t="s">
        <v>44</v>
      </c>
      <c r="I1159" s="56" t="s">
        <v>44</v>
      </c>
      <c r="J1159" s="29"/>
      <c r="K1159" s="29" t="s">
        <v>45</v>
      </c>
      <c r="L1159" s="30" t="s">
        <v>46</v>
      </c>
      <c r="M1159" s="58" t="s">
        <v>47</v>
      </c>
      <c r="N1159" s="15"/>
      <c r="O1159" s="15"/>
      <c r="P1159" s="15"/>
      <c r="Q1159" s="15"/>
      <c r="R1159" s="15"/>
      <c r="S1159" s="15"/>
      <c r="T1159" s="15"/>
      <c r="U1159" s="15"/>
      <c r="V1159" s="15"/>
      <c r="W1159" s="15"/>
      <c r="X1159" s="15"/>
      <c r="Y1159" s="15"/>
      <c r="Z1159" s="15"/>
      <c r="AA1159" s="15"/>
      <c r="AB1159" s="15"/>
      <c r="AC1159" s="15"/>
      <c r="AD1159" s="15"/>
      <c r="AE1159" s="15"/>
    </row>
    <row r="1160" spans="1:31" ht="27" customHeight="1">
      <c r="A1160" s="55">
        <v>1143</v>
      </c>
      <c r="B1160" s="56" t="s">
        <v>42</v>
      </c>
      <c r="C1160" s="60" t="s">
        <v>1152</v>
      </c>
      <c r="D1160" s="162">
        <v>2018</v>
      </c>
      <c r="E1160" s="67"/>
      <c r="F1160" s="56">
        <f t="shared" si="0"/>
        <v>58</v>
      </c>
      <c r="G1160" s="56">
        <f t="shared" si="2"/>
        <v>3</v>
      </c>
      <c r="H1160" s="56" t="s">
        <v>44</v>
      </c>
      <c r="I1160" s="56" t="s">
        <v>44</v>
      </c>
      <c r="J1160" s="29"/>
      <c r="K1160" s="29" t="s">
        <v>45</v>
      </c>
      <c r="L1160" s="30" t="s">
        <v>46</v>
      </c>
      <c r="M1160" s="58" t="s">
        <v>47</v>
      </c>
      <c r="N1160" s="15"/>
      <c r="O1160" s="15"/>
      <c r="P1160" s="15"/>
      <c r="Q1160" s="15"/>
      <c r="R1160" s="15"/>
      <c r="S1160" s="15"/>
      <c r="T1160" s="15"/>
      <c r="U1160" s="15"/>
      <c r="V1160" s="15"/>
      <c r="W1160" s="15"/>
      <c r="X1160" s="15"/>
      <c r="Y1160" s="15"/>
      <c r="Z1160" s="15"/>
      <c r="AA1160" s="15"/>
      <c r="AB1160" s="15"/>
      <c r="AC1160" s="15"/>
      <c r="AD1160" s="15"/>
      <c r="AE1160" s="15"/>
    </row>
    <row r="1161" spans="1:31" ht="27" customHeight="1">
      <c r="A1161" s="55">
        <v>1144</v>
      </c>
      <c r="B1161" s="56" t="s">
        <v>42</v>
      </c>
      <c r="C1161" s="60" t="s">
        <v>1153</v>
      </c>
      <c r="D1161" s="162">
        <v>2018</v>
      </c>
      <c r="E1161" s="67"/>
      <c r="F1161" s="56">
        <f t="shared" si="0"/>
        <v>58</v>
      </c>
      <c r="G1161" s="56">
        <f t="shared" si="2"/>
        <v>4</v>
      </c>
      <c r="H1161" s="56" t="s">
        <v>44</v>
      </c>
      <c r="I1161" s="56" t="s">
        <v>44</v>
      </c>
      <c r="J1161" s="29"/>
      <c r="K1161" s="29" t="s">
        <v>45</v>
      </c>
      <c r="L1161" s="30" t="s">
        <v>46</v>
      </c>
      <c r="M1161" s="58" t="s">
        <v>47</v>
      </c>
      <c r="N1161" s="15"/>
      <c r="O1161" s="15"/>
      <c r="P1161" s="15"/>
      <c r="Q1161" s="15"/>
      <c r="R1161" s="15"/>
      <c r="S1161" s="15"/>
      <c r="T1161" s="15"/>
      <c r="U1161" s="15"/>
      <c r="V1161" s="15"/>
      <c r="W1161" s="15"/>
      <c r="X1161" s="15"/>
      <c r="Y1161" s="15"/>
      <c r="Z1161" s="15"/>
      <c r="AA1161" s="15"/>
      <c r="AB1161" s="15"/>
      <c r="AC1161" s="15"/>
      <c r="AD1161" s="15"/>
      <c r="AE1161" s="15"/>
    </row>
    <row r="1162" spans="1:31" ht="27" customHeight="1">
      <c r="A1162" s="3">
        <v>1145</v>
      </c>
      <c r="B1162" s="56" t="s">
        <v>42</v>
      </c>
      <c r="C1162" s="60" t="s">
        <v>1154</v>
      </c>
      <c r="D1162" s="162">
        <v>2018</v>
      </c>
      <c r="E1162" s="67"/>
      <c r="F1162" s="56">
        <f t="shared" si="0"/>
        <v>58</v>
      </c>
      <c r="G1162" s="56">
        <f t="shared" si="2"/>
        <v>5</v>
      </c>
      <c r="H1162" s="56" t="s">
        <v>44</v>
      </c>
      <c r="I1162" s="56" t="s">
        <v>44</v>
      </c>
      <c r="J1162" s="29"/>
      <c r="K1162" s="29" t="s">
        <v>45</v>
      </c>
      <c r="L1162" s="30" t="s">
        <v>46</v>
      </c>
      <c r="M1162" s="58" t="s">
        <v>47</v>
      </c>
      <c r="N1162" s="15"/>
      <c r="O1162" s="15"/>
      <c r="P1162" s="15"/>
      <c r="Q1162" s="15"/>
      <c r="R1162" s="15"/>
      <c r="S1162" s="15"/>
      <c r="T1162" s="15"/>
      <c r="U1162" s="15"/>
      <c r="V1162" s="15"/>
      <c r="W1162" s="15"/>
      <c r="X1162" s="15"/>
      <c r="Y1162" s="15"/>
      <c r="Z1162" s="15"/>
      <c r="AA1162" s="15"/>
      <c r="AB1162" s="15"/>
      <c r="AC1162" s="15"/>
      <c r="AD1162" s="15"/>
      <c r="AE1162" s="15"/>
    </row>
    <row r="1163" spans="1:31" ht="27" customHeight="1">
      <c r="A1163" s="55">
        <v>1146</v>
      </c>
      <c r="B1163" s="124" t="s">
        <v>42</v>
      </c>
      <c r="C1163" s="60" t="s">
        <v>1155</v>
      </c>
      <c r="D1163" s="162">
        <v>2018</v>
      </c>
      <c r="E1163" s="67"/>
      <c r="F1163" s="56">
        <f t="shared" si="0"/>
        <v>58</v>
      </c>
      <c r="G1163" s="56">
        <f t="shared" si="2"/>
        <v>6</v>
      </c>
      <c r="H1163" s="56" t="s">
        <v>44</v>
      </c>
      <c r="I1163" s="56" t="s">
        <v>44</v>
      </c>
      <c r="J1163" s="29"/>
      <c r="K1163" s="29" t="s">
        <v>45</v>
      </c>
      <c r="L1163" s="30" t="s">
        <v>46</v>
      </c>
      <c r="M1163" s="58" t="s">
        <v>47</v>
      </c>
      <c r="N1163" s="15"/>
      <c r="O1163" s="15"/>
      <c r="P1163" s="15"/>
      <c r="Q1163" s="15"/>
      <c r="R1163" s="15"/>
      <c r="S1163" s="15"/>
      <c r="T1163" s="15"/>
      <c r="U1163" s="15"/>
      <c r="V1163" s="15"/>
      <c r="W1163" s="15"/>
      <c r="X1163" s="15"/>
      <c r="Y1163" s="15"/>
      <c r="Z1163" s="15"/>
      <c r="AA1163" s="15"/>
      <c r="AB1163" s="15"/>
      <c r="AC1163" s="15"/>
      <c r="AD1163" s="15"/>
      <c r="AE1163" s="15"/>
    </row>
    <row r="1164" spans="1:31" ht="27" customHeight="1">
      <c r="A1164" s="55">
        <v>1147</v>
      </c>
      <c r="B1164" s="56" t="s">
        <v>42</v>
      </c>
      <c r="C1164" s="60" t="s">
        <v>1156</v>
      </c>
      <c r="D1164" s="162">
        <v>2018</v>
      </c>
      <c r="E1164" s="67"/>
      <c r="F1164" s="56">
        <f t="shared" si="0"/>
        <v>58</v>
      </c>
      <c r="G1164" s="56">
        <f t="shared" si="2"/>
        <v>7</v>
      </c>
      <c r="H1164" s="56" t="s">
        <v>44</v>
      </c>
      <c r="I1164" s="56" t="s">
        <v>44</v>
      </c>
      <c r="J1164" s="29"/>
      <c r="K1164" s="29" t="s">
        <v>45</v>
      </c>
      <c r="L1164" s="30" t="s">
        <v>46</v>
      </c>
      <c r="M1164" s="58" t="s">
        <v>47</v>
      </c>
      <c r="N1164" s="15"/>
      <c r="O1164" s="15"/>
      <c r="P1164" s="15"/>
      <c r="Q1164" s="15"/>
      <c r="R1164" s="15"/>
      <c r="S1164" s="15"/>
      <c r="T1164" s="15"/>
      <c r="U1164" s="15"/>
      <c r="V1164" s="15"/>
      <c r="W1164" s="15"/>
      <c r="X1164" s="15"/>
      <c r="Y1164" s="15"/>
      <c r="Z1164" s="15"/>
      <c r="AA1164" s="15"/>
      <c r="AB1164" s="15"/>
      <c r="AC1164" s="15"/>
      <c r="AD1164" s="15"/>
      <c r="AE1164" s="15"/>
    </row>
    <row r="1165" spans="1:31" ht="27" customHeight="1">
      <c r="A1165" s="55">
        <v>1148</v>
      </c>
      <c r="B1165" s="56" t="s">
        <v>42</v>
      </c>
      <c r="C1165" s="60" t="s">
        <v>1157</v>
      </c>
      <c r="D1165" s="162">
        <v>2018</v>
      </c>
      <c r="E1165" s="67"/>
      <c r="F1165" s="56">
        <f t="shared" si="0"/>
        <v>58</v>
      </c>
      <c r="G1165" s="56">
        <f t="shared" si="2"/>
        <v>8</v>
      </c>
      <c r="H1165" s="56" t="s">
        <v>44</v>
      </c>
      <c r="I1165" s="56" t="s">
        <v>44</v>
      </c>
      <c r="J1165" s="29"/>
      <c r="K1165" s="29" t="s">
        <v>45</v>
      </c>
      <c r="L1165" s="30" t="s">
        <v>46</v>
      </c>
      <c r="M1165" s="58" t="s">
        <v>47</v>
      </c>
      <c r="N1165" s="15"/>
      <c r="O1165" s="15"/>
      <c r="P1165" s="15"/>
      <c r="Q1165" s="15"/>
      <c r="R1165" s="15"/>
      <c r="S1165" s="15"/>
      <c r="T1165" s="15"/>
      <c r="U1165" s="15"/>
      <c r="V1165" s="15"/>
      <c r="W1165" s="15"/>
      <c r="X1165" s="15"/>
      <c r="Y1165" s="15"/>
      <c r="Z1165" s="15"/>
      <c r="AA1165" s="15"/>
      <c r="AB1165" s="15"/>
      <c r="AC1165" s="15"/>
      <c r="AD1165" s="15"/>
      <c r="AE1165" s="15"/>
    </row>
    <row r="1166" spans="1:31" ht="27" customHeight="1">
      <c r="A1166" s="55">
        <v>1149</v>
      </c>
      <c r="B1166" s="56" t="s">
        <v>42</v>
      </c>
      <c r="C1166" s="60" t="s">
        <v>1158</v>
      </c>
      <c r="D1166" s="162">
        <v>2018</v>
      </c>
      <c r="E1166" s="67"/>
      <c r="F1166" s="56">
        <f t="shared" si="0"/>
        <v>58</v>
      </c>
      <c r="G1166" s="56">
        <f t="shared" si="2"/>
        <v>9</v>
      </c>
      <c r="H1166" s="56" t="s">
        <v>44</v>
      </c>
      <c r="I1166" s="56" t="s">
        <v>44</v>
      </c>
      <c r="J1166" s="29"/>
      <c r="K1166" s="29" t="s">
        <v>45</v>
      </c>
      <c r="L1166" s="30" t="s">
        <v>46</v>
      </c>
      <c r="M1166" s="58" t="s">
        <v>47</v>
      </c>
      <c r="N1166" s="15"/>
      <c r="O1166" s="15"/>
      <c r="P1166" s="15"/>
      <c r="Q1166" s="15"/>
      <c r="R1166" s="15"/>
      <c r="S1166" s="15"/>
      <c r="T1166" s="15"/>
      <c r="U1166" s="15"/>
      <c r="V1166" s="15"/>
      <c r="W1166" s="15"/>
      <c r="X1166" s="15"/>
      <c r="Y1166" s="15"/>
      <c r="Z1166" s="15"/>
      <c r="AA1166" s="15"/>
      <c r="AB1166" s="15"/>
      <c r="AC1166" s="15"/>
      <c r="AD1166" s="15"/>
      <c r="AE1166" s="15"/>
    </row>
    <row r="1167" spans="1:31" ht="27" customHeight="1">
      <c r="A1167" s="55">
        <v>1150</v>
      </c>
      <c r="B1167" s="125" t="s">
        <v>42</v>
      </c>
      <c r="C1167" s="60" t="s">
        <v>1159</v>
      </c>
      <c r="D1167" s="162">
        <v>2018</v>
      </c>
      <c r="E1167" s="67"/>
      <c r="F1167" s="56">
        <f t="shared" si="0"/>
        <v>58</v>
      </c>
      <c r="G1167" s="56">
        <f t="shared" si="2"/>
        <v>10</v>
      </c>
      <c r="H1167" s="56" t="s">
        <v>44</v>
      </c>
      <c r="I1167" s="56" t="s">
        <v>44</v>
      </c>
      <c r="J1167" s="29"/>
      <c r="K1167" s="29" t="s">
        <v>45</v>
      </c>
      <c r="L1167" s="30" t="s">
        <v>46</v>
      </c>
      <c r="M1167" s="58" t="s">
        <v>47</v>
      </c>
      <c r="N1167" s="15"/>
      <c r="O1167" s="15"/>
      <c r="P1167" s="15"/>
      <c r="Q1167" s="15"/>
      <c r="R1167" s="15"/>
      <c r="S1167" s="15"/>
      <c r="T1167" s="15"/>
      <c r="U1167" s="15"/>
      <c r="V1167" s="15"/>
      <c r="W1167" s="15"/>
      <c r="X1167" s="15"/>
      <c r="Y1167" s="15"/>
      <c r="Z1167" s="15"/>
      <c r="AA1167" s="15"/>
      <c r="AB1167" s="15"/>
      <c r="AC1167" s="15"/>
      <c r="AD1167" s="15"/>
      <c r="AE1167" s="15"/>
    </row>
    <row r="1168" spans="1:31" ht="27" customHeight="1">
      <c r="A1168" s="55">
        <v>1151</v>
      </c>
      <c r="B1168" s="56" t="s">
        <v>42</v>
      </c>
      <c r="C1168" s="60" t="s">
        <v>1159</v>
      </c>
      <c r="D1168" s="162">
        <v>2018</v>
      </c>
      <c r="E1168" s="67"/>
      <c r="F1168" s="56">
        <f t="shared" si="0"/>
        <v>58</v>
      </c>
      <c r="G1168" s="56">
        <f t="shared" si="2"/>
        <v>11</v>
      </c>
      <c r="H1168" s="56" t="s">
        <v>44</v>
      </c>
      <c r="I1168" s="56" t="s">
        <v>44</v>
      </c>
      <c r="J1168" s="29"/>
      <c r="K1168" s="29" t="s">
        <v>45</v>
      </c>
      <c r="L1168" s="30" t="s">
        <v>46</v>
      </c>
      <c r="M1168" s="58" t="s">
        <v>47</v>
      </c>
      <c r="N1168" s="15"/>
      <c r="O1168" s="15"/>
      <c r="P1168" s="15"/>
      <c r="Q1168" s="15"/>
      <c r="R1168" s="15"/>
      <c r="S1168" s="15"/>
      <c r="T1168" s="15"/>
      <c r="U1168" s="15"/>
      <c r="V1168" s="15"/>
      <c r="W1168" s="15"/>
      <c r="X1168" s="15"/>
      <c r="Y1168" s="15"/>
      <c r="Z1168" s="15"/>
      <c r="AA1168" s="15"/>
      <c r="AB1168" s="15"/>
      <c r="AC1168" s="15"/>
      <c r="AD1168" s="15"/>
      <c r="AE1168" s="15"/>
    </row>
    <row r="1169" spans="1:31" ht="27" customHeight="1">
      <c r="A1169" s="3">
        <v>1152</v>
      </c>
      <c r="B1169" s="56" t="s">
        <v>42</v>
      </c>
      <c r="C1169" s="60" t="s">
        <v>1159</v>
      </c>
      <c r="D1169" s="162">
        <v>2018</v>
      </c>
      <c r="E1169" s="67"/>
      <c r="F1169" s="56">
        <f t="shared" si="0"/>
        <v>58</v>
      </c>
      <c r="G1169" s="56">
        <f t="shared" si="2"/>
        <v>12</v>
      </c>
      <c r="H1169" s="56" t="s">
        <v>44</v>
      </c>
      <c r="I1169" s="56" t="s">
        <v>44</v>
      </c>
      <c r="J1169" s="29"/>
      <c r="K1169" s="29" t="s">
        <v>45</v>
      </c>
      <c r="L1169" s="30" t="s">
        <v>46</v>
      </c>
      <c r="M1169" s="58" t="s">
        <v>47</v>
      </c>
      <c r="N1169" s="15"/>
      <c r="O1169" s="15"/>
      <c r="P1169" s="15"/>
      <c r="Q1169" s="15"/>
      <c r="R1169" s="15"/>
      <c r="S1169" s="15"/>
      <c r="T1169" s="15"/>
      <c r="U1169" s="15"/>
      <c r="V1169" s="15"/>
      <c r="W1169" s="15"/>
      <c r="X1169" s="15"/>
      <c r="Y1169" s="15"/>
      <c r="Z1169" s="15"/>
      <c r="AA1169" s="15"/>
      <c r="AB1169" s="15"/>
      <c r="AC1169" s="15"/>
      <c r="AD1169" s="15"/>
      <c r="AE1169" s="15"/>
    </row>
    <row r="1170" spans="1:31" ht="27" customHeight="1">
      <c r="A1170" s="55">
        <v>1153</v>
      </c>
      <c r="B1170" s="56" t="s">
        <v>42</v>
      </c>
      <c r="C1170" s="60" t="s">
        <v>1160</v>
      </c>
      <c r="D1170" s="162">
        <v>2018</v>
      </c>
      <c r="E1170" s="67"/>
      <c r="F1170" s="56">
        <f t="shared" si="0"/>
        <v>58</v>
      </c>
      <c r="G1170" s="56">
        <f t="shared" si="2"/>
        <v>13</v>
      </c>
      <c r="H1170" s="56" t="s">
        <v>44</v>
      </c>
      <c r="I1170" s="56" t="s">
        <v>44</v>
      </c>
      <c r="J1170" s="29"/>
      <c r="K1170" s="29" t="s">
        <v>45</v>
      </c>
      <c r="L1170" s="30" t="s">
        <v>46</v>
      </c>
      <c r="M1170" s="58" t="s">
        <v>47</v>
      </c>
      <c r="N1170" s="15"/>
      <c r="O1170" s="15"/>
      <c r="P1170" s="15"/>
      <c r="Q1170" s="15"/>
      <c r="R1170" s="15"/>
      <c r="S1170" s="15"/>
      <c r="T1170" s="15"/>
      <c r="U1170" s="15"/>
      <c r="V1170" s="15"/>
      <c r="W1170" s="15"/>
      <c r="X1170" s="15"/>
      <c r="Y1170" s="15"/>
      <c r="Z1170" s="15"/>
      <c r="AA1170" s="15"/>
      <c r="AB1170" s="15"/>
      <c r="AC1170" s="15"/>
      <c r="AD1170" s="15"/>
      <c r="AE1170" s="15"/>
    </row>
    <row r="1171" spans="1:31" ht="27" customHeight="1">
      <c r="A1171" s="55">
        <v>1154</v>
      </c>
      <c r="B1171" s="56" t="s">
        <v>42</v>
      </c>
      <c r="C1171" s="60" t="s">
        <v>1161</v>
      </c>
      <c r="D1171" s="162">
        <v>2018</v>
      </c>
      <c r="E1171" s="67"/>
      <c r="F1171" s="56">
        <f t="shared" si="0"/>
        <v>58</v>
      </c>
      <c r="G1171" s="56">
        <f t="shared" si="2"/>
        <v>14</v>
      </c>
      <c r="H1171" s="56" t="s">
        <v>44</v>
      </c>
      <c r="I1171" s="56" t="s">
        <v>44</v>
      </c>
      <c r="J1171" s="29"/>
      <c r="K1171" s="29" t="s">
        <v>45</v>
      </c>
      <c r="L1171" s="30" t="s">
        <v>46</v>
      </c>
      <c r="M1171" s="58" t="s">
        <v>47</v>
      </c>
      <c r="N1171" s="15"/>
      <c r="O1171" s="15"/>
      <c r="P1171" s="15"/>
      <c r="Q1171" s="15"/>
      <c r="R1171" s="15"/>
      <c r="S1171" s="15"/>
      <c r="T1171" s="15"/>
      <c r="U1171" s="15"/>
      <c r="V1171" s="15"/>
      <c r="W1171" s="15"/>
      <c r="X1171" s="15"/>
      <c r="Y1171" s="15"/>
      <c r="Z1171" s="15"/>
      <c r="AA1171" s="15"/>
      <c r="AB1171" s="15"/>
      <c r="AC1171" s="15"/>
      <c r="AD1171" s="15"/>
      <c r="AE1171" s="15"/>
    </row>
    <row r="1172" spans="1:31" ht="27" customHeight="1">
      <c r="A1172" s="55">
        <v>1155</v>
      </c>
      <c r="B1172" s="56" t="s">
        <v>42</v>
      </c>
      <c r="C1172" s="60" t="s">
        <v>1162</v>
      </c>
      <c r="D1172" s="162">
        <v>2018</v>
      </c>
      <c r="E1172" s="67"/>
      <c r="F1172" s="56">
        <f t="shared" si="0"/>
        <v>58</v>
      </c>
      <c r="G1172" s="56">
        <f t="shared" si="2"/>
        <v>15</v>
      </c>
      <c r="H1172" s="56" t="s">
        <v>44</v>
      </c>
      <c r="I1172" s="56" t="s">
        <v>44</v>
      </c>
      <c r="J1172" s="29"/>
      <c r="K1172" s="29" t="s">
        <v>45</v>
      </c>
      <c r="L1172" s="30" t="s">
        <v>46</v>
      </c>
      <c r="M1172" s="58" t="s">
        <v>47</v>
      </c>
      <c r="N1172" s="15"/>
      <c r="O1172" s="15"/>
      <c r="P1172" s="15"/>
      <c r="Q1172" s="15"/>
      <c r="R1172" s="15"/>
      <c r="S1172" s="15"/>
      <c r="T1172" s="15"/>
      <c r="U1172" s="15"/>
      <c r="V1172" s="15"/>
      <c r="W1172" s="15"/>
      <c r="X1172" s="15"/>
      <c r="Y1172" s="15"/>
      <c r="Z1172" s="15"/>
      <c r="AA1172" s="15"/>
      <c r="AB1172" s="15"/>
      <c r="AC1172" s="15"/>
      <c r="AD1172" s="15"/>
      <c r="AE1172" s="15"/>
    </row>
    <row r="1173" spans="1:31" ht="27" customHeight="1">
      <c r="A1173" s="55">
        <v>1156</v>
      </c>
      <c r="B1173" s="56" t="s">
        <v>42</v>
      </c>
      <c r="C1173" s="60" t="s">
        <v>1163</v>
      </c>
      <c r="D1173" s="162">
        <v>2018</v>
      </c>
      <c r="E1173" s="67"/>
      <c r="F1173" s="56">
        <f t="shared" si="0"/>
        <v>58</v>
      </c>
      <c r="G1173" s="56">
        <f t="shared" si="2"/>
        <v>16</v>
      </c>
      <c r="H1173" s="56" t="s">
        <v>44</v>
      </c>
      <c r="I1173" s="56" t="s">
        <v>44</v>
      </c>
      <c r="J1173" s="29"/>
      <c r="K1173" s="29" t="s">
        <v>45</v>
      </c>
      <c r="L1173" s="30" t="s">
        <v>46</v>
      </c>
      <c r="M1173" s="58" t="s">
        <v>47</v>
      </c>
      <c r="N1173" s="15"/>
      <c r="O1173" s="15"/>
      <c r="P1173" s="15"/>
      <c r="Q1173" s="15"/>
      <c r="R1173" s="15"/>
      <c r="S1173" s="15"/>
      <c r="T1173" s="15"/>
      <c r="U1173" s="15"/>
      <c r="V1173" s="15"/>
      <c r="W1173" s="15"/>
      <c r="X1173" s="15"/>
      <c r="Y1173" s="15"/>
      <c r="Z1173" s="15"/>
      <c r="AA1173" s="15"/>
      <c r="AB1173" s="15"/>
      <c r="AC1173" s="15"/>
      <c r="AD1173" s="15"/>
      <c r="AE1173" s="15"/>
    </row>
    <row r="1174" spans="1:31" ht="27" customHeight="1">
      <c r="A1174" s="55">
        <v>1157</v>
      </c>
      <c r="B1174" s="56" t="s">
        <v>42</v>
      </c>
      <c r="C1174" s="6" t="s">
        <v>1164</v>
      </c>
      <c r="D1174" s="162">
        <v>2018</v>
      </c>
      <c r="E1174" s="67"/>
      <c r="F1174" s="56">
        <f t="shared" si="0"/>
        <v>58</v>
      </c>
      <c r="G1174" s="56">
        <f t="shared" si="2"/>
        <v>17</v>
      </c>
      <c r="H1174" s="56" t="s">
        <v>44</v>
      </c>
      <c r="I1174" s="56" t="s">
        <v>44</v>
      </c>
      <c r="J1174" s="29"/>
      <c r="K1174" s="29" t="s">
        <v>45</v>
      </c>
      <c r="L1174" s="30" t="s">
        <v>46</v>
      </c>
      <c r="M1174" s="58" t="s">
        <v>47</v>
      </c>
      <c r="N1174" s="15"/>
      <c r="O1174" s="15"/>
      <c r="P1174" s="15"/>
      <c r="Q1174" s="15"/>
      <c r="R1174" s="15"/>
      <c r="S1174" s="15"/>
      <c r="T1174" s="15"/>
      <c r="U1174" s="15"/>
      <c r="V1174" s="15"/>
      <c r="W1174" s="15"/>
      <c r="X1174" s="15"/>
      <c r="Y1174" s="15"/>
      <c r="Z1174" s="15"/>
      <c r="AA1174" s="15"/>
      <c r="AB1174" s="15"/>
      <c r="AC1174" s="15"/>
      <c r="AD1174" s="15"/>
      <c r="AE1174" s="15"/>
    </row>
    <row r="1175" spans="1:31" ht="27" customHeight="1">
      <c r="A1175" s="55">
        <v>1158</v>
      </c>
      <c r="B1175" s="56" t="s">
        <v>42</v>
      </c>
      <c r="C1175" s="60" t="s">
        <v>1165</v>
      </c>
      <c r="D1175" s="162">
        <v>2018</v>
      </c>
      <c r="E1175" s="67"/>
      <c r="F1175" s="56">
        <f t="shared" si="0"/>
        <v>58</v>
      </c>
      <c r="G1175" s="56">
        <f t="shared" si="2"/>
        <v>18</v>
      </c>
      <c r="H1175" s="56" t="s">
        <v>44</v>
      </c>
      <c r="I1175" s="56" t="s">
        <v>44</v>
      </c>
      <c r="J1175" s="29"/>
      <c r="K1175" s="29" t="s">
        <v>45</v>
      </c>
      <c r="L1175" s="30" t="s">
        <v>46</v>
      </c>
      <c r="M1175" s="58" t="s">
        <v>47</v>
      </c>
      <c r="N1175" s="15"/>
      <c r="O1175" s="15"/>
      <c r="P1175" s="15"/>
      <c r="Q1175" s="15"/>
      <c r="R1175" s="15"/>
      <c r="S1175" s="15"/>
      <c r="T1175" s="15"/>
      <c r="U1175" s="15"/>
      <c r="V1175" s="15"/>
      <c r="W1175" s="15"/>
      <c r="X1175" s="15"/>
      <c r="Y1175" s="15"/>
      <c r="Z1175" s="15"/>
      <c r="AA1175" s="15"/>
      <c r="AB1175" s="15"/>
      <c r="AC1175" s="15"/>
      <c r="AD1175" s="15"/>
      <c r="AE1175" s="15"/>
    </row>
    <row r="1176" spans="1:31" ht="27" customHeight="1">
      <c r="A1176" s="3">
        <v>1159</v>
      </c>
      <c r="B1176" s="56" t="s">
        <v>42</v>
      </c>
      <c r="C1176" s="6" t="s">
        <v>1166</v>
      </c>
      <c r="D1176" s="162">
        <v>2018</v>
      </c>
      <c r="E1176" s="67"/>
      <c r="F1176" s="56">
        <f t="shared" si="0"/>
        <v>58</v>
      </c>
      <c r="G1176" s="56">
        <f t="shared" si="2"/>
        <v>19</v>
      </c>
      <c r="H1176" s="56" t="s">
        <v>44</v>
      </c>
      <c r="I1176" s="56" t="s">
        <v>44</v>
      </c>
      <c r="J1176" s="29"/>
      <c r="K1176" s="29" t="s">
        <v>45</v>
      </c>
      <c r="L1176" s="30" t="s">
        <v>46</v>
      </c>
      <c r="M1176" s="58" t="s">
        <v>47</v>
      </c>
      <c r="N1176" s="15"/>
      <c r="O1176" s="15"/>
      <c r="P1176" s="15"/>
      <c r="Q1176" s="15"/>
      <c r="R1176" s="15"/>
      <c r="S1176" s="15"/>
      <c r="T1176" s="15"/>
      <c r="U1176" s="15"/>
      <c r="V1176" s="15"/>
      <c r="W1176" s="15"/>
      <c r="X1176" s="15"/>
      <c r="Y1176" s="15"/>
      <c r="Z1176" s="15"/>
      <c r="AA1176" s="15"/>
      <c r="AB1176" s="15"/>
      <c r="AC1176" s="15"/>
      <c r="AD1176" s="15"/>
      <c r="AE1176" s="15"/>
    </row>
    <row r="1177" spans="1:31" ht="27" customHeight="1">
      <c r="A1177" s="55">
        <v>1160</v>
      </c>
      <c r="B1177" s="56" t="s">
        <v>42</v>
      </c>
      <c r="C1177" s="60" t="s">
        <v>1167</v>
      </c>
      <c r="D1177" s="162">
        <v>2018</v>
      </c>
      <c r="E1177" s="67"/>
      <c r="F1177" s="56">
        <f t="shared" si="0"/>
        <v>58</v>
      </c>
      <c r="G1177" s="56">
        <f t="shared" si="2"/>
        <v>20</v>
      </c>
      <c r="H1177" s="56" t="s">
        <v>44</v>
      </c>
      <c r="I1177" s="56" t="s">
        <v>44</v>
      </c>
      <c r="J1177" s="29"/>
      <c r="K1177" s="29" t="s">
        <v>45</v>
      </c>
      <c r="L1177" s="30" t="s">
        <v>46</v>
      </c>
      <c r="M1177" s="58" t="s">
        <v>47</v>
      </c>
      <c r="N1177" s="15"/>
      <c r="O1177" s="15"/>
      <c r="P1177" s="15"/>
      <c r="Q1177" s="15"/>
      <c r="R1177" s="15"/>
      <c r="S1177" s="15"/>
      <c r="T1177" s="15"/>
      <c r="U1177" s="15"/>
      <c r="V1177" s="15"/>
      <c r="W1177" s="15"/>
      <c r="X1177" s="15"/>
      <c r="Y1177" s="15"/>
      <c r="Z1177" s="15"/>
      <c r="AA1177" s="15"/>
      <c r="AB1177" s="15"/>
      <c r="AC1177" s="15"/>
      <c r="AD1177" s="15"/>
      <c r="AE1177" s="15"/>
    </row>
    <row r="1178" spans="1:31" ht="27" customHeight="1">
      <c r="A1178" s="55">
        <v>1161</v>
      </c>
      <c r="B1178" s="56" t="s">
        <v>42</v>
      </c>
      <c r="C1178" s="105" t="s">
        <v>1168</v>
      </c>
      <c r="D1178" s="162">
        <v>2018</v>
      </c>
      <c r="E1178" s="67"/>
      <c r="F1178" s="56">
        <f t="shared" si="0"/>
        <v>59</v>
      </c>
      <c r="G1178" s="56">
        <f t="shared" si="2"/>
        <v>1</v>
      </c>
      <c r="H1178" s="56" t="s">
        <v>44</v>
      </c>
      <c r="I1178" s="56" t="s">
        <v>44</v>
      </c>
      <c r="J1178" s="29"/>
      <c r="K1178" s="29" t="s">
        <v>45</v>
      </c>
      <c r="L1178" s="30" t="s">
        <v>46</v>
      </c>
      <c r="M1178" s="58" t="s">
        <v>47</v>
      </c>
      <c r="N1178" s="15"/>
      <c r="O1178" s="15"/>
      <c r="P1178" s="15"/>
      <c r="Q1178" s="15"/>
      <c r="R1178" s="15"/>
      <c r="S1178" s="15"/>
      <c r="T1178" s="15"/>
      <c r="U1178" s="15"/>
      <c r="V1178" s="15"/>
      <c r="W1178" s="15"/>
      <c r="X1178" s="15"/>
      <c r="Y1178" s="15"/>
      <c r="Z1178" s="15"/>
      <c r="AA1178" s="15"/>
      <c r="AB1178" s="15"/>
      <c r="AC1178" s="15"/>
      <c r="AD1178" s="15"/>
      <c r="AE1178" s="15"/>
    </row>
    <row r="1179" spans="1:31" ht="27" customHeight="1">
      <c r="A1179" s="55">
        <v>1162</v>
      </c>
      <c r="B1179" s="56" t="s">
        <v>42</v>
      </c>
      <c r="C1179" s="105" t="s">
        <v>1169</v>
      </c>
      <c r="D1179" s="162">
        <v>2018</v>
      </c>
      <c r="E1179" s="67"/>
      <c r="F1179" s="56">
        <f t="shared" si="0"/>
        <v>59</v>
      </c>
      <c r="G1179" s="56">
        <f t="shared" si="2"/>
        <v>2</v>
      </c>
      <c r="H1179" s="56" t="s">
        <v>44</v>
      </c>
      <c r="I1179" s="56" t="s">
        <v>44</v>
      </c>
      <c r="J1179" s="29"/>
      <c r="K1179" s="29" t="s">
        <v>45</v>
      </c>
      <c r="L1179" s="30" t="s">
        <v>46</v>
      </c>
      <c r="M1179" s="58" t="s">
        <v>47</v>
      </c>
      <c r="N1179" s="15"/>
      <c r="O1179" s="15"/>
      <c r="P1179" s="15"/>
      <c r="Q1179" s="15"/>
      <c r="R1179" s="15"/>
      <c r="S1179" s="15"/>
      <c r="T1179" s="15"/>
      <c r="U1179" s="15"/>
      <c r="V1179" s="15"/>
      <c r="W1179" s="15"/>
      <c r="X1179" s="15"/>
      <c r="Y1179" s="15"/>
      <c r="Z1179" s="15"/>
      <c r="AA1179" s="15"/>
      <c r="AB1179" s="15"/>
      <c r="AC1179" s="15"/>
      <c r="AD1179" s="15"/>
      <c r="AE1179" s="15"/>
    </row>
    <row r="1180" spans="1:31" ht="27" customHeight="1">
      <c r="A1180" s="55">
        <v>1163</v>
      </c>
      <c r="B1180" s="56" t="s">
        <v>42</v>
      </c>
      <c r="C1180" s="6" t="s">
        <v>1170</v>
      </c>
      <c r="D1180" s="162">
        <v>2018</v>
      </c>
      <c r="E1180" s="67"/>
      <c r="F1180" s="56">
        <f t="shared" si="0"/>
        <v>59</v>
      </c>
      <c r="G1180" s="56">
        <f t="shared" si="2"/>
        <v>3</v>
      </c>
      <c r="H1180" s="56" t="s">
        <v>44</v>
      </c>
      <c r="I1180" s="56" t="s">
        <v>44</v>
      </c>
      <c r="J1180" s="29"/>
      <c r="K1180" s="29" t="s">
        <v>45</v>
      </c>
      <c r="L1180" s="30" t="s">
        <v>46</v>
      </c>
      <c r="M1180" s="58" t="s">
        <v>47</v>
      </c>
      <c r="N1180" s="15"/>
      <c r="O1180" s="15"/>
      <c r="P1180" s="15"/>
      <c r="Q1180" s="15"/>
      <c r="R1180" s="15"/>
      <c r="S1180" s="15"/>
      <c r="T1180" s="15"/>
      <c r="U1180" s="15"/>
      <c r="V1180" s="15"/>
      <c r="W1180" s="15"/>
      <c r="X1180" s="15"/>
      <c r="Y1180" s="15"/>
      <c r="Z1180" s="15"/>
      <c r="AA1180" s="15"/>
      <c r="AB1180" s="15"/>
      <c r="AC1180" s="15"/>
      <c r="AD1180" s="15"/>
      <c r="AE1180" s="15"/>
    </row>
    <row r="1181" spans="1:31" ht="27" customHeight="1">
      <c r="A1181" s="55">
        <v>1164</v>
      </c>
      <c r="B1181" s="56" t="s">
        <v>42</v>
      </c>
      <c r="C1181" s="105" t="s">
        <v>1171</v>
      </c>
      <c r="D1181" s="162">
        <v>2018</v>
      </c>
      <c r="E1181" s="67"/>
      <c r="F1181" s="56">
        <f t="shared" si="0"/>
        <v>59</v>
      </c>
      <c r="G1181" s="56">
        <f t="shared" si="2"/>
        <v>4</v>
      </c>
      <c r="H1181" s="56" t="s">
        <v>44</v>
      </c>
      <c r="I1181" s="56" t="s">
        <v>44</v>
      </c>
      <c r="J1181" s="29"/>
      <c r="K1181" s="29" t="s">
        <v>45</v>
      </c>
      <c r="L1181" s="30" t="s">
        <v>46</v>
      </c>
      <c r="M1181" s="58" t="s">
        <v>47</v>
      </c>
      <c r="N1181" s="15"/>
      <c r="O1181" s="15"/>
      <c r="P1181" s="15"/>
      <c r="Q1181" s="15"/>
      <c r="R1181" s="15"/>
      <c r="S1181" s="15"/>
      <c r="T1181" s="15"/>
      <c r="U1181" s="15"/>
      <c r="V1181" s="15"/>
      <c r="W1181" s="15"/>
      <c r="X1181" s="15"/>
      <c r="Y1181" s="15"/>
      <c r="Z1181" s="15"/>
      <c r="AA1181" s="15"/>
      <c r="AB1181" s="15"/>
      <c r="AC1181" s="15"/>
      <c r="AD1181" s="15"/>
      <c r="AE1181" s="15"/>
    </row>
    <row r="1182" spans="1:31" ht="27" customHeight="1">
      <c r="A1182" s="55">
        <v>1165</v>
      </c>
      <c r="B1182" s="56" t="s">
        <v>42</v>
      </c>
      <c r="C1182" s="105" t="s">
        <v>1172</v>
      </c>
      <c r="D1182" s="162">
        <v>2018</v>
      </c>
      <c r="E1182" s="67"/>
      <c r="F1182" s="56">
        <f t="shared" si="0"/>
        <v>59</v>
      </c>
      <c r="G1182" s="56">
        <f t="shared" si="2"/>
        <v>5</v>
      </c>
      <c r="H1182" s="56" t="s">
        <v>44</v>
      </c>
      <c r="I1182" s="56" t="s">
        <v>44</v>
      </c>
      <c r="J1182" s="29"/>
      <c r="K1182" s="29" t="s">
        <v>45</v>
      </c>
      <c r="L1182" s="30" t="s">
        <v>46</v>
      </c>
      <c r="M1182" s="58" t="s">
        <v>47</v>
      </c>
      <c r="N1182" s="15"/>
      <c r="O1182" s="15"/>
      <c r="P1182" s="15"/>
      <c r="Q1182" s="15"/>
      <c r="R1182" s="15"/>
      <c r="S1182" s="15"/>
      <c r="T1182" s="15"/>
      <c r="U1182" s="15"/>
      <c r="V1182" s="15"/>
      <c r="W1182" s="15"/>
      <c r="X1182" s="15"/>
      <c r="Y1182" s="15"/>
      <c r="Z1182" s="15"/>
      <c r="AA1182" s="15"/>
      <c r="AB1182" s="15"/>
      <c r="AC1182" s="15"/>
      <c r="AD1182" s="15"/>
      <c r="AE1182" s="15"/>
    </row>
    <row r="1183" spans="1:31" ht="27" customHeight="1">
      <c r="A1183" s="3">
        <v>1166</v>
      </c>
      <c r="B1183" s="56" t="s">
        <v>42</v>
      </c>
      <c r="C1183" s="105" t="s">
        <v>1173</v>
      </c>
      <c r="D1183" s="162">
        <v>2018</v>
      </c>
      <c r="E1183" s="67"/>
      <c r="F1183" s="56">
        <f t="shared" si="0"/>
        <v>59</v>
      </c>
      <c r="G1183" s="56">
        <f t="shared" si="2"/>
        <v>6</v>
      </c>
      <c r="H1183" s="56" t="s">
        <v>44</v>
      </c>
      <c r="I1183" s="56" t="s">
        <v>44</v>
      </c>
      <c r="J1183" s="29"/>
      <c r="K1183" s="29" t="s">
        <v>45</v>
      </c>
      <c r="L1183" s="30" t="s">
        <v>46</v>
      </c>
      <c r="M1183" s="58" t="s">
        <v>47</v>
      </c>
      <c r="N1183" s="15"/>
      <c r="O1183" s="15"/>
      <c r="P1183" s="15"/>
      <c r="Q1183" s="15"/>
      <c r="R1183" s="15"/>
      <c r="S1183" s="15"/>
      <c r="T1183" s="15"/>
      <c r="U1183" s="15"/>
      <c r="V1183" s="15"/>
      <c r="W1183" s="15"/>
      <c r="X1183" s="15"/>
      <c r="Y1183" s="15"/>
      <c r="Z1183" s="15"/>
      <c r="AA1183" s="15"/>
      <c r="AB1183" s="15"/>
      <c r="AC1183" s="15"/>
      <c r="AD1183" s="15"/>
      <c r="AE1183" s="15"/>
    </row>
    <row r="1184" spans="1:31" ht="27" customHeight="1">
      <c r="A1184" s="55">
        <v>1167</v>
      </c>
      <c r="B1184" s="56" t="s">
        <v>42</v>
      </c>
      <c r="D1184" s="162">
        <v>2018</v>
      </c>
      <c r="E1184" s="67"/>
      <c r="F1184" s="56">
        <f t="shared" si="0"/>
        <v>59</v>
      </c>
      <c r="G1184" s="56">
        <f t="shared" si="2"/>
        <v>7</v>
      </c>
      <c r="H1184" s="56" t="s">
        <v>44</v>
      </c>
      <c r="I1184" s="56" t="s">
        <v>44</v>
      </c>
      <c r="J1184" s="29"/>
      <c r="K1184" s="29" t="s">
        <v>45</v>
      </c>
      <c r="L1184" s="30" t="s">
        <v>46</v>
      </c>
      <c r="M1184" s="58" t="s">
        <v>47</v>
      </c>
      <c r="N1184" s="15"/>
      <c r="O1184" s="15"/>
      <c r="P1184" s="15"/>
      <c r="Q1184" s="15"/>
      <c r="R1184" s="15"/>
      <c r="S1184" s="15"/>
      <c r="T1184" s="15"/>
      <c r="U1184" s="15"/>
      <c r="V1184" s="15"/>
      <c r="W1184" s="15"/>
      <c r="X1184" s="15"/>
      <c r="Y1184" s="15"/>
      <c r="Z1184" s="15"/>
      <c r="AA1184" s="15"/>
      <c r="AB1184" s="15"/>
      <c r="AC1184" s="15"/>
      <c r="AD1184" s="15"/>
      <c r="AE1184" s="15"/>
    </row>
    <row r="1185" spans="1:31" ht="27" customHeight="1">
      <c r="A1185" s="55">
        <v>1168</v>
      </c>
      <c r="B1185" s="56" t="s">
        <v>42</v>
      </c>
      <c r="C1185" s="105" t="s">
        <v>1174</v>
      </c>
      <c r="D1185" s="162">
        <v>2018</v>
      </c>
      <c r="E1185" s="67"/>
      <c r="F1185" s="56">
        <f t="shared" si="0"/>
        <v>59</v>
      </c>
      <c r="G1185" s="56">
        <f t="shared" si="2"/>
        <v>8</v>
      </c>
      <c r="H1185" s="56" t="s">
        <v>44</v>
      </c>
      <c r="I1185" s="56" t="s">
        <v>44</v>
      </c>
      <c r="J1185" s="29"/>
      <c r="K1185" s="29" t="s">
        <v>45</v>
      </c>
      <c r="L1185" s="30" t="s">
        <v>46</v>
      </c>
      <c r="M1185" s="58" t="s">
        <v>47</v>
      </c>
      <c r="N1185" s="15"/>
      <c r="O1185" s="15"/>
      <c r="P1185" s="15"/>
      <c r="Q1185" s="15"/>
      <c r="R1185" s="15"/>
      <c r="S1185" s="15"/>
      <c r="T1185" s="15"/>
      <c r="U1185" s="15"/>
      <c r="V1185" s="15"/>
      <c r="W1185" s="15"/>
      <c r="X1185" s="15"/>
      <c r="Y1185" s="15"/>
      <c r="Z1185" s="15"/>
      <c r="AA1185" s="15"/>
      <c r="AB1185" s="15"/>
      <c r="AC1185" s="15"/>
      <c r="AD1185" s="15"/>
      <c r="AE1185" s="15"/>
    </row>
    <row r="1186" spans="1:31" ht="27" customHeight="1">
      <c r="A1186" s="55">
        <v>1169</v>
      </c>
      <c r="B1186" s="56" t="s">
        <v>42</v>
      </c>
      <c r="C1186" s="105" t="s">
        <v>1175</v>
      </c>
      <c r="D1186" s="162">
        <v>2018</v>
      </c>
      <c r="E1186" s="67"/>
      <c r="F1186" s="56">
        <f t="shared" si="0"/>
        <v>59</v>
      </c>
      <c r="G1186" s="56">
        <f t="shared" si="2"/>
        <v>9</v>
      </c>
      <c r="H1186" s="56" t="s">
        <v>44</v>
      </c>
      <c r="I1186" s="56" t="s">
        <v>44</v>
      </c>
      <c r="J1186" s="29"/>
      <c r="K1186" s="29" t="s">
        <v>45</v>
      </c>
      <c r="L1186" s="30" t="s">
        <v>46</v>
      </c>
      <c r="M1186" s="58" t="s">
        <v>47</v>
      </c>
      <c r="N1186" s="15"/>
      <c r="O1186" s="15"/>
      <c r="P1186" s="15"/>
      <c r="Q1186" s="15"/>
      <c r="R1186" s="15"/>
      <c r="S1186" s="15"/>
      <c r="T1186" s="15"/>
      <c r="U1186" s="15"/>
      <c r="V1186" s="15"/>
      <c r="W1186" s="15"/>
      <c r="X1186" s="15"/>
      <c r="Y1186" s="15"/>
      <c r="Z1186" s="15"/>
      <c r="AA1186" s="15"/>
      <c r="AB1186" s="15"/>
      <c r="AC1186" s="15"/>
      <c r="AD1186" s="15"/>
      <c r="AE1186" s="15"/>
    </row>
    <row r="1187" spans="1:31" ht="27" customHeight="1">
      <c r="A1187" s="55">
        <v>1170</v>
      </c>
      <c r="B1187" s="56" t="s">
        <v>42</v>
      </c>
      <c r="C1187" s="105" t="s">
        <v>1176</v>
      </c>
      <c r="D1187" s="162">
        <v>2018</v>
      </c>
      <c r="E1187" s="67"/>
      <c r="F1187" s="56">
        <f t="shared" si="0"/>
        <v>59</v>
      </c>
      <c r="G1187" s="56">
        <f t="shared" si="2"/>
        <v>10</v>
      </c>
      <c r="H1187" s="56" t="s">
        <v>44</v>
      </c>
      <c r="I1187" s="56" t="s">
        <v>44</v>
      </c>
      <c r="J1187" s="29"/>
      <c r="K1187" s="29" t="s">
        <v>45</v>
      </c>
      <c r="L1187" s="30" t="s">
        <v>46</v>
      </c>
      <c r="M1187" s="58" t="s">
        <v>47</v>
      </c>
      <c r="N1187" s="15"/>
      <c r="O1187" s="15"/>
      <c r="P1187" s="15"/>
      <c r="Q1187" s="15"/>
      <c r="R1187" s="15"/>
      <c r="S1187" s="15"/>
      <c r="T1187" s="15"/>
      <c r="U1187" s="15"/>
      <c r="V1187" s="15"/>
      <c r="W1187" s="15"/>
      <c r="X1187" s="15"/>
      <c r="Y1187" s="15"/>
      <c r="Z1187" s="15"/>
      <c r="AA1187" s="15"/>
      <c r="AB1187" s="15"/>
      <c r="AC1187" s="15"/>
      <c r="AD1187" s="15"/>
      <c r="AE1187" s="15"/>
    </row>
    <row r="1188" spans="1:31" ht="27" customHeight="1">
      <c r="A1188" s="55">
        <v>1171</v>
      </c>
      <c r="B1188" s="56" t="s">
        <v>42</v>
      </c>
      <c r="C1188" s="105" t="s">
        <v>1177</v>
      </c>
      <c r="D1188" s="162">
        <v>2018</v>
      </c>
      <c r="E1188" s="67"/>
      <c r="F1188" s="56">
        <f t="shared" si="0"/>
        <v>59</v>
      </c>
      <c r="G1188" s="56">
        <f t="shared" si="2"/>
        <v>11</v>
      </c>
      <c r="H1188" s="56" t="s">
        <v>44</v>
      </c>
      <c r="I1188" s="56" t="s">
        <v>44</v>
      </c>
      <c r="J1188" s="29"/>
      <c r="K1188" s="29" t="s">
        <v>45</v>
      </c>
      <c r="L1188" s="30" t="s">
        <v>46</v>
      </c>
      <c r="M1188" s="58" t="s">
        <v>47</v>
      </c>
      <c r="N1188" s="15"/>
      <c r="O1188" s="15"/>
      <c r="P1188" s="15"/>
      <c r="Q1188" s="15"/>
      <c r="R1188" s="15"/>
      <c r="S1188" s="15"/>
      <c r="T1188" s="15"/>
      <c r="U1188" s="15"/>
      <c r="V1188" s="15"/>
      <c r="W1188" s="15"/>
      <c r="X1188" s="15"/>
      <c r="Y1188" s="15"/>
      <c r="Z1188" s="15"/>
      <c r="AA1188" s="15"/>
      <c r="AB1188" s="15"/>
      <c r="AC1188" s="15"/>
      <c r="AD1188" s="15"/>
      <c r="AE1188" s="15"/>
    </row>
    <row r="1189" spans="1:31" ht="27" customHeight="1">
      <c r="A1189" s="55">
        <v>1172</v>
      </c>
      <c r="B1189" s="56" t="s">
        <v>42</v>
      </c>
      <c r="C1189" s="126" t="s">
        <v>1178</v>
      </c>
      <c r="D1189" s="162">
        <v>2018</v>
      </c>
      <c r="E1189" s="67"/>
      <c r="F1189" s="56">
        <f t="shared" si="0"/>
        <v>59</v>
      </c>
      <c r="G1189" s="56">
        <f t="shared" si="2"/>
        <v>12</v>
      </c>
      <c r="H1189" s="56" t="s">
        <v>44</v>
      </c>
      <c r="I1189" s="56" t="s">
        <v>44</v>
      </c>
      <c r="J1189" s="29"/>
      <c r="K1189" s="29" t="s">
        <v>45</v>
      </c>
      <c r="L1189" s="30" t="s">
        <v>46</v>
      </c>
      <c r="M1189" s="58" t="s">
        <v>47</v>
      </c>
      <c r="N1189" s="15"/>
      <c r="O1189" s="15"/>
      <c r="P1189" s="15"/>
      <c r="Q1189" s="15"/>
      <c r="R1189" s="15"/>
      <c r="S1189" s="15"/>
      <c r="T1189" s="15"/>
      <c r="U1189" s="15"/>
      <c r="V1189" s="15"/>
      <c r="W1189" s="15"/>
      <c r="X1189" s="15"/>
      <c r="Y1189" s="15"/>
      <c r="Z1189" s="15"/>
      <c r="AA1189" s="15"/>
      <c r="AB1189" s="15"/>
      <c r="AC1189" s="15"/>
      <c r="AD1189" s="15"/>
      <c r="AE1189" s="15"/>
    </row>
    <row r="1190" spans="1:31" ht="27" customHeight="1">
      <c r="A1190" s="3">
        <v>1173</v>
      </c>
      <c r="B1190" s="56" t="s">
        <v>42</v>
      </c>
      <c r="C1190" s="126" t="s">
        <v>1179</v>
      </c>
      <c r="D1190" s="162">
        <v>2018</v>
      </c>
      <c r="E1190" s="67"/>
      <c r="F1190" s="56">
        <f t="shared" si="0"/>
        <v>59</v>
      </c>
      <c r="G1190" s="56">
        <f t="shared" si="2"/>
        <v>13</v>
      </c>
      <c r="H1190" s="56" t="s">
        <v>44</v>
      </c>
      <c r="I1190" s="56" t="s">
        <v>44</v>
      </c>
      <c r="J1190" s="29"/>
      <c r="K1190" s="29" t="s">
        <v>45</v>
      </c>
      <c r="L1190" s="30" t="s">
        <v>46</v>
      </c>
      <c r="M1190" s="58" t="s">
        <v>47</v>
      </c>
      <c r="N1190" s="15"/>
      <c r="O1190" s="15"/>
      <c r="P1190" s="15"/>
      <c r="Q1190" s="15"/>
      <c r="R1190" s="15"/>
      <c r="S1190" s="15"/>
      <c r="T1190" s="15"/>
      <c r="U1190" s="15"/>
      <c r="V1190" s="15"/>
      <c r="W1190" s="15"/>
      <c r="X1190" s="15"/>
      <c r="Y1190" s="15"/>
      <c r="Z1190" s="15"/>
      <c r="AA1190" s="15"/>
      <c r="AB1190" s="15"/>
      <c r="AC1190" s="15"/>
      <c r="AD1190" s="15"/>
      <c r="AE1190" s="15"/>
    </row>
    <row r="1191" spans="1:31" ht="27" customHeight="1">
      <c r="A1191" s="55">
        <v>1174</v>
      </c>
      <c r="B1191" s="56" t="s">
        <v>42</v>
      </c>
      <c r="C1191" s="126" t="s">
        <v>1180</v>
      </c>
      <c r="D1191" s="162">
        <v>2018</v>
      </c>
      <c r="E1191" s="67"/>
      <c r="F1191" s="56">
        <f t="shared" si="0"/>
        <v>59</v>
      </c>
      <c r="G1191" s="56">
        <f t="shared" si="2"/>
        <v>14</v>
      </c>
      <c r="H1191" s="56" t="s">
        <v>44</v>
      </c>
      <c r="I1191" s="56" t="s">
        <v>44</v>
      </c>
      <c r="J1191" s="29"/>
      <c r="K1191" s="29" t="s">
        <v>45</v>
      </c>
      <c r="L1191" s="30" t="s">
        <v>46</v>
      </c>
      <c r="M1191" s="58" t="s">
        <v>47</v>
      </c>
      <c r="N1191" s="15"/>
      <c r="O1191" s="15"/>
      <c r="P1191" s="15"/>
      <c r="Q1191" s="15"/>
      <c r="R1191" s="15"/>
      <c r="S1191" s="15"/>
      <c r="T1191" s="15"/>
      <c r="U1191" s="15"/>
      <c r="V1191" s="15"/>
      <c r="W1191" s="15"/>
      <c r="X1191" s="15"/>
      <c r="Y1191" s="15"/>
      <c r="Z1191" s="15"/>
      <c r="AA1191" s="15"/>
      <c r="AB1191" s="15"/>
      <c r="AC1191" s="15"/>
      <c r="AD1191" s="15"/>
      <c r="AE1191" s="15"/>
    </row>
    <row r="1192" spans="1:31" ht="27" customHeight="1">
      <c r="A1192" s="55">
        <v>1175</v>
      </c>
      <c r="B1192" s="56" t="s">
        <v>42</v>
      </c>
      <c r="C1192" s="126" t="s">
        <v>1181</v>
      </c>
      <c r="D1192" s="162">
        <v>2018</v>
      </c>
      <c r="E1192" s="67"/>
      <c r="F1192" s="56">
        <f t="shared" si="0"/>
        <v>59</v>
      </c>
      <c r="G1192" s="56">
        <f t="shared" si="2"/>
        <v>15</v>
      </c>
      <c r="H1192" s="56" t="s">
        <v>44</v>
      </c>
      <c r="I1192" s="56" t="s">
        <v>44</v>
      </c>
      <c r="J1192" s="29"/>
      <c r="K1192" s="29" t="s">
        <v>45</v>
      </c>
      <c r="L1192" s="30" t="s">
        <v>46</v>
      </c>
      <c r="M1192" s="58" t="s">
        <v>47</v>
      </c>
      <c r="N1192" s="15"/>
      <c r="O1192" s="15"/>
      <c r="P1192" s="15"/>
      <c r="Q1192" s="15"/>
      <c r="R1192" s="15"/>
      <c r="S1192" s="15"/>
      <c r="T1192" s="15"/>
      <c r="U1192" s="15"/>
      <c r="V1192" s="15"/>
      <c r="W1192" s="15"/>
      <c r="X1192" s="15"/>
      <c r="Y1192" s="15"/>
      <c r="Z1192" s="15"/>
      <c r="AA1192" s="15"/>
      <c r="AB1192" s="15"/>
      <c r="AC1192" s="15"/>
      <c r="AD1192" s="15"/>
      <c r="AE1192" s="15"/>
    </row>
    <row r="1193" spans="1:31" ht="27" customHeight="1">
      <c r="A1193" s="55">
        <v>1176</v>
      </c>
      <c r="B1193" s="56" t="s">
        <v>42</v>
      </c>
      <c r="C1193" s="126" t="s">
        <v>1182</v>
      </c>
      <c r="D1193" s="162">
        <v>2018</v>
      </c>
      <c r="E1193" s="67"/>
      <c r="F1193" s="56">
        <f t="shared" si="0"/>
        <v>59</v>
      </c>
      <c r="G1193" s="56">
        <f t="shared" si="2"/>
        <v>16</v>
      </c>
      <c r="H1193" s="56" t="s">
        <v>44</v>
      </c>
      <c r="I1193" s="56" t="s">
        <v>44</v>
      </c>
      <c r="J1193" s="29"/>
      <c r="K1193" s="29" t="s">
        <v>45</v>
      </c>
      <c r="L1193" s="30" t="s">
        <v>46</v>
      </c>
      <c r="M1193" s="58" t="s">
        <v>47</v>
      </c>
      <c r="N1193" s="15"/>
      <c r="O1193" s="15"/>
      <c r="P1193" s="15"/>
      <c r="Q1193" s="15"/>
      <c r="R1193" s="15"/>
      <c r="S1193" s="15"/>
      <c r="T1193" s="15"/>
      <c r="U1193" s="15"/>
      <c r="V1193" s="15"/>
      <c r="W1193" s="15"/>
      <c r="X1193" s="15"/>
      <c r="Y1193" s="15"/>
      <c r="Z1193" s="15"/>
      <c r="AA1193" s="15"/>
      <c r="AB1193" s="15"/>
      <c r="AC1193" s="15"/>
      <c r="AD1193" s="15"/>
      <c r="AE1193" s="15"/>
    </row>
    <row r="1194" spans="1:31" ht="27" customHeight="1">
      <c r="A1194" s="55">
        <v>1177</v>
      </c>
      <c r="B1194" s="56" t="s">
        <v>42</v>
      </c>
      <c r="C1194" s="126" t="s">
        <v>1183</v>
      </c>
      <c r="D1194" s="162">
        <v>2018</v>
      </c>
      <c r="E1194" s="67"/>
      <c r="F1194" s="56">
        <f t="shared" si="0"/>
        <v>59</v>
      </c>
      <c r="G1194" s="56">
        <f t="shared" si="2"/>
        <v>17</v>
      </c>
      <c r="H1194" s="56" t="s">
        <v>44</v>
      </c>
      <c r="I1194" s="56" t="s">
        <v>44</v>
      </c>
      <c r="J1194" s="29"/>
      <c r="K1194" s="29" t="s">
        <v>45</v>
      </c>
      <c r="L1194" s="30" t="s">
        <v>46</v>
      </c>
      <c r="M1194" s="58" t="s">
        <v>47</v>
      </c>
      <c r="N1194" s="15"/>
      <c r="O1194" s="15"/>
      <c r="P1194" s="15"/>
      <c r="Q1194" s="15"/>
      <c r="R1194" s="15"/>
      <c r="S1194" s="15"/>
      <c r="T1194" s="15"/>
      <c r="U1194" s="15"/>
      <c r="V1194" s="15"/>
      <c r="W1194" s="15"/>
      <c r="X1194" s="15"/>
      <c r="Y1194" s="15"/>
      <c r="Z1194" s="15"/>
      <c r="AA1194" s="15"/>
      <c r="AB1194" s="15"/>
      <c r="AC1194" s="15"/>
      <c r="AD1194" s="15"/>
      <c r="AE1194" s="15"/>
    </row>
    <row r="1195" spans="1:31" ht="27" customHeight="1">
      <c r="A1195" s="55">
        <v>1178</v>
      </c>
      <c r="B1195" s="56" t="s">
        <v>42</v>
      </c>
      <c r="C1195" s="126" t="s">
        <v>1184</v>
      </c>
      <c r="D1195" s="162">
        <v>2018</v>
      </c>
      <c r="E1195" s="67"/>
      <c r="F1195" s="56">
        <f t="shared" si="0"/>
        <v>59</v>
      </c>
      <c r="G1195" s="56">
        <f t="shared" si="2"/>
        <v>18</v>
      </c>
      <c r="H1195" s="56" t="s">
        <v>44</v>
      </c>
      <c r="I1195" s="56" t="s">
        <v>44</v>
      </c>
      <c r="J1195" s="29"/>
      <c r="K1195" s="29" t="s">
        <v>45</v>
      </c>
      <c r="L1195" s="30" t="s">
        <v>46</v>
      </c>
      <c r="M1195" s="58" t="s">
        <v>47</v>
      </c>
      <c r="N1195" s="15"/>
      <c r="O1195" s="15"/>
      <c r="P1195" s="15"/>
      <c r="Q1195" s="15"/>
      <c r="R1195" s="15"/>
      <c r="S1195" s="15"/>
      <c r="T1195" s="15"/>
      <c r="U1195" s="15"/>
      <c r="V1195" s="15"/>
      <c r="W1195" s="15"/>
      <c r="X1195" s="15"/>
      <c r="Y1195" s="15"/>
      <c r="Z1195" s="15"/>
      <c r="AA1195" s="15"/>
      <c r="AB1195" s="15"/>
      <c r="AC1195" s="15"/>
      <c r="AD1195" s="15"/>
      <c r="AE1195" s="15"/>
    </row>
    <row r="1196" spans="1:31" ht="27" customHeight="1">
      <c r="A1196" s="55">
        <v>1179</v>
      </c>
      <c r="B1196" s="56" t="s">
        <v>42</v>
      </c>
      <c r="C1196" s="126" t="s">
        <v>1185</v>
      </c>
      <c r="D1196" s="162">
        <v>2018</v>
      </c>
      <c r="E1196" s="67"/>
      <c r="F1196" s="56">
        <f t="shared" si="0"/>
        <v>59</v>
      </c>
      <c r="G1196" s="56">
        <f t="shared" si="2"/>
        <v>19</v>
      </c>
      <c r="H1196" s="56" t="s">
        <v>44</v>
      </c>
      <c r="I1196" s="56" t="s">
        <v>44</v>
      </c>
      <c r="J1196" s="29"/>
      <c r="K1196" s="29" t="s">
        <v>45</v>
      </c>
      <c r="L1196" s="30" t="s">
        <v>46</v>
      </c>
      <c r="M1196" s="58" t="s">
        <v>47</v>
      </c>
      <c r="N1196" s="15"/>
      <c r="O1196" s="15"/>
      <c r="P1196" s="15"/>
      <c r="Q1196" s="15"/>
      <c r="R1196" s="15"/>
      <c r="S1196" s="15"/>
      <c r="T1196" s="15"/>
      <c r="U1196" s="15"/>
      <c r="V1196" s="15"/>
      <c r="W1196" s="15"/>
      <c r="X1196" s="15"/>
      <c r="Y1196" s="15"/>
      <c r="Z1196" s="15"/>
      <c r="AA1196" s="15"/>
      <c r="AB1196" s="15"/>
      <c r="AC1196" s="15"/>
      <c r="AD1196" s="15"/>
      <c r="AE1196" s="15"/>
    </row>
    <row r="1197" spans="1:31" ht="27" customHeight="1">
      <c r="A1197" s="3">
        <v>1180</v>
      </c>
      <c r="B1197" s="56" t="s">
        <v>42</v>
      </c>
      <c r="C1197" s="126" t="s">
        <v>1186</v>
      </c>
      <c r="D1197" s="162">
        <v>2018</v>
      </c>
      <c r="E1197" s="67"/>
      <c r="F1197" s="56">
        <f t="shared" si="0"/>
        <v>59</v>
      </c>
      <c r="G1197" s="56">
        <f t="shared" si="2"/>
        <v>20</v>
      </c>
      <c r="H1197" s="56" t="s">
        <v>44</v>
      </c>
      <c r="I1197" s="56" t="s">
        <v>44</v>
      </c>
      <c r="J1197" s="29"/>
      <c r="K1197" s="29" t="s">
        <v>45</v>
      </c>
      <c r="L1197" s="30" t="s">
        <v>46</v>
      </c>
      <c r="M1197" s="58" t="s">
        <v>47</v>
      </c>
      <c r="N1197" s="15"/>
      <c r="O1197" s="15"/>
      <c r="P1197" s="15"/>
      <c r="Q1197" s="15"/>
      <c r="R1197" s="15"/>
      <c r="S1197" s="15"/>
      <c r="T1197" s="15"/>
      <c r="U1197" s="15"/>
      <c r="V1197" s="15"/>
      <c r="W1197" s="15"/>
      <c r="X1197" s="15"/>
      <c r="Y1197" s="15"/>
      <c r="Z1197" s="15"/>
      <c r="AA1197" s="15"/>
      <c r="AB1197" s="15"/>
      <c r="AC1197" s="15"/>
      <c r="AD1197" s="15"/>
      <c r="AE1197" s="15"/>
    </row>
    <row r="1198" spans="1:31" ht="27" customHeight="1">
      <c r="A1198" s="55">
        <v>1181</v>
      </c>
      <c r="B1198" s="56" t="s">
        <v>42</v>
      </c>
      <c r="C1198" s="126" t="s">
        <v>1187</v>
      </c>
      <c r="D1198" s="162">
        <v>2018</v>
      </c>
      <c r="E1198" s="67"/>
      <c r="F1198" s="56">
        <f t="shared" si="0"/>
        <v>60</v>
      </c>
      <c r="G1198" s="56">
        <f t="shared" si="2"/>
        <v>1</v>
      </c>
      <c r="H1198" s="56" t="s">
        <v>44</v>
      </c>
      <c r="I1198" s="56" t="s">
        <v>44</v>
      </c>
      <c r="J1198" s="29"/>
      <c r="K1198" s="29" t="s">
        <v>45</v>
      </c>
      <c r="L1198" s="30" t="s">
        <v>46</v>
      </c>
      <c r="M1198" s="58" t="s">
        <v>47</v>
      </c>
      <c r="N1198" s="15"/>
      <c r="O1198" s="15"/>
      <c r="P1198" s="15"/>
      <c r="Q1198" s="15"/>
      <c r="R1198" s="15"/>
      <c r="S1198" s="15"/>
      <c r="T1198" s="15"/>
      <c r="U1198" s="15"/>
      <c r="V1198" s="15"/>
      <c r="W1198" s="15"/>
      <c r="X1198" s="15"/>
      <c r="Y1198" s="15"/>
      <c r="Z1198" s="15"/>
      <c r="AA1198" s="15"/>
      <c r="AB1198" s="15"/>
      <c r="AC1198" s="15"/>
      <c r="AD1198" s="15"/>
      <c r="AE1198" s="15"/>
    </row>
    <row r="1199" spans="1:31" ht="27" customHeight="1">
      <c r="A1199" s="55">
        <v>1182</v>
      </c>
      <c r="B1199" s="56" t="s">
        <v>42</v>
      </c>
      <c r="C1199" s="126" t="s">
        <v>1188</v>
      </c>
      <c r="D1199" s="162">
        <v>2018</v>
      </c>
      <c r="E1199" s="67"/>
      <c r="F1199" s="56">
        <f t="shared" si="0"/>
        <v>60</v>
      </c>
      <c r="G1199" s="56">
        <f t="shared" si="2"/>
        <v>2</v>
      </c>
      <c r="H1199" s="56" t="s">
        <v>44</v>
      </c>
      <c r="I1199" s="56" t="s">
        <v>44</v>
      </c>
      <c r="J1199" s="29"/>
      <c r="K1199" s="29" t="s">
        <v>45</v>
      </c>
      <c r="L1199" s="30" t="s">
        <v>46</v>
      </c>
      <c r="M1199" s="58" t="s">
        <v>47</v>
      </c>
      <c r="N1199" s="15"/>
      <c r="O1199" s="15"/>
      <c r="P1199" s="15"/>
      <c r="Q1199" s="15"/>
      <c r="R1199" s="15"/>
      <c r="S1199" s="15"/>
      <c r="T1199" s="15"/>
      <c r="U1199" s="15"/>
      <c r="V1199" s="15"/>
      <c r="W1199" s="15"/>
      <c r="X1199" s="15"/>
      <c r="Y1199" s="15"/>
      <c r="Z1199" s="15"/>
      <c r="AA1199" s="15"/>
      <c r="AB1199" s="15"/>
      <c r="AC1199" s="15"/>
      <c r="AD1199" s="15"/>
      <c r="AE1199" s="15"/>
    </row>
    <row r="1200" spans="1:31" ht="27" customHeight="1">
      <c r="A1200" s="55">
        <v>1183</v>
      </c>
      <c r="B1200" s="56" t="s">
        <v>42</v>
      </c>
      <c r="C1200" s="126" t="s">
        <v>1189</v>
      </c>
      <c r="D1200" s="162">
        <v>2018</v>
      </c>
      <c r="E1200" s="67"/>
      <c r="F1200" s="56">
        <f t="shared" si="0"/>
        <v>60</v>
      </c>
      <c r="G1200" s="56">
        <f t="shared" si="2"/>
        <v>3</v>
      </c>
      <c r="H1200" s="56" t="s">
        <v>44</v>
      </c>
      <c r="I1200" s="56" t="s">
        <v>44</v>
      </c>
      <c r="J1200" s="29"/>
      <c r="K1200" s="29" t="s">
        <v>45</v>
      </c>
      <c r="L1200" s="30" t="s">
        <v>46</v>
      </c>
      <c r="M1200" s="58" t="s">
        <v>47</v>
      </c>
      <c r="N1200" s="15"/>
      <c r="O1200" s="15"/>
      <c r="P1200" s="15"/>
      <c r="Q1200" s="15"/>
      <c r="R1200" s="15"/>
      <c r="S1200" s="15"/>
      <c r="T1200" s="15"/>
      <c r="U1200" s="15"/>
      <c r="V1200" s="15"/>
      <c r="W1200" s="15"/>
      <c r="X1200" s="15"/>
      <c r="Y1200" s="15"/>
      <c r="Z1200" s="15"/>
      <c r="AA1200" s="15"/>
      <c r="AB1200" s="15"/>
      <c r="AC1200" s="15"/>
      <c r="AD1200" s="15"/>
      <c r="AE1200" s="15"/>
    </row>
    <row r="1201" spans="1:31" ht="27" customHeight="1">
      <c r="A1201" s="55">
        <v>1184</v>
      </c>
      <c r="B1201" s="56" t="s">
        <v>42</v>
      </c>
      <c r="C1201" s="126" t="s">
        <v>1189</v>
      </c>
      <c r="D1201" s="162">
        <v>2018</v>
      </c>
      <c r="E1201" s="67"/>
      <c r="F1201" s="56">
        <f t="shared" si="0"/>
        <v>60</v>
      </c>
      <c r="G1201" s="56">
        <f t="shared" si="2"/>
        <v>4</v>
      </c>
      <c r="H1201" s="56" t="s">
        <v>44</v>
      </c>
      <c r="I1201" s="56" t="s">
        <v>44</v>
      </c>
      <c r="J1201" s="29"/>
      <c r="K1201" s="29" t="s">
        <v>45</v>
      </c>
      <c r="L1201" s="30" t="s">
        <v>46</v>
      </c>
      <c r="M1201" s="58" t="s">
        <v>47</v>
      </c>
      <c r="N1201" s="15"/>
      <c r="O1201" s="15"/>
      <c r="P1201" s="15"/>
      <c r="Q1201" s="15"/>
      <c r="R1201" s="15"/>
      <c r="S1201" s="15"/>
      <c r="T1201" s="15"/>
      <c r="U1201" s="15"/>
      <c r="V1201" s="15"/>
      <c r="W1201" s="15"/>
      <c r="X1201" s="15"/>
      <c r="Y1201" s="15"/>
      <c r="Z1201" s="15"/>
      <c r="AA1201" s="15"/>
      <c r="AB1201" s="15"/>
      <c r="AC1201" s="15"/>
      <c r="AD1201" s="15"/>
      <c r="AE1201" s="15"/>
    </row>
    <row r="1202" spans="1:31" ht="27" customHeight="1">
      <c r="A1202" s="55">
        <v>1185</v>
      </c>
      <c r="B1202" s="56" t="s">
        <v>42</v>
      </c>
      <c r="C1202" s="126" t="s">
        <v>1189</v>
      </c>
      <c r="D1202" s="162">
        <v>2018</v>
      </c>
      <c r="E1202" s="67"/>
      <c r="F1202" s="56">
        <f t="shared" si="0"/>
        <v>60</v>
      </c>
      <c r="G1202" s="56">
        <f t="shared" si="2"/>
        <v>5</v>
      </c>
      <c r="H1202" s="56" t="s">
        <v>44</v>
      </c>
      <c r="I1202" s="56" t="s">
        <v>44</v>
      </c>
      <c r="J1202" s="29"/>
      <c r="K1202" s="29" t="s">
        <v>45</v>
      </c>
      <c r="L1202" s="30" t="s">
        <v>46</v>
      </c>
      <c r="M1202" s="58" t="s">
        <v>47</v>
      </c>
      <c r="N1202" s="15"/>
      <c r="O1202" s="15"/>
      <c r="P1202" s="15"/>
      <c r="Q1202" s="15"/>
      <c r="R1202" s="15"/>
      <c r="S1202" s="15"/>
      <c r="T1202" s="15"/>
      <c r="U1202" s="15"/>
      <c r="V1202" s="15"/>
      <c r="W1202" s="15"/>
      <c r="X1202" s="15"/>
      <c r="Y1202" s="15"/>
      <c r="Z1202" s="15"/>
      <c r="AA1202" s="15"/>
      <c r="AB1202" s="15"/>
      <c r="AC1202" s="15"/>
      <c r="AD1202" s="15"/>
      <c r="AE1202" s="15"/>
    </row>
    <row r="1203" spans="1:31" ht="27" customHeight="1">
      <c r="A1203" s="55">
        <v>1186</v>
      </c>
      <c r="B1203" s="56" t="s">
        <v>42</v>
      </c>
      <c r="C1203" s="126" t="s">
        <v>1190</v>
      </c>
      <c r="D1203" s="162">
        <v>2018</v>
      </c>
      <c r="E1203" s="67"/>
      <c r="F1203" s="56">
        <f t="shared" si="0"/>
        <v>60</v>
      </c>
      <c r="G1203" s="56">
        <f t="shared" si="2"/>
        <v>6</v>
      </c>
      <c r="H1203" s="56" t="s">
        <v>44</v>
      </c>
      <c r="I1203" s="56" t="s">
        <v>44</v>
      </c>
      <c r="J1203" s="29"/>
      <c r="K1203" s="29" t="s">
        <v>45</v>
      </c>
      <c r="L1203" s="30" t="s">
        <v>46</v>
      </c>
      <c r="M1203" s="58" t="s">
        <v>47</v>
      </c>
      <c r="N1203" s="15"/>
      <c r="O1203" s="15"/>
      <c r="P1203" s="15"/>
      <c r="Q1203" s="15"/>
      <c r="R1203" s="15"/>
      <c r="S1203" s="15"/>
      <c r="T1203" s="15"/>
      <c r="U1203" s="15"/>
      <c r="V1203" s="15"/>
      <c r="W1203" s="15"/>
      <c r="X1203" s="15"/>
      <c r="Y1203" s="15"/>
      <c r="Z1203" s="15"/>
      <c r="AA1203" s="15"/>
      <c r="AB1203" s="15"/>
      <c r="AC1203" s="15"/>
      <c r="AD1203" s="15"/>
      <c r="AE1203" s="15"/>
    </row>
    <row r="1204" spans="1:31" ht="27" customHeight="1">
      <c r="A1204" s="3">
        <v>1187</v>
      </c>
      <c r="B1204" s="56" t="s">
        <v>42</v>
      </c>
      <c r="C1204" s="126" t="s">
        <v>1191</v>
      </c>
      <c r="D1204" s="162">
        <v>2018</v>
      </c>
      <c r="E1204" s="67"/>
      <c r="F1204" s="56">
        <f t="shared" si="0"/>
        <v>60</v>
      </c>
      <c r="G1204" s="56">
        <f t="shared" si="2"/>
        <v>7</v>
      </c>
      <c r="H1204" s="56" t="s">
        <v>44</v>
      </c>
      <c r="I1204" s="56" t="s">
        <v>44</v>
      </c>
      <c r="J1204" s="29"/>
      <c r="K1204" s="29" t="s">
        <v>45</v>
      </c>
      <c r="L1204" s="30" t="s">
        <v>46</v>
      </c>
      <c r="M1204" s="58" t="s">
        <v>47</v>
      </c>
      <c r="N1204" s="15"/>
      <c r="O1204" s="15"/>
      <c r="P1204" s="15"/>
      <c r="Q1204" s="15"/>
      <c r="R1204" s="15"/>
      <c r="S1204" s="15"/>
      <c r="T1204" s="15"/>
      <c r="U1204" s="15"/>
      <c r="V1204" s="15"/>
      <c r="W1204" s="15"/>
      <c r="X1204" s="15"/>
      <c r="Y1204" s="15"/>
      <c r="Z1204" s="15"/>
      <c r="AA1204" s="15"/>
      <c r="AB1204" s="15"/>
      <c r="AC1204" s="15"/>
      <c r="AD1204" s="15"/>
      <c r="AE1204" s="15"/>
    </row>
    <row r="1205" spans="1:31" ht="27" customHeight="1">
      <c r="A1205" s="55">
        <v>1188</v>
      </c>
      <c r="B1205" s="56" t="s">
        <v>42</v>
      </c>
      <c r="C1205" s="126" t="s">
        <v>1192</v>
      </c>
      <c r="D1205" s="162">
        <v>2018</v>
      </c>
      <c r="E1205" s="67"/>
      <c r="F1205" s="56">
        <f t="shared" si="0"/>
        <v>60</v>
      </c>
      <c r="G1205" s="56">
        <f t="shared" si="2"/>
        <v>8</v>
      </c>
      <c r="H1205" s="56" t="s">
        <v>44</v>
      </c>
      <c r="I1205" s="56" t="s">
        <v>44</v>
      </c>
      <c r="J1205" s="29"/>
      <c r="K1205" s="29" t="s">
        <v>45</v>
      </c>
      <c r="L1205" s="30" t="s">
        <v>46</v>
      </c>
      <c r="M1205" s="58" t="s">
        <v>47</v>
      </c>
      <c r="N1205" s="15"/>
      <c r="O1205" s="15"/>
      <c r="P1205" s="15"/>
      <c r="Q1205" s="15"/>
      <c r="R1205" s="15"/>
      <c r="S1205" s="15"/>
      <c r="T1205" s="15"/>
      <c r="U1205" s="15"/>
      <c r="V1205" s="15"/>
      <c r="W1205" s="15"/>
      <c r="X1205" s="15"/>
      <c r="Y1205" s="15"/>
      <c r="Z1205" s="15"/>
      <c r="AA1205" s="15"/>
      <c r="AB1205" s="15"/>
      <c r="AC1205" s="15"/>
      <c r="AD1205" s="15"/>
      <c r="AE1205" s="15"/>
    </row>
    <row r="1206" spans="1:31" ht="27" customHeight="1">
      <c r="A1206" s="55">
        <v>1189</v>
      </c>
      <c r="B1206" s="56" t="s">
        <v>42</v>
      </c>
      <c r="C1206" s="126" t="s">
        <v>1193</v>
      </c>
      <c r="D1206" s="162">
        <v>2018</v>
      </c>
      <c r="E1206" s="67"/>
      <c r="F1206" s="56">
        <f t="shared" si="0"/>
        <v>60</v>
      </c>
      <c r="G1206" s="56">
        <f t="shared" si="2"/>
        <v>9</v>
      </c>
      <c r="H1206" s="56" t="s">
        <v>44</v>
      </c>
      <c r="I1206" s="56" t="s">
        <v>44</v>
      </c>
      <c r="J1206" s="29"/>
      <c r="K1206" s="29" t="s">
        <v>45</v>
      </c>
      <c r="L1206" s="30" t="s">
        <v>46</v>
      </c>
      <c r="M1206" s="58" t="s">
        <v>47</v>
      </c>
      <c r="N1206" s="15"/>
      <c r="O1206" s="15"/>
      <c r="P1206" s="15"/>
      <c r="Q1206" s="15"/>
      <c r="R1206" s="15"/>
      <c r="S1206" s="15"/>
      <c r="T1206" s="15"/>
      <c r="U1206" s="15"/>
      <c r="V1206" s="15"/>
      <c r="W1206" s="15"/>
      <c r="X1206" s="15"/>
      <c r="Y1206" s="15"/>
      <c r="Z1206" s="15"/>
      <c r="AA1206" s="15"/>
      <c r="AB1206" s="15"/>
      <c r="AC1206" s="15"/>
      <c r="AD1206" s="15"/>
      <c r="AE1206" s="15"/>
    </row>
    <row r="1207" spans="1:31" ht="27" customHeight="1">
      <c r="A1207" s="55">
        <v>1190</v>
      </c>
      <c r="B1207" s="56" t="s">
        <v>42</v>
      </c>
      <c r="C1207" s="126" t="s">
        <v>1194</v>
      </c>
      <c r="D1207" s="162">
        <v>2018</v>
      </c>
      <c r="E1207" s="67"/>
      <c r="F1207" s="56">
        <f t="shared" si="0"/>
        <v>60</v>
      </c>
      <c r="G1207" s="56">
        <f t="shared" si="2"/>
        <v>10</v>
      </c>
      <c r="H1207" s="56" t="s">
        <v>44</v>
      </c>
      <c r="I1207" s="56" t="s">
        <v>44</v>
      </c>
      <c r="J1207" s="29"/>
      <c r="K1207" s="29" t="s">
        <v>45</v>
      </c>
      <c r="L1207" s="30" t="s">
        <v>46</v>
      </c>
      <c r="M1207" s="58" t="s">
        <v>47</v>
      </c>
      <c r="N1207" s="15"/>
      <c r="O1207" s="15"/>
      <c r="P1207" s="15"/>
      <c r="Q1207" s="15"/>
      <c r="R1207" s="15"/>
      <c r="S1207" s="15"/>
      <c r="T1207" s="15"/>
      <c r="U1207" s="15"/>
      <c r="V1207" s="15"/>
      <c r="W1207" s="15"/>
      <c r="X1207" s="15"/>
      <c r="Y1207" s="15"/>
      <c r="Z1207" s="15"/>
      <c r="AA1207" s="15"/>
      <c r="AB1207" s="15"/>
      <c r="AC1207" s="15"/>
      <c r="AD1207" s="15"/>
      <c r="AE1207" s="15"/>
    </row>
    <row r="1208" spans="1:31" ht="27" customHeight="1">
      <c r="A1208" s="55">
        <v>1191</v>
      </c>
      <c r="B1208" s="56" t="s">
        <v>42</v>
      </c>
      <c r="C1208" s="126" t="s">
        <v>1195</v>
      </c>
      <c r="D1208" s="162">
        <v>2018</v>
      </c>
      <c r="E1208" s="67"/>
      <c r="F1208" s="56">
        <f t="shared" si="0"/>
        <v>60</v>
      </c>
      <c r="G1208" s="56">
        <f t="shared" si="2"/>
        <v>11</v>
      </c>
      <c r="H1208" s="56" t="s">
        <v>44</v>
      </c>
      <c r="I1208" s="56" t="s">
        <v>44</v>
      </c>
      <c r="J1208" s="29"/>
      <c r="K1208" s="29" t="s">
        <v>45</v>
      </c>
      <c r="L1208" s="30" t="s">
        <v>46</v>
      </c>
      <c r="M1208" s="58" t="s">
        <v>47</v>
      </c>
      <c r="N1208" s="15"/>
      <c r="O1208" s="15"/>
      <c r="P1208" s="15"/>
      <c r="Q1208" s="15"/>
      <c r="R1208" s="15"/>
      <c r="S1208" s="15"/>
      <c r="T1208" s="15"/>
      <c r="U1208" s="15"/>
      <c r="V1208" s="15"/>
      <c r="W1208" s="15"/>
      <c r="X1208" s="15"/>
      <c r="Y1208" s="15"/>
      <c r="Z1208" s="15"/>
      <c r="AA1208" s="15"/>
      <c r="AB1208" s="15"/>
      <c r="AC1208" s="15"/>
      <c r="AD1208" s="15"/>
      <c r="AE1208" s="15"/>
    </row>
    <row r="1209" spans="1:31" ht="27" customHeight="1">
      <c r="A1209" s="55">
        <v>1192</v>
      </c>
      <c r="B1209" s="56" t="s">
        <v>42</v>
      </c>
      <c r="C1209" s="126" t="s">
        <v>1196</v>
      </c>
      <c r="D1209" s="162">
        <v>2018</v>
      </c>
      <c r="E1209" s="67"/>
      <c r="F1209" s="56">
        <f t="shared" si="0"/>
        <v>60</v>
      </c>
      <c r="G1209" s="56">
        <f t="shared" si="2"/>
        <v>12</v>
      </c>
      <c r="H1209" s="56" t="s">
        <v>44</v>
      </c>
      <c r="I1209" s="56" t="s">
        <v>44</v>
      </c>
      <c r="J1209" s="29"/>
      <c r="K1209" s="29" t="s">
        <v>45</v>
      </c>
      <c r="L1209" s="30" t="s">
        <v>46</v>
      </c>
      <c r="M1209" s="58" t="s">
        <v>47</v>
      </c>
      <c r="N1209" s="15"/>
      <c r="O1209" s="15"/>
      <c r="P1209" s="15"/>
      <c r="Q1209" s="15"/>
      <c r="R1209" s="15"/>
      <c r="S1209" s="15"/>
      <c r="T1209" s="15"/>
      <c r="U1209" s="15"/>
      <c r="V1209" s="15"/>
      <c r="W1209" s="15"/>
      <c r="X1209" s="15"/>
      <c r="Y1209" s="15"/>
      <c r="Z1209" s="15"/>
      <c r="AA1209" s="15"/>
      <c r="AB1209" s="15"/>
      <c r="AC1209" s="15"/>
      <c r="AD1209" s="15"/>
      <c r="AE1209" s="15"/>
    </row>
    <row r="1210" spans="1:31" ht="27" customHeight="1">
      <c r="A1210" s="55">
        <v>1193</v>
      </c>
      <c r="B1210" s="56" t="s">
        <v>42</v>
      </c>
      <c r="C1210" s="126" t="s">
        <v>1197</v>
      </c>
      <c r="D1210" s="162">
        <v>2018</v>
      </c>
      <c r="E1210" s="67"/>
      <c r="F1210" s="56">
        <f t="shared" si="0"/>
        <v>60</v>
      </c>
      <c r="G1210" s="56">
        <f t="shared" si="2"/>
        <v>13</v>
      </c>
      <c r="H1210" s="56" t="s">
        <v>44</v>
      </c>
      <c r="I1210" s="56" t="s">
        <v>44</v>
      </c>
      <c r="J1210" s="29"/>
      <c r="K1210" s="29" t="s">
        <v>45</v>
      </c>
      <c r="L1210" s="30" t="s">
        <v>46</v>
      </c>
      <c r="M1210" s="58" t="s">
        <v>47</v>
      </c>
      <c r="N1210" s="15"/>
      <c r="O1210" s="15"/>
      <c r="P1210" s="15"/>
      <c r="Q1210" s="15"/>
      <c r="R1210" s="15"/>
      <c r="S1210" s="15"/>
      <c r="T1210" s="15"/>
      <c r="U1210" s="15"/>
      <c r="V1210" s="15"/>
      <c r="W1210" s="15"/>
      <c r="X1210" s="15"/>
      <c r="Y1210" s="15"/>
      <c r="Z1210" s="15"/>
      <c r="AA1210" s="15"/>
      <c r="AB1210" s="15"/>
      <c r="AC1210" s="15"/>
      <c r="AD1210" s="15"/>
      <c r="AE1210" s="15"/>
    </row>
    <row r="1211" spans="1:31" ht="27" customHeight="1">
      <c r="A1211" s="3">
        <v>1194</v>
      </c>
      <c r="B1211" s="56" t="s">
        <v>42</v>
      </c>
      <c r="C1211" s="126" t="s">
        <v>1198</v>
      </c>
      <c r="D1211" s="162">
        <v>2018</v>
      </c>
      <c r="E1211" s="67"/>
      <c r="F1211" s="56">
        <f t="shared" si="0"/>
        <v>60</v>
      </c>
      <c r="G1211" s="56">
        <f t="shared" si="2"/>
        <v>14</v>
      </c>
      <c r="H1211" s="56" t="s">
        <v>44</v>
      </c>
      <c r="I1211" s="56" t="s">
        <v>44</v>
      </c>
      <c r="J1211" s="29"/>
      <c r="K1211" s="29" t="s">
        <v>45</v>
      </c>
      <c r="L1211" s="30" t="s">
        <v>46</v>
      </c>
      <c r="M1211" s="58" t="s">
        <v>47</v>
      </c>
      <c r="N1211" s="15"/>
      <c r="O1211" s="15"/>
      <c r="P1211" s="15"/>
      <c r="Q1211" s="15"/>
      <c r="R1211" s="15"/>
      <c r="S1211" s="15"/>
      <c r="T1211" s="15"/>
      <c r="U1211" s="15"/>
      <c r="V1211" s="15"/>
      <c r="W1211" s="15"/>
      <c r="X1211" s="15"/>
      <c r="Y1211" s="15"/>
      <c r="Z1211" s="15"/>
      <c r="AA1211" s="15"/>
      <c r="AB1211" s="15"/>
      <c r="AC1211" s="15"/>
      <c r="AD1211" s="15"/>
      <c r="AE1211" s="15"/>
    </row>
    <row r="1212" spans="1:31" ht="27" customHeight="1">
      <c r="A1212" s="55">
        <v>1195</v>
      </c>
      <c r="B1212" s="56" t="s">
        <v>42</v>
      </c>
      <c r="C1212" s="126" t="s">
        <v>1199</v>
      </c>
      <c r="D1212" s="162">
        <v>2018</v>
      </c>
      <c r="E1212" s="67"/>
      <c r="F1212" s="56">
        <f t="shared" si="0"/>
        <v>60</v>
      </c>
      <c r="G1212" s="56">
        <f t="shared" si="2"/>
        <v>15</v>
      </c>
      <c r="H1212" s="56" t="s">
        <v>44</v>
      </c>
      <c r="I1212" s="56" t="s">
        <v>44</v>
      </c>
      <c r="J1212" s="29"/>
      <c r="K1212" s="29" t="s">
        <v>45</v>
      </c>
      <c r="L1212" s="30" t="s">
        <v>46</v>
      </c>
      <c r="M1212" s="58" t="s">
        <v>47</v>
      </c>
      <c r="N1212" s="15"/>
      <c r="O1212" s="15"/>
      <c r="P1212" s="15"/>
      <c r="Q1212" s="15"/>
      <c r="R1212" s="15"/>
      <c r="S1212" s="15"/>
      <c r="T1212" s="15"/>
      <c r="U1212" s="15"/>
      <c r="V1212" s="15"/>
      <c r="W1212" s="15"/>
      <c r="X1212" s="15"/>
      <c r="Y1212" s="15"/>
      <c r="Z1212" s="15"/>
      <c r="AA1212" s="15"/>
      <c r="AB1212" s="15"/>
      <c r="AC1212" s="15"/>
      <c r="AD1212" s="15"/>
      <c r="AE1212" s="15"/>
    </row>
    <row r="1213" spans="1:31" ht="27" customHeight="1">
      <c r="A1213" s="55">
        <v>1196</v>
      </c>
      <c r="B1213" s="56" t="s">
        <v>42</v>
      </c>
      <c r="C1213" s="126" t="s">
        <v>1200</v>
      </c>
      <c r="D1213" s="162">
        <v>2018</v>
      </c>
      <c r="E1213" s="67"/>
      <c r="F1213" s="56">
        <f t="shared" si="0"/>
        <v>60</v>
      </c>
      <c r="G1213" s="56">
        <f t="shared" si="2"/>
        <v>16</v>
      </c>
      <c r="H1213" s="56" t="s">
        <v>44</v>
      </c>
      <c r="I1213" s="56" t="s">
        <v>44</v>
      </c>
      <c r="J1213" s="29"/>
      <c r="K1213" s="29" t="s">
        <v>45</v>
      </c>
      <c r="L1213" s="30" t="s">
        <v>46</v>
      </c>
      <c r="M1213" s="58" t="s">
        <v>47</v>
      </c>
      <c r="N1213" s="15"/>
      <c r="O1213" s="15"/>
      <c r="P1213" s="15"/>
      <c r="Q1213" s="15"/>
      <c r="R1213" s="15"/>
      <c r="S1213" s="15"/>
      <c r="T1213" s="15"/>
      <c r="U1213" s="15"/>
      <c r="V1213" s="15"/>
      <c r="W1213" s="15"/>
      <c r="X1213" s="15"/>
      <c r="Y1213" s="15"/>
      <c r="Z1213" s="15"/>
      <c r="AA1213" s="15"/>
      <c r="AB1213" s="15"/>
      <c r="AC1213" s="15"/>
      <c r="AD1213" s="15"/>
      <c r="AE1213" s="15"/>
    </row>
    <row r="1214" spans="1:31" ht="27" customHeight="1">
      <c r="A1214" s="55">
        <v>1197</v>
      </c>
      <c r="B1214" s="56" t="s">
        <v>42</v>
      </c>
      <c r="C1214" s="126" t="s">
        <v>1201</v>
      </c>
      <c r="D1214" s="162">
        <v>2018</v>
      </c>
      <c r="E1214" s="67"/>
      <c r="F1214" s="56">
        <f t="shared" si="0"/>
        <v>60</v>
      </c>
      <c r="G1214" s="56">
        <f t="shared" si="2"/>
        <v>17</v>
      </c>
      <c r="H1214" s="56" t="s">
        <v>44</v>
      </c>
      <c r="I1214" s="56" t="s">
        <v>44</v>
      </c>
      <c r="J1214" s="29"/>
      <c r="K1214" s="29" t="s">
        <v>45</v>
      </c>
      <c r="L1214" s="30" t="s">
        <v>46</v>
      </c>
      <c r="M1214" s="58" t="s">
        <v>47</v>
      </c>
      <c r="N1214" s="15"/>
      <c r="O1214" s="15"/>
      <c r="P1214" s="15"/>
      <c r="Q1214" s="15"/>
      <c r="R1214" s="15"/>
      <c r="S1214" s="15"/>
      <c r="T1214" s="15"/>
      <c r="U1214" s="15"/>
      <c r="V1214" s="15"/>
      <c r="W1214" s="15"/>
      <c r="X1214" s="15"/>
      <c r="Y1214" s="15"/>
      <c r="Z1214" s="15"/>
      <c r="AA1214" s="15"/>
      <c r="AB1214" s="15"/>
      <c r="AC1214" s="15"/>
      <c r="AD1214" s="15"/>
      <c r="AE1214" s="15"/>
    </row>
    <row r="1215" spans="1:31" ht="27" customHeight="1">
      <c r="A1215" s="55">
        <v>1198</v>
      </c>
      <c r="B1215" s="56" t="s">
        <v>42</v>
      </c>
      <c r="C1215" s="126" t="s">
        <v>1202</v>
      </c>
      <c r="D1215" s="162">
        <v>2018</v>
      </c>
      <c r="E1215" s="67"/>
      <c r="F1215" s="56">
        <f t="shared" si="0"/>
        <v>60</v>
      </c>
      <c r="G1215" s="56">
        <f t="shared" si="2"/>
        <v>18</v>
      </c>
      <c r="H1215" s="56" t="s">
        <v>44</v>
      </c>
      <c r="I1215" s="56" t="s">
        <v>44</v>
      </c>
      <c r="J1215" s="29"/>
      <c r="K1215" s="29" t="s">
        <v>45</v>
      </c>
      <c r="L1215" s="30" t="s">
        <v>46</v>
      </c>
      <c r="M1215" s="58" t="s">
        <v>47</v>
      </c>
      <c r="N1215" s="15"/>
      <c r="O1215" s="15"/>
      <c r="P1215" s="15"/>
      <c r="Q1215" s="15"/>
      <c r="R1215" s="15"/>
      <c r="S1215" s="15"/>
      <c r="T1215" s="15"/>
      <c r="U1215" s="15"/>
      <c r="V1215" s="15"/>
      <c r="W1215" s="15"/>
      <c r="X1215" s="15"/>
      <c r="Y1215" s="15"/>
      <c r="Z1215" s="15"/>
      <c r="AA1215" s="15"/>
      <c r="AB1215" s="15"/>
      <c r="AC1215" s="15"/>
      <c r="AD1215" s="15"/>
      <c r="AE1215" s="15"/>
    </row>
    <row r="1216" spans="1:31" ht="27" customHeight="1">
      <c r="A1216" s="55">
        <v>1199</v>
      </c>
      <c r="B1216" s="56" t="s">
        <v>42</v>
      </c>
      <c r="C1216" s="126" t="s">
        <v>1203</v>
      </c>
      <c r="D1216" s="162">
        <v>2018</v>
      </c>
      <c r="E1216" s="67"/>
      <c r="F1216" s="56">
        <f t="shared" si="0"/>
        <v>60</v>
      </c>
      <c r="G1216" s="56">
        <f t="shared" si="2"/>
        <v>19</v>
      </c>
      <c r="H1216" s="56" t="s">
        <v>44</v>
      </c>
      <c r="I1216" s="56" t="s">
        <v>44</v>
      </c>
      <c r="J1216" s="29"/>
      <c r="K1216" s="29" t="s">
        <v>45</v>
      </c>
      <c r="L1216" s="30" t="s">
        <v>46</v>
      </c>
      <c r="M1216" s="58" t="s">
        <v>47</v>
      </c>
      <c r="N1216" s="15"/>
      <c r="O1216" s="15"/>
      <c r="P1216" s="15"/>
      <c r="Q1216" s="15"/>
      <c r="R1216" s="15"/>
      <c r="S1216" s="15"/>
      <c r="T1216" s="15"/>
      <c r="U1216" s="15"/>
      <c r="V1216" s="15"/>
      <c r="W1216" s="15"/>
      <c r="X1216" s="15"/>
      <c r="Y1216" s="15"/>
      <c r="Z1216" s="15"/>
      <c r="AA1216" s="15"/>
      <c r="AB1216" s="15"/>
      <c r="AC1216" s="15"/>
      <c r="AD1216" s="15"/>
      <c r="AE1216" s="15"/>
    </row>
    <row r="1217" spans="1:31" ht="27" customHeight="1">
      <c r="A1217" s="55">
        <v>1200</v>
      </c>
      <c r="B1217" s="56" t="s">
        <v>42</v>
      </c>
      <c r="C1217" s="126" t="s">
        <v>1204</v>
      </c>
      <c r="D1217" s="162">
        <v>2018</v>
      </c>
      <c r="E1217" s="67"/>
      <c r="F1217" s="56">
        <f t="shared" si="0"/>
        <v>60</v>
      </c>
      <c r="G1217" s="56">
        <f t="shared" si="2"/>
        <v>20</v>
      </c>
      <c r="H1217" s="56" t="s">
        <v>44</v>
      </c>
      <c r="I1217" s="56" t="s">
        <v>44</v>
      </c>
      <c r="J1217" s="29"/>
      <c r="K1217" s="29" t="s">
        <v>45</v>
      </c>
      <c r="L1217" s="30" t="s">
        <v>46</v>
      </c>
      <c r="M1217" s="58" t="s">
        <v>47</v>
      </c>
      <c r="N1217" s="15"/>
      <c r="O1217" s="15"/>
      <c r="P1217" s="15"/>
      <c r="Q1217" s="15"/>
      <c r="R1217" s="15"/>
      <c r="S1217" s="15"/>
      <c r="T1217" s="15"/>
      <c r="U1217" s="15"/>
      <c r="V1217" s="15"/>
      <c r="W1217" s="15"/>
      <c r="X1217" s="15"/>
      <c r="Y1217" s="15"/>
      <c r="Z1217" s="15"/>
      <c r="AA1217" s="15"/>
      <c r="AB1217" s="15"/>
      <c r="AC1217" s="15"/>
      <c r="AD1217" s="15"/>
      <c r="AE1217" s="15"/>
    </row>
    <row r="1218" spans="1:31" ht="27" customHeight="1">
      <c r="A1218" s="3">
        <v>1201</v>
      </c>
      <c r="B1218" s="56" t="s">
        <v>42</v>
      </c>
      <c r="C1218" s="126" t="s">
        <v>1205</v>
      </c>
      <c r="D1218" s="162">
        <v>2018</v>
      </c>
      <c r="E1218" s="67"/>
      <c r="F1218" s="56">
        <f t="shared" si="0"/>
        <v>61</v>
      </c>
      <c r="G1218" s="56">
        <f t="shared" si="2"/>
        <v>1</v>
      </c>
      <c r="H1218" s="56" t="s">
        <v>44</v>
      </c>
      <c r="I1218" s="56" t="s">
        <v>44</v>
      </c>
      <c r="J1218" s="29"/>
      <c r="K1218" s="29" t="s">
        <v>45</v>
      </c>
      <c r="L1218" s="30" t="s">
        <v>46</v>
      </c>
      <c r="M1218" s="58" t="s">
        <v>47</v>
      </c>
      <c r="N1218" s="15"/>
      <c r="O1218" s="15"/>
      <c r="P1218" s="15"/>
      <c r="Q1218" s="15"/>
      <c r="R1218" s="15"/>
      <c r="S1218" s="15"/>
      <c r="T1218" s="15"/>
      <c r="U1218" s="15"/>
      <c r="V1218" s="15"/>
      <c r="W1218" s="15"/>
      <c r="X1218" s="15"/>
      <c r="Y1218" s="15"/>
      <c r="Z1218" s="15"/>
      <c r="AA1218" s="15"/>
      <c r="AB1218" s="15"/>
      <c r="AC1218" s="15"/>
      <c r="AD1218" s="15"/>
      <c r="AE1218" s="15"/>
    </row>
    <row r="1219" spans="1:31" ht="27" customHeight="1">
      <c r="A1219" s="55">
        <v>1202</v>
      </c>
      <c r="B1219" s="56" t="s">
        <v>42</v>
      </c>
      <c r="C1219" s="126" t="s">
        <v>1206</v>
      </c>
      <c r="D1219" s="162">
        <v>2018</v>
      </c>
      <c r="E1219" s="67"/>
      <c r="F1219" s="56">
        <f t="shared" si="0"/>
        <v>61</v>
      </c>
      <c r="G1219" s="56">
        <f t="shared" si="2"/>
        <v>2</v>
      </c>
      <c r="H1219" s="56" t="s">
        <v>44</v>
      </c>
      <c r="I1219" s="56" t="s">
        <v>44</v>
      </c>
      <c r="J1219" s="29"/>
      <c r="K1219" s="29" t="s">
        <v>45</v>
      </c>
      <c r="L1219" s="30" t="s">
        <v>46</v>
      </c>
      <c r="M1219" s="58" t="s">
        <v>47</v>
      </c>
      <c r="N1219" s="15"/>
      <c r="O1219" s="15"/>
      <c r="P1219" s="15"/>
      <c r="Q1219" s="15"/>
      <c r="R1219" s="15"/>
      <c r="S1219" s="15"/>
      <c r="T1219" s="15"/>
      <c r="U1219" s="15"/>
      <c r="V1219" s="15"/>
      <c r="W1219" s="15"/>
      <c r="X1219" s="15"/>
      <c r="Y1219" s="15"/>
      <c r="Z1219" s="15"/>
      <c r="AA1219" s="15"/>
      <c r="AB1219" s="15"/>
      <c r="AC1219" s="15"/>
      <c r="AD1219" s="15"/>
      <c r="AE1219" s="15"/>
    </row>
    <row r="1220" spans="1:31" ht="27" customHeight="1">
      <c r="A1220" s="55">
        <v>1203</v>
      </c>
      <c r="B1220" s="56" t="s">
        <v>42</v>
      </c>
      <c r="C1220" s="126" t="s">
        <v>1207</v>
      </c>
      <c r="D1220" s="162">
        <v>2018</v>
      </c>
      <c r="E1220" s="67"/>
      <c r="F1220" s="56">
        <f t="shared" si="0"/>
        <v>61</v>
      </c>
      <c r="G1220" s="56">
        <f t="shared" si="2"/>
        <v>3</v>
      </c>
      <c r="H1220" s="56" t="s">
        <v>44</v>
      </c>
      <c r="I1220" s="56" t="s">
        <v>44</v>
      </c>
      <c r="J1220" s="29"/>
      <c r="K1220" s="29" t="s">
        <v>45</v>
      </c>
      <c r="L1220" s="30" t="s">
        <v>46</v>
      </c>
      <c r="M1220" s="58" t="s">
        <v>47</v>
      </c>
      <c r="N1220" s="15"/>
      <c r="O1220" s="15"/>
      <c r="P1220" s="15"/>
      <c r="Q1220" s="15"/>
      <c r="R1220" s="15"/>
      <c r="S1220" s="15"/>
      <c r="T1220" s="15"/>
      <c r="U1220" s="15"/>
      <c r="V1220" s="15"/>
      <c r="W1220" s="15"/>
      <c r="X1220" s="15"/>
      <c r="Y1220" s="15"/>
      <c r="Z1220" s="15"/>
      <c r="AA1220" s="15"/>
      <c r="AB1220" s="15"/>
      <c r="AC1220" s="15"/>
      <c r="AD1220" s="15"/>
      <c r="AE1220" s="15"/>
    </row>
    <row r="1221" spans="1:31" ht="27" customHeight="1">
      <c r="A1221" s="55">
        <v>1204</v>
      </c>
      <c r="B1221" s="56" t="s">
        <v>42</v>
      </c>
      <c r="C1221" s="126" t="s">
        <v>1208</v>
      </c>
      <c r="D1221" s="162">
        <v>2018</v>
      </c>
      <c r="E1221" s="67"/>
      <c r="F1221" s="56">
        <f t="shared" si="0"/>
        <v>61</v>
      </c>
      <c r="G1221" s="56">
        <f t="shared" si="2"/>
        <v>4</v>
      </c>
      <c r="H1221" s="56" t="s">
        <v>44</v>
      </c>
      <c r="I1221" s="56" t="s">
        <v>44</v>
      </c>
      <c r="J1221" s="29"/>
      <c r="K1221" s="29" t="s">
        <v>45</v>
      </c>
      <c r="L1221" s="30" t="s">
        <v>46</v>
      </c>
      <c r="M1221" s="58" t="s">
        <v>47</v>
      </c>
      <c r="N1221" s="15"/>
      <c r="O1221" s="15"/>
      <c r="P1221" s="15"/>
      <c r="Q1221" s="15"/>
      <c r="R1221" s="15"/>
      <c r="S1221" s="15"/>
      <c r="T1221" s="15"/>
      <c r="U1221" s="15"/>
      <c r="V1221" s="15"/>
      <c r="W1221" s="15"/>
      <c r="X1221" s="15"/>
      <c r="Y1221" s="15"/>
      <c r="Z1221" s="15"/>
      <c r="AA1221" s="15"/>
      <c r="AB1221" s="15"/>
      <c r="AC1221" s="15"/>
      <c r="AD1221" s="15"/>
      <c r="AE1221" s="15"/>
    </row>
    <row r="1222" spans="1:31" ht="27" customHeight="1">
      <c r="A1222" s="55">
        <v>1205</v>
      </c>
      <c r="B1222" s="56" t="s">
        <v>42</v>
      </c>
      <c r="C1222" s="126" t="s">
        <v>1209</v>
      </c>
      <c r="D1222" s="162">
        <v>2018</v>
      </c>
      <c r="E1222" s="67"/>
      <c r="F1222" s="56">
        <f t="shared" si="0"/>
        <v>61</v>
      </c>
      <c r="G1222" s="56">
        <f t="shared" si="2"/>
        <v>5</v>
      </c>
      <c r="H1222" s="56" t="s">
        <v>44</v>
      </c>
      <c r="I1222" s="56" t="s">
        <v>44</v>
      </c>
      <c r="J1222" s="29"/>
      <c r="K1222" s="29" t="s">
        <v>45</v>
      </c>
      <c r="L1222" s="30" t="s">
        <v>46</v>
      </c>
      <c r="M1222" s="58" t="s">
        <v>47</v>
      </c>
      <c r="N1222" s="15"/>
      <c r="O1222" s="15"/>
      <c r="P1222" s="15"/>
      <c r="Q1222" s="15"/>
      <c r="R1222" s="15"/>
      <c r="S1222" s="15"/>
      <c r="T1222" s="15"/>
      <c r="U1222" s="15"/>
      <c r="V1222" s="15"/>
      <c r="W1222" s="15"/>
      <c r="X1222" s="15"/>
      <c r="Y1222" s="15"/>
      <c r="Z1222" s="15"/>
      <c r="AA1222" s="15"/>
      <c r="AB1222" s="15"/>
      <c r="AC1222" s="15"/>
      <c r="AD1222" s="15"/>
      <c r="AE1222" s="15"/>
    </row>
    <row r="1223" spans="1:31" ht="27" customHeight="1">
      <c r="A1223" s="55">
        <v>1206</v>
      </c>
      <c r="B1223" s="56" t="s">
        <v>42</v>
      </c>
      <c r="C1223" s="126" t="s">
        <v>1210</v>
      </c>
      <c r="D1223" s="162">
        <v>2018</v>
      </c>
      <c r="E1223" s="67"/>
      <c r="F1223" s="56">
        <f t="shared" si="0"/>
        <v>61</v>
      </c>
      <c r="G1223" s="56">
        <f t="shared" si="2"/>
        <v>6</v>
      </c>
      <c r="H1223" s="56" t="s">
        <v>44</v>
      </c>
      <c r="I1223" s="56" t="s">
        <v>44</v>
      </c>
      <c r="J1223" s="29"/>
      <c r="K1223" s="29" t="s">
        <v>45</v>
      </c>
      <c r="L1223" s="30" t="s">
        <v>46</v>
      </c>
      <c r="M1223" s="58" t="s">
        <v>47</v>
      </c>
      <c r="N1223" s="15"/>
      <c r="O1223" s="15"/>
      <c r="P1223" s="15"/>
      <c r="Q1223" s="15"/>
      <c r="R1223" s="15"/>
      <c r="S1223" s="15"/>
      <c r="T1223" s="15"/>
      <c r="U1223" s="15"/>
      <c r="V1223" s="15"/>
      <c r="W1223" s="15"/>
      <c r="X1223" s="15"/>
      <c r="Y1223" s="15"/>
      <c r="Z1223" s="15"/>
      <c r="AA1223" s="15"/>
      <c r="AB1223" s="15"/>
      <c r="AC1223" s="15"/>
      <c r="AD1223" s="15"/>
      <c r="AE1223" s="15"/>
    </row>
    <row r="1224" spans="1:31" ht="27" customHeight="1">
      <c r="A1224" s="55">
        <v>1207</v>
      </c>
      <c r="B1224" s="56" t="s">
        <v>42</v>
      </c>
      <c r="C1224" s="126" t="s">
        <v>1211</v>
      </c>
      <c r="D1224" s="162">
        <v>2018</v>
      </c>
      <c r="E1224" s="67"/>
      <c r="F1224" s="56">
        <f t="shared" si="0"/>
        <v>61</v>
      </c>
      <c r="G1224" s="56">
        <f t="shared" si="2"/>
        <v>7</v>
      </c>
      <c r="H1224" s="56" t="s">
        <v>44</v>
      </c>
      <c r="I1224" s="56" t="s">
        <v>44</v>
      </c>
      <c r="J1224" s="29"/>
      <c r="K1224" s="29" t="s">
        <v>45</v>
      </c>
      <c r="L1224" s="30" t="s">
        <v>46</v>
      </c>
      <c r="M1224" s="58" t="s">
        <v>47</v>
      </c>
      <c r="N1224" s="15"/>
      <c r="O1224" s="15"/>
      <c r="P1224" s="15"/>
      <c r="Q1224" s="15"/>
      <c r="R1224" s="15"/>
      <c r="S1224" s="15"/>
      <c r="T1224" s="15"/>
      <c r="U1224" s="15"/>
      <c r="V1224" s="15"/>
      <c r="W1224" s="15"/>
      <c r="X1224" s="15"/>
      <c r="Y1224" s="15"/>
      <c r="Z1224" s="15"/>
      <c r="AA1224" s="15"/>
      <c r="AB1224" s="15"/>
      <c r="AC1224" s="15"/>
      <c r="AD1224" s="15"/>
      <c r="AE1224" s="15"/>
    </row>
    <row r="1225" spans="1:31" ht="27" customHeight="1">
      <c r="A1225" s="3">
        <v>1208</v>
      </c>
      <c r="B1225" s="56" t="s">
        <v>42</v>
      </c>
      <c r="C1225" s="126" t="s">
        <v>1212</v>
      </c>
      <c r="D1225" s="162">
        <v>2018</v>
      </c>
      <c r="E1225" s="67"/>
      <c r="F1225" s="56">
        <f t="shared" si="0"/>
        <v>61</v>
      </c>
      <c r="G1225" s="56">
        <f t="shared" si="2"/>
        <v>8</v>
      </c>
      <c r="H1225" s="56" t="s">
        <v>44</v>
      </c>
      <c r="I1225" s="56" t="s">
        <v>44</v>
      </c>
      <c r="J1225" s="29"/>
      <c r="K1225" s="29" t="s">
        <v>45</v>
      </c>
      <c r="L1225" s="30" t="s">
        <v>46</v>
      </c>
      <c r="M1225" s="58" t="s">
        <v>47</v>
      </c>
      <c r="N1225" s="15"/>
      <c r="O1225" s="15"/>
      <c r="P1225" s="15"/>
      <c r="Q1225" s="15"/>
      <c r="R1225" s="15"/>
      <c r="S1225" s="15"/>
      <c r="T1225" s="15"/>
      <c r="U1225" s="15"/>
      <c r="V1225" s="15"/>
      <c r="W1225" s="15"/>
      <c r="X1225" s="15"/>
      <c r="Y1225" s="15"/>
      <c r="Z1225" s="15"/>
      <c r="AA1225" s="15"/>
      <c r="AB1225" s="15"/>
      <c r="AC1225" s="15"/>
      <c r="AD1225" s="15"/>
      <c r="AE1225" s="15"/>
    </row>
    <row r="1226" spans="1:31" ht="27" customHeight="1">
      <c r="A1226" s="55">
        <v>1209</v>
      </c>
      <c r="B1226" s="56" t="s">
        <v>42</v>
      </c>
      <c r="C1226" s="126" t="s">
        <v>1213</v>
      </c>
      <c r="D1226" s="162">
        <v>2018</v>
      </c>
      <c r="E1226" s="67"/>
      <c r="F1226" s="56">
        <f t="shared" si="0"/>
        <v>61</v>
      </c>
      <c r="G1226" s="56">
        <f t="shared" si="2"/>
        <v>9</v>
      </c>
      <c r="H1226" s="56" t="s">
        <v>44</v>
      </c>
      <c r="I1226" s="56" t="s">
        <v>44</v>
      </c>
      <c r="J1226" s="29"/>
      <c r="K1226" s="29" t="s">
        <v>45</v>
      </c>
      <c r="L1226" s="30" t="s">
        <v>46</v>
      </c>
      <c r="M1226" s="58" t="s">
        <v>47</v>
      </c>
      <c r="N1226" s="15"/>
      <c r="O1226" s="15"/>
      <c r="P1226" s="15"/>
      <c r="Q1226" s="15"/>
      <c r="R1226" s="15"/>
      <c r="S1226" s="15"/>
      <c r="T1226" s="15"/>
      <c r="U1226" s="15"/>
      <c r="V1226" s="15"/>
      <c r="W1226" s="15"/>
      <c r="X1226" s="15"/>
      <c r="Y1226" s="15"/>
      <c r="Z1226" s="15"/>
      <c r="AA1226" s="15"/>
      <c r="AB1226" s="15"/>
      <c r="AC1226" s="15"/>
      <c r="AD1226" s="15"/>
      <c r="AE1226" s="15"/>
    </row>
    <row r="1227" spans="1:31" ht="27" customHeight="1">
      <c r="A1227" s="55">
        <v>1210</v>
      </c>
      <c r="B1227" s="56" t="s">
        <v>42</v>
      </c>
      <c r="C1227" s="126" t="s">
        <v>1214</v>
      </c>
      <c r="D1227" s="162">
        <v>2018</v>
      </c>
      <c r="E1227" s="67"/>
      <c r="F1227" s="56">
        <f t="shared" si="0"/>
        <v>61</v>
      </c>
      <c r="G1227" s="56">
        <f t="shared" si="2"/>
        <v>10</v>
      </c>
      <c r="H1227" s="56" t="s">
        <v>44</v>
      </c>
      <c r="I1227" s="56" t="s">
        <v>44</v>
      </c>
      <c r="J1227" s="29"/>
      <c r="K1227" s="29" t="s">
        <v>45</v>
      </c>
      <c r="L1227" s="30" t="s">
        <v>46</v>
      </c>
      <c r="M1227" s="58" t="s">
        <v>47</v>
      </c>
      <c r="N1227" s="15"/>
      <c r="O1227" s="15"/>
      <c r="P1227" s="15"/>
      <c r="Q1227" s="15"/>
      <c r="R1227" s="15"/>
      <c r="S1227" s="15"/>
      <c r="T1227" s="15"/>
      <c r="U1227" s="15"/>
      <c r="V1227" s="15"/>
      <c r="W1227" s="15"/>
      <c r="X1227" s="15"/>
      <c r="Y1227" s="15"/>
      <c r="Z1227" s="15"/>
      <c r="AA1227" s="15"/>
      <c r="AB1227" s="15"/>
      <c r="AC1227" s="15"/>
      <c r="AD1227" s="15"/>
      <c r="AE1227" s="15"/>
    </row>
    <row r="1228" spans="1:31" ht="27" customHeight="1">
      <c r="A1228" s="55">
        <v>1211</v>
      </c>
      <c r="B1228" s="56" t="s">
        <v>42</v>
      </c>
      <c r="C1228" s="126" t="s">
        <v>1215</v>
      </c>
      <c r="D1228" s="162">
        <v>2018</v>
      </c>
      <c r="E1228" s="67"/>
      <c r="F1228" s="56">
        <f t="shared" si="0"/>
        <v>61</v>
      </c>
      <c r="G1228" s="56">
        <f t="shared" si="2"/>
        <v>11</v>
      </c>
      <c r="H1228" s="56" t="s">
        <v>44</v>
      </c>
      <c r="I1228" s="56" t="s">
        <v>44</v>
      </c>
      <c r="J1228" s="29"/>
      <c r="K1228" s="29" t="s">
        <v>45</v>
      </c>
      <c r="L1228" s="30" t="s">
        <v>46</v>
      </c>
      <c r="M1228" s="58" t="s">
        <v>47</v>
      </c>
      <c r="N1228" s="15"/>
      <c r="O1228" s="15"/>
      <c r="P1228" s="15"/>
      <c r="Q1228" s="15"/>
      <c r="R1228" s="15"/>
      <c r="S1228" s="15"/>
      <c r="T1228" s="15"/>
      <c r="U1228" s="15"/>
      <c r="V1228" s="15"/>
      <c r="W1228" s="15"/>
      <c r="X1228" s="15"/>
      <c r="Y1228" s="15"/>
      <c r="Z1228" s="15"/>
      <c r="AA1228" s="15"/>
      <c r="AB1228" s="15"/>
      <c r="AC1228" s="15"/>
      <c r="AD1228" s="15"/>
      <c r="AE1228" s="15"/>
    </row>
    <row r="1229" spans="1:31" ht="27" customHeight="1">
      <c r="A1229" s="55">
        <v>1212</v>
      </c>
      <c r="B1229" s="56" t="s">
        <v>42</v>
      </c>
      <c r="C1229" s="126" t="s">
        <v>1216</v>
      </c>
      <c r="D1229" s="162">
        <v>2018</v>
      </c>
      <c r="E1229" s="67"/>
      <c r="F1229" s="56">
        <f t="shared" si="0"/>
        <v>61</v>
      </c>
      <c r="G1229" s="56">
        <f t="shared" si="2"/>
        <v>12</v>
      </c>
      <c r="H1229" s="56" t="s">
        <v>44</v>
      </c>
      <c r="I1229" s="56" t="s">
        <v>44</v>
      </c>
      <c r="J1229" s="29"/>
      <c r="K1229" s="29" t="s">
        <v>45</v>
      </c>
      <c r="L1229" s="30" t="s">
        <v>46</v>
      </c>
      <c r="M1229" s="58" t="s">
        <v>47</v>
      </c>
      <c r="N1229" s="15"/>
      <c r="O1229" s="15"/>
      <c r="P1229" s="15"/>
      <c r="Q1229" s="15"/>
      <c r="R1229" s="15"/>
      <c r="S1229" s="15"/>
      <c r="T1229" s="15"/>
      <c r="U1229" s="15"/>
      <c r="V1229" s="15"/>
      <c r="W1229" s="15"/>
      <c r="X1229" s="15"/>
      <c r="Y1229" s="15"/>
      <c r="Z1229" s="15"/>
      <c r="AA1229" s="15"/>
      <c r="AB1229" s="15"/>
      <c r="AC1229" s="15"/>
      <c r="AD1229" s="15"/>
      <c r="AE1229" s="15"/>
    </row>
    <row r="1230" spans="1:31" ht="27" customHeight="1">
      <c r="A1230" s="55">
        <v>1213</v>
      </c>
      <c r="B1230" s="56" t="s">
        <v>42</v>
      </c>
      <c r="C1230" s="126" t="s">
        <v>1217</v>
      </c>
      <c r="D1230" s="162">
        <v>2018</v>
      </c>
      <c r="E1230" s="67"/>
      <c r="F1230" s="56">
        <f t="shared" si="0"/>
        <v>61</v>
      </c>
      <c r="G1230" s="56">
        <f t="shared" si="2"/>
        <v>13</v>
      </c>
      <c r="H1230" s="56" t="s">
        <v>44</v>
      </c>
      <c r="I1230" s="56" t="s">
        <v>44</v>
      </c>
      <c r="J1230" s="29"/>
      <c r="K1230" s="29" t="s">
        <v>45</v>
      </c>
      <c r="L1230" s="30" t="s">
        <v>46</v>
      </c>
      <c r="M1230" s="58" t="s">
        <v>47</v>
      </c>
      <c r="N1230" s="15"/>
      <c r="O1230" s="15"/>
      <c r="P1230" s="15"/>
      <c r="Q1230" s="15"/>
      <c r="R1230" s="15"/>
      <c r="S1230" s="15"/>
      <c r="T1230" s="15"/>
      <c r="U1230" s="15"/>
      <c r="V1230" s="15"/>
      <c r="W1230" s="15"/>
      <c r="X1230" s="15"/>
      <c r="Y1230" s="15"/>
      <c r="Z1230" s="15"/>
      <c r="AA1230" s="15"/>
      <c r="AB1230" s="15"/>
      <c r="AC1230" s="15"/>
      <c r="AD1230" s="15"/>
      <c r="AE1230" s="15"/>
    </row>
    <row r="1231" spans="1:31" ht="27" customHeight="1">
      <c r="A1231" s="55">
        <v>1214</v>
      </c>
      <c r="B1231" s="56" t="s">
        <v>42</v>
      </c>
      <c r="C1231" s="126" t="s">
        <v>1218</v>
      </c>
      <c r="D1231" s="162">
        <v>2018</v>
      </c>
      <c r="E1231" s="67"/>
      <c r="F1231" s="56">
        <f t="shared" si="0"/>
        <v>61</v>
      </c>
      <c r="G1231" s="56">
        <f t="shared" si="2"/>
        <v>14</v>
      </c>
      <c r="H1231" s="56" t="s">
        <v>44</v>
      </c>
      <c r="I1231" s="56" t="s">
        <v>44</v>
      </c>
      <c r="J1231" s="29"/>
      <c r="K1231" s="29" t="s">
        <v>45</v>
      </c>
      <c r="L1231" s="30" t="s">
        <v>46</v>
      </c>
      <c r="M1231" s="58" t="s">
        <v>47</v>
      </c>
      <c r="N1231" s="15"/>
      <c r="O1231" s="15"/>
      <c r="P1231" s="15"/>
      <c r="Q1231" s="15"/>
      <c r="R1231" s="15"/>
      <c r="S1231" s="15"/>
      <c r="T1231" s="15"/>
      <c r="U1231" s="15"/>
      <c r="V1231" s="15"/>
      <c r="W1231" s="15"/>
      <c r="X1231" s="15"/>
      <c r="Y1231" s="15"/>
      <c r="Z1231" s="15"/>
      <c r="AA1231" s="15"/>
      <c r="AB1231" s="15"/>
      <c r="AC1231" s="15"/>
      <c r="AD1231" s="15"/>
      <c r="AE1231" s="15"/>
    </row>
    <row r="1232" spans="1:31" ht="27" customHeight="1">
      <c r="A1232" s="3">
        <v>1215</v>
      </c>
      <c r="B1232" s="56" t="s">
        <v>42</v>
      </c>
      <c r="C1232" s="126" t="s">
        <v>1219</v>
      </c>
      <c r="D1232" s="162">
        <v>2018</v>
      </c>
      <c r="E1232" s="67"/>
      <c r="F1232" s="56">
        <f t="shared" si="0"/>
        <v>61</v>
      </c>
      <c r="G1232" s="56">
        <f t="shared" si="2"/>
        <v>15</v>
      </c>
      <c r="H1232" s="56" t="s">
        <v>44</v>
      </c>
      <c r="I1232" s="56" t="s">
        <v>44</v>
      </c>
      <c r="J1232" s="29"/>
      <c r="K1232" s="29" t="s">
        <v>45</v>
      </c>
      <c r="L1232" s="30" t="s">
        <v>46</v>
      </c>
      <c r="M1232" s="58" t="s">
        <v>47</v>
      </c>
      <c r="N1232" s="15"/>
      <c r="O1232" s="15"/>
      <c r="P1232" s="15"/>
      <c r="Q1232" s="15"/>
      <c r="R1232" s="15"/>
      <c r="S1232" s="15"/>
      <c r="T1232" s="15"/>
      <c r="U1232" s="15"/>
      <c r="V1232" s="15"/>
      <c r="W1232" s="15"/>
      <c r="X1232" s="15"/>
      <c r="Y1232" s="15"/>
      <c r="Z1232" s="15"/>
      <c r="AA1232" s="15"/>
      <c r="AB1232" s="15"/>
      <c r="AC1232" s="15"/>
      <c r="AD1232" s="15"/>
      <c r="AE1232" s="15"/>
    </row>
    <row r="1233" spans="1:31" ht="27" customHeight="1">
      <c r="A1233" s="55">
        <v>1216</v>
      </c>
      <c r="B1233" s="56" t="s">
        <v>42</v>
      </c>
      <c r="C1233" s="126" t="s">
        <v>1220</v>
      </c>
      <c r="D1233" s="162">
        <v>2018</v>
      </c>
      <c r="E1233" s="67"/>
      <c r="F1233" s="56">
        <f t="shared" si="0"/>
        <v>61</v>
      </c>
      <c r="G1233" s="56">
        <f t="shared" si="2"/>
        <v>16</v>
      </c>
      <c r="H1233" s="56" t="s">
        <v>44</v>
      </c>
      <c r="I1233" s="56" t="s">
        <v>44</v>
      </c>
      <c r="J1233" s="29"/>
      <c r="K1233" s="29" t="s">
        <v>45</v>
      </c>
      <c r="L1233" s="30" t="s">
        <v>46</v>
      </c>
      <c r="M1233" s="58" t="s">
        <v>47</v>
      </c>
      <c r="N1233" s="15"/>
      <c r="O1233" s="15"/>
      <c r="P1233" s="15"/>
      <c r="Q1233" s="15"/>
      <c r="R1233" s="15"/>
      <c r="S1233" s="15"/>
      <c r="T1233" s="15"/>
      <c r="U1233" s="15"/>
      <c r="V1233" s="15"/>
      <c r="W1233" s="15"/>
      <c r="X1233" s="15"/>
      <c r="Y1233" s="15"/>
      <c r="Z1233" s="15"/>
      <c r="AA1233" s="15"/>
      <c r="AB1233" s="15"/>
      <c r="AC1233" s="15"/>
      <c r="AD1233" s="15"/>
      <c r="AE1233" s="15"/>
    </row>
    <row r="1234" spans="1:31" ht="27" customHeight="1">
      <c r="A1234" s="55">
        <v>1217</v>
      </c>
      <c r="B1234" s="56" t="s">
        <v>42</v>
      </c>
      <c r="C1234" s="126" t="s">
        <v>1221</v>
      </c>
      <c r="D1234" s="162">
        <v>2018</v>
      </c>
      <c r="E1234" s="67"/>
      <c r="F1234" s="56">
        <f t="shared" si="0"/>
        <v>61</v>
      </c>
      <c r="G1234" s="56">
        <f t="shared" si="2"/>
        <v>17</v>
      </c>
      <c r="H1234" s="56" t="s">
        <v>44</v>
      </c>
      <c r="I1234" s="56" t="s">
        <v>44</v>
      </c>
      <c r="J1234" s="29"/>
      <c r="K1234" s="29" t="s">
        <v>45</v>
      </c>
      <c r="L1234" s="30" t="s">
        <v>46</v>
      </c>
      <c r="M1234" s="58" t="s">
        <v>47</v>
      </c>
      <c r="N1234" s="15"/>
      <c r="O1234" s="15"/>
      <c r="P1234" s="15"/>
      <c r="Q1234" s="15"/>
      <c r="R1234" s="15"/>
      <c r="S1234" s="15"/>
      <c r="T1234" s="15"/>
      <c r="U1234" s="15"/>
      <c r="V1234" s="15"/>
      <c r="W1234" s="15"/>
      <c r="X1234" s="15"/>
      <c r="Y1234" s="15"/>
      <c r="Z1234" s="15"/>
      <c r="AA1234" s="15"/>
      <c r="AB1234" s="15"/>
      <c r="AC1234" s="15"/>
      <c r="AD1234" s="15"/>
      <c r="AE1234" s="15"/>
    </row>
    <row r="1235" spans="1:31" ht="27" customHeight="1">
      <c r="A1235" s="55">
        <v>1218</v>
      </c>
      <c r="B1235" s="56" t="s">
        <v>42</v>
      </c>
      <c r="C1235" s="126" t="s">
        <v>1222</v>
      </c>
      <c r="D1235" s="162">
        <v>2018</v>
      </c>
      <c r="E1235" s="67"/>
      <c r="F1235" s="56">
        <f t="shared" si="0"/>
        <v>61</v>
      </c>
      <c r="G1235" s="56">
        <f t="shared" si="2"/>
        <v>18</v>
      </c>
      <c r="H1235" s="56" t="s">
        <v>44</v>
      </c>
      <c r="I1235" s="56" t="s">
        <v>44</v>
      </c>
      <c r="J1235" s="29"/>
      <c r="K1235" s="29" t="s">
        <v>45</v>
      </c>
      <c r="L1235" s="30" t="s">
        <v>46</v>
      </c>
      <c r="M1235" s="58" t="s">
        <v>47</v>
      </c>
      <c r="N1235" s="15"/>
      <c r="O1235" s="15"/>
      <c r="P1235" s="15"/>
      <c r="Q1235" s="15"/>
      <c r="R1235" s="15"/>
      <c r="S1235" s="15"/>
      <c r="T1235" s="15"/>
      <c r="U1235" s="15"/>
      <c r="V1235" s="15"/>
      <c r="W1235" s="15"/>
      <c r="X1235" s="15"/>
      <c r="Y1235" s="15"/>
      <c r="Z1235" s="15"/>
      <c r="AA1235" s="15"/>
      <c r="AB1235" s="15"/>
      <c r="AC1235" s="15"/>
      <c r="AD1235" s="15"/>
      <c r="AE1235" s="15"/>
    </row>
    <row r="1236" spans="1:31" ht="27" customHeight="1">
      <c r="A1236" s="55">
        <v>1219</v>
      </c>
      <c r="B1236" s="56" t="s">
        <v>42</v>
      </c>
      <c r="C1236" s="126" t="s">
        <v>1223</v>
      </c>
      <c r="D1236" s="162">
        <v>2018</v>
      </c>
      <c r="E1236" s="67"/>
      <c r="F1236" s="56">
        <f t="shared" si="0"/>
        <v>61</v>
      </c>
      <c r="G1236" s="56">
        <f t="shared" si="2"/>
        <v>19</v>
      </c>
      <c r="H1236" s="56" t="s">
        <v>44</v>
      </c>
      <c r="I1236" s="56" t="s">
        <v>44</v>
      </c>
      <c r="J1236" s="29"/>
      <c r="K1236" s="29" t="s">
        <v>45</v>
      </c>
      <c r="L1236" s="30" t="s">
        <v>46</v>
      </c>
      <c r="M1236" s="58" t="s">
        <v>47</v>
      </c>
      <c r="N1236" s="15"/>
      <c r="O1236" s="15"/>
      <c r="P1236" s="15"/>
      <c r="Q1236" s="15"/>
      <c r="R1236" s="15"/>
      <c r="S1236" s="15"/>
      <c r="T1236" s="15"/>
      <c r="U1236" s="15"/>
      <c r="V1236" s="15"/>
      <c r="W1236" s="15"/>
      <c r="X1236" s="15"/>
      <c r="Y1236" s="15"/>
      <c r="Z1236" s="15"/>
      <c r="AA1236" s="15"/>
      <c r="AB1236" s="15"/>
      <c r="AC1236" s="15"/>
      <c r="AD1236" s="15"/>
      <c r="AE1236" s="15"/>
    </row>
    <row r="1237" spans="1:31" ht="27" customHeight="1">
      <c r="A1237" s="55">
        <v>1220</v>
      </c>
      <c r="B1237" s="56" t="s">
        <v>42</v>
      </c>
      <c r="C1237" s="126" t="s">
        <v>1224</v>
      </c>
      <c r="D1237" s="162">
        <v>2018</v>
      </c>
      <c r="E1237" s="67"/>
      <c r="F1237" s="56">
        <f t="shared" si="0"/>
        <v>61</v>
      </c>
      <c r="G1237" s="56">
        <f t="shared" si="2"/>
        <v>20</v>
      </c>
      <c r="H1237" s="56" t="s">
        <v>44</v>
      </c>
      <c r="I1237" s="56" t="s">
        <v>44</v>
      </c>
      <c r="J1237" s="29"/>
      <c r="K1237" s="29" t="s">
        <v>45</v>
      </c>
      <c r="L1237" s="30" t="s">
        <v>46</v>
      </c>
      <c r="M1237" s="58" t="s">
        <v>47</v>
      </c>
      <c r="N1237" s="15"/>
      <c r="O1237" s="15"/>
      <c r="P1237" s="15"/>
      <c r="Q1237" s="15"/>
      <c r="R1237" s="15"/>
      <c r="S1237" s="15"/>
      <c r="T1237" s="15"/>
      <c r="U1237" s="15"/>
      <c r="V1237" s="15"/>
      <c r="W1237" s="15"/>
      <c r="X1237" s="15"/>
      <c r="Y1237" s="15"/>
      <c r="Z1237" s="15"/>
      <c r="AA1237" s="15"/>
      <c r="AB1237" s="15"/>
      <c r="AC1237" s="15"/>
      <c r="AD1237" s="15"/>
      <c r="AE1237" s="15"/>
    </row>
    <row r="1238" spans="1:31" ht="27" customHeight="1">
      <c r="A1238" s="55">
        <v>1221</v>
      </c>
      <c r="B1238" s="56" t="s">
        <v>42</v>
      </c>
      <c r="C1238" s="126" t="s">
        <v>1225</v>
      </c>
      <c r="D1238" s="162">
        <v>2018</v>
      </c>
      <c r="E1238" s="67"/>
      <c r="F1238" s="56">
        <f t="shared" si="0"/>
        <v>62</v>
      </c>
      <c r="G1238" s="56">
        <f t="shared" si="2"/>
        <v>1</v>
      </c>
      <c r="H1238" s="56" t="s">
        <v>44</v>
      </c>
      <c r="I1238" s="56" t="s">
        <v>44</v>
      </c>
      <c r="J1238" s="29"/>
      <c r="K1238" s="29" t="s">
        <v>45</v>
      </c>
      <c r="L1238" s="30" t="s">
        <v>46</v>
      </c>
      <c r="M1238" s="58" t="s">
        <v>47</v>
      </c>
      <c r="N1238" s="15"/>
      <c r="O1238" s="15"/>
      <c r="P1238" s="15"/>
      <c r="Q1238" s="15"/>
      <c r="R1238" s="15"/>
      <c r="S1238" s="15"/>
      <c r="T1238" s="15"/>
      <c r="U1238" s="15"/>
      <c r="V1238" s="15"/>
      <c r="W1238" s="15"/>
      <c r="X1238" s="15"/>
      <c r="Y1238" s="15"/>
      <c r="Z1238" s="15"/>
      <c r="AA1238" s="15"/>
      <c r="AB1238" s="15"/>
      <c r="AC1238" s="15"/>
      <c r="AD1238" s="15"/>
      <c r="AE1238" s="15"/>
    </row>
    <row r="1239" spans="1:31" ht="27" customHeight="1">
      <c r="A1239" s="3">
        <v>1222</v>
      </c>
      <c r="B1239" s="125" t="s">
        <v>42</v>
      </c>
      <c r="C1239" s="104" t="s">
        <v>1226</v>
      </c>
      <c r="D1239" s="162">
        <v>2018</v>
      </c>
      <c r="E1239" s="67"/>
      <c r="F1239" s="56">
        <f t="shared" si="0"/>
        <v>62</v>
      </c>
      <c r="G1239" s="56">
        <f t="shared" si="2"/>
        <v>2</v>
      </c>
      <c r="H1239" s="56" t="s">
        <v>44</v>
      </c>
      <c r="I1239" s="56" t="s">
        <v>44</v>
      </c>
      <c r="J1239" s="29"/>
      <c r="K1239" s="29" t="s">
        <v>45</v>
      </c>
      <c r="L1239" s="30" t="s">
        <v>46</v>
      </c>
      <c r="M1239" s="58" t="s">
        <v>47</v>
      </c>
      <c r="N1239" s="15"/>
      <c r="O1239" s="15"/>
      <c r="P1239" s="15"/>
      <c r="Q1239" s="15"/>
      <c r="R1239" s="15"/>
      <c r="S1239" s="15"/>
      <c r="T1239" s="15"/>
      <c r="U1239" s="15"/>
      <c r="V1239" s="15"/>
      <c r="W1239" s="15"/>
      <c r="X1239" s="15"/>
      <c r="Y1239" s="15"/>
      <c r="Z1239" s="15"/>
      <c r="AA1239" s="15"/>
      <c r="AB1239" s="15"/>
      <c r="AC1239" s="15"/>
      <c r="AD1239" s="15"/>
      <c r="AE1239" s="15"/>
    </row>
    <row r="1240" spans="1:31" ht="27" customHeight="1">
      <c r="A1240" s="55">
        <v>1223</v>
      </c>
      <c r="B1240" s="56" t="s">
        <v>42</v>
      </c>
      <c r="C1240" s="104" t="s">
        <v>1227</v>
      </c>
      <c r="D1240" s="162">
        <v>2018</v>
      </c>
      <c r="E1240" s="67"/>
      <c r="F1240" s="56">
        <f t="shared" si="0"/>
        <v>62</v>
      </c>
      <c r="G1240" s="56">
        <f t="shared" si="2"/>
        <v>3</v>
      </c>
      <c r="H1240" s="56" t="s">
        <v>44</v>
      </c>
      <c r="I1240" s="56" t="s">
        <v>44</v>
      </c>
      <c r="J1240" s="29"/>
      <c r="K1240" s="29" t="s">
        <v>45</v>
      </c>
      <c r="L1240" s="30" t="s">
        <v>46</v>
      </c>
      <c r="M1240" s="58" t="s">
        <v>47</v>
      </c>
      <c r="N1240" s="15"/>
      <c r="O1240" s="15"/>
      <c r="P1240" s="15"/>
      <c r="Q1240" s="15"/>
      <c r="R1240" s="15"/>
      <c r="S1240" s="15"/>
      <c r="T1240" s="15"/>
      <c r="U1240" s="15"/>
      <c r="V1240" s="15"/>
      <c r="W1240" s="15"/>
      <c r="X1240" s="15"/>
      <c r="Y1240" s="15"/>
      <c r="Z1240" s="15"/>
      <c r="AA1240" s="15"/>
      <c r="AB1240" s="15"/>
      <c r="AC1240" s="15"/>
      <c r="AD1240" s="15"/>
      <c r="AE1240" s="15"/>
    </row>
    <row r="1241" spans="1:31" ht="27" customHeight="1">
      <c r="A1241" s="55">
        <v>1224</v>
      </c>
      <c r="B1241" s="125" t="s">
        <v>42</v>
      </c>
      <c r="C1241" s="104" t="s">
        <v>1228</v>
      </c>
      <c r="D1241" s="162">
        <v>2018</v>
      </c>
      <c r="E1241" s="67"/>
      <c r="F1241" s="56">
        <f t="shared" si="0"/>
        <v>62</v>
      </c>
      <c r="G1241" s="56">
        <f t="shared" si="2"/>
        <v>4</v>
      </c>
      <c r="H1241" s="56" t="s">
        <v>44</v>
      </c>
      <c r="I1241" s="56" t="s">
        <v>44</v>
      </c>
      <c r="J1241" s="29"/>
      <c r="K1241" s="29" t="s">
        <v>45</v>
      </c>
      <c r="L1241" s="30" t="s">
        <v>46</v>
      </c>
      <c r="M1241" s="58" t="s">
        <v>47</v>
      </c>
      <c r="N1241" s="15"/>
      <c r="O1241" s="15"/>
      <c r="P1241" s="15"/>
      <c r="Q1241" s="15"/>
      <c r="R1241" s="15"/>
      <c r="S1241" s="15"/>
      <c r="T1241" s="15"/>
      <c r="U1241" s="15"/>
      <c r="V1241" s="15"/>
      <c r="W1241" s="15"/>
      <c r="X1241" s="15"/>
      <c r="Y1241" s="15"/>
      <c r="Z1241" s="15"/>
      <c r="AA1241" s="15"/>
      <c r="AB1241" s="15"/>
      <c r="AC1241" s="15"/>
      <c r="AD1241" s="15"/>
      <c r="AE1241" s="15"/>
    </row>
    <row r="1242" spans="1:31" ht="27" customHeight="1">
      <c r="A1242" s="55">
        <v>1225</v>
      </c>
      <c r="B1242" s="127" t="s">
        <v>42</v>
      </c>
      <c r="C1242" s="104" t="s">
        <v>1229</v>
      </c>
      <c r="D1242" s="162">
        <v>2018</v>
      </c>
      <c r="E1242" s="67"/>
      <c r="F1242" s="56">
        <f t="shared" si="0"/>
        <v>62</v>
      </c>
      <c r="G1242" s="56">
        <f t="shared" si="2"/>
        <v>5</v>
      </c>
      <c r="H1242" s="56" t="s">
        <v>44</v>
      </c>
      <c r="I1242" s="56" t="s">
        <v>44</v>
      </c>
      <c r="J1242" s="29"/>
      <c r="K1242" s="29" t="s">
        <v>45</v>
      </c>
      <c r="L1242" s="30" t="s">
        <v>46</v>
      </c>
      <c r="M1242" s="58" t="s">
        <v>47</v>
      </c>
      <c r="N1242" s="15"/>
      <c r="O1242" s="15"/>
      <c r="P1242" s="15"/>
      <c r="Q1242" s="15"/>
      <c r="R1242" s="15"/>
      <c r="S1242" s="15"/>
      <c r="T1242" s="15"/>
      <c r="U1242" s="15"/>
      <c r="V1242" s="15"/>
      <c r="W1242" s="15"/>
      <c r="X1242" s="15"/>
      <c r="Y1242" s="15"/>
      <c r="Z1242" s="15"/>
      <c r="AA1242" s="15"/>
      <c r="AB1242" s="15"/>
      <c r="AC1242" s="15"/>
      <c r="AD1242" s="15"/>
      <c r="AE1242" s="15"/>
    </row>
    <row r="1243" spans="1:31" ht="27" customHeight="1">
      <c r="A1243" s="55">
        <v>1226</v>
      </c>
      <c r="B1243" s="56" t="s">
        <v>42</v>
      </c>
      <c r="C1243" s="104" t="s">
        <v>1230</v>
      </c>
      <c r="D1243" s="162">
        <v>2018</v>
      </c>
      <c r="E1243" s="67"/>
      <c r="F1243" s="56">
        <f t="shared" si="0"/>
        <v>62</v>
      </c>
      <c r="G1243" s="56">
        <f t="shared" si="2"/>
        <v>6</v>
      </c>
      <c r="H1243" s="56" t="s">
        <v>44</v>
      </c>
      <c r="I1243" s="56" t="s">
        <v>44</v>
      </c>
      <c r="J1243" s="29"/>
      <c r="K1243" s="29" t="s">
        <v>45</v>
      </c>
      <c r="L1243" s="30" t="s">
        <v>46</v>
      </c>
      <c r="M1243" s="58" t="s">
        <v>47</v>
      </c>
      <c r="N1243" s="15"/>
      <c r="O1243" s="15"/>
      <c r="P1243" s="15"/>
      <c r="Q1243" s="15"/>
      <c r="R1243" s="15"/>
      <c r="S1243" s="15"/>
      <c r="T1243" s="15"/>
      <c r="U1243" s="15"/>
      <c r="V1243" s="15"/>
      <c r="W1243" s="15"/>
      <c r="X1243" s="15"/>
      <c r="Y1243" s="15"/>
      <c r="Z1243" s="15"/>
      <c r="AA1243" s="15"/>
      <c r="AB1243" s="15"/>
      <c r="AC1243" s="15"/>
      <c r="AD1243" s="15"/>
      <c r="AE1243" s="15"/>
    </row>
    <row r="1244" spans="1:31" ht="27" customHeight="1">
      <c r="A1244" s="55">
        <v>1227</v>
      </c>
      <c r="B1244" s="125" t="s">
        <v>42</v>
      </c>
      <c r="C1244" s="104" t="s">
        <v>1231</v>
      </c>
      <c r="D1244" s="162">
        <v>2018</v>
      </c>
      <c r="E1244" s="67"/>
      <c r="F1244" s="56">
        <f t="shared" si="0"/>
        <v>62</v>
      </c>
      <c r="G1244" s="56">
        <f t="shared" si="2"/>
        <v>7</v>
      </c>
      <c r="H1244" s="56" t="s">
        <v>44</v>
      </c>
      <c r="I1244" s="56" t="s">
        <v>44</v>
      </c>
      <c r="J1244" s="29"/>
      <c r="K1244" s="29" t="s">
        <v>45</v>
      </c>
      <c r="L1244" s="30" t="s">
        <v>46</v>
      </c>
      <c r="M1244" s="58" t="s">
        <v>47</v>
      </c>
      <c r="N1244" s="15"/>
      <c r="O1244" s="15"/>
      <c r="P1244" s="15"/>
      <c r="Q1244" s="15"/>
      <c r="R1244" s="15"/>
      <c r="S1244" s="15"/>
      <c r="T1244" s="15"/>
      <c r="U1244" s="15"/>
      <c r="V1244" s="15"/>
      <c r="W1244" s="15"/>
      <c r="X1244" s="15"/>
      <c r="Y1244" s="15"/>
      <c r="Z1244" s="15"/>
      <c r="AA1244" s="15"/>
      <c r="AB1244" s="15"/>
      <c r="AC1244" s="15"/>
      <c r="AD1244" s="15"/>
      <c r="AE1244" s="15"/>
    </row>
    <row r="1245" spans="1:31" ht="27" customHeight="1">
      <c r="A1245" s="55">
        <v>1228</v>
      </c>
      <c r="B1245" s="125" t="s">
        <v>42</v>
      </c>
      <c r="C1245" s="104" t="s">
        <v>1232</v>
      </c>
      <c r="D1245" s="162">
        <v>2018</v>
      </c>
      <c r="E1245" s="67"/>
      <c r="F1245" s="56">
        <f t="shared" si="0"/>
        <v>62</v>
      </c>
      <c r="G1245" s="56">
        <f t="shared" si="2"/>
        <v>8</v>
      </c>
      <c r="H1245" s="56" t="s">
        <v>44</v>
      </c>
      <c r="I1245" s="56" t="s">
        <v>44</v>
      </c>
      <c r="J1245" s="29"/>
      <c r="K1245" s="29" t="s">
        <v>45</v>
      </c>
      <c r="L1245" s="30" t="s">
        <v>46</v>
      </c>
      <c r="M1245" s="58" t="s">
        <v>47</v>
      </c>
      <c r="N1245" s="15"/>
      <c r="O1245" s="15"/>
      <c r="P1245" s="15"/>
      <c r="Q1245" s="15"/>
      <c r="R1245" s="15"/>
      <c r="S1245" s="15"/>
      <c r="T1245" s="15"/>
      <c r="U1245" s="15"/>
      <c r="V1245" s="15"/>
      <c r="W1245" s="15"/>
      <c r="X1245" s="15"/>
      <c r="Y1245" s="15"/>
      <c r="Z1245" s="15"/>
      <c r="AA1245" s="15"/>
      <c r="AB1245" s="15"/>
      <c r="AC1245" s="15"/>
      <c r="AD1245" s="15"/>
      <c r="AE1245" s="15"/>
    </row>
    <row r="1246" spans="1:31" ht="27" customHeight="1">
      <c r="A1246" s="3">
        <v>1229</v>
      </c>
      <c r="B1246" s="125" t="s">
        <v>42</v>
      </c>
      <c r="C1246" s="104" t="s">
        <v>1233</v>
      </c>
      <c r="D1246" s="162">
        <v>2018</v>
      </c>
      <c r="E1246" s="67"/>
      <c r="F1246" s="56">
        <f t="shared" si="0"/>
        <v>62</v>
      </c>
      <c r="G1246" s="56">
        <f t="shared" si="2"/>
        <v>9</v>
      </c>
      <c r="H1246" s="56" t="s">
        <v>44</v>
      </c>
      <c r="I1246" s="56" t="s">
        <v>44</v>
      </c>
      <c r="J1246" s="29"/>
      <c r="K1246" s="29" t="s">
        <v>45</v>
      </c>
      <c r="L1246" s="30" t="s">
        <v>46</v>
      </c>
      <c r="M1246" s="58" t="s">
        <v>47</v>
      </c>
      <c r="N1246" s="15"/>
      <c r="O1246" s="15"/>
      <c r="P1246" s="15"/>
      <c r="Q1246" s="15"/>
      <c r="R1246" s="15"/>
      <c r="S1246" s="15"/>
      <c r="T1246" s="15"/>
      <c r="U1246" s="15"/>
      <c r="V1246" s="15"/>
      <c r="W1246" s="15"/>
      <c r="X1246" s="15"/>
      <c r="Y1246" s="15"/>
      <c r="Z1246" s="15"/>
      <c r="AA1246" s="15"/>
      <c r="AB1246" s="15"/>
      <c r="AC1246" s="15"/>
      <c r="AD1246" s="15"/>
      <c r="AE1246" s="15"/>
    </row>
    <row r="1247" spans="1:31" ht="27" customHeight="1">
      <c r="A1247" s="55">
        <v>1230</v>
      </c>
      <c r="B1247" s="125" t="s">
        <v>42</v>
      </c>
      <c r="C1247" s="104" t="s">
        <v>1234</v>
      </c>
      <c r="D1247" s="162">
        <v>2018</v>
      </c>
      <c r="E1247" s="67"/>
      <c r="F1247" s="56">
        <f t="shared" si="0"/>
        <v>62</v>
      </c>
      <c r="G1247" s="56">
        <f t="shared" si="2"/>
        <v>10</v>
      </c>
      <c r="H1247" s="56" t="s">
        <v>44</v>
      </c>
      <c r="I1247" s="56" t="s">
        <v>44</v>
      </c>
      <c r="J1247" s="29"/>
      <c r="K1247" s="29" t="s">
        <v>45</v>
      </c>
      <c r="L1247" s="30" t="s">
        <v>46</v>
      </c>
      <c r="M1247" s="58" t="s">
        <v>47</v>
      </c>
      <c r="N1247" s="15"/>
      <c r="O1247" s="15"/>
      <c r="P1247" s="15"/>
      <c r="Q1247" s="15"/>
      <c r="R1247" s="15"/>
      <c r="S1247" s="15"/>
      <c r="T1247" s="15"/>
      <c r="U1247" s="15"/>
      <c r="V1247" s="15"/>
      <c r="W1247" s="15"/>
      <c r="X1247" s="15"/>
      <c r="Y1247" s="15"/>
      <c r="Z1247" s="15"/>
      <c r="AA1247" s="15"/>
      <c r="AB1247" s="15"/>
      <c r="AC1247" s="15"/>
      <c r="AD1247" s="15"/>
      <c r="AE1247" s="15"/>
    </row>
    <row r="1248" spans="1:31" ht="27" customHeight="1">
      <c r="A1248" s="55">
        <v>1231</v>
      </c>
      <c r="B1248" s="125" t="s">
        <v>42</v>
      </c>
      <c r="C1248" s="104" t="s">
        <v>1235</v>
      </c>
      <c r="D1248" s="162">
        <v>2018</v>
      </c>
      <c r="E1248" s="67"/>
      <c r="F1248" s="56">
        <f t="shared" si="0"/>
        <v>62</v>
      </c>
      <c r="G1248" s="56">
        <f t="shared" si="2"/>
        <v>11</v>
      </c>
      <c r="H1248" s="56" t="s">
        <v>44</v>
      </c>
      <c r="I1248" s="56" t="s">
        <v>44</v>
      </c>
      <c r="J1248" s="29"/>
      <c r="K1248" s="29" t="s">
        <v>45</v>
      </c>
      <c r="L1248" s="30" t="s">
        <v>46</v>
      </c>
      <c r="M1248" s="58" t="s">
        <v>47</v>
      </c>
      <c r="N1248" s="15"/>
      <c r="O1248" s="15"/>
      <c r="P1248" s="15"/>
      <c r="Q1248" s="15"/>
      <c r="R1248" s="15"/>
      <c r="S1248" s="15"/>
      <c r="T1248" s="15"/>
      <c r="U1248" s="15"/>
      <c r="V1248" s="15"/>
      <c r="W1248" s="15"/>
      <c r="X1248" s="15"/>
      <c r="Y1248" s="15"/>
      <c r="Z1248" s="15"/>
      <c r="AA1248" s="15"/>
      <c r="AB1248" s="15"/>
      <c r="AC1248" s="15"/>
      <c r="AD1248" s="15"/>
      <c r="AE1248" s="15"/>
    </row>
    <row r="1249" spans="1:31" ht="27" customHeight="1">
      <c r="A1249" s="55">
        <v>1232</v>
      </c>
      <c r="B1249" s="125" t="s">
        <v>42</v>
      </c>
      <c r="C1249" s="104" t="s">
        <v>1236</v>
      </c>
      <c r="D1249" s="162">
        <v>2018</v>
      </c>
      <c r="E1249" s="67"/>
      <c r="F1249" s="56">
        <f t="shared" si="0"/>
        <v>62</v>
      </c>
      <c r="G1249" s="56">
        <f t="shared" si="2"/>
        <v>12</v>
      </c>
      <c r="H1249" s="56" t="s">
        <v>44</v>
      </c>
      <c r="I1249" s="56" t="s">
        <v>44</v>
      </c>
      <c r="J1249" s="29"/>
      <c r="K1249" s="29" t="s">
        <v>45</v>
      </c>
      <c r="L1249" s="30" t="s">
        <v>46</v>
      </c>
      <c r="M1249" s="58" t="s">
        <v>47</v>
      </c>
      <c r="N1249" s="15"/>
      <c r="O1249" s="15"/>
      <c r="P1249" s="15"/>
      <c r="Q1249" s="15"/>
      <c r="R1249" s="15"/>
      <c r="S1249" s="15"/>
      <c r="T1249" s="15"/>
      <c r="U1249" s="15"/>
      <c r="V1249" s="15"/>
      <c r="W1249" s="15"/>
      <c r="X1249" s="15"/>
      <c r="Y1249" s="15"/>
      <c r="Z1249" s="15"/>
      <c r="AA1249" s="15"/>
      <c r="AB1249" s="15"/>
      <c r="AC1249" s="15"/>
      <c r="AD1249" s="15"/>
      <c r="AE1249" s="15"/>
    </row>
    <row r="1250" spans="1:31" ht="27" customHeight="1">
      <c r="A1250" s="55">
        <v>1233</v>
      </c>
      <c r="B1250" s="13" t="s">
        <v>42</v>
      </c>
      <c r="D1250" s="162">
        <v>2018</v>
      </c>
      <c r="E1250" s="67"/>
      <c r="F1250" s="56">
        <f t="shared" si="0"/>
        <v>62</v>
      </c>
      <c r="G1250" s="56">
        <f t="shared" si="2"/>
        <v>13</v>
      </c>
      <c r="H1250" s="56" t="s">
        <v>44</v>
      </c>
      <c r="I1250" s="56" t="s">
        <v>44</v>
      </c>
      <c r="J1250" s="29"/>
      <c r="K1250" s="29" t="s">
        <v>45</v>
      </c>
      <c r="L1250" s="30" t="s">
        <v>46</v>
      </c>
      <c r="M1250" s="58" t="s">
        <v>47</v>
      </c>
      <c r="N1250" s="15"/>
      <c r="O1250" s="15"/>
      <c r="P1250" s="15"/>
      <c r="Q1250" s="15"/>
      <c r="R1250" s="15"/>
      <c r="S1250" s="15"/>
      <c r="T1250" s="15"/>
      <c r="U1250" s="15"/>
      <c r="V1250" s="15"/>
      <c r="W1250" s="15"/>
      <c r="X1250" s="15"/>
      <c r="Y1250" s="15"/>
      <c r="Z1250" s="15"/>
      <c r="AA1250" s="15"/>
      <c r="AB1250" s="15"/>
      <c r="AC1250" s="15"/>
      <c r="AD1250" s="15"/>
      <c r="AE1250" s="15"/>
    </row>
    <row r="1251" spans="1:31" ht="27" customHeight="1">
      <c r="A1251" s="55">
        <v>1234</v>
      </c>
      <c r="B1251" s="13" t="s">
        <v>42</v>
      </c>
      <c r="C1251" s="6" t="s">
        <v>1237</v>
      </c>
      <c r="D1251" s="162">
        <v>2018</v>
      </c>
      <c r="E1251" s="67"/>
      <c r="F1251" s="56">
        <f t="shared" si="0"/>
        <v>62</v>
      </c>
      <c r="G1251" s="56">
        <f t="shared" si="2"/>
        <v>14</v>
      </c>
      <c r="H1251" s="56" t="s">
        <v>44</v>
      </c>
      <c r="I1251" s="56" t="s">
        <v>44</v>
      </c>
      <c r="J1251" s="29"/>
      <c r="K1251" s="29" t="s">
        <v>45</v>
      </c>
      <c r="L1251" s="30" t="s">
        <v>46</v>
      </c>
      <c r="M1251" s="58" t="s">
        <v>47</v>
      </c>
      <c r="N1251" s="15"/>
      <c r="O1251" s="15"/>
      <c r="P1251" s="15"/>
      <c r="Q1251" s="15"/>
      <c r="R1251" s="15"/>
      <c r="S1251" s="15"/>
      <c r="T1251" s="15"/>
      <c r="U1251" s="15"/>
      <c r="V1251" s="15"/>
      <c r="W1251" s="15"/>
      <c r="X1251" s="15"/>
      <c r="Y1251" s="15"/>
      <c r="Z1251" s="15"/>
      <c r="AA1251" s="15"/>
      <c r="AB1251" s="15"/>
      <c r="AC1251" s="15"/>
      <c r="AD1251" s="15"/>
      <c r="AE1251" s="15"/>
    </row>
    <row r="1252" spans="1:31" ht="27" customHeight="1">
      <c r="A1252" s="55">
        <v>1235</v>
      </c>
      <c r="B1252" s="125" t="s">
        <v>42</v>
      </c>
      <c r="C1252" s="104" t="s">
        <v>1238</v>
      </c>
      <c r="D1252" s="162">
        <v>2018</v>
      </c>
      <c r="E1252" s="67"/>
      <c r="F1252" s="56">
        <f t="shared" si="0"/>
        <v>62</v>
      </c>
      <c r="G1252" s="56">
        <f t="shared" si="2"/>
        <v>15</v>
      </c>
      <c r="H1252" s="56" t="s">
        <v>44</v>
      </c>
      <c r="I1252" s="56" t="s">
        <v>44</v>
      </c>
      <c r="J1252" s="29"/>
      <c r="K1252" s="29" t="s">
        <v>45</v>
      </c>
      <c r="L1252" s="30" t="s">
        <v>46</v>
      </c>
      <c r="M1252" s="58" t="s">
        <v>47</v>
      </c>
      <c r="N1252" s="15"/>
      <c r="O1252" s="15"/>
      <c r="P1252" s="15"/>
      <c r="Q1252" s="15"/>
      <c r="R1252" s="15"/>
      <c r="S1252" s="15"/>
      <c r="T1252" s="15"/>
      <c r="U1252" s="15"/>
      <c r="V1252" s="15"/>
      <c r="W1252" s="15"/>
      <c r="X1252" s="15"/>
      <c r="Y1252" s="15"/>
      <c r="Z1252" s="15"/>
      <c r="AA1252" s="15"/>
      <c r="AB1252" s="15"/>
      <c r="AC1252" s="15"/>
      <c r="AD1252" s="15"/>
      <c r="AE1252" s="15"/>
    </row>
    <row r="1253" spans="1:31" ht="27" customHeight="1">
      <c r="A1253" s="3">
        <v>1236</v>
      </c>
      <c r="B1253" s="127" t="s">
        <v>42</v>
      </c>
      <c r="C1253" s="104" t="s">
        <v>1239</v>
      </c>
      <c r="D1253" s="162">
        <v>2018</v>
      </c>
      <c r="E1253" s="67"/>
      <c r="F1253" s="56">
        <f t="shared" si="0"/>
        <v>62</v>
      </c>
      <c r="G1253" s="56">
        <f t="shared" si="2"/>
        <v>16</v>
      </c>
      <c r="H1253" s="56" t="s">
        <v>44</v>
      </c>
      <c r="I1253" s="56" t="s">
        <v>44</v>
      </c>
      <c r="J1253" s="29"/>
      <c r="K1253" s="29" t="s">
        <v>45</v>
      </c>
      <c r="L1253" s="30" t="s">
        <v>46</v>
      </c>
      <c r="M1253" s="58" t="s">
        <v>47</v>
      </c>
      <c r="N1253" s="15"/>
      <c r="O1253" s="15"/>
      <c r="P1253" s="15"/>
      <c r="Q1253" s="15"/>
      <c r="R1253" s="15"/>
      <c r="S1253" s="15"/>
      <c r="T1253" s="15"/>
      <c r="U1253" s="15"/>
      <c r="V1253" s="15"/>
      <c r="W1253" s="15"/>
      <c r="X1253" s="15"/>
      <c r="Y1253" s="15"/>
      <c r="Z1253" s="15"/>
      <c r="AA1253" s="15"/>
      <c r="AB1253" s="15"/>
      <c r="AC1253" s="15"/>
      <c r="AD1253" s="15"/>
      <c r="AE1253" s="15"/>
    </row>
    <row r="1254" spans="1:31" ht="27" customHeight="1">
      <c r="A1254" s="55">
        <v>1237</v>
      </c>
      <c r="B1254" s="56" t="s">
        <v>42</v>
      </c>
      <c r="C1254" s="104" t="s">
        <v>1240</v>
      </c>
      <c r="D1254" s="162">
        <v>2018</v>
      </c>
      <c r="E1254" s="67"/>
      <c r="F1254" s="56">
        <f t="shared" si="0"/>
        <v>62</v>
      </c>
      <c r="G1254" s="56">
        <f t="shared" si="2"/>
        <v>17</v>
      </c>
      <c r="H1254" s="56" t="s">
        <v>44</v>
      </c>
      <c r="I1254" s="56" t="s">
        <v>44</v>
      </c>
      <c r="J1254" s="29"/>
      <c r="K1254" s="29" t="s">
        <v>45</v>
      </c>
      <c r="L1254" s="30" t="s">
        <v>46</v>
      </c>
      <c r="M1254" s="58" t="s">
        <v>47</v>
      </c>
      <c r="N1254" s="15"/>
      <c r="O1254" s="15"/>
      <c r="P1254" s="15"/>
      <c r="Q1254" s="15"/>
      <c r="R1254" s="15"/>
      <c r="S1254" s="15"/>
      <c r="T1254" s="15"/>
      <c r="U1254" s="15"/>
      <c r="V1254" s="15"/>
      <c r="W1254" s="15"/>
      <c r="X1254" s="15"/>
      <c r="Y1254" s="15"/>
      <c r="Z1254" s="15"/>
      <c r="AA1254" s="15"/>
      <c r="AB1254" s="15"/>
      <c r="AC1254" s="15"/>
      <c r="AD1254" s="15"/>
      <c r="AE1254" s="15"/>
    </row>
    <row r="1255" spans="1:31" ht="27" customHeight="1">
      <c r="A1255" s="55">
        <v>1238</v>
      </c>
      <c r="B1255" s="56" t="s">
        <v>42</v>
      </c>
      <c r="C1255" s="104" t="s">
        <v>1241</v>
      </c>
      <c r="D1255" s="162">
        <v>2018</v>
      </c>
      <c r="E1255" s="67"/>
      <c r="F1255" s="56">
        <f t="shared" si="0"/>
        <v>62</v>
      </c>
      <c r="G1255" s="56">
        <f t="shared" si="2"/>
        <v>18</v>
      </c>
      <c r="H1255" s="56" t="s">
        <v>44</v>
      </c>
      <c r="I1255" s="56" t="s">
        <v>44</v>
      </c>
      <c r="J1255" s="29"/>
      <c r="K1255" s="29" t="s">
        <v>45</v>
      </c>
      <c r="L1255" s="30" t="s">
        <v>46</v>
      </c>
      <c r="M1255" s="58" t="s">
        <v>47</v>
      </c>
      <c r="N1255" s="15"/>
      <c r="O1255" s="15"/>
      <c r="P1255" s="15"/>
      <c r="Q1255" s="15"/>
      <c r="R1255" s="15"/>
      <c r="S1255" s="15"/>
      <c r="T1255" s="15"/>
      <c r="U1255" s="15"/>
      <c r="V1255" s="15"/>
      <c r="W1255" s="15"/>
      <c r="X1255" s="15"/>
      <c r="Y1255" s="15"/>
      <c r="Z1255" s="15"/>
      <c r="AA1255" s="15"/>
      <c r="AB1255" s="15"/>
      <c r="AC1255" s="15"/>
      <c r="AD1255" s="15"/>
      <c r="AE1255" s="15"/>
    </row>
    <row r="1256" spans="1:31" ht="27" customHeight="1">
      <c r="A1256" s="55">
        <v>1239</v>
      </c>
      <c r="B1256" s="56" t="s">
        <v>42</v>
      </c>
      <c r="C1256" s="104" t="s">
        <v>1242</v>
      </c>
      <c r="D1256" s="162">
        <v>2018</v>
      </c>
      <c r="E1256" s="67"/>
      <c r="F1256" s="56">
        <f t="shared" si="0"/>
        <v>62</v>
      </c>
      <c r="G1256" s="56">
        <f t="shared" si="2"/>
        <v>19</v>
      </c>
      <c r="H1256" s="56" t="s">
        <v>44</v>
      </c>
      <c r="I1256" s="56" t="s">
        <v>44</v>
      </c>
      <c r="J1256" s="29"/>
      <c r="K1256" s="29" t="s">
        <v>45</v>
      </c>
      <c r="L1256" s="30" t="s">
        <v>46</v>
      </c>
      <c r="M1256" s="58" t="s">
        <v>47</v>
      </c>
      <c r="N1256" s="15"/>
      <c r="O1256" s="15"/>
      <c r="P1256" s="15"/>
      <c r="Q1256" s="15"/>
      <c r="R1256" s="15"/>
      <c r="S1256" s="15"/>
      <c r="T1256" s="15"/>
      <c r="U1256" s="15"/>
      <c r="V1256" s="15"/>
      <c r="W1256" s="15"/>
      <c r="X1256" s="15"/>
      <c r="Y1256" s="15"/>
      <c r="Z1256" s="15"/>
      <c r="AA1256" s="15"/>
      <c r="AB1256" s="15"/>
      <c r="AC1256" s="15"/>
      <c r="AD1256" s="15"/>
      <c r="AE1256" s="15"/>
    </row>
    <row r="1257" spans="1:31" ht="27" customHeight="1">
      <c r="A1257" s="55">
        <v>1240</v>
      </c>
      <c r="B1257" s="56" t="s">
        <v>42</v>
      </c>
      <c r="C1257" s="104" t="s">
        <v>1243</v>
      </c>
      <c r="D1257" s="162">
        <v>2018</v>
      </c>
      <c r="E1257" s="67"/>
      <c r="F1257" s="56">
        <f t="shared" si="0"/>
        <v>62</v>
      </c>
      <c r="G1257" s="56">
        <f t="shared" si="2"/>
        <v>20</v>
      </c>
      <c r="H1257" s="56" t="s">
        <v>44</v>
      </c>
      <c r="I1257" s="56" t="s">
        <v>44</v>
      </c>
      <c r="J1257" s="29"/>
      <c r="K1257" s="29" t="s">
        <v>45</v>
      </c>
      <c r="L1257" s="30" t="s">
        <v>46</v>
      </c>
      <c r="M1257" s="58" t="s">
        <v>47</v>
      </c>
      <c r="N1257" s="15"/>
      <c r="O1257" s="15"/>
      <c r="P1257" s="15"/>
      <c r="Q1257" s="15"/>
      <c r="R1257" s="15"/>
      <c r="S1257" s="15"/>
      <c r="T1257" s="15"/>
      <c r="U1257" s="15"/>
      <c r="V1257" s="15"/>
      <c r="W1257" s="15"/>
      <c r="X1257" s="15"/>
      <c r="Y1257" s="15"/>
      <c r="Z1257" s="15"/>
      <c r="AA1257" s="15"/>
      <c r="AB1257" s="15"/>
      <c r="AC1257" s="15"/>
      <c r="AD1257" s="15"/>
      <c r="AE1257" s="15"/>
    </row>
    <row r="1258" spans="1:31" ht="27" customHeight="1">
      <c r="A1258" s="55">
        <v>1241</v>
      </c>
      <c r="B1258" s="56" t="s">
        <v>42</v>
      </c>
      <c r="C1258" s="90" t="s">
        <v>1244</v>
      </c>
      <c r="D1258" s="162">
        <v>2018</v>
      </c>
      <c r="E1258" s="67"/>
      <c r="F1258" s="56">
        <f t="shared" si="0"/>
        <v>63</v>
      </c>
      <c r="G1258" s="56">
        <f t="shared" si="2"/>
        <v>1</v>
      </c>
      <c r="H1258" s="56" t="s">
        <v>44</v>
      </c>
      <c r="I1258" s="56" t="s">
        <v>44</v>
      </c>
      <c r="J1258" s="29"/>
      <c r="K1258" s="29" t="s">
        <v>45</v>
      </c>
      <c r="L1258" s="30" t="s">
        <v>46</v>
      </c>
      <c r="M1258" s="58" t="s">
        <v>47</v>
      </c>
      <c r="N1258" s="15"/>
      <c r="O1258" s="15"/>
      <c r="P1258" s="15"/>
      <c r="Q1258" s="15"/>
      <c r="R1258" s="15"/>
      <c r="S1258" s="15"/>
      <c r="T1258" s="15"/>
      <c r="U1258" s="15"/>
      <c r="V1258" s="15"/>
      <c r="W1258" s="15"/>
      <c r="X1258" s="15"/>
      <c r="Y1258" s="15"/>
      <c r="Z1258" s="15"/>
      <c r="AA1258" s="15"/>
      <c r="AB1258" s="15"/>
      <c r="AC1258" s="15"/>
      <c r="AD1258" s="15"/>
      <c r="AE1258" s="15"/>
    </row>
    <row r="1259" spans="1:31" ht="27" customHeight="1">
      <c r="A1259" s="55">
        <v>1242</v>
      </c>
      <c r="B1259" s="56" t="s">
        <v>42</v>
      </c>
      <c r="C1259" s="90" t="s">
        <v>1245</v>
      </c>
      <c r="D1259" s="162">
        <v>2018</v>
      </c>
      <c r="E1259" s="67"/>
      <c r="F1259" s="56">
        <f t="shared" si="0"/>
        <v>63</v>
      </c>
      <c r="G1259" s="56">
        <f t="shared" si="2"/>
        <v>2</v>
      </c>
      <c r="H1259" s="56" t="s">
        <v>44</v>
      </c>
      <c r="I1259" s="56" t="s">
        <v>44</v>
      </c>
      <c r="J1259" s="29"/>
      <c r="K1259" s="29" t="s">
        <v>45</v>
      </c>
      <c r="L1259" s="30" t="s">
        <v>46</v>
      </c>
      <c r="M1259" s="58" t="s">
        <v>47</v>
      </c>
      <c r="N1259" s="15"/>
      <c r="O1259" s="15"/>
      <c r="P1259" s="15"/>
      <c r="Q1259" s="15"/>
      <c r="R1259" s="15"/>
      <c r="S1259" s="15"/>
      <c r="T1259" s="15"/>
      <c r="U1259" s="15"/>
      <c r="V1259" s="15"/>
      <c r="W1259" s="15"/>
      <c r="X1259" s="15"/>
      <c r="Y1259" s="15"/>
      <c r="Z1259" s="15"/>
      <c r="AA1259" s="15"/>
      <c r="AB1259" s="15"/>
      <c r="AC1259" s="15"/>
      <c r="AD1259" s="15"/>
      <c r="AE1259" s="15"/>
    </row>
    <row r="1260" spans="1:31" ht="27" customHeight="1">
      <c r="A1260" s="3">
        <v>1243</v>
      </c>
      <c r="B1260" s="56" t="s">
        <v>42</v>
      </c>
      <c r="C1260" s="90" t="s">
        <v>1246</v>
      </c>
      <c r="D1260" s="162">
        <v>2018</v>
      </c>
      <c r="E1260" s="67"/>
      <c r="F1260" s="56">
        <f t="shared" si="0"/>
        <v>63</v>
      </c>
      <c r="G1260" s="56">
        <f t="shared" si="2"/>
        <v>3</v>
      </c>
      <c r="H1260" s="56" t="s">
        <v>44</v>
      </c>
      <c r="I1260" s="56" t="s">
        <v>44</v>
      </c>
      <c r="J1260" s="29"/>
      <c r="K1260" s="29" t="s">
        <v>45</v>
      </c>
      <c r="L1260" s="30" t="s">
        <v>46</v>
      </c>
      <c r="M1260" s="58" t="s">
        <v>47</v>
      </c>
      <c r="N1260" s="15"/>
      <c r="O1260" s="15"/>
      <c r="P1260" s="15"/>
      <c r="Q1260" s="15"/>
      <c r="R1260" s="15"/>
      <c r="S1260" s="15"/>
      <c r="T1260" s="15"/>
      <c r="U1260" s="15"/>
      <c r="V1260" s="15"/>
      <c r="W1260" s="15"/>
      <c r="X1260" s="15"/>
      <c r="Y1260" s="15"/>
      <c r="Z1260" s="15"/>
      <c r="AA1260" s="15"/>
      <c r="AB1260" s="15"/>
      <c r="AC1260" s="15"/>
      <c r="AD1260" s="15"/>
      <c r="AE1260" s="15"/>
    </row>
    <row r="1261" spans="1:31" ht="27" customHeight="1">
      <c r="A1261" s="55">
        <v>1244</v>
      </c>
      <c r="B1261" s="56" t="s">
        <v>42</v>
      </c>
      <c r="C1261" s="90" t="s">
        <v>1247</v>
      </c>
      <c r="D1261" s="162">
        <v>2018</v>
      </c>
      <c r="E1261" s="67"/>
      <c r="F1261" s="56">
        <f t="shared" si="0"/>
        <v>63</v>
      </c>
      <c r="G1261" s="56">
        <f t="shared" si="2"/>
        <v>4</v>
      </c>
      <c r="H1261" s="56" t="s">
        <v>44</v>
      </c>
      <c r="I1261" s="56" t="s">
        <v>44</v>
      </c>
      <c r="J1261" s="29"/>
      <c r="K1261" s="29" t="s">
        <v>45</v>
      </c>
      <c r="L1261" s="30" t="s">
        <v>46</v>
      </c>
      <c r="M1261" s="58" t="s">
        <v>47</v>
      </c>
      <c r="N1261" s="15"/>
      <c r="O1261" s="15"/>
      <c r="P1261" s="15"/>
      <c r="Q1261" s="15"/>
      <c r="R1261" s="15"/>
      <c r="S1261" s="15"/>
      <c r="T1261" s="15"/>
      <c r="U1261" s="15"/>
      <c r="V1261" s="15"/>
      <c r="W1261" s="15"/>
      <c r="X1261" s="15"/>
      <c r="Y1261" s="15"/>
      <c r="Z1261" s="15"/>
      <c r="AA1261" s="15"/>
      <c r="AB1261" s="15"/>
      <c r="AC1261" s="15"/>
      <c r="AD1261" s="15"/>
      <c r="AE1261" s="15"/>
    </row>
    <row r="1262" spans="1:31" ht="27" customHeight="1">
      <c r="A1262" s="55">
        <v>1245</v>
      </c>
      <c r="B1262" s="56" t="s">
        <v>42</v>
      </c>
      <c r="C1262" s="90" t="s">
        <v>1248</v>
      </c>
      <c r="D1262" s="162">
        <v>2018</v>
      </c>
      <c r="E1262" s="67"/>
      <c r="F1262" s="56">
        <f t="shared" si="0"/>
        <v>63</v>
      </c>
      <c r="G1262" s="56">
        <f t="shared" si="2"/>
        <v>5</v>
      </c>
      <c r="H1262" s="56" t="s">
        <v>44</v>
      </c>
      <c r="I1262" s="56" t="s">
        <v>44</v>
      </c>
      <c r="J1262" s="29"/>
      <c r="K1262" s="29" t="s">
        <v>45</v>
      </c>
      <c r="L1262" s="30" t="s">
        <v>46</v>
      </c>
      <c r="M1262" s="58" t="s">
        <v>47</v>
      </c>
      <c r="N1262" s="15"/>
      <c r="O1262" s="15"/>
      <c r="P1262" s="15"/>
      <c r="Q1262" s="15"/>
      <c r="R1262" s="15"/>
      <c r="S1262" s="15"/>
      <c r="T1262" s="15"/>
      <c r="U1262" s="15"/>
      <c r="V1262" s="15"/>
      <c r="W1262" s="15"/>
      <c r="X1262" s="15"/>
      <c r="Y1262" s="15"/>
      <c r="Z1262" s="15"/>
      <c r="AA1262" s="15"/>
      <c r="AB1262" s="15"/>
      <c r="AC1262" s="15"/>
      <c r="AD1262" s="15"/>
      <c r="AE1262" s="15"/>
    </row>
    <row r="1263" spans="1:31" ht="27" customHeight="1">
      <c r="A1263" s="55">
        <v>1246</v>
      </c>
      <c r="B1263" s="56" t="s">
        <v>42</v>
      </c>
      <c r="C1263" s="128" t="s">
        <v>1249</v>
      </c>
      <c r="D1263" s="162">
        <v>2018</v>
      </c>
      <c r="E1263" s="67"/>
      <c r="F1263" s="56">
        <f t="shared" si="0"/>
        <v>63</v>
      </c>
      <c r="G1263" s="56">
        <f t="shared" si="2"/>
        <v>6</v>
      </c>
      <c r="H1263" s="56" t="s">
        <v>44</v>
      </c>
      <c r="I1263" s="56" t="s">
        <v>44</v>
      </c>
      <c r="J1263" s="29"/>
      <c r="K1263" s="29" t="s">
        <v>45</v>
      </c>
      <c r="L1263" s="30" t="s">
        <v>46</v>
      </c>
      <c r="M1263" s="58" t="s">
        <v>47</v>
      </c>
      <c r="N1263" s="15"/>
      <c r="O1263" s="15"/>
      <c r="P1263" s="15"/>
      <c r="Q1263" s="15"/>
      <c r="R1263" s="15"/>
      <c r="S1263" s="15"/>
      <c r="T1263" s="15"/>
      <c r="U1263" s="15"/>
      <c r="V1263" s="15"/>
      <c r="W1263" s="15"/>
      <c r="X1263" s="15"/>
      <c r="Y1263" s="15"/>
      <c r="Z1263" s="15"/>
      <c r="AA1263" s="15"/>
      <c r="AB1263" s="15"/>
      <c r="AC1263" s="15"/>
      <c r="AD1263" s="15"/>
      <c r="AE1263" s="15"/>
    </row>
    <row r="1264" spans="1:31" ht="27" customHeight="1">
      <c r="A1264" s="55">
        <v>1247</v>
      </c>
      <c r="B1264" s="56" t="s">
        <v>42</v>
      </c>
      <c r="C1264" s="128" t="s">
        <v>1250</v>
      </c>
      <c r="D1264" s="162">
        <v>2018</v>
      </c>
      <c r="E1264" s="67"/>
      <c r="F1264" s="56">
        <f t="shared" si="0"/>
        <v>63</v>
      </c>
      <c r="G1264" s="56">
        <f t="shared" si="2"/>
        <v>7</v>
      </c>
      <c r="H1264" s="56" t="s">
        <v>44</v>
      </c>
      <c r="I1264" s="56" t="s">
        <v>44</v>
      </c>
      <c r="J1264" s="29"/>
      <c r="K1264" s="29" t="s">
        <v>45</v>
      </c>
      <c r="L1264" s="30" t="s">
        <v>46</v>
      </c>
      <c r="M1264" s="58" t="s">
        <v>47</v>
      </c>
      <c r="N1264" s="15"/>
      <c r="O1264" s="15"/>
      <c r="P1264" s="15"/>
      <c r="Q1264" s="15"/>
      <c r="R1264" s="15"/>
      <c r="S1264" s="15"/>
      <c r="T1264" s="15"/>
      <c r="U1264" s="15"/>
      <c r="V1264" s="15"/>
      <c r="W1264" s="15"/>
      <c r="X1264" s="15"/>
      <c r="Y1264" s="15"/>
      <c r="Z1264" s="15"/>
      <c r="AA1264" s="15"/>
      <c r="AB1264" s="15"/>
      <c r="AC1264" s="15"/>
      <c r="AD1264" s="15"/>
      <c r="AE1264" s="15"/>
    </row>
    <row r="1265" spans="1:31" ht="27" customHeight="1">
      <c r="A1265" s="55">
        <v>1248</v>
      </c>
      <c r="B1265" s="56" t="s">
        <v>42</v>
      </c>
      <c r="C1265" s="128" t="s">
        <v>1251</v>
      </c>
      <c r="D1265" s="162">
        <v>2018</v>
      </c>
      <c r="E1265" s="67"/>
      <c r="F1265" s="56">
        <f t="shared" si="0"/>
        <v>63</v>
      </c>
      <c r="G1265" s="56">
        <f t="shared" si="2"/>
        <v>8</v>
      </c>
      <c r="H1265" s="56" t="s">
        <v>44</v>
      </c>
      <c r="I1265" s="56" t="s">
        <v>44</v>
      </c>
      <c r="J1265" s="29"/>
      <c r="K1265" s="29" t="s">
        <v>45</v>
      </c>
      <c r="L1265" s="30" t="s">
        <v>46</v>
      </c>
      <c r="M1265" s="58" t="s">
        <v>47</v>
      </c>
      <c r="N1265" s="15"/>
      <c r="O1265" s="15"/>
      <c r="P1265" s="15"/>
      <c r="Q1265" s="15"/>
      <c r="R1265" s="15"/>
      <c r="S1265" s="15"/>
      <c r="T1265" s="15"/>
      <c r="U1265" s="15"/>
      <c r="V1265" s="15"/>
      <c r="W1265" s="15"/>
      <c r="X1265" s="15"/>
      <c r="Y1265" s="15"/>
      <c r="Z1265" s="15"/>
      <c r="AA1265" s="15"/>
      <c r="AB1265" s="15"/>
      <c r="AC1265" s="15"/>
      <c r="AD1265" s="15"/>
      <c r="AE1265" s="15"/>
    </row>
    <row r="1266" spans="1:31" ht="27" customHeight="1">
      <c r="A1266" s="55">
        <v>1249</v>
      </c>
      <c r="B1266" s="56" t="s">
        <v>42</v>
      </c>
      <c r="C1266" s="128" t="s">
        <v>1252</v>
      </c>
      <c r="D1266" s="162">
        <v>2018</v>
      </c>
      <c r="E1266" s="67"/>
      <c r="F1266" s="56">
        <f t="shared" si="0"/>
        <v>63</v>
      </c>
      <c r="G1266" s="56">
        <f t="shared" si="2"/>
        <v>9</v>
      </c>
      <c r="H1266" s="56" t="s">
        <v>44</v>
      </c>
      <c r="I1266" s="56" t="s">
        <v>44</v>
      </c>
      <c r="J1266" s="29"/>
      <c r="K1266" s="29" t="s">
        <v>45</v>
      </c>
      <c r="L1266" s="30" t="s">
        <v>46</v>
      </c>
      <c r="M1266" s="58" t="s">
        <v>47</v>
      </c>
      <c r="N1266" s="15"/>
      <c r="O1266" s="15"/>
      <c r="P1266" s="15"/>
      <c r="Q1266" s="15"/>
      <c r="R1266" s="15"/>
      <c r="S1266" s="15"/>
      <c r="T1266" s="15"/>
      <c r="U1266" s="15"/>
      <c r="V1266" s="15"/>
      <c r="W1266" s="15"/>
      <c r="X1266" s="15"/>
      <c r="Y1266" s="15"/>
      <c r="Z1266" s="15"/>
      <c r="AA1266" s="15"/>
      <c r="AB1266" s="15"/>
      <c r="AC1266" s="15"/>
      <c r="AD1266" s="15"/>
      <c r="AE1266" s="15"/>
    </row>
    <row r="1267" spans="1:31" ht="27" customHeight="1">
      <c r="A1267" s="3">
        <v>1250</v>
      </c>
      <c r="B1267" s="56" t="s">
        <v>42</v>
      </c>
      <c r="C1267" s="128" t="s">
        <v>1253</v>
      </c>
      <c r="D1267" s="162">
        <v>2018</v>
      </c>
      <c r="E1267" s="67"/>
      <c r="F1267" s="56">
        <f t="shared" si="0"/>
        <v>63</v>
      </c>
      <c r="G1267" s="56">
        <f t="shared" si="2"/>
        <v>10</v>
      </c>
      <c r="H1267" s="56" t="s">
        <v>44</v>
      </c>
      <c r="I1267" s="56" t="s">
        <v>44</v>
      </c>
      <c r="J1267" s="29"/>
      <c r="K1267" s="29" t="s">
        <v>45</v>
      </c>
      <c r="L1267" s="30" t="s">
        <v>46</v>
      </c>
      <c r="M1267" s="58" t="s">
        <v>47</v>
      </c>
      <c r="N1267" s="15"/>
      <c r="O1267" s="15"/>
      <c r="P1267" s="15"/>
      <c r="Q1267" s="15"/>
      <c r="R1267" s="15"/>
      <c r="S1267" s="15"/>
      <c r="T1267" s="15"/>
      <c r="U1267" s="15"/>
      <c r="V1267" s="15"/>
      <c r="W1267" s="15"/>
      <c r="X1267" s="15"/>
      <c r="Y1267" s="15"/>
      <c r="Z1267" s="15"/>
      <c r="AA1267" s="15"/>
      <c r="AB1267" s="15"/>
      <c r="AC1267" s="15"/>
      <c r="AD1267" s="15"/>
      <c r="AE1267" s="15"/>
    </row>
    <row r="1268" spans="1:31" ht="27" customHeight="1">
      <c r="A1268" s="55">
        <v>1251</v>
      </c>
      <c r="B1268" s="56" t="s">
        <v>42</v>
      </c>
      <c r="C1268" s="128" t="s">
        <v>1253</v>
      </c>
      <c r="D1268" s="162">
        <v>2018</v>
      </c>
      <c r="E1268" s="67"/>
      <c r="F1268" s="56">
        <f t="shared" si="0"/>
        <v>63</v>
      </c>
      <c r="G1268" s="56">
        <f t="shared" si="2"/>
        <v>11</v>
      </c>
      <c r="H1268" s="56" t="s">
        <v>44</v>
      </c>
      <c r="I1268" s="56" t="s">
        <v>44</v>
      </c>
      <c r="J1268" s="29"/>
      <c r="K1268" s="29" t="s">
        <v>45</v>
      </c>
      <c r="L1268" s="30" t="s">
        <v>46</v>
      </c>
      <c r="M1268" s="58" t="s">
        <v>47</v>
      </c>
      <c r="N1268" s="15"/>
      <c r="O1268" s="15"/>
      <c r="P1268" s="15"/>
      <c r="Q1268" s="15"/>
      <c r="R1268" s="15"/>
      <c r="S1268" s="15"/>
      <c r="T1268" s="15"/>
      <c r="U1268" s="15"/>
      <c r="V1268" s="15"/>
      <c r="W1268" s="15"/>
      <c r="X1268" s="15"/>
      <c r="Y1268" s="15"/>
      <c r="Z1268" s="15"/>
      <c r="AA1268" s="15"/>
      <c r="AB1268" s="15"/>
      <c r="AC1268" s="15"/>
      <c r="AD1268" s="15"/>
      <c r="AE1268" s="15"/>
    </row>
    <row r="1269" spans="1:31" ht="27" customHeight="1">
      <c r="A1269" s="55">
        <v>1252</v>
      </c>
      <c r="B1269" s="56" t="s">
        <v>42</v>
      </c>
      <c r="C1269" s="128" t="s">
        <v>1253</v>
      </c>
      <c r="D1269" s="162">
        <v>2018</v>
      </c>
      <c r="E1269" s="67"/>
      <c r="F1269" s="56">
        <f t="shared" si="0"/>
        <v>63</v>
      </c>
      <c r="G1269" s="56">
        <f t="shared" si="2"/>
        <v>12</v>
      </c>
      <c r="H1269" s="56" t="s">
        <v>44</v>
      </c>
      <c r="I1269" s="56" t="s">
        <v>44</v>
      </c>
      <c r="J1269" s="29"/>
      <c r="K1269" s="29" t="s">
        <v>45</v>
      </c>
      <c r="L1269" s="30" t="s">
        <v>46</v>
      </c>
      <c r="M1269" s="58" t="s">
        <v>47</v>
      </c>
      <c r="N1269" s="15"/>
      <c r="O1269" s="15"/>
      <c r="P1269" s="15"/>
      <c r="Q1269" s="15"/>
      <c r="R1269" s="15"/>
      <c r="S1269" s="15"/>
      <c r="T1269" s="15"/>
      <c r="U1269" s="15"/>
      <c r="V1269" s="15"/>
      <c r="W1269" s="15"/>
      <c r="X1269" s="15"/>
      <c r="Y1269" s="15"/>
      <c r="Z1269" s="15"/>
      <c r="AA1269" s="15"/>
      <c r="AB1269" s="15"/>
      <c r="AC1269" s="15"/>
      <c r="AD1269" s="15"/>
      <c r="AE1269" s="15"/>
    </row>
    <row r="1270" spans="1:31" ht="27" customHeight="1">
      <c r="A1270" s="55">
        <v>1253</v>
      </c>
      <c r="B1270" s="56" t="s">
        <v>42</v>
      </c>
      <c r="C1270" s="128" t="s">
        <v>1254</v>
      </c>
      <c r="D1270" s="162">
        <v>2018</v>
      </c>
      <c r="E1270" s="67"/>
      <c r="F1270" s="56">
        <f t="shared" si="0"/>
        <v>63</v>
      </c>
      <c r="G1270" s="56">
        <f t="shared" si="2"/>
        <v>13</v>
      </c>
      <c r="H1270" s="56" t="s">
        <v>44</v>
      </c>
      <c r="I1270" s="56" t="s">
        <v>44</v>
      </c>
      <c r="J1270" s="29"/>
      <c r="K1270" s="29" t="s">
        <v>45</v>
      </c>
      <c r="L1270" s="30" t="s">
        <v>46</v>
      </c>
      <c r="M1270" s="58" t="s">
        <v>47</v>
      </c>
      <c r="N1270" s="15"/>
      <c r="O1270" s="15"/>
      <c r="P1270" s="15"/>
      <c r="Q1270" s="15"/>
      <c r="R1270" s="15"/>
      <c r="S1270" s="15"/>
      <c r="T1270" s="15"/>
      <c r="U1270" s="15"/>
      <c r="V1270" s="15"/>
      <c r="W1270" s="15"/>
      <c r="X1270" s="15"/>
      <c r="Y1270" s="15"/>
      <c r="Z1270" s="15"/>
      <c r="AA1270" s="15"/>
      <c r="AB1270" s="15"/>
      <c r="AC1270" s="15"/>
      <c r="AD1270" s="15"/>
      <c r="AE1270" s="15"/>
    </row>
    <row r="1271" spans="1:31" ht="27" customHeight="1">
      <c r="A1271" s="55">
        <v>1254</v>
      </c>
      <c r="B1271" s="56" t="s">
        <v>42</v>
      </c>
      <c r="C1271" s="128" t="s">
        <v>1255</v>
      </c>
      <c r="D1271" s="162">
        <v>2018</v>
      </c>
      <c r="E1271" s="67"/>
      <c r="F1271" s="56">
        <f t="shared" si="0"/>
        <v>63</v>
      </c>
      <c r="G1271" s="56">
        <f t="shared" si="2"/>
        <v>14</v>
      </c>
      <c r="H1271" s="56" t="s">
        <v>44</v>
      </c>
      <c r="I1271" s="56" t="s">
        <v>44</v>
      </c>
      <c r="J1271" s="29"/>
      <c r="K1271" s="29" t="s">
        <v>45</v>
      </c>
      <c r="L1271" s="30" t="s">
        <v>46</v>
      </c>
      <c r="M1271" s="58" t="s">
        <v>47</v>
      </c>
      <c r="N1271" s="15"/>
      <c r="O1271" s="15"/>
      <c r="P1271" s="15"/>
      <c r="Q1271" s="15"/>
      <c r="R1271" s="15"/>
      <c r="S1271" s="15"/>
      <c r="T1271" s="15"/>
      <c r="U1271" s="15"/>
      <c r="V1271" s="15"/>
      <c r="W1271" s="15"/>
      <c r="X1271" s="15"/>
      <c r="Y1271" s="15"/>
      <c r="Z1271" s="15"/>
      <c r="AA1271" s="15"/>
      <c r="AB1271" s="15"/>
      <c r="AC1271" s="15"/>
      <c r="AD1271" s="15"/>
      <c r="AE1271" s="15"/>
    </row>
    <row r="1272" spans="1:31" ht="27" customHeight="1">
      <c r="A1272" s="55">
        <v>1255</v>
      </c>
      <c r="B1272" s="56" t="s">
        <v>42</v>
      </c>
      <c r="C1272" s="6" t="s">
        <v>1256</v>
      </c>
      <c r="D1272" s="162">
        <v>2018</v>
      </c>
      <c r="E1272" s="67"/>
      <c r="F1272" s="56">
        <f t="shared" si="0"/>
        <v>63</v>
      </c>
      <c r="G1272" s="56">
        <f t="shared" si="2"/>
        <v>15</v>
      </c>
      <c r="H1272" s="56" t="s">
        <v>44</v>
      </c>
      <c r="I1272" s="56" t="s">
        <v>44</v>
      </c>
      <c r="J1272" s="29"/>
      <c r="K1272" s="29" t="s">
        <v>45</v>
      </c>
      <c r="L1272" s="30" t="s">
        <v>46</v>
      </c>
      <c r="M1272" s="58" t="s">
        <v>47</v>
      </c>
      <c r="N1272" s="15"/>
      <c r="O1272" s="15"/>
      <c r="P1272" s="15"/>
      <c r="Q1272" s="15"/>
      <c r="R1272" s="15"/>
      <c r="S1272" s="15"/>
      <c r="T1272" s="15"/>
      <c r="U1272" s="15"/>
      <c r="V1272" s="15"/>
      <c r="W1272" s="15"/>
      <c r="X1272" s="15"/>
      <c r="Y1272" s="15"/>
      <c r="Z1272" s="15"/>
      <c r="AA1272" s="15"/>
      <c r="AB1272" s="15"/>
      <c r="AC1272" s="15"/>
      <c r="AD1272" s="15"/>
      <c r="AE1272" s="15"/>
    </row>
    <row r="1273" spans="1:31" ht="27" customHeight="1">
      <c r="A1273" s="55">
        <v>1256</v>
      </c>
      <c r="B1273" s="56" t="s">
        <v>42</v>
      </c>
      <c r="C1273" s="6" t="s">
        <v>1257</v>
      </c>
      <c r="D1273" s="162">
        <v>2018</v>
      </c>
      <c r="E1273" s="67"/>
      <c r="F1273" s="56">
        <f t="shared" si="0"/>
        <v>63</v>
      </c>
      <c r="G1273" s="56">
        <f t="shared" si="2"/>
        <v>16</v>
      </c>
      <c r="H1273" s="56" t="s">
        <v>44</v>
      </c>
      <c r="I1273" s="56" t="s">
        <v>44</v>
      </c>
      <c r="J1273" s="29"/>
      <c r="K1273" s="29" t="s">
        <v>45</v>
      </c>
      <c r="L1273" s="30" t="s">
        <v>46</v>
      </c>
      <c r="M1273" s="58" t="s">
        <v>47</v>
      </c>
      <c r="N1273" s="15"/>
      <c r="O1273" s="15"/>
      <c r="P1273" s="15"/>
      <c r="Q1273" s="15"/>
      <c r="R1273" s="15"/>
      <c r="S1273" s="15"/>
      <c r="T1273" s="15"/>
      <c r="U1273" s="15"/>
      <c r="V1273" s="15"/>
      <c r="W1273" s="15"/>
      <c r="X1273" s="15"/>
      <c r="Y1273" s="15"/>
      <c r="Z1273" s="15"/>
      <c r="AA1273" s="15"/>
      <c r="AB1273" s="15"/>
      <c r="AC1273" s="15"/>
      <c r="AD1273" s="15"/>
      <c r="AE1273" s="15"/>
    </row>
    <row r="1274" spans="1:31" ht="27" customHeight="1">
      <c r="A1274" s="3">
        <v>1257</v>
      </c>
      <c r="B1274" s="56" t="s">
        <v>42</v>
      </c>
      <c r="C1274" s="6" t="s">
        <v>1258</v>
      </c>
      <c r="D1274" s="162">
        <v>2018</v>
      </c>
      <c r="E1274" s="67"/>
      <c r="F1274" s="56">
        <f t="shared" si="0"/>
        <v>63</v>
      </c>
      <c r="G1274" s="56">
        <f t="shared" si="2"/>
        <v>17</v>
      </c>
      <c r="H1274" s="56" t="s">
        <v>44</v>
      </c>
      <c r="I1274" s="56" t="s">
        <v>44</v>
      </c>
      <c r="J1274" s="29"/>
      <c r="K1274" s="29" t="s">
        <v>45</v>
      </c>
      <c r="L1274" s="30" t="s">
        <v>46</v>
      </c>
      <c r="M1274" s="58" t="s">
        <v>47</v>
      </c>
      <c r="N1274" s="15"/>
      <c r="O1274" s="15"/>
      <c r="P1274" s="15"/>
      <c r="Q1274" s="15"/>
      <c r="R1274" s="15"/>
      <c r="S1274" s="15"/>
      <c r="T1274" s="15"/>
      <c r="U1274" s="15"/>
      <c r="V1274" s="15"/>
      <c r="W1274" s="15"/>
      <c r="X1274" s="15"/>
      <c r="Y1274" s="15"/>
      <c r="Z1274" s="15"/>
      <c r="AA1274" s="15"/>
      <c r="AB1274" s="15"/>
      <c r="AC1274" s="15"/>
      <c r="AD1274" s="15"/>
      <c r="AE1274" s="15"/>
    </row>
    <row r="1275" spans="1:31" ht="27" customHeight="1">
      <c r="A1275" s="55">
        <v>1258</v>
      </c>
      <c r="B1275" s="56" t="s">
        <v>42</v>
      </c>
      <c r="C1275" s="128" t="s">
        <v>1259</v>
      </c>
      <c r="D1275" s="162">
        <v>2018</v>
      </c>
      <c r="E1275" s="67"/>
      <c r="F1275" s="56">
        <f t="shared" si="0"/>
        <v>63</v>
      </c>
      <c r="G1275" s="56">
        <f t="shared" si="2"/>
        <v>18</v>
      </c>
      <c r="H1275" s="56" t="s">
        <v>44</v>
      </c>
      <c r="I1275" s="56" t="s">
        <v>44</v>
      </c>
      <c r="J1275" s="29"/>
      <c r="K1275" s="29" t="s">
        <v>45</v>
      </c>
      <c r="L1275" s="30" t="s">
        <v>46</v>
      </c>
      <c r="M1275" s="58" t="s">
        <v>47</v>
      </c>
      <c r="N1275" s="15"/>
      <c r="O1275" s="15"/>
      <c r="P1275" s="15"/>
      <c r="Q1275" s="15"/>
      <c r="R1275" s="15"/>
      <c r="S1275" s="15"/>
      <c r="T1275" s="15"/>
      <c r="U1275" s="15"/>
      <c r="V1275" s="15"/>
      <c r="W1275" s="15"/>
      <c r="X1275" s="15"/>
      <c r="Y1275" s="15"/>
      <c r="Z1275" s="15"/>
      <c r="AA1275" s="15"/>
      <c r="AB1275" s="15"/>
      <c r="AC1275" s="15"/>
      <c r="AD1275" s="15"/>
      <c r="AE1275" s="15"/>
    </row>
    <row r="1276" spans="1:31" ht="27" customHeight="1">
      <c r="A1276" s="55">
        <v>1259</v>
      </c>
      <c r="B1276" s="56" t="s">
        <v>42</v>
      </c>
      <c r="C1276" s="128" t="s">
        <v>1260</v>
      </c>
      <c r="D1276" s="162">
        <v>2018</v>
      </c>
      <c r="E1276" s="67"/>
      <c r="F1276" s="56">
        <f t="shared" si="0"/>
        <v>63</v>
      </c>
      <c r="G1276" s="56">
        <f t="shared" si="2"/>
        <v>19</v>
      </c>
      <c r="H1276" s="56" t="s">
        <v>44</v>
      </c>
      <c r="I1276" s="56" t="s">
        <v>44</v>
      </c>
      <c r="J1276" s="29"/>
      <c r="K1276" s="29" t="s">
        <v>45</v>
      </c>
      <c r="L1276" s="30" t="s">
        <v>46</v>
      </c>
      <c r="M1276" s="58" t="s">
        <v>47</v>
      </c>
      <c r="N1276" s="15"/>
      <c r="O1276" s="15"/>
      <c r="P1276" s="15"/>
      <c r="Q1276" s="15"/>
      <c r="R1276" s="15"/>
      <c r="S1276" s="15"/>
      <c r="T1276" s="15"/>
      <c r="U1276" s="15"/>
      <c r="V1276" s="15"/>
      <c r="W1276" s="15"/>
      <c r="X1276" s="15"/>
      <c r="Y1276" s="15"/>
      <c r="Z1276" s="15"/>
      <c r="AA1276" s="15"/>
      <c r="AB1276" s="15"/>
      <c r="AC1276" s="15"/>
      <c r="AD1276" s="15"/>
      <c r="AE1276" s="15"/>
    </row>
    <row r="1277" spans="1:31" ht="27" customHeight="1">
      <c r="A1277" s="55">
        <v>1260</v>
      </c>
      <c r="B1277" s="56" t="s">
        <v>42</v>
      </c>
      <c r="C1277" s="129" t="s">
        <v>1261</v>
      </c>
      <c r="D1277" s="162">
        <v>2018</v>
      </c>
      <c r="E1277" s="67"/>
      <c r="F1277" s="56">
        <f t="shared" si="0"/>
        <v>63</v>
      </c>
      <c r="G1277" s="56">
        <f t="shared" si="2"/>
        <v>20</v>
      </c>
      <c r="H1277" s="56" t="s">
        <v>44</v>
      </c>
      <c r="I1277" s="56" t="s">
        <v>44</v>
      </c>
      <c r="J1277" s="29"/>
      <c r="K1277" s="29" t="s">
        <v>45</v>
      </c>
      <c r="L1277" s="30" t="s">
        <v>46</v>
      </c>
      <c r="M1277" s="58" t="s">
        <v>47</v>
      </c>
      <c r="N1277" s="15"/>
      <c r="O1277" s="15"/>
      <c r="P1277" s="15"/>
      <c r="Q1277" s="15"/>
      <c r="R1277" s="15"/>
      <c r="S1277" s="15"/>
      <c r="T1277" s="15"/>
      <c r="U1277" s="15"/>
      <c r="V1277" s="15"/>
      <c r="W1277" s="15"/>
      <c r="X1277" s="15"/>
      <c r="Y1277" s="15"/>
      <c r="Z1277" s="15"/>
      <c r="AA1277" s="15"/>
      <c r="AB1277" s="15"/>
      <c r="AC1277" s="15"/>
      <c r="AD1277" s="15"/>
      <c r="AE1277" s="15"/>
    </row>
    <row r="1278" spans="1:31" ht="27" customHeight="1">
      <c r="A1278" s="55">
        <v>1261</v>
      </c>
      <c r="B1278" s="56" t="s">
        <v>42</v>
      </c>
      <c r="C1278" s="128" t="s">
        <v>1262</v>
      </c>
      <c r="D1278" s="162">
        <v>2018</v>
      </c>
      <c r="E1278" s="67"/>
      <c r="F1278" s="56">
        <f t="shared" si="0"/>
        <v>64</v>
      </c>
      <c r="G1278" s="56">
        <f t="shared" si="2"/>
        <v>1</v>
      </c>
      <c r="H1278" s="56" t="s">
        <v>44</v>
      </c>
      <c r="I1278" s="56" t="s">
        <v>44</v>
      </c>
      <c r="J1278" s="29"/>
      <c r="K1278" s="29" t="s">
        <v>45</v>
      </c>
      <c r="L1278" s="30" t="s">
        <v>46</v>
      </c>
      <c r="M1278" s="58" t="s">
        <v>47</v>
      </c>
      <c r="N1278" s="15"/>
      <c r="O1278" s="15"/>
      <c r="P1278" s="15"/>
      <c r="Q1278" s="15"/>
      <c r="R1278" s="15"/>
      <c r="S1278" s="15"/>
      <c r="T1278" s="15"/>
      <c r="U1278" s="15"/>
      <c r="V1278" s="15"/>
      <c r="W1278" s="15"/>
      <c r="X1278" s="15"/>
      <c r="Y1278" s="15"/>
      <c r="Z1278" s="15"/>
      <c r="AA1278" s="15"/>
      <c r="AB1278" s="15"/>
      <c r="AC1278" s="15"/>
      <c r="AD1278" s="15"/>
      <c r="AE1278" s="15"/>
    </row>
    <row r="1279" spans="1:31" ht="27" customHeight="1">
      <c r="A1279" s="55">
        <v>1262</v>
      </c>
      <c r="B1279" s="56" t="s">
        <v>42</v>
      </c>
      <c r="C1279" s="128" t="s">
        <v>1263</v>
      </c>
      <c r="D1279" s="162">
        <v>2018</v>
      </c>
      <c r="E1279" s="67"/>
      <c r="F1279" s="56">
        <f t="shared" si="0"/>
        <v>64</v>
      </c>
      <c r="G1279" s="56">
        <f t="shared" si="2"/>
        <v>2</v>
      </c>
      <c r="H1279" s="56" t="s">
        <v>44</v>
      </c>
      <c r="I1279" s="56" t="s">
        <v>44</v>
      </c>
      <c r="J1279" s="29"/>
      <c r="K1279" s="29" t="s">
        <v>45</v>
      </c>
      <c r="L1279" s="30" t="s">
        <v>46</v>
      </c>
      <c r="M1279" s="58" t="s">
        <v>47</v>
      </c>
      <c r="N1279" s="15"/>
      <c r="O1279" s="15"/>
      <c r="P1279" s="15"/>
      <c r="Q1279" s="15"/>
      <c r="R1279" s="15"/>
      <c r="S1279" s="15"/>
      <c r="T1279" s="15"/>
      <c r="U1279" s="15"/>
      <c r="V1279" s="15"/>
      <c r="W1279" s="15"/>
      <c r="X1279" s="15"/>
      <c r="Y1279" s="15"/>
      <c r="Z1279" s="15"/>
      <c r="AA1279" s="15"/>
      <c r="AB1279" s="15"/>
      <c r="AC1279" s="15"/>
      <c r="AD1279" s="15"/>
      <c r="AE1279" s="15"/>
    </row>
    <row r="1280" spans="1:31" ht="27" customHeight="1">
      <c r="A1280" s="55">
        <v>1263</v>
      </c>
      <c r="B1280" s="56" t="s">
        <v>42</v>
      </c>
      <c r="C1280" s="128" t="s">
        <v>1264</v>
      </c>
      <c r="D1280" s="162">
        <v>2018</v>
      </c>
      <c r="E1280" s="67"/>
      <c r="F1280" s="56">
        <f t="shared" si="0"/>
        <v>64</v>
      </c>
      <c r="G1280" s="56">
        <f t="shared" si="2"/>
        <v>3</v>
      </c>
      <c r="H1280" s="56" t="s">
        <v>44</v>
      </c>
      <c r="I1280" s="56" t="s">
        <v>44</v>
      </c>
      <c r="J1280" s="29"/>
      <c r="K1280" s="29" t="s">
        <v>45</v>
      </c>
      <c r="L1280" s="30" t="s">
        <v>46</v>
      </c>
      <c r="M1280" s="58" t="s">
        <v>47</v>
      </c>
      <c r="N1280" s="15"/>
      <c r="O1280" s="15"/>
      <c r="P1280" s="15"/>
      <c r="Q1280" s="15"/>
      <c r="R1280" s="15"/>
      <c r="S1280" s="15"/>
      <c r="T1280" s="15"/>
      <c r="U1280" s="15"/>
      <c r="V1280" s="15"/>
      <c r="W1280" s="15"/>
      <c r="X1280" s="15"/>
      <c r="Y1280" s="15"/>
      <c r="Z1280" s="15"/>
      <c r="AA1280" s="15"/>
      <c r="AB1280" s="15"/>
      <c r="AC1280" s="15"/>
      <c r="AD1280" s="15"/>
      <c r="AE1280" s="15"/>
    </row>
    <row r="1281" spans="1:31" ht="27" customHeight="1">
      <c r="A1281" s="3">
        <v>1264</v>
      </c>
      <c r="B1281" s="56" t="s">
        <v>42</v>
      </c>
      <c r="C1281" s="128" t="s">
        <v>1265</v>
      </c>
      <c r="D1281" s="162">
        <v>2018</v>
      </c>
      <c r="E1281" s="67"/>
      <c r="F1281" s="56">
        <f t="shared" si="0"/>
        <v>64</v>
      </c>
      <c r="G1281" s="56">
        <f t="shared" si="2"/>
        <v>4</v>
      </c>
      <c r="H1281" s="56" t="s">
        <v>44</v>
      </c>
      <c r="I1281" s="56" t="s">
        <v>44</v>
      </c>
      <c r="J1281" s="29"/>
      <c r="K1281" s="29" t="s">
        <v>45</v>
      </c>
      <c r="L1281" s="30" t="s">
        <v>46</v>
      </c>
      <c r="M1281" s="58" t="s">
        <v>47</v>
      </c>
      <c r="N1281" s="15"/>
      <c r="O1281" s="15"/>
      <c r="P1281" s="15"/>
      <c r="Q1281" s="15"/>
      <c r="R1281" s="15"/>
      <c r="S1281" s="15"/>
      <c r="T1281" s="15"/>
      <c r="U1281" s="15"/>
      <c r="V1281" s="15"/>
      <c r="W1281" s="15"/>
      <c r="X1281" s="15"/>
      <c r="Y1281" s="15"/>
      <c r="Z1281" s="15"/>
      <c r="AA1281" s="15"/>
      <c r="AB1281" s="15"/>
      <c r="AC1281" s="15"/>
      <c r="AD1281" s="15"/>
      <c r="AE1281" s="15"/>
    </row>
    <row r="1282" spans="1:31" ht="27" customHeight="1">
      <c r="A1282" s="55">
        <v>1265</v>
      </c>
      <c r="B1282" s="56" t="s">
        <v>42</v>
      </c>
      <c r="C1282" s="128" t="s">
        <v>1266</v>
      </c>
      <c r="D1282" s="162">
        <v>2018</v>
      </c>
      <c r="E1282" s="67"/>
      <c r="F1282" s="56">
        <f t="shared" si="0"/>
        <v>64</v>
      </c>
      <c r="G1282" s="56">
        <f t="shared" si="2"/>
        <v>5</v>
      </c>
      <c r="H1282" s="56" t="s">
        <v>44</v>
      </c>
      <c r="I1282" s="56" t="s">
        <v>44</v>
      </c>
      <c r="J1282" s="29"/>
      <c r="K1282" s="29" t="s">
        <v>45</v>
      </c>
      <c r="L1282" s="30" t="s">
        <v>46</v>
      </c>
      <c r="M1282" s="58" t="s">
        <v>47</v>
      </c>
      <c r="N1282" s="15"/>
      <c r="O1282" s="15"/>
      <c r="P1282" s="15"/>
      <c r="Q1282" s="15"/>
      <c r="R1282" s="15"/>
      <c r="S1282" s="15"/>
      <c r="T1282" s="15"/>
      <c r="U1282" s="15"/>
      <c r="V1282" s="15"/>
      <c r="W1282" s="15"/>
      <c r="X1282" s="15"/>
      <c r="Y1282" s="15"/>
      <c r="Z1282" s="15"/>
      <c r="AA1282" s="15"/>
      <c r="AB1282" s="15"/>
      <c r="AC1282" s="15"/>
      <c r="AD1282" s="15"/>
      <c r="AE1282" s="15"/>
    </row>
    <row r="1283" spans="1:31" ht="27" customHeight="1">
      <c r="A1283" s="55">
        <v>1266</v>
      </c>
      <c r="B1283" s="56" t="s">
        <v>42</v>
      </c>
      <c r="C1283" s="128" t="s">
        <v>1267</v>
      </c>
      <c r="D1283" s="162">
        <v>2018</v>
      </c>
      <c r="E1283" s="67"/>
      <c r="F1283" s="56">
        <f t="shared" si="0"/>
        <v>64</v>
      </c>
      <c r="G1283" s="56">
        <f t="shared" si="2"/>
        <v>6</v>
      </c>
      <c r="H1283" s="56" t="s">
        <v>44</v>
      </c>
      <c r="I1283" s="56" t="s">
        <v>44</v>
      </c>
      <c r="J1283" s="29"/>
      <c r="K1283" s="29" t="s">
        <v>45</v>
      </c>
      <c r="L1283" s="30" t="s">
        <v>46</v>
      </c>
      <c r="M1283" s="58" t="s">
        <v>47</v>
      </c>
      <c r="N1283" s="15"/>
      <c r="O1283" s="15"/>
      <c r="P1283" s="15"/>
      <c r="Q1283" s="15"/>
      <c r="R1283" s="15"/>
      <c r="S1283" s="15"/>
      <c r="T1283" s="15"/>
      <c r="U1283" s="15"/>
      <c r="V1283" s="15"/>
      <c r="W1283" s="15"/>
      <c r="X1283" s="15"/>
      <c r="Y1283" s="15"/>
      <c r="Z1283" s="15"/>
      <c r="AA1283" s="15"/>
      <c r="AB1283" s="15"/>
      <c r="AC1283" s="15"/>
      <c r="AD1283" s="15"/>
      <c r="AE1283" s="15"/>
    </row>
    <row r="1284" spans="1:31" ht="27" customHeight="1">
      <c r="A1284" s="55">
        <v>1267</v>
      </c>
      <c r="B1284" s="56" t="s">
        <v>42</v>
      </c>
      <c r="C1284" s="128" t="s">
        <v>1268</v>
      </c>
      <c r="D1284" s="162">
        <v>2018</v>
      </c>
      <c r="E1284" s="67"/>
      <c r="F1284" s="56">
        <f t="shared" si="0"/>
        <v>64</v>
      </c>
      <c r="G1284" s="56">
        <f t="shared" si="2"/>
        <v>7</v>
      </c>
      <c r="H1284" s="56" t="s">
        <v>44</v>
      </c>
      <c r="I1284" s="56" t="s">
        <v>44</v>
      </c>
      <c r="J1284" s="29"/>
      <c r="K1284" s="29" t="s">
        <v>45</v>
      </c>
      <c r="L1284" s="30" t="s">
        <v>46</v>
      </c>
      <c r="M1284" s="58" t="s">
        <v>47</v>
      </c>
      <c r="N1284" s="15"/>
      <c r="O1284" s="15"/>
      <c r="P1284" s="15"/>
      <c r="Q1284" s="15"/>
      <c r="R1284" s="15"/>
      <c r="S1284" s="15"/>
      <c r="T1284" s="15"/>
      <c r="U1284" s="15"/>
      <c r="V1284" s="15"/>
      <c r="W1284" s="15"/>
      <c r="X1284" s="15"/>
      <c r="Y1284" s="15"/>
      <c r="Z1284" s="15"/>
      <c r="AA1284" s="15"/>
      <c r="AB1284" s="15"/>
      <c r="AC1284" s="15"/>
      <c r="AD1284" s="15"/>
      <c r="AE1284" s="15"/>
    </row>
    <row r="1285" spans="1:31" ht="27" customHeight="1">
      <c r="A1285" s="55">
        <v>1268</v>
      </c>
      <c r="B1285" s="56" t="s">
        <v>42</v>
      </c>
      <c r="C1285" s="128" t="s">
        <v>1268</v>
      </c>
      <c r="D1285" s="162">
        <v>2018</v>
      </c>
      <c r="E1285" s="67"/>
      <c r="F1285" s="56">
        <f t="shared" si="0"/>
        <v>64</v>
      </c>
      <c r="G1285" s="56">
        <f t="shared" si="2"/>
        <v>8</v>
      </c>
      <c r="H1285" s="56" t="s">
        <v>44</v>
      </c>
      <c r="I1285" s="56" t="s">
        <v>44</v>
      </c>
      <c r="J1285" s="29"/>
      <c r="K1285" s="29" t="s">
        <v>45</v>
      </c>
      <c r="L1285" s="30" t="s">
        <v>46</v>
      </c>
      <c r="M1285" s="58" t="s">
        <v>47</v>
      </c>
      <c r="N1285" s="15"/>
      <c r="O1285" s="15"/>
      <c r="P1285" s="15"/>
      <c r="Q1285" s="15"/>
      <c r="R1285" s="15"/>
      <c r="S1285" s="15"/>
      <c r="T1285" s="15"/>
      <c r="U1285" s="15"/>
      <c r="V1285" s="15"/>
      <c r="W1285" s="15"/>
      <c r="X1285" s="15"/>
      <c r="Y1285" s="15"/>
      <c r="Z1285" s="15"/>
      <c r="AA1285" s="15"/>
      <c r="AB1285" s="15"/>
      <c r="AC1285" s="15"/>
      <c r="AD1285" s="15"/>
      <c r="AE1285" s="15"/>
    </row>
    <row r="1286" spans="1:31" ht="27" customHeight="1">
      <c r="A1286" s="55">
        <v>1269</v>
      </c>
      <c r="B1286" s="56" t="s">
        <v>42</v>
      </c>
      <c r="C1286" s="128" t="s">
        <v>1269</v>
      </c>
      <c r="D1286" s="162">
        <v>2018</v>
      </c>
      <c r="E1286" s="67"/>
      <c r="F1286" s="56">
        <f t="shared" si="0"/>
        <v>64</v>
      </c>
      <c r="G1286" s="56">
        <f t="shared" si="2"/>
        <v>9</v>
      </c>
      <c r="H1286" s="56" t="s">
        <v>44</v>
      </c>
      <c r="I1286" s="56" t="s">
        <v>44</v>
      </c>
      <c r="J1286" s="29"/>
      <c r="K1286" s="29" t="s">
        <v>45</v>
      </c>
      <c r="L1286" s="30" t="s">
        <v>46</v>
      </c>
      <c r="M1286" s="58" t="s">
        <v>47</v>
      </c>
      <c r="N1286" s="15"/>
      <c r="O1286" s="15"/>
      <c r="P1286" s="15"/>
      <c r="Q1286" s="15"/>
      <c r="R1286" s="15"/>
      <c r="S1286" s="15"/>
      <c r="T1286" s="15"/>
      <c r="U1286" s="15"/>
      <c r="V1286" s="15"/>
      <c r="W1286" s="15"/>
      <c r="X1286" s="15"/>
      <c r="Y1286" s="15"/>
      <c r="Z1286" s="15"/>
      <c r="AA1286" s="15"/>
      <c r="AB1286" s="15"/>
      <c r="AC1286" s="15"/>
      <c r="AD1286" s="15"/>
      <c r="AE1286" s="15"/>
    </row>
    <row r="1287" spans="1:31" ht="27" customHeight="1">
      <c r="A1287" s="55">
        <v>1270</v>
      </c>
      <c r="B1287" s="56" t="s">
        <v>42</v>
      </c>
      <c r="C1287" s="128" t="s">
        <v>1270</v>
      </c>
      <c r="D1287" s="162">
        <v>2018</v>
      </c>
      <c r="E1287" s="67"/>
      <c r="F1287" s="56">
        <f t="shared" si="0"/>
        <v>64</v>
      </c>
      <c r="G1287" s="56">
        <f t="shared" si="2"/>
        <v>10</v>
      </c>
      <c r="H1287" s="56" t="s">
        <v>44</v>
      </c>
      <c r="I1287" s="56" t="s">
        <v>44</v>
      </c>
      <c r="J1287" s="29"/>
      <c r="K1287" s="29" t="s">
        <v>45</v>
      </c>
      <c r="L1287" s="30" t="s">
        <v>46</v>
      </c>
      <c r="M1287" s="58" t="s">
        <v>47</v>
      </c>
      <c r="N1287" s="15"/>
      <c r="O1287" s="15"/>
      <c r="P1287" s="15"/>
      <c r="Q1287" s="15"/>
      <c r="R1287" s="15"/>
      <c r="S1287" s="15"/>
      <c r="T1287" s="15"/>
      <c r="U1287" s="15"/>
      <c r="V1287" s="15"/>
      <c r="W1287" s="15"/>
      <c r="X1287" s="15"/>
      <c r="Y1287" s="15"/>
      <c r="Z1287" s="15"/>
      <c r="AA1287" s="15"/>
      <c r="AB1287" s="15"/>
      <c r="AC1287" s="15"/>
      <c r="AD1287" s="15"/>
      <c r="AE1287" s="15"/>
    </row>
    <row r="1288" spans="1:31" ht="27" customHeight="1">
      <c r="A1288" s="3">
        <v>1271</v>
      </c>
      <c r="B1288" s="56" t="s">
        <v>42</v>
      </c>
      <c r="C1288" s="128" t="s">
        <v>1271</v>
      </c>
      <c r="D1288" s="162">
        <v>2018</v>
      </c>
      <c r="E1288" s="67"/>
      <c r="F1288" s="56">
        <f t="shared" si="0"/>
        <v>64</v>
      </c>
      <c r="G1288" s="56">
        <f t="shared" si="2"/>
        <v>11</v>
      </c>
      <c r="H1288" s="56" t="s">
        <v>44</v>
      </c>
      <c r="I1288" s="56" t="s">
        <v>44</v>
      </c>
      <c r="J1288" s="29"/>
      <c r="K1288" s="29" t="s">
        <v>45</v>
      </c>
      <c r="L1288" s="30" t="s">
        <v>46</v>
      </c>
      <c r="M1288" s="58" t="s">
        <v>47</v>
      </c>
      <c r="N1288" s="15"/>
      <c r="O1288" s="15"/>
      <c r="P1288" s="15"/>
      <c r="Q1288" s="15"/>
      <c r="R1288" s="15"/>
      <c r="S1288" s="15"/>
      <c r="T1288" s="15"/>
      <c r="U1288" s="15"/>
      <c r="V1288" s="15"/>
      <c r="W1288" s="15"/>
      <c r="X1288" s="15"/>
      <c r="Y1288" s="15"/>
      <c r="Z1288" s="15"/>
      <c r="AA1288" s="15"/>
      <c r="AB1288" s="15"/>
      <c r="AC1288" s="15"/>
      <c r="AD1288" s="15"/>
      <c r="AE1288" s="15"/>
    </row>
    <row r="1289" spans="1:31" ht="27" customHeight="1">
      <c r="A1289" s="55">
        <v>1272</v>
      </c>
      <c r="B1289" s="56" t="s">
        <v>42</v>
      </c>
      <c r="C1289" s="128" t="s">
        <v>1272</v>
      </c>
      <c r="D1289" s="162">
        <v>2018</v>
      </c>
      <c r="E1289" s="67"/>
      <c r="F1289" s="56">
        <f t="shared" si="0"/>
        <v>64</v>
      </c>
      <c r="G1289" s="56">
        <f t="shared" si="2"/>
        <v>12</v>
      </c>
      <c r="H1289" s="56" t="s">
        <v>44</v>
      </c>
      <c r="I1289" s="56" t="s">
        <v>44</v>
      </c>
      <c r="J1289" s="29"/>
      <c r="K1289" s="29" t="s">
        <v>45</v>
      </c>
      <c r="L1289" s="30" t="s">
        <v>46</v>
      </c>
      <c r="M1289" s="58" t="s">
        <v>47</v>
      </c>
      <c r="N1289" s="15"/>
      <c r="O1289" s="15"/>
      <c r="P1289" s="15"/>
      <c r="Q1289" s="15"/>
      <c r="R1289" s="15"/>
      <c r="S1289" s="15"/>
      <c r="T1289" s="15"/>
      <c r="U1289" s="15"/>
      <c r="V1289" s="15"/>
      <c r="W1289" s="15"/>
      <c r="X1289" s="15"/>
      <c r="Y1289" s="15"/>
      <c r="Z1289" s="15"/>
      <c r="AA1289" s="15"/>
      <c r="AB1289" s="15"/>
      <c r="AC1289" s="15"/>
      <c r="AD1289" s="15"/>
      <c r="AE1289" s="15"/>
    </row>
    <row r="1290" spans="1:31" ht="27" customHeight="1">
      <c r="A1290" s="55">
        <v>1273</v>
      </c>
      <c r="B1290" s="56" t="s">
        <v>42</v>
      </c>
      <c r="C1290" s="128" t="s">
        <v>1273</v>
      </c>
      <c r="D1290" s="162">
        <v>2018</v>
      </c>
      <c r="E1290" s="67"/>
      <c r="F1290" s="56">
        <f t="shared" si="0"/>
        <v>64</v>
      </c>
      <c r="G1290" s="56">
        <f t="shared" si="2"/>
        <v>13</v>
      </c>
      <c r="H1290" s="56" t="s">
        <v>44</v>
      </c>
      <c r="I1290" s="56" t="s">
        <v>44</v>
      </c>
      <c r="J1290" s="29"/>
      <c r="K1290" s="29" t="s">
        <v>45</v>
      </c>
      <c r="L1290" s="30" t="s">
        <v>46</v>
      </c>
      <c r="M1290" s="58" t="s">
        <v>47</v>
      </c>
      <c r="N1290" s="15"/>
      <c r="O1290" s="15"/>
      <c r="P1290" s="15"/>
      <c r="Q1290" s="15"/>
      <c r="R1290" s="15"/>
      <c r="S1290" s="15"/>
      <c r="T1290" s="15"/>
      <c r="U1290" s="15"/>
      <c r="V1290" s="15"/>
      <c r="W1290" s="15"/>
      <c r="X1290" s="15"/>
      <c r="Y1290" s="15"/>
      <c r="Z1290" s="15"/>
      <c r="AA1290" s="15"/>
      <c r="AB1290" s="15"/>
      <c r="AC1290" s="15"/>
      <c r="AD1290" s="15"/>
      <c r="AE1290" s="15"/>
    </row>
    <row r="1291" spans="1:31" ht="27" customHeight="1">
      <c r="A1291" s="55">
        <v>1274</v>
      </c>
      <c r="B1291" s="56" t="s">
        <v>42</v>
      </c>
      <c r="C1291" s="128" t="s">
        <v>1274</v>
      </c>
      <c r="D1291" s="162">
        <v>2018</v>
      </c>
      <c r="E1291" s="67"/>
      <c r="F1291" s="56">
        <f t="shared" si="0"/>
        <v>64</v>
      </c>
      <c r="G1291" s="56">
        <f t="shared" si="2"/>
        <v>14</v>
      </c>
      <c r="H1291" s="56" t="s">
        <v>44</v>
      </c>
      <c r="I1291" s="56" t="s">
        <v>44</v>
      </c>
      <c r="J1291" s="29"/>
      <c r="K1291" s="29" t="s">
        <v>45</v>
      </c>
      <c r="L1291" s="30" t="s">
        <v>46</v>
      </c>
      <c r="M1291" s="58" t="s">
        <v>47</v>
      </c>
      <c r="N1291" s="15"/>
      <c r="O1291" s="15"/>
      <c r="P1291" s="15"/>
      <c r="Q1291" s="15"/>
      <c r="R1291" s="15"/>
      <c r="S1291" s="15"/>
      <c r="T1291" s="15"/>
      <c r="U1291" s="15"/>
      <c r="V1291" s="15"/>
      <c r="W1291" s="15"/>
      <c r="X1291" s="15"/>
      <c r="Y1291" s="15"/>
      <c r="Z1291" s="15"/>
      <c r="AA1291" s="15"/>
      <c r="AB1291" s="15"/>
      <c r="AC1291" s="15"/>
      <c r="AD1291" s="15"/>
      <c r="AE1291" s="15"/>
    </row>
    <row r="1292" spans="1:31" ht="27" customHeight="1">
      <c r="A1292" s="55">
        <v>1275</v>
      </c>
      <c r="B1292" s="56" t="s">
        <v>42</v>
      </c>
      <c r="C1292" s="128" t="s">
        <v>1275</v>
      </c>
      <c r="D1292" s="162">
        <v>2018</v>
      </c>
      <c r="E1292" s="67"/>
      <c r="F1292" s="56">
        <f t="shared" si="0"/>
        <v>64</v>
      </c>
      <c r="G1292" s="56">
        <f t="shared" si="2"/>
        <v>15</v>
      </c>
      <c r="H1292" s="56" t="s">
        <v>44</v>
      </c>
      <c r="I1292" s="56" t="s">
        <v>44</v>
      </c>
      <c r="J1292" s="29"/>
      <c r="K1292" s="29" t="s">
        <v>45</v>
      </c>
      <c r="L1292" s="30" t="s">
        <v>46</v>
      </c>
      <c r="M1292" s="58" t="s">
        <v>47</v>
      </c>
      <c r="N1292" s="15"/>
      <c r="O1292" s="15"/>
      <c r="P1292" s="15"/>
      <c r="Q1292" s="15"/>
      <c r="R1292" s="15"/>
      <c r="S1292" s="15"/>
      <c r="T1292" s="15"/>
      <c r="U1292" s="15"/>
      <c r="V1292" s="15"/>
      <c r="W1292" s="15"/>
      <c r="X1292" s="15"/>
      <c r="Y1292" s="15"/>
      <c r="Z1292" s="15"/>
      <c r="AA1292" s="15"/>
      <c r="AB1292" s="15"/>
      <c r="AC1292" s="15"/>
      <c r="AD1292" s="15"/>
      <c r="AE1292" s="15"/>
    </row>
    <row r="1293" spans="1:31" ht="27" customHeight="1">
      <c r="A1293" s="55">
        <v>1276</v>
      </c>
      <c r="B1293" s="56" t="s">
        <v>42</v>
      </c>
      <c r="C1293" s="128" t="s">
        <v>1276</v>
      </c>
      <c r="D1293" s="162">
        <v>2018</v>
      </c>
      <c r="E1293" s="67"/>
      <c r="F1293" s="56">
        <f t="shared" si="0"/>
        <v>64</v>
      </c>
      <c r="G1293" s="56">
        <f t="shared" si="2"/>
        <v>16</v>
      </c>
      <c r="H1293" s="56" t="s">
        <v>44</v>
      </c>
      <c r="I1293" s="56" t="s">
        <v>44</v>
      </c>
      <c r="J1293" s="29"/>
      <c r="K1293" s="29" t="s">
        <v>45</v>
      </c>
      <c r="L1293" s="30" t="s">
        <v>46</v>
      </c>
      <c r="M1293" s="58" t="s">
        <v>47</v>
      </c>
      <c r="N1293" s="15"/>
      <c r="O1293" s="15"/>
      <c r="P1293" s="15"/>
      <c r="Q1293" s="15"/>
      <c r="R1293" s="15"/>
      <c r="S1293" s="15"/>
      <c r="T1293" s="15"/>
      <c r="U1293" s="15"/>
      <c r="V1293" s="15"/>
      <c r="W1293" s="15"/>
      <c r="X1293" s="15"/>
      <c r="Y1293" s="15"/>
      <c r="Z1293" s="15"/>
      <c r="AA1293" s="15"/>
      <c r="AB1293" s="15"/>
      <c r="AC1293" s="15"/>
      <c r="AD1293" s="15"/>
      <c r="AE1293" s="15"/>
    </row>
    <row r="1294" spans="1:31" ht="27" customHeight="1">
      <c r="A1294" s="55">
        <v>1277</v>
      </c>
      <c r="B1294" s="56" t="s">
        <v>42</v>
      </c>
      <c r="C1294" s="128" t="s">
        <v>1277</v>
      </c>
      <c r="D1294" s="162">
        <v>2018</v>
      </c>
      <c r="E1294" s="67"/>
      <c r="F1294" s="56">
        <f t="shared" si="0"/>
        <v>64</v>
      </c>
      <c r="G1294" s="56">
        <f t="shared" si="2"/>
        <v>17</v>
      </c>
      <c r="H1294" s="56" t="s">
        <v>44</v>
      </c>
      <c r="I1294" s="56" t="s">
        <v>44</v>
      </c>
      <c r="J1294" s="29"/>
      <c r="K1294" s="29" t="s">
        <v>45</v>
      </c>
      <c r="L1294" s="30" t="s">
        <v>46</v>
      </c>
      <c r="M1294" s="58" t="s">
        <v>47</v>
      </c>
      <c r="N1294" s="15"/>
      <c r="O1294" s="15"/>
      <c r="P1294" s="15"/>
      <c r="Q1294" s="15"/>
      <c r="R1294" s="15"/>
      <c r="S1294" s="15"/>
      <c r="T1294" s="15"/>
      <c r="U1294" s="15"/>
      <c r="V1294" s="15"/>
      <c r="W1294" s="15"/>
      <c r="X1294" s="15"/>
      <c r="Y1294" s="15"/>
      <c r="Z1294" s="15"/>
      <c r="AA1294" s="15"/>
      <c r="AB1294" s="15"/>
      <c r="AC1294" s="15"/>
      <c r="AD1294" s="15"/>
      <c r="AE1294" s="15"/>
    </row>
    <row r="1295" spans="1:31" ht="27" customHeight="1">
      <c r="A1295" s="3">
        <v>1278</v>
      </c>
      <c r="B1295" s="56" t="s">
        <v>42</v>
      </c>
      <c r="C1295" s="128" t="s">
        <v>1278</v>
      </c>
      <c r="D1295" s="162">
        <v>2018</v>
      </c>
      <c r="E1295" s="67"/>
      <c r="F1295" s="56">
        <f t="shared" si="0"/>
        <v>64</v>
      </c>
      <c r="G1295" s="56">
        <f t="shared" si="2"/>
        <v>18</v>
      </c>
      <c r="H1295" s="56" t="s">
        <v>44</v>
      </c>
      <c r="I1295" s="56" t="s">
        <v>44</v>
      </c>
      <c r="J1295" s="29"/>
      <c r="K1295" s="29" t="s">
        <v>45</v>
      </c>
      <c r="L1295" s="30" t="s">
        <v>46</v>
      </c>
      <c r="M1295" s="58" t="s">
        <v>47</v>
      </c>
      <c r="N1295" s="15"/>
      <c r="O1295" s="15"/>
      <c r="P1295" s="15"/>
      <c r="Q1295" s="15"/>
      <c r="R1295" s="15"/>
      <c r="S1295" s="15"/>
      <c r="T1295" s="15"/>
      <c r="U1295" s="15"/>
      <c r="V1295" s="15"/>
      <c r="W1295" s="15"/>
      <c r="X1295" s="15"/>
      <c r="Y1295" s="15"/>
      <c r="Z1295" s="15"/>
      <c r="AA1295" s="15"/>
      <c r="AB1295" s="15"/>
      <c r="AC1295" s="15"/>
      <c r="AD1295" s="15"/>
      <c r="AE1295" s="15"/>
    </row>
    <row r="1296" spans="1:31" ht="27" customHeight="1">
      <c r="A1296" s="55">
        <v>1279</v>
      </c>
      <c r="B1296" s="56" t="s">
        <v>42</v>
      </c>
      <c r="C1296" s="128" t="s">
        <v>1279</v>
      </c>
      <c r="D1296" s="162">
        <v>2018</v>
      </c>
      <c r="E1296" s="67"/>
      <c r="F1296" s="56">
        <f t="shared" si="0"/>
        <v>64</v>
      </c>
      <c r="G1296" s="56">
        <f t="shared" si="2"/>
        <v>19</v>
      </c>
      <c r="H1296" s="56" t="s">
        <v>44</v>
      </c>
      <c r="I1296" s="56" t="s">
        <v>44</v>
      </c>
      <c r="J1296" s="29"/>
      <c r="K1296" s="29" t="s">
        <v>45</v>
      </c>
      <c r="L1296" s="30" t="s">
        <v>46</v>
      </c>
      <c r="M1296" s="58" t="s">
        <v>47</v>
      </c>
      <c r="N1296" s="15"/>
      <c r="O1296" s="15"/>
      <c r="P1296" s="15"/>
      <c r="Q1296" s="15"/>
      <c r="R1296" s="15"/>
      <c r="S1296" s="15"/>
      <c r="T1296" s="15"/>
      <c r="U1296" s="15"/>
      <c r="V1296" s="15"/>
      <c r="W1296" s="15"/>
      <c r="X1296" s="15"/>
      <c r="Y1296" s="15"/>
      <c r="Z1296" s="15"/>
      <c r="AA1296" s="15"/>
      <c r="AB1296" s="15"/>
      <c r="AC1296" s="15"/>
      <c r="AD1296" s="15"/>
      <c r="AE1296" s="15"/>
    </row>
    <row r="1297" spans="1:31" ht="27" customHeight="1">
      <c r="A1297" s="55">
        <v>1280</v>
      </c>
      <c r="B1297" s="56" t="s">
        <v>42</v>
      </c>
      <c r="C1297" s="128" t="s">
        <v>1280</v>
      </c>
      <c r="D1297" s="162">
        <v>2018</v>
      </c>
      <c r="E1297" s="67"/>
      <c r="F1297" s="56">
        <f t="shared" si="0"/>
        <v>64</v>
      </c>
      <c r="G1297" s="56">
        <f t="shared" si="2"/>
        <v>20</v>
      </c>
      <c r="H1297" s="56" t="s">
        <v>44</v>
      </c>
      <c r="I1297" s="56" t="s">
        <v>44</v>
      </c>
      <c r="J1297" s="29"/>
      <c r="K1297" s="29" t="s">
        <v>45</v>
      </c>
      <c r="L1297" s="30" t="s">
        <v>46</v>
      </c>
      <c r="M1297" s="58" t="s">
        <v>47</v>
      </c>
      <c r="N1297" s="15"/>
      <c r="O1297" s="15"/>
      <c r="P1297" s="15"/>
      <c r="Q1297" s="15"/>
      <c r="R1297" s="15"/>
      <c r="S1297" s="15"/>
      <c r="T1297" s="15"/>
      <c r="U1297" s="15"/>
      <c r="V1297" s="15"/>
      <c r="W1297" s="15"/>
      <c r="X1297" s="15"/>
      <c r="Y1297" s="15"/>
      <c r="Z1297" s="15"/>
      <c r="AA1297" s="15"/>
      <c r="AB1297" s="15"/>
      <c r="AC1297" s="15"/>
      <c r="AD1297" s="15"/>
      <c r="AE1297" s="15"/>
    </row>
    <row r="1298" spans="1:31" ht="27" customHeight="1">
      <c r="A1298" s="55">
        <v>1281</v>
      </c>
      <c r="B1298" s="56" t="s">
        <v>42</v>
      </c>
      <c r="C1298" s="128" t="s">
        <v>1281</v>
      </c>
      <c r="D1298" s="162">
        <v>2018</v>
      </c>
      <c r="E1298" s="67"/>
      <c r="F1298" s="56">
        <f t="shared" si="0"/>
        <v>65</v>
      </c>
      <c r="G1298" s="56">
        <f t="shared" si="2"/>
        <v>1</v>
      </c>
      <c r="H1298" s="56" t="s">
        <v>44</v>
      </c>
      <c r="I1298" s="56" t="s">
        <v>44</v>
      </c>
      <c r="J1298" s="29"/>
      <c r="K1298" s="29" t="s">
        <v>45</v>
      </c>
      <c r="L1298" s="30" t="s">
        <v>46</v>
      </c>
      <c r="M1298" s="58" t="s">
        <v>47</v>
      </c>
      <c r="N1298" s="15"/>
      <c r="O1298" s="15"/>
      <c r="P1298" s="15"/>
      <c r="Q1298" s="15"/>
      <c r="R1298" s="15"/>
      <c r="S1298" s="15"/>
      <c r="T1298" s="15"/>
      <c r="U1298" s="15"/>
      <c r="V1298" s="15"/>
      <c r="W1298" s="15"/>
      <c r="X1298" s="15"/>
      <c r="Y1298" s="15"/>
      <c r="Z1298" s="15"/>
      <c r="AA1298" s="15"/>
      <c r="AB1298" s="15"/>
      <c r="AC1298" s="15"/>
      <c r="AD1298" s="15"/>
      <c r="AE1298" s="15"/>
    </row>
    <row r="1299" spans="1:31" ht="27" customHeight="1">
      <c r="A1299" s="55">
        <v>1282</v>
      </c>
      <c r="B1299" s="56" t="s">
        <v>42</v>
      </c>
      <c r="C1299" s="128" t="s">
        <v>1281</v>
      </c>
      <c r="D1299" s="162">
        <v>2018</v>
      </c>
      <c r="E1299" s="67"/>
      <c r="F1299" s="56">
        <f t="shared" si="0"/>
        <v>65</v>
      </c>
      <c r="G1299" s="56">
        <f t="shared" si="2"/>
        <v>2</v>
      </c>
      <c r="H1299" s="56" t="s">
        <v>44</v>
      </c>
      <c r="I1299" s="56" t="s">
        <v>44</v>
      </c>
      <c r="J1299" s="29"/>
      <c r="K1299" s="29" t="s">
        <v>45</v>
      </c>
      <c r="L1299" s="30" t="s">
        <v>46</v>
      </c>
      <c r="M1299" s="58" t="s">
        <v>47</v>
      </c>
      <c r="N1299" s="15"/>
      <c r="O1299" s="15"/>
      <c r="P1299" s="15"/>
      <c r="Q1299" s="15"/>
      <c r="R1299" s="15"/>
      <c r="S1299" s="15"/>
      <c r="T1299" s="15"/>
      <c r="U1299" s="15"/>
      <c r="V1299" s="15"/>
      <c r="W1299" s="15"/>
      <c r="X1299" s="15"/>
      <c r="Y1299" s="15"/>
      <c r="Z1299" s="15"/>
      <c r="AA1299" s="15"/>
      <c r="AB1299" s="15"/>
      <c r="AC1299" s="15"/>
      <c r="AD1299" s="15"/>
      <c r="AE1299" s="15"/>
    </row>
    <row r="1300" spans="1:31" ht="27" customHeight="1">
      <c r="A1300" s="55">
        <v>1283</v>
      </c>
      <c r="B1300" s="56" t="s">
        <v>42</v>
      </c>
      <c r="C1300" s="128" t="s">
        <v>1282</v>
      </c>
      <c r="D1300" s="162">
        <v>2018</v>
      </c>
      <c r="E1300" s="67"/>
      <c r="F1300" s="56">
        <f t="shared" si="0"/>
        <v>65</v>
      </c>
      <c r="G1300" s="56">
        <f t="shared" si="2"/>
        <v>3</v>
      </c>
      <c r="H1300" s="56" t="s">
        <v>44</v>
      </c>
      <c r="I1300" s="56" t="s">
        <v>44</v>
      </c>
      <c r="J1300" s="29"/>
      <c r="K1300" s="29" t="s">
        <v>45</v>
      </c>
      <c r="L1300" s="30" t="s">
        <v>46</v>
      </c>
      <c r="M1300" s="58" t="s">
        <v>47</v>
      </c>
      <c r="N1300" s="15"/>
      <c r="O1300" s="15"/>
      <c r="P1300" s="15"/>
      <c r="Q1300" s="15"/>
      <c r="R1300" s="15"/>
      <c r="S1300" s="15"/>
      <c r="T1300" s="15"/>
      <c r="U1300" s="15"/>
      <c r="V1300" s="15"/>
      <c r="W1300" s="15"/>
      <c r="X1300" s="15"/>
      <c r="Y1300" s="15"/>
      <c r="Z1300" s="15"/>
      <c r="AA1300" s="15"/>
      <c r="AB1300" s="15"/>
      <c r="AC1300" s="15"/>
      <c r="AD1300" s="15"/>
      <c r="AE1300" s="15"/>
    </row>
    <row r="1301" spans="1:31" ht="27" customHeight="1">
      <c r="A1301" s="55">
        <v>1284</v>
      </c>
      <c r="B1301" s="56" t="s">
        <v>42</v>
      </c>
      <c r="C1301" s="128" t="s">
        <v>1281</v>
      </c>
      <c r="D1301" s="162">
        <v>2018</v>
      </c>
      <c r="E1301" s="67"/>
      <c r="F1301" s="56">
        <f t="shared" si="0"/>
        <v>65</v>
      </c>
      <c r="G1301" s="56">
        <f t="shared" si="2"/>
        <v>4</v>
      </c>
      <c r="H1301" s="56" t="s">
        <v>44</v>
      </c>
      <c r="I1301" s="56" t="s">
        <v>44</v>
      </c>
      <c r="J1301" s="29"/>
      <c r="K1301" s="29" t="s">
        <v>45</v>
      </c>
      <c r="L1301" s="30" t="s">
        <v>46</v>
      </c>
      <c r="M1301" s="58" t="s">
        <v>47</v>
      </c>
      <c r="N1301" s="15"/>
      <c r="O1301" s="15"/>
      <c r="P1301" s="15"/>
      <c r="Q1301" s="15"/>
      <c r="R1301" s="15"/>
      <c r="S1301" s="15"/>
      <c r="T1301" s="15"/>
      <c r="U1301" s="15"/>
      <c r="V1301" s="15"/>
      <c r="W1301" s="15"/>
      <c r="X1301" s="15"/>
      <c r="Y1301" s="15"/>
      <c r="Z1301" s="15"/>
      <c r="AA1301" s="15"/>
      <c r="AB1301" s="15"/>
      <c r="AC1301" s="15"/>
      <c r="AD1301" s="15"/>
      <c r="AE1301" s="15"/>
    </row>
    <row r="1302" spans="1:31" ht="27" customHeight="1">
      <c r="A1302" s="3">
        <v>1285</v>
      </c>
      <c r="B1302" s="56" t="s">
        <v>42</v>
      </c>
      <c r="C1302" s="128" t="s">
        <v>1283</v>
      </c>
      <c r="D1302" s="162">
        <v>2018</v>
      </c>
      <c r="E1302" s="67"/>
      <c r="F1302" s="56">
        <f t="shared" si="0"/>
        <v>65</v>
      </c>
      <c r="G1302" s="56">
        <f t="shared" si="2"/>
        <v>5</v>
      </c>
      <c r="H1302" s="56" t="s">
        <v>44</v>
      </c>
      <c r="I1302" s="56" t="s">
        <v>44</v>
      </c>
      <c r="J1302" s="29"/>
      <c r="K1302" s="29" t="s">
        <v>45</v>
      </c>
      <c r="L1302" s="30" t="s">
        <v>46</v>
      </c>
      <c r="M1302" s="58" t="s">
        <v>47</v>
      </c>
      <c r="N1302" s="15"/>
      <c r="O1302" s="15"/>
      <c r="P1302" s="15"/>
      <c r="Q1302" s="15"/>
      <c r="R1302" s="15"/>
      <c r="S1302" s="15"/>
      <c r="T1302" s="15"/>
      <c r="U1302" s="15"/>
      <c r="V1302" s="15"/>
      <c r="W1302" s="15"/>
      <c r="X1302" s="15"/>
      <c r="Y1302" s="15"/>
      <c r="Z1302" s="15"/>
      <c r="AA1302" s="15"/>
      <c r="AB1302" s="15"/>
      <c r="AC1302" s="15"/>
      <c r="AD1302" s="15"/>
      <c r="AE1302" s="15"/>
    </row>
    <row r="1303" spans="1:31" ht="27" customHeight="1">
      <c r="A1303" s="55">
        <v>1286</v>
      </c>
      <c r="B1303" s="56" t="s">
        <v>42</v>
      </c>
      <c r="C1303" s="128" t="s">
        <v>1284</v>
      </c>
      <c r="D1303" s="162">
        <v>2018</v>
      </c>
      <c r="E1303" s="67"/>
      <c r="F1303" s="56">
        <f t="shared" si="0"/>
        <v>65</v>
      </c>
      <c r="G1303" s="56">
        <f t="shared" si="2"/>
        <v>6</v>
      </c>
      <c r="H1303" s="56" t="s">
        <v>44</v>
      </c>
      <c r="I1303" s="56" t="s">
        <v>44</v>
      </c>
      <c r="J1303" s="29"/>
      <c r="K1303" s="29" t="s">
        <v>45</v>
      </c>
      <c r="L1303" s="30" t="s">
        <v>46</v>
      </c>
      <c r="M1303" s="58" t="s">
        <v>47</v>
      </c>
      <c r="N1303" s="15"/>
      <c r="O1303" s="15"/>
      <c r="P1303" s="15"/>
      <c r="Q1303" s="15"/>
      <c r="R1303" s="15"/>
      <c r="S1303" s="15"/>
      <c r="T1303" s="15"/>
      <c r="U1303" s="15"/>
      <c r="V1303" s="15"/>
      <c r="W1303" s="15"/>
      <c r="X1303" s="15"/>
      <c r="Y1303" s="15"/>
      <c r="Z1303" s="15"/>
      <c r="AA1303" s="15"/>
      <c r="AB1303" s="15"/>
      <c r="AC1303" s="15"/>
      <c r="AD1303" s="15"/>
      <c r="AE1303" s="15"/>
    </row>
    <row r="1304" spans="1:31" ht="27" customHeight="1">
      <c r="A1304" s="55">
        <v>1287</v>
      </c>
      <c r="B1304" s="56" t="s">
        <v>42</v>
      </c>
      <c r="C1304" s="130" t="s">
        <v>1285</v>
      </c>
      <c r="D1304" s="162">
        <v>2018</v>
      </c>
      <c r="E1304" s="67"/>
      <c r="F1304" s="56">
        <f t="shared" si="0"/>
        <v>65</v>
      </c>
      <c r="G1304" s="56">
        <f t="shared" si="2"/>
        <v>7</v>
      </c>
      <c r="H1304" s="56" t="s">
        <v>44</v>
      </c>
      <c r="I1304" s="56" t="s">
        <v>44</v>
      </c>
      <c r="J1304" s="29"/>
      <c r="K1304" s="29" t="s">
        <v>45</v>
      </c>
      <c r="L1304" s="30" t="s">
        <v>46</v>
      </c>
      <c r="M1304" s="58" t="s">
        <v>47</v>
      </c>
      <c r="N1304" s="15"/>
      <c r="O1304" s="15"/>
      <c r="P1304" s="15"/>
      <c r="Q1304" s="15"/>
      <c r="R1304" s="15"/>
      <c r="S1304" s="15"/>
      <c r="T1304" s="15"/>
      <c r="U1304" s="15"/>
      <c r="V1304" s="15"/>
      <c r="W1304" s="15"/>
      <c r="X1304" s="15"/>
      <c r="Y1304" s="15"/>
      <c r="Z1304" s="15"/>
      <c r="AA1304" s="15"/>
      <c r="AB1304" s="15"/>
      <c r="AC1304" s="15"/>
      <c r="AD1304" s="15"/>
      <c r="AE1304" s="15"/>
    </row>
    <row r="1305" spans="1:31" ht="27" customHeight="1">
      <c r="A1305" s="55">
        <v>1288</v>
      </c>
      <c r="B1305" s="56" t="s">
        <v>42</v>
      </c>
      <c r="C1305" s="130" t="s">
        <v>1286</v>
      </c>
      <c r="D1305" s="162">
        <v>2018</v>
      </c>
      <c r="E1305" s="67"/>
      <c r="F1305" s="56">
        <f t="shared" si="0"/>
        <v>65</v>
      </c>
      <c r="G1305" s="56">
        <f t="shared" si="2"/>
        <v>8</v>
      </c>
      <c r="H1305" s="56" t="s">
        <v>44</v>
      </c>
      <c r="I1305" s="56" t="s">
        <v>44</v>
      </c>
      <c r="J1305" s="29"/>
      <c r="K1305" s="29" t="s">
        <v>45</v>
      </c>
      <c r="L1305" s="30" t="s">
        <v>46</v>
      </c>
      <c r="M1305" s="58" t="s">
        <v>47</v>
      </c>
      <c r="N1305" s="15"/>
      <c r="O1305" s="15"/>
      <c r="P1305" s="15"/>
      <c r="Q1305" s="15"/>
      <c r="R1305" s="15"/>
      <c r="S1305" s="15"/>
      <c r="T1305" s="15"/>
      <c r="U1305" s="15"/>
      <c r="V1305" s="15"/>
      <c r="W1305" s="15"/>
      <c r="X1305" s="15"/>
      <c r="Y1305" s="15"/>
      <c r="Z1305" s="15"/>
      <c r="AA1305" s="15"/>
      <c r="AB1305" s="15"/>
      <c r="AC1305" s="15"/>
      <c r="AD1305" s="15"/>
      <c r="AE1305" s="15"/>
    </row>
    <row r="1306" spans="1:31" ht="27" customHeight="1">
      <c r="A1306" s="55">
        <v>1289</v>
      </c>
      <c r="B1306" s="56" t="s">
        <v>42</v>
      </c>
      <c r="C1306" s="130" t="s">
        <v>1287</v>
      </c>
      <c r="D1306" s="162">
        <v>2018</v>
      </c>
      <c r="E1306" s="67"/>
      <c r="F1306" s="56">
        <f t="shared" si="0"/>
        <v>65</v>
      </c>
      <c r="G1306" s="56">
        <f t="shared" si="2"/>
        <v>9</v>
      </c>
      <c r="H1306" s="56" t="s">
        <v>44</v>
      </c>
      <c r="I1306" s="56" t="s">
        <v>44</v>
      </c>
      <c r="J1306" s="29"/>
      <c r="K1306" s="29" t="s">
        <v>45</v>
      </c>
      <c r="L1306" s="30" t="s">
        <v>46</v>
      </c>
      <c r="M1306" s="58" t="s">
        <v>47</v>
      </c>
      <c r="N1306" s="15"/>
      <c r="O1306" s="15"/>
      <c r="P1306" s="15"/>
      <c r="Q1306" s="15"/>
      <c r="R1306" s="15"/>
      <c r="S1306" s="15"/>
      <c r="T1306" s="15"/>
      <c r="U1306" s="15"/>
      <c r="V1306" s="15"/>
      <c r="W1306" s="15"/>
      <c r="X1306" s="15"/>
      <c r="Y1306" s="15"/>
      <c r="Z1306" s="15"/>
      <c r="AA1306" s="15"/>
      <c r="AB1306" s="15"/>
      <c r="AC1306" s="15"/>
      <c r="AD1306" s="15"/>
      <c r="AE1306" s="15"/>
    </row>
    <row r="1307" spans="1:31" ht="27" customHeight="1">
      <c r="A1307" s="55">
        <v>1290</v>
      </c>
      <c r="B1307" s="56" t="s">
        <v>42</v>
      </c>
      <c r="C1307" s="130" t="s">
        <v>1288</v>
      </c>
      <c r="D1307" s="162">
        <v>2018</v>
      </c>
      <c r="E1307" s="67"/>
      <c r="F1307" s="56">
        <f t="shared" si="0"/>
        <v>65</v>
      </c>
      <c r="G1307" s="56">
        <f t="shared" si="2"/>
        <v>10</v>
      </c>
      <c r="H1307" s="56" t="s">
        <v>44</v>
      </c>
      <c r="I1307" s="56" t="s">
        <v>44</v>
      </c>
      <c r="J1307" s="29"/>
      <c r="K1307" s="29" t="s">
        <v>45</v>
      </c>
      <c r="L1307" s="30" t="s">
        <v>46</v>
      </c>
      <c r="M1307" s="58" t="s">
        <v>47</v>
      </c>
      <c r="N1307" s="15"/>
      <c r="O1307" s="15"/>
      <c r="P1307" s="15"/>
      <c r="Q1307" s="15"/>
      <c r="R1307" s="15"/>
      <c r="S1307" s="15"/>
      <c r="T1307" s="15"/>
      <c r="U1307" s="15"/>
      <c r="V1307" s="15"/>
      <c r="W1307" s="15"/>
      <c r="X1307" s="15"/>
      <c r="Y1307" s="15"/>
      <c r="Z1307" s="15"/>
      <c r="AA1307" s="15"/>
      <c r="AB1307" s="15"/>
      <c r="AC1307" s="15"/>
      <c r="AD1307" s="15"/>
      <c r="AE1307" s="15"/>
    </row>
    <row r="1308" spans="1:31" ht="27" customHeight="1">
      <c r="A1308" s="55">
        <v>1291</v>
      </c>
      <c r="B1308" s="56" t="s">
        <v>42</v>
      </c>
      <c r="C1308" s="130" t="s">
        <v>1289</v>
      </c>
      <c r="D1308" s="162">
        <v>2018</v>
      </c>
      <c r="E1308" s="67"/>
      <c r="F1308" s="56">
        <f t="shared" si="0"/>
        <v>65</v>
      </c>
      <c r="G1308" s="56">
        <f t="shared" si="2"/>
        <v>11</v>
      </c>
      <c r="H1308" s="56" t="s">
        <v>44</v>
      </c>
      <c r="I1308" s="56" t="s">
        <v>44</v>
      </c>
      <c r="J1308" s="29"/>
      <c r="K1308" s="29" t="s">
        <v>45</v>
      </c>
      <c r="L1308" s="30" t="s">
        <v>46</v>
      </c>
      <c r="M1308" s="58" t="s">
        <v>47</v>
      </c>
      <c r="N1308" s="15"/>
      <c r="O1308" s="15"/>
      <c r="P1308" s="15"/>
      <c r="Q1308" s="15"/>
      <c r="R1308" s="15"/>
      <c r="S1308" s="15"/>
      <c r="T1308" s="15"/>
      <c r="U1308" s="15"/>
      <c r="V1308" s="15"/>
      <c r="W1308" s="15"/>
      <c r="X1308" s="15"/>
      <c r="Y1308" s="15"/>
      <c r="Z1308" s="15"/>
      <c r="AA1308" s="15"/>
      <c r="AB1308" s="15"/>
      <c r="AC1308" s="15"/>
      <c r="AD1308" s="15"/>
      <c r="AE1308" s="15"/>
    </row>
    <row r="1309" spans="1:31" ht="27" customHeight="1">
      <c r="A1309" s="3"/>
      <c r="B1309" s="56"/>
      <c r="C1309" s="130" t="s">
        <v>1290</v>
      </c>
      <c r="D1309" s="162">
        <v>2018</v>
      </c>
      <c r="E1309" s="67"/>
      <c r="F1309" s="56">
        <f t="shared" si="0"/>
        <v>65</v>
      </c>
      <c r="G1309" s="56">
        <f t="shared" si="2"/>
        <v>12</v>
      </c>
      <c r="H1309" s="56" t="s">
        <v>44</v>
      </c>
      <c r="I1309" s="56" t="s">
        <v>44</v>
      </c>
      <c r="J1309" s="29"/>
      <c r="K1309" s="29"/>
      <c r="L1309" s="30"/>
      <c r="M1309" s="58"/>
      <c r="N1309" s="15"/>
      <c r="O1309" s="15"/>
      <c r="P1309" s="15"/>
      <c r="Q1309" s="15"/>
      <c r="R1309" s="15"/>
      <c r="S1309" s="15"/>
      <c r="T1309" s="15"/>
      <c r="U1309" s="15"/>
      <c r="V1309" s="15"/>
      <c r="W1309" s="15"/>
      <c r="X1309" s="15"/>
      <c r="Y1309" s="15"/>
      <c r="Z1309" s="15"/>
      <c r="AA1309" s="15"/>
      <c r="AB1309" s="15"/>
      <c r="AC1309" s="15"/>
      <c r="AD1309" s="15"/>
      <c r="AE1309" s="15"/>
    </row>
    <row r="1310" spans="1:31" ht="27" customHeight="1">
      <c r="A1310" s="3"/>
      <c r="B1310" s="56"/>
      <c r="C1310" s="130" t="s">
        <v>1291</v>
      </c>
      <c r="D1310" s="162">
        <v>2018</v>
      </c>
      <c r="E1310" s="67"/>
      <c r="F1310" s="56">
        <f t="shared" si="0"/>
        <v>65</v>
      </c>
      <c r="G1310" s="56">
        <f t="shared" si="2"/>
        <v>13</v>
      </c>
      <c r="H1310" s="56" t="s">
        <v>44</v>
      </c>
      <c r="I1310" s="56" t="s">
        <v>44</v>
      </c>
      <c r="J1310" s="29"/>
      <c r="K1310" s="29"/>
      <c r="L1310" s="30"/>
      <c r="M1310" s="58"/>
      <c r="N1310" s="15"/>
      <c r="O1310" s="15"/>
      <c r="P1310" s="15"/>
      <c r="Q1310" s="15"/>
      <c r="R1310" s="15"/>
      <c r="S1310" s="15"/>
      <c r="T1310" s="15"/>
      <c r="U1310" s="15"/>
      <c r="V1310" s="15"/>
      <c r="W1310" s="15"/>
      <c r="X1310" s="15"/>
      <c r="Y1310" s="15"/>
      <c r="Z1310" s="15"/>
      <c r="AA1310" s="15"/>
      <c r="AB1310" s="15"/>
      <c r="AC1310" s="15"/>
      <c r="AD1310" s="15"/>
      <c r="AE1310" s="15"/>
    </row>
    <row r="1311" spans="1:31" ht="27" customHeight="1">
      <c r="A1311" s="3">
        <v>1292</v>
      </c>
      <c r="B1311" s="56" t="s">
        <v>42</v>
      </c>
      <c r="C1311" s="131" t="s">
        <v>1292</v>
      </c>
      <c r="D1311" s="162">
        <v>2018</v>
      </c>
      <c r="E1311" s="67"/>
      <c r="F1311" s="56">
        <f t="shared" si="0"/>
        <v>65</v>
      </c>
      <c r="G1311" s="56">
        <f t="shared" si="2"/>
        <v>14</v>
      </c>
      <c r="H1311" s="56" t="s">
        <v>44</v>
      </c>
      <c r="I1311" s="56" t="s">
        <v>44</v>
      </c>
      <c r="J1311" s="29"/>
      <c r="K1311" s="29" t="s">
        <v>45</v>
      </c>
      <c r="L1311" s="30" t="s">
        <v>46</v>
      </c>
      <c r="M1311" s="58" t="s">
        <v>47</v>
      </c>
      <c r="N1311" s="15"/>
      <c r="O1311" s="15"/>
      <c r="P1311" s="15"/>
      <c r="Q1311" s="15"/>
      <c r="R1311" s="15"/>
      <c r="S1311" s="15"/>
      <c r="T1311" s="15"/>
      <c r="U1311" s="15"/>
      <c r="V1311" s="15"/>
      <c r="W1311" s="15"/>
      <c r="X1311" s="15"/>
      <c r="Y1311" s="15"/>
      <c r="Z1311" s="15"/>
      <c r="AA1311" s="15"/>
      <c r="AB1311" s="15"/>
      <c r="AC1311" s="15"/>
      <c r="AD1311" s="15"/>
      <c r="AE1311" s="15"/>
    </row>
    <row r="1312" spans="1:31" ht="27" customHeight="1">
      <c r="A1312" s="55">
        <v>1293</v>
      </c>
      <c r="B1312" s="56" t="s">
        <v>42</v>
      </c>
      <c r="C1312" s="131" t="s">
        <v>1293</v>
      </c>
      <c r="D1312" s="162">
        <v>2018</v>
      </c>
      <c r="E1312" s="67"/>
      <c r="F1312" s="56">
        <f t="shared" si="0"/>
        <v>65</v>
      </c>
      <c r="G1312" s="56">
        <f t="shared" si="2"/>
        <v>15</v>
      </c>
      <c r="H1312" s="56" t="s">
        <v>44</v>
      </c>
      <c r="I1312" s="56" t="s">
        <v>44</v>
      </c>
      <c r="J1312" s="29"/>
      <c r="K1312" s="29" t="s">
        <v>45</v>
      </c>
      <c r="L1312" s="30" t="s">
        <v>46</v>
      </c>
      <c r="M1312" s="58" t="s">
        <v>47</v>
      </c>
      <c r="N1312" s="15"/>
      <c r="O1312" s="15"/>
      <c r="P1312" s="15"/>
      <c r="Q1312" s="15"/>
      <c r="R1312" s="15"/>
      <c r="S1312" s="15"/>
      <c r="T1312" s="15"/>
      <c r="U1312" s="15"/>
      <c r="V1312" s="15"/>
      <c r="W1312" s="15"/>
      <c r="X1312" s="15"/>
      <c r="Y1312" s="15"/>
      <c r="Z1312" s="15"/>
      <c r="AA1312" s="15"/>
      <c r="AB1312" s="15"/>
      <c r="AC1312" s="15"/>
      <c r="AD1312" s="15"/>
      <c r="AE1312" s="15"/>
    </row>
    <row r="1313" spans="1:31" ht="27" customHeight="1">
      <c r="A1313" s="55">
        <v>1294</v>
      </c>
      <c r="B1313" s="56" t="s">
        <v>42</v>
      </c>
      <c r="C1313" s="131" t="s">
        <v>1294</v>
      </c>
      <c r="D1313" s="162">
        <v>2018</v>
      </c>
      <c r="E1313" s="67"/>
      <c r="F1313" s="56">
        <f t="shared" si="0"/>
        <v>65</v>
      </c>
      <c r="G1313" s="56">
        <f t="shared" si="2"/>
        <v>16</v>
      </c>
      <c r="H1313" s="56" t="s">
        <v>44</v>
      </c>
      <c r="I1313" s="56" t="s">
        <v>44</v>
      </c>
      <c r="J1313" s="29"/>
      <c r="K1313" s="29" t="s">
        <v>45</v>
      </c>
      <c r="L1313" s="30" t="s">
        <v>46</v>
      </c>
      <c r="M1313" s="58" t="s">
        <v>47</v>
      </c>
      <c r="N1313" s="15"/>
      <c r="O1313" s="15"/>
      <c r="P1313" s="15"/>
      <c r="Q1313" s="15"/>
      <c r="R1313" s="15"/>
      <c r="S1313" s="15"/>
      <c r="T1313" s="15"/>
      <c r="U1313" s="15"/>
      <c r="V1313" s="15"/>
      <c r="W1313" s="15"/>
      <c r="X1313" s="15"/>
      <c r="Y1313" s="15"/>
      <c r="Z1313" s="15"/>
      <c r="AA1313" s="15"/>
      <c r="AB1313" s="15"/>
      <c r="AC1313" s="15"/>
      <c r="AD1313" s="15"/>
      <c r="AE1313" s="15"/>
    </row>
    <row r="1314" spans="1:31" ht="27" customHeight="1">
      <c r="A1314" s="55">
        <v>1295</v>
      </c>
      <c r="B1314" s="56" t="s">
        <v>42</v>
      </c>
      <c r="C1314" s="131" t="s">
        <v>1295</v>
      </c>
      <c r="D1314" s="162">
        <v>2018</v>
      </c>
      <c r="E1314" s="67"/>
      <c r="F1314" s="56">
        <f t="shared" si="0"/>
        <v>65</v>
      </c>
      <c r="G1314" s="56">
        <f t="shared" si="2"/>
        <v>17</v>
      </c>
      <c r="H1314" s="56" t="s">
        <v>44</v>
      </c>
      <c r="I1314" s="56" t="s">
        <v>44</v>
      </c>
      <c r="J1314" s="29"/>
      <c r="K1314" s="29" t="s">
        <v>45</v>
      </c>
      <c r="L1314" s="30" t="s">
        <v>46</v>
      </c>
      <c r="M1314" s="58" t="s">
        <v>47</v>
      </c>
      <c r="N1314" s="15"/>
      <c r="O1314" s="15"/>
      <c r="P1314" s="15"/>
      <c r="Q1314" s="15"/>
      <c r="R1314" s="15"/>
      <c r="S1314" s="15"/>
      <c r="T1314" s="15"/>
      <c r="U1314" s="15"/>
      <c r="V1314" s="15"/>
      <c r="W1314" s="15"/>
      <c r="X1314" s="15"/>
      <c r="Y1314" s="15"/>
      <c r="Z1314" s="15"/>
      <c r="AA1314" s="15"/>
      <c r="AB1314" s="15"/>
      <c r="AC1314" s="15"/>
      <c r="AD1314" s="15"/>
      <c r="AE1314" s="15"/>
    </row>
    <row r="1315" spans="1:31" ht="27" customHeight="1">
      <c r="A1315" s="55">
        <v>1296</v>
      </c>
      <c r="B1315" s="56" t="s">
        <v>42</v>
      </c>
      <c r="C1315" s="131" t="s">
        <v>1296</v>
      </c>
      <c r="D1315" s="162">
        <v>2018</v>
      </c>
      <c r="E1315" s="67"/>
      <c r="F1315" s="56">
        <f t="shared" si="0"/>
        <v>65</v>
      </c>
      <c r="G1315" s="56">
        <f t="shared" si="2"/>
        <v>18</v>
      </c>
      <c r="H1315" s="56" t="s">
        <v>44</v>
      </c>
      <c r="I1315" s="56" t="s">
        <v>44</v>
      </c>
      <c r="J1315" s="29"/>
      <c r="K1315" s="29" t="s">
        <v>45</v>
      </c>
      <c r="L1315" s="30" t="s">
        <v>46</v>
      </c>
      <c r="M1315" s="58" t="s">
        <v>47</v>
      </c>
      <c r="N1315" s="15"/>
      <c r="O1315" s="15"/>
      <c r="P1315" s="15"/>
      <c r="Q1315" s="15"/>
      <c r="R1315" s="15"/>
      <c r="S1315" s="15"/>
      <c r="T1315" s="15"/>
      <c r="U1315" s="15"/>
      <c r="V1315" s="15"/>
      <c r="W1315" s="15"/>
      <c r="X1315" s="15"/>
      <c r="Y1315" s="15"/>
      <c r="Z1315" s="15"/>
      <c r="AA1315" s="15"/>
      <c r="AB1315" s="15"/>
      <c r="AC1315" s="15"/>
      <c r="AD1315" s="15"/>
      <c r="AE1315" s="15"/>
    </row>
    <row r="1316" spans="1:31" ht="27" customHeight="1">
      <c r="A1316" s="55">
        <v>1297</v>
      </c>
      <c r="B1316" s="56" t="s">
        <v>42</v>
      </c>
      <c r="C1316" s="131" t="s">
        <v>1297</v>
      </c>
      <c r="D1316" s="162">
        <v>2018</v>
      </c>
      <c r="E1316" s="67"/>
      <c r="F1316" s="56">
        <f t="shared" si="0"/>
        <v>65</v>
      </c>
      <c r="G1316" s="56">
        <f t="shared" si="2"/>
        <v>19</v>
      </c>
      <c r="H1316" s="56" t="s">
        <v>44</v>
      </c>
      <c r="I1316" s="56" t="s">
        <v>44</v>
      </c>
      <c r="J1316" s="29"/>
      <c r="K1316" s="29" t="s">
        <v>45</v>
      </c>
      <c r="L1316" s="30" t="s">
        <v>46</v>
      </c>
      <c r="M1316" s="58" t="s">
        <v>47</v>
      </c>
      <c r="N1316" s="15"/>
      <c r="O1316" s="15"/>
      <c r="P1316" s="15"/>
      <c r="Q1316" s="15"/>
      <c r="R1316" s="15"/>
      <c r="S1316" s="15"/>
      <c r="T1316" s="15"/>
      <c r="U1316" s="15"/>
      <c r="V1316" s="15"/>
      <c r="W1316" s="15"/>
      <c r="X1316" s="15"/>
      <c r="Y1316" s="15"/>
      <c r="Z1316" s="15"/>
      <c r="AA1316" s="15"/>
      <c r="AB1316" s="15"/>
      <c r="AC1316" s="15"/>
      <c r="AD1316" s="15"/>
      <c r="AE1316" s="15"/>
    </row>
    <row r="1317" spans="1:31" ht="27" customHeight="1">
      <c r="A1317" s="55"/>
      <c r="B1317" s="56"/>
      <c r="C1317" s="131" t="s">
        <v>1298</v>
      </c>
      <c r="D1317" s="162">
        <v>2018</v>
      </c>
      <c r="E1317" s="67"/>
      <c r="F1317" s="56">
        <f t="shared" si="0"/>
        <v>65</v>
      </c>
      <c r="G1317" s="56">
        <f t="shared" si="2"/>
        <v>20</v>
      </c>
      <c r="H1317" s="56" t="s">
        <v>44</v>
      </c>
      <c r="I1317" s="56" t="s">
        <v>44</v>
      </c>
      <c r="J1317" s="29"/>
      <c r="K1317" s="29"/>
      <c r="L1317" s="30"/>
      <c r="M1317" s="58"/>
      <c r="N1317" s="15"/>
      <c r="O1317" s="15"/>
      <c r="P1317" s="15"/>
      <c r="Q1317" s="15"/>
      <c r="R1317" s="15"/>
      <c r="S1317" s="15"/>
      <c r="T1317" s="15"/>
      <c r="U1317" s="15"/>
      <c r="V1317" s="15"/>
      <c r="W1317" s="15"/>
      <c r="X1317" s="15"/>
      <c r="Y1317" s="15"/>
      <c r="Z1317" s="15"/>
      <c r="AA1317" s="15"/>
      <c r="AB1317" s="15"/>
      <c r="AC1317" s="15"/>
      <c r="AD1317" s="15"/>
      <c r="AE1317" s="15"/>
    </row>
    <row r="1318" spans="1:31" ht="27" customHeight="1">
      <c r="A1318" s="55">
        <v>1298</v>
      </c>
      <c r="B1318" s="56" t="s">
        <v>42</v>
      </c>
      <c r="C1318" s="126" t="s">
        <v>1299</v>
      </c>
      <c r="D1318" s="162">
        <v>2018</v>
      </c>
      <c r="E1318" s="67"/>
      <c r="F1318" s="56">
        <f t="shared" si="0"/>
        <v>66</v>
      </c>
      <c r="G1318" s="56">
        <f t="shared" si="2"/>
        <v>1</v>
      </c>
      <c r="H1318" s="56" t="s">
        <v>44</v>
      </c>
      <c r="I1318" s="56" t="s">
        <v>44</v>
      </c>
      <c r="J1318" s="29"/>
      <c r="K1318" s="29" t="s">
        <v>45</v>
      </c>
      <c r="L1318" s="30" t="s">
        <v>46</v>
      </c>
      <c r="M1318" s="58" t="s">
        <v>47</v>
      </c>
      <c r="N1318" s="15"/>
      <c r="O1318" s="15"/>
      <c r="P1318" s="15"/>
      <c r="Q1318" s="15"/>
      <c r="R1318" s="15"/>
      <c r="S1318" s="15"/>
      <c r="T1318" s="15"/>
      <c r="U1318" s="15"/>
      <c r="V1318" s="15"/>
      <c r="W1318" s="15"/>
      <c r="X1318" s="15"/>
      <c r="Y1318" s="15"/>
      <c r="Z1318" s="15"/>
      <c r="AA1318" s="15"/>
      <c r="AB1318" s="15"/>
      <c r="AC1318" s="15"/>
      <c r="AD1318" s="15"/>
      <c r="AE1318" s="15"/>
    </row>
    <row r="1319" spans="1:31" ht="27" customHeight="1">
      <c r="A1319" s="3">
        <v>1299</v>
      </c>
      <c r="B1319" s="56" t="s">
        <v>42</v>
      </c>
      <c r="C1319" s="126" t="s">
        <v>1300</v>
      </c>
      <c r="D1319" s="162">
        <v>2018</v>
      </c>
      <c r="E1319" s="67"/>
      <c r="F1319" s="56">
        <f t="shared" si="0"/>
        <v>66</v>
      </c>
      <c r="G1319" s="56">
        <f t="shared" si="2"/>
        <v>2</v>
      </c>
      <c r="H1319" s="56" t="s">
        <v>44</v>
      </c>
      <c r="I1319" s="56" t="s">
        <v>44</v>
      </c>
      <c r="J1319" s="29"/>
      <c r="K1319" s="29" t="s">
        <v>45</v>
      </c>
      <c r="L1319" s="30" t="s">
        <v>46</v>
      </c>
      <c r="M1319" s="58" t="s">
        <v>47</v>
      </c>
      <c r="N1319" s="15"/>
      <c r="O1319" s="15"/>
      <c r="P1319" s="15"/>
      <c r="Q1319" s="15"/>
      <c r="R1319" s="15"/>
      <c r="S1319" s="15"/>
      <c r="T1319" s="15"/>
      <c r="U1319" s="15"/>
      <c r="V1319" s="15"/>
      <c r="W1319" s="15"/>
      <c r="X1319" s="15"/>
      <c r="Y1319" s="15"/>
      <c r="Z1319" s="15"/>
      <c r="AA1319" s="15"/>
      <c r="AB1319" s="15"/>
      <c r="AC1319" s="15"/>
      <c r="AD1319" s="15"/>
      <c r="AE1319" s="15"/>
    </row>
    <row r="1320" spans="1:31" ht="27" customHeight="1">
      <c r="A1320" s="55">
        <v>1300</v>
      </c>
      <c r="B1320" s="56" t="s">
        <v>42</v>
      </c>
      <c r="C1320" s="126" t="s">
        <v>1301</v>
      </c>
      <c r="D1320" s="162">
        <v>2018</v>
      </c>
      <c r="E1320" s="67"/>
      <c r="F1320" s="56">
        <f t="shared" si="0"/>
        <v>66</v>
      </c>
      <c r="G1320" s="56">
        <f t="shared" si="2"/>
        <v>3</v>
      </c>
      <c r="H1320" s="56" t="s">
        <v>44</v>
      </c>
      <c r="I1320" s="56" t="s">
        <v>44</v>
      </c>
      <c r="J1320" s="29"/>
      <c r="K1320" s="29" t="s">
        <v>45</v>
      </c>
      <c r="L1320" s="30" t="s">
        <v>46</v>
      </c>
      <c r="M1320" s="58" t="s">
        <v>47</v>
      </c>
      <c r="N1320" s="15"/>
      <c r="O1320" s="15"/>
      <c r="P1320" s="15"/>
      <c r="Q1320" s="15"/>
      <c r="R1320" s="15"/>
      <c r="S1320" s="15"/>
      <c r="T1320" s="15"/>
      <c r="U1320" s="15"/>
      <c r="V1320" s="15"/>
      <c r="W1320" s="15"/>
      <c r="X1320" s="15"/>
      <c r="Y1320" s="15"/>
      <c r="Z1320" s="15"/>
      <c r="AA1320" s="15"/>
      <c r="AB1320" s="15"/>
      <c r="AC1320" s="15"/>
      <c r="AD1320" s="15"/>
      <c r="AE1320" s="15"/>
    </row>
    <row r="1321" spans="1:31" ht="27" customHeight="1">
      <c r="A1321" s="55">
        <v>1301</v>
      </c>
      <c r="B1321" s="56" t="s">
        <v>42</v>
      </c>
      <c r="C1321" s="126" t="s">
        <v>1302</v>
      </c>
      <c r="D1321" s="162">
        <v>2018</v>
      </c>
      <c r="E1321" s="67"/>
      <c r="F1321" s="56">
        <f t="shared" si="0"/>
        <v>66</v>
      </c>
      <c r="G1321" s="56">
        <f t="shared" si="2"/>
        <v>4</v>
      </c>
      <c r="H1321" s="56" t="s">
        <v>44</v>
      </c>
      <c r="I1321" s="56" t="s">
        <v>44</v>
      </c>
      <c r="J1321" s="29"/>
      <c r="K1321" s="29" t="s">
        <v>45</v>
      </c>
      <c r="L1321" s="30" t="s">
        <v>46</v>
      </c>
      <c r="M1321" s="58" t="s">
        <v>47</v>
      </c>
      <c r="N1321" s="15"/>
      <c r="O1321" s="15"/>
      <c r="P1321" s="15"/>
      <c r="Q1321" s="15"/>
      <c r="R1321" s="15"/>
      <c r="S1321" s="15"/>
      <c r="T1321" s="15"/>
      <c r="U1321" s="15"/>
      <c r="V1321" s="15"/>
      <c r="W1321" s="15"/>
      <c r="X1321" s="15"/>
      <c r="Y1321" s="15"/>
      <c r="Z1321" s="15"/>
      <c r="AA1321" s="15"/>
      <c r="AB1321" s="15"/>
      <c r="AC1321" s="15"/>
      <c r="AD1321" s="15"/>
      <c r="AE1321" s="15"/>
    </row>
    <row r="1322" spans="1:31" ht="27" customHeight="1">
      <c r="A1322" s="55">
        <v>1302</v>
      </c>
      <c r="B1322" s="56" t="s">
        <v>42</v>
      </c>
      <c r="C1322" s="126" t="s">
        <v>1303</v>
      </c>
      <c r="D1322" s="162">
        <v>2018</v>
      </c>
      <c r="E1322" s="67"/>
      <c r="F1322" s="56">
        <f t="shared" si="0"/>
        <v>66</v>
      </c>
      <c r="G1322" s="56">
        <f t="shared" si="2"/>
        <v>5</v>
      </c>
      <c r="H1322" s="56" t="s">
        <v>44</v>
      </c>
      <c r="I1322" s="56" t="s">
        <v>44</v>
      </c>
      <c r="J1322" s="29"/>
      <c r="K1322" s="29" t="s">
        <v>45</v>
      </c>
      <c r="L1322" s="30" t="s">
        <v>46</v>
      </c>
      <c r="M1322" s="58" t="s">
        <v>47</v>
      </c>
      <c r="N1322" s="15"/>
      <c r="O1322" s="15"/>
      <c r="P1322" s="15"/>
      <c r="Q1322" s="15"/>
      <c r="R1322" s="15"/>
      <c r="S1322" s="15"/>
      <c r="T1322" s="15"/>
      <c r="U1322" s="15"/>
      <c r="V1322" s="15"/>
      <c r="W1322" s="15"/>
      <c r="X1322" s="15"/>
      <c r="Y1322" s="15"/>
      <c r="Z1322" s="15"/>
      <c r="AA1322" s="15"/>
      <c r="AB1322" s="15"/>
      <c r="AC1322" s="15"/>
      <c r="AD1322" s="15"/>
      <c r="AE1322" s="15"/>
    </row>
    <row r="1323" spans="1:31" ht="27" customHeight="1">
      <c r="A1323" s="55"/>
      <c r="B1323" s="56"/>
      <c r="C1323" s="126" t="s">
        <v>1304</v>
      </c>
      <c r="D1323" s="162">
        <v>2018</v>
      </c>
      <c r="E1323" s="67"/>
      <c r="F1323" s="56">
        <f t="shared" si="0"/>
        <v>66</v>
      </c>
      <c r="G1323" s="56">
        <f t="shared" si="2"/>
        <v>6</v>
      </c>
      <c r="H1323" s="56" t="s">
        <v>44</v>
      </c>
      <c r="I1323" s="56" t="s">
        <v>44</v>
      </c>
      <c r="J1323" s="29"/>
      <c r="K1323" s="29"/>
      <c r="L1323" s="30"/>
      <c r="M1323" s="58"/>
      <c r="N1323" s="15"/>
      <c r="O1323" s="15"/>
      <c r="P1323" s="15"/>
      <c r="Q1323" s="15"/>
      <c r="R1323" s="15"/>
      <c r="S1323" s="15"/>
      <c r="T1323" s="15"/>
      <c r="U1323" s="15"/>
      <c r="V1323" s="15"/>
      <c r="W1323" s="15"/>
      <c r="X1323" s="15"/>
      <c r="Y1323" s="15"/>
      <c r="Z1323" s="15"/>
      <c r="AA1323" s="15"/>
      <c r="AB1323" s="15"/>
      <c r="AC1323" s="15"/>
      <c r="AD1323" s="15"/>
      <c r="AE1323" s="15"/>
    </row>
    <row r="1324" spans="1:31" ht="27" customHeight="1">
      <c r="A1324" s="55">
        <v>1303</v>
      </c>
      <c r="B1324" s="56" t="s">
        <v>42</v>
      </c>
      <c r="C1324" s="126" t="s">
        <v>1305</v>
      </c>
      <c r="D1324" s="162">
        <v>2018</v>
      </c>
      <c r="E1324" s="67"/>
      <c r="F1324" s="56">
        <f t="shared" si="0"/>
        <v>66</v>
      </c>
      <c r="G1324" s="56">
        <f t="shared" si="2"/>
        <v>7</v>
      </c>
      <c r="H1324" s="56" t="s">
        <v>44</v>
      </c>
      <c r="I1324" s="56" t="s">
        <v>44</v>
      </c>
      <c r="J1324" s="29"/>
      <c r="K1324" s="29" t="s">
        <v>45</v>
      </c>
      <c r="L1324" s="30" t="s">
        <v>46</v>
      </c>
      <c r="M1324" s="58" t="s">
        <v>47</v>
      </c>
      <c r="N1324" s="15"/>
      <c r="O1324" s="15"/>
      <c r="P1324" s="15"/>
      <c r="Q1324" s="15"/>
      <c r="R1324" s="15"/>
      <c r="S1324" s="15"/>
      <c r="T1324" s="15"/>
      <c r="U1324" s="15"/>
      <c r="V1324" s="15"/>
      <c r="W1324" s="15"/>
      <c r="X1324" s="15"/>
      <c r="Y1324" s="15"/>
      <c r="Z1324" s="15"/>
      <c r="AA1324" s="15"/>
      <c r="AB1324" s="15"/>
      <c r="AC1324" s="15"/>
      <c r="AD1324" s="15"/>
      <c r="AE1324" s="15"/>
    </row>
    <row r="1325" spans="1:31" ht="27" customHeight="1">
      <c r="A1325" s="55">
        <v>1304</v>
      </c>
      <c r="B1325" s="56" t="s">
        <v>42</v>
      </c>
      <c r="C1325" s="126" t="s">
        <v>1306</v>
      </c>
      <c r="D1325" s="162">
        <v>2018</v>
      </c>
      <c r="E1325" s="67"/>
      <c r="F1325" s="56">
        <f t="shared" si="0"/>
        <v>66</v>
      </c>
      <c r="G1325" s="56">
        <f t="shared" si="2"/>
        <v>8</v>
      </c>
      <c r="H1325" s="56" t="s">
        <v>44</v>
      </c>
      <c r="I1325" s="56" t="s">
        <v>44</v>
      </c>
      <c r="J1325" s="29"/>
      <c r="K1325" s="29" t="s">
        <v>45</v>
      </c>
      <c r="L1325" s="30" t="s">
        <v>46</v>
      </c>
      <c r="M1325" s="58" t="s">
        <v>47</v>
      </c>
      <c r="N1325" s="15"/>
      <c r="O1325" s="15"/>
      <c r="P1325" s="15"/>
      <c r="Q1325" s="15"/>
      <c r="R1325" s="15"/>
      <c r="S1325" s="15"/>
      <c r="T1325" s="15"/>
      <c r="U1325" s="15"/>
      <c r="V1325" s="15"/>
      <c r="W1325" s="15"/>
      <c r="X1325" s="15"/>
      <c r="Y1325" s="15"/>
      <c r="Z1325" s="15"/>
      <c r="AA1325" s="15"/>
      <c r="AB1325" s="15"/>
      <c r="AC1325" s="15"/>
      <c r="AD1325" s="15"/>
      <c r="AE1325" s="15"/>
    </row>
    <row r="1326" spans="1:31" ht="27" customHeight="1">
      <c r="A1326" s="55">
        <v>1305</v>
      </c>
      <c r="B1326" s="56" t="s">
        <v>42</v>
      </c>
      <c r="C1326" s="126" t="s">
        <v>1307</v>
      </c>
      <c r="D1326" s="162">
        <v>2018</v>
      </c>
      <c r="E1326" s="67"/>
      <c r="F1326" s="56">
        <f t="shared" si="0"/>
        <v>66</v>
      </c>
      <c r="G1326" s="56">
        <f t="shared" si="2"/>
        <v>9</v>
      </c>
      <c r="H1326" s="56" t="s">
        <v>44</v>
      </c>
      <c r="I1326" s="56" t="s">
        <v>44</v>
      </c>
      <c r="J1326" s="29"/>
      <c r="K1326" s="29" t="s">
        <v>45</v>
      </c>
      <c r="L1326" s="30" t="s">
        <v>46</v>
      </c>
      <c r="M1326" s="58" t="s">
        <v>47</v>
      </c>
      <c r="N1326" s="15"/>
      <c r="O1326" s="15"/>
      <c r="P1326" s="15"/>
      <c r="Q1326" s="15"/>
      <c r="R1326" s="15"/>
      <c r="S1326" s="15"/>
      <c r="T1326" s="15"/>
      <c r="U1326" s="15"/>
      <c r="V1326" s="15"/>
      <c r="W1326" s="15"/>
      <c r="X1326" s="15"/>
      <c r="Y1326" s="15"/>
      <c r="Z1326" s="15"/>
      <c r="AA1326" s="15"/>
      <c r="AB1326" s="15"/>
      <c r="AC1326" s="15"/>
      <c r="AD1326" s="15"/>
      <c r="AE1326" s="15"/>
    </row>
    <row r="1327" spans="1:31" ht="27" customHeight="1">
      <c r="A1327" s="3">
        <v>1306</v>
      </c>
      <c r="B1327" s="56" t="s">
        <v>42</v>
      </c>
      <c r="C1327" s="126" t="s">
        <v>1308</v>
      </c>
      <c r="D1327" s="162">
        <v>2018</v>
      </c>
      <c r="E1327" s="67"/>
      <c r="F1327" s="56">
        <f t="shared" si="0"/>
        <v>66</v>
      </c>
      <c r="G1327" s="56">
        <f t="shared" si="2"/>
        <v>10</v>
      </c>
      <c r="H1327" s="56" t="s">
        <v>44</v>
      </c>
      <c r="I1327" s="56" t="s">
        <v>44</v>
      </c>
      <c r="J1327" s="29"/>
      <c r="K1327" s="29" t="s">
        <v>45</v>
      </c>
      <c r="L1327" s="30" t="s">
        <v>46</v>
      </c>
      <c r="M1327" s="58" t="s">
        <v>47</v>
      </c>
      <c r="N1327" s="15"/>
      <c r="O1327" s="15"/>
      <c r="P1327" s="15"/>
      <c r="Q1327" s="15"/>
      <c r="R1327" s="15"/>
      <c r="S1327" s="15"/>
      <c r="T1327" s="15"/>
      <c r="U1327" s="15"/>
      <c r="V1327" s="15"/>
      <c r="W1327" s="15"/>
      <c r="X1327" s="15"/>
      <c r="Y1327" s="15"/>
      <c r="Z1327" s="15"/>
      <c r="AA1327" s="15"/>
      <c r="AB1327" s="15"/>
      <c r="AC1327" s="15"/>
      <c r="AD1327" s="15"/>
      <c r="AE1327" s="15"/>
    </row>
    <row r="1328" spans="1:31" ht="27" customHeight="1">
      <c r="A1328" s="55">
        <v>1307</v>
      </c>
      <c r="B1328" s="56" t="s">
        <v>42</v>
      </c>
      <c r="C1328" s="126" t="s">
        <v>1309</v>
      </c>
      <c r="D1328" s="162">
        <v>2018</v>
      </c>
      <c r="E1328" s="67"/>
      <c r="F1328" s="56">
        <f t="shared" si="0"/>
        <v>66</v>
      </c>
      <c r="G1328" s="56">
        <f t="shared" si="2"/>
        <v>11</v>
      </c>
      <c r="H1328" s="56" t="s">
        <v>44</v>
      </c>
      <c r="I1328" s="56" t="s">
        <v>44</v>
      </c>
      <c r="J1328" s="29"/>
      <c r="K1328" s="29" t="s">
        <v>45</v>
      </c>
      <c r="L1328" s="30" t="s">
        <v>46</v>
      </c>
      <c r="M1328" s="58" t="s">
        <v>47</v>
      </c>
      <c r="N1328" s="15"/>
      <c r="O1328" s="15"/>
      <c r="P1328" s="15"/>
      <c r="Q1328" s="15"/>
      <c r="R1328" s="15"/>
      <c r="S1328" s="15"/>
      <c r="T1328" s="15"/>
      <c r="U1328" s="15"/>
      <c r="V1328" s="15"/>
      <c r="W1328" s="15"/>
      <c r="X1328" s="15"/>
      <c r="Y1328" s="15"/>
      <c r="Z1328" s="15"/>
      <c r="AA1328" s="15"/>
      <c r="AB1328" s="15"/>
      <c r="AC1328" s="15"/>
      <c r="AD1328" s="15"/>
      <c r="AE1328" s="15"/>
    </row>
    <row r="1329" spans="1:31" ht="27" customHeight="1">
      <c r="A1329" s="55">
        <v>1308</v>
      </c>
      <c r="B1329" s="56" t="s">
        <v>42</v>
      </c>
      <c r="C1329" s="126" t="s">
        <v>1310</v>
      </c>
      <c r="D1329" s="162">
        <v>2018</v>
      </c>
      <c r="E1329" s="67"/>
      <c r="F1329" s="56">
        <f t="shared" si="0"/>
        <v>66</v>
      </c>
      <c r="G1329" s="56">
        <f t="shared" si="2"/>
        <v>12</v>
      </c>
      <c r="H1329" s="56" t="s">
        <v>44</v>
      </c>
      <c r="I1329" s="56" t="s">
        <v>44</v>
      </c>
      <c r="J1329" s="29"/>
      <c r="K1329" s="29" t="s">
        <v>45</v>
      </c>
      <c r="L1329" s="30" t="s">
        <v>46</v>
      </c>
      <c r="M1329" s="58" t="s">
        <v>47</v>
      </c>
      <c r="N1329" s="15"/>
      <c r="O1329" s="15"/>
      <c r="P1329" s="15"/>
      <c r="Q1329" s="15"/>
      <c r="R1329" s="15"/>
      <c r="S1329" s="15"/>
      <c r="T1329" s="15"/>
      <c r="U1329" s="15"/>
      <c r="V1329" s="15"/>
      <c r="W1329" s="15"/>
      <c r="X1329" s="15"/>
      <c r="Y1329" s="15"/>
      <c r="Z1329" s="15"/>
      <c r="AA1329" s="15"/>
      <c r="AB1329" s="15"/>
      <c r="AC1329" s="15"/>
      <c r="AD1329" s="15"/>
      <c r="AE1329" s="15"/>
    </row>
    <row r="1330" spans="1:31" ht="27" customHeight="1">
      <c r="A1330" s="55">
        <v>1309</v>
      </c>
      <c r="B1330" s="56" t="s">
        <v>42</v>
      </c>
      <c r="C1330" s="126" t="s">
        <v>1311</v>
      </c>
      <c r="D1330" s="162">
        <v>2018</v>
      </c>
      <c r="E1330" s="67"/>
      <c r="F1330" s="56">
        <f t="shared" si="0"/>
        <v>66</v>
      </c>
      <c r="G1330" s="56">
        <f t="shared" si="2"/>
        <v>13</v>
      </c>
      <c r="H1330" s="56" t="s">
        <v>44</v>
      </c>
      <c r="I1330" s="56" t="s">
        <v>44</v>
      </c>
      <c r="J1330" s="29"/>
      <c r="K1330" s="29" t="s">
        <v>45</v>
      </c>
      <c r="L1330" s="30" t="s">
        <v>46</v>
      </c>
      <c r="M1330" s="58" t="s">
        <v>47</v>
      </c>
      <c r="N1330" s="15"/>
      <c r="O1330" s="15"/>
      <c r="P1330" s="15"/>
      <c r="Q1330" s="15"/>
      <c r="R1330" s="15"/>
      <c r="S1330" s="15"/>
      <c r="T1330" s="15"/>
      <c r="U1330" s="15"/>
      <c r="V1330" s="15"/>
      <c r="W1330" s="15"/>
      <c r="X1330" s="15"/>
      <c r="Y1330" s="15"/>
      <c r="Z1330" s="15"/>
      <c r="AA1330" s="15"/>
      <c r="AB1330" s="15"/>
      <c r="AC1330" s="15"/>
      <c r="AD1330" s="15"/>
      <c r="AE1330" s="15"/>
    </row>
    <row r="1331" spans="1:31" ht="27" customHeight="1">
      <c r="A1331" s="55">
        <v>1310</v>
      </c>
      <c r="B1331" s="56" t="s">
        <v>42</v>
      </c>
      <c r="C1331" s="128" t="s">
        <v>1312</v>
      </c>
      <c r="D1331" s="162">
        <v>2018</v>
      </c>
      <c r="E1331" s="67"/>
      <c r="F1331" s="56">
        <f t="shared" si="0"/>
        <v>66</v>
      </c>
      <c r="G1331" s="56">
        <f t="shared" si="2"/>
        <v>14</v>
      </c>
      <c r="H1331" s="56" t="s">
        <v>44</v>
      </c>
      <c r="I1331" s="56" t="s">
        <v>44</v>
      </c>
      <c r="J1331" s="29"/>
      <c r="K1331" s="29" t="s">
        <v>45</v>
      </c>
      <c r="L1331" s="30" t="s">
        <v>46</v>
      </c>
      <c r="M1331" s="58" t="s">
        <v>47</v>
      </c>
      <c r="N1331" s="15"/>
      <c r="O1331" s="15"/>
      <c r="P1331" s="15"/>
      <c r="Q1331" s="15"/>
      <c r="R1331" s="15"/>
      <c r="S1331" s="15"/>
      <c r="T1331" s="15"/>
      <c r="U1331" s="15"/>
      <c r="V1331" s="15"/>
      <c r="W1331" s="15"/>
      <c r="X1331" s="15"/>
      <c r="Y1331" s="15"/>
      <c r="Z1331" s="15"/>
      <c r="AA1331" s="15"/>
      <c r="AB1331" s="15"/>
      <c r="AC1331" s="15"/>
      <c r="AD1331" s="15"/>
      <c r="AE1331" s="15"/>
    </row>
    <row r="1332" spans="1:31" ht="27" customHeight="1">
      <c r="A1332" s="55">
        <v>1311</v>
      </c>
      <c r="B1332" s="56" t="s">
        <v>42</v>
      </c>
      <c r="C1332" s="128" t="s">
        <v>1313</v>
      </c>
      <c r="D1332" s="162">
        <v>2018</v>
      </c>
      <c r="E1332" s="67"/>
      <c r="F1332" s="56">
        <f t="shared" si="0"/>
        <v>66</v>
      </c>
      <c r="G1332" s="56">
        <f t="shared" si="2"/>
        <v>15</v>
      </c>
      <c r="H1332" s="56" t="s">
        <v>44</v>
      </c>
      <c r="I1332" s="56" t="s">
        <v>44</v>
      </c>
      <c r="J1332" s="29"/>
      <c r="K1332" s="29" t="s">
        <v>45</v>
      </c>
      <c r="L1332" s="30" t="s">
        <v>46</v>
      </c>
      <c r="M1332" s="58" t="s">
        <v>47</v>
      </c>
      <c r="N1332" s="15"/>
      <c r="O1332" s="15"/>
      <c r="P1332" s="15"/>
      <c r="Q1332" s="15"/>
      <c r="R1332" s="15"/>
      <c r="S1332" s="15"/>
      <c r="T1332" s="15"/>
      <c r="U1332" s="15"/>
      <c r="V1332" s="15"/>
      <c r="W1332" s="15"/>
      <c r="X1332" s="15"/>
      <c r="Y1332" s="15"/>
      <c r="Z1332" s="15"/>
      <c r="AA1332" s="15"/>
      <c r="AB1332" s="15"/>
      <c r="AC1332" s="15"/>
      <c r="AD1332" s="15"/>
      <c r="AE1332" s="15"/>
    </row>
    <row r="1333" spans="1:31" ht="27" customHeight="1">
      <c r="A1333" s="55">
        <v>1312</v>
      </c>
      <c r="B1333" s="56" t="s">
        <v>42</v>
      </c>
      <c r="C1333" s="128" t="s">
        <v>1314</v>
      </c>
      <c r="D1333" s="162">
        <v>2018</v>
      </c>
      <c r="E1333" s="67"/>
      <c r="F1333" s="56">
        <f t="shared" si="0"/>
        <v>66</v>
      </c>
      <c r="G1333" s="56">
        <f t="shared" si="2"/>
        <v>16</v>
      </c>
      <c r="H1333" s="56" t="s">
        <v>44</v>
      </c>
      <c r="I1333" s="56" t="s">
        <v>44</v>
      </c>
      <c r="J1333" s="29"/>
      <c r="K1333" s="29" t="s">
        <v>45</v>
      </c>
      <c r="L1333" s="30" t="s">
        <v>46</v>
      </c>
      <c r="M1333" s="58" t="s">
        <v>47</v>
      </c>
      <c r="N1333" s="15"/>
      <c r="O1333" s="15"/>
      <c r="P1333" s="15"/>
      <c r="Q1333" s="15"/>
      <c r="R1333" s="15"/>
      <c r="S1333" s="15"/>
      <c r="T1333" s="15"/>
      <c r="U1333" s="15"/>
      <c r="V1333" s="15"/>
      <c r="W1333" s="15"/>
      <c r="X1333" s="15"/>
      <c r="Y1333" s="15"/>
      <c r="Z1333" s="15"/>
      <c r="AA1333" s="15"/>
      <c r="AB1333" s="15"/>
      <c r="AC1333" s="15"/>
      <c r="AD1333" s="15"/>
      <c r="AE1333" s="15"/>
    </row>
    <row r="1334" spans="1:31" ht="27" customHeight="1">
      <c r="A1334" s="3">
        <v>1313</v>
      </c>
      <c r="B1334" s="56" t="s">
        <v>42</v>
      </c>
      <c r="C1334" s="128" t="s">
        <v>1315</v>
      </c>
      <c r="D1334" s="162">
        <v>2018</v>
      </c>
      <c r="E1334" s="67"/>
      <c r="F1334" s="56">
        <f t="shared" si="0"/>
        <v>66</v>
      </c>
      <c r="G1334" s="56">
        <f t="shared" si="2"/>
        <v>17</v>
      </c>
      <c r="H1334" s="56" t="s">
        <v>44</v>
      </c>
      <c r="I1334" s="56" t="s">
        <v>44</v>
      </c>
      <c r="J1334" s="29"/>
      <c r="K1334" s="29" t="s">
        <v>45</v>
      </c>
      <c r="L1334" s="30" t="s">
        <v>46</v>
      </c>
      <c r="M1334" s="58" t="s">
        <v>47</v>
      </c>
      <c r="N1334" s="15"/>
      <c r="O1334" s="15"/>
      <c r="P1334" s="15"/>
      <c r="Q1334" s="15"/>
      <c r="R1334" s="15"/>
      <c r="S1334" s="15"/>
      <c r="T1334" s="15"/>
      <c r="U1334" s="15"/>
      <c r="V1334" s="15"/>
      <c r="W1334" s="15"/>
      <c r="X1334" s="15"/>
      <c r="Y1334" s="15"/>
      <c r="Z1334" s="15"/>
      <c r="AA1334" s="15"/>
      <c r="AB1334" s="15"/>
      <c r="AC1334" s="15"/>
      <c r="AD1334" s="15"/>
      <c r="AE1334" s="15"/>
    </row>
    <row r="1335" spans="1:31" ht="27" customHeight="1">
      <c r="A1335" s="55">
        <v>1314</v>
      </c>
      <c r="B1335" s="56" t="s">
        <v>42</v>
      </c>
      <c r="C1335" s="128" t="s">
        <v>1316</v>
      </c>
      <c r="D1335" s="162">
        <v>2018</v>
      </c>
      <c r="E1335" s="67"/>
      <c r="F1335" s="56">
        <f t="shared" si="0"/>
        <v>66</v>
      </c>
      <c r="G1335" s="56">
        <f t="shared" si="2"/>
        <v>18</v>
      </c>
      <c r="H1335" s="56" t="s">
        <v>44</v>
      </c>
      <c r="I1335" s="56" t="s">
        <v>44</v>
      </c>
      <c r="J1335" s="29"/>
      <c r="K1335" s="29" t="s">
        <v>45</v>
      </c>
      <c r="L1335" s="30" t="s">
        <v>46</v>
      </c>
      <c r="M1335" s="58" t="s">
        <v>47</v>
      </c>
      <c r="N1335" s="15"/>
      <c r="O1335" s="15"/>
      <c r="P1335" s="15"/>
      <c r="Q1335" s="15"/>
      <c r="R1335" s="15"/>
      <c r="S1335" s="15"/>
      <c r="T1335" s="15"/>
      <c r="U1335" s="15"/>
      <c r="V1335" s="15"/>
      <c r="W1335" s="15"/>
      <c r="X1335" s="15"/>
      <c r="Y1335" s="15"/>
      <c r="Z1335" s="15"/>
      <c r="AA1335" s="15"/>
      <c r="AB1335" s="15"/>
      <c r="AC1335" s="15"/>
      <c r="AD1335" s="15"/>
      <c r="AE1335" s="15"/>
    </row>
    <row r="1336" spans="1:31" ht="27" customHeight="1">
      <c r="A1336" s="55"/>
      <c r="B1336" s="56"/>
      <c r="C1336" s="128" t="s">
        <v>1317</v>
      </c>
      <c r="D1336" s="162">
        <v>2018</v>
      </c>
      <c r="E1336" s="67"/>
      <c r="F1336" s="56">
        <f t="shared" si="0"/>
        <v>66</v>
      </c>
      <c r="G1336" s="56">
        <f t="shared" si="2"/>
        <v>19</v>
      </c>
      <c r="H1336" s="56" t="s">
        <v>44</v>
      </c>
      <c r="I1336" s="56" t="s">
        <v>44</v>
      </c>
      <c r="J1336" s="29"/>
      <c r="K1336" s="29"/>
      <c r="L1336" s="30"/>
      <c r="M1336" s="58"/>
      <c r="N1336" s="15"/>
      <c r="O1336" s="15"/>
      <c r="P1336" s="15"/>
      <c r="Q1336" s="15"/>
      <c r="R1336" s="15"/>
      <c r="S1336" s="15"/>
      <c r="T1336" s="15"/>
      <c r="U1336" s="15"/>
      <c r="V1336" s="15"/>
      <c r="W1336" s="15"/>
      <c r="X1336" s="15"/>
      <c r="Y1336" s="15"/>
      <c r="Z1336" s="15"/>
      <c r="AA1336" s="15"/>
      <c r="AB1336" s="15"/>
      <c r="AC1336" s="15"/>
      <c r="AD1336" s="15"/>
      <c r="AE1336" s="15"/>
    </row>
    <row r="1337" spans="1:31" ht="27" customHeight="1">
      <c r="A1337" s="55">
        <v>1315</v>
      </c>
      <c r="B1337" s="56" t="s">
        <v>42</v>
      </c>
      <c r="C1337" s="132" t="s">
        <v>1318</v>
      </c>
      <c r="D1337" s="162">
        <v>2018</v>
      </c>
      <c r="E1337" s="67"/>
      <c r="F1337" s="56">
        <f t="shared" si="0"/>
        <v>66</v>
      </c>
      <c r="G1337" s="56">
        <f t="shared" si="2"/>
        <v>20</v>
      </c>
      <c r="H1337" s="56" t="s">
        <v>44</v>
      </c>
      <c r="I1337" s="56" t="s">
        <v>44</v>
      </c>
      <c r="J1337" s="29"/>
      <c r="K1337" s="29" t="s">
        <v>45</v>
      </c>
      <c r="L1337" s="30" t="s">
        <v>46</v>
      </c>
      <c r="M1337" s="58" t="s">
        <v>47</v>
      </c>
      <c r="N1337" s="15"/>
      <c r="O1337" s="15"/>
      <c r="P1337" s="15"/>
      <c r="Q1337" s="15"/>
      <c r="R1337" s="15"/>
      <c r="S1337" s="15"/>
      <c r="T1337" s="15"/>
      <c r="U1337" s="15"/>
      <c r="V1337" s="15"/>
      <c r="W1337" s="15"/>
      <c r="X1337" s="15"/>
      <c r="Y1337" s="15"/>
      <c r="Z1337" s="15"/>
      <c r="AA1337" s="15"/>
      <c r="AB1337" s="15"/>
      <c r="AC1337" s="15"/>
      <c r="AD1337" s="15"/>
      <c r="AE1337" s="15"/>
    </row>
    <row r="1338" spans="1:31" ht="27" customHeight="1">
      <c r="A1338" s="55">
        <v>1316</v>
      </c>
      <c r="B1338" s="56" t="s">
        <v>42</v>
      </c>
      <c r="C1338" s="132" t="s">
        <v>1319</v>
      </c>
      <c r="D1338" s="162">
        <v>2018</v>
      </c>
      <c r="E1338" s="67"/>
      <c r="F1338" s="56">
        <f t="shared" si="0"/>
        <v>67</v>
      </c>
      <c r="G1338" s="56">
        <f t="shared" si="2"/>
        <v>1</v>
      </c>
      <c r="H1338" s="56" t="s">
        <v>44</v>
      </c>
      <c r="I1338" s="56" t="s">
        <v>44</v>
      </c>
      <c r="J1338" s="29"/>
      <c r="K1338" s="29" t="s">
        <v>45</v>
      </c>
      <c r="L1338" s="30" t="s">
        <v>46</v>
      </c>
      <c r="M1338" s="58" t="s">
        <v>47</v>
      </c>
      <c r="N1338" s="15"/>
      <c r="O1338" s="15"/>
      <c r="P1338" s="15"/>
      <c r="Q1338" s="15"/>
      <c r="R1338" s="15"/>
      <c r="S1338" s="15"/>
      <c r="T1338" s="15"/>
      <c r="U1338" s="15"/>
      <c r="V1338" s="15"/>
      <c r="W1338" s="15"/>
      <c r="X1338" s="15"/>
      <c r="Y1338" s="15"/>
      <c r="Z1338" s="15"/>
      <c r="AA1338" s="15"/>
      <c r="AB1338" s="15"/>
      <c r="AC1338" s="15"/>
      <c r="AD1338" s="15"/>
      <c r="AE1338" s="15"/>
    </row>
    <row r="1339" spans="1:31" ht="27" customHeight="1">
      <c r="A1339" s="55">
        <v>1317</v>
      </c>
      <c r="B1339" s="56" t="s">
        <v>42</v>
      </c>
      <c r="C1339" s="132" t="s">
        <v>1320</v>
      </c>
      <c r="D1339" s="162">
        <v>2018</v>
      </c>
      <c r="E1339" s="67"/>
      <c r="F1339" s="56">
        <f t="shared" si="0"/>
        <v>67</v>
      </c>
      <c r="G1339" s="56">
        <f t="shared" si="2"/>
        <v>2</v>
      </c>
      <c r="H1339" s="56" t="s">
        <v>44</v>
      </c>
      <c r="I1339" s="56" t="s">
        <v>44</v>
      </c>
      <c r="J1339" s="29"/>
      <c r="K1339" s="29" t="s">
        <v>45</v>
      </c>
      <c r="L1339" s="30" t="s">
        <v>46</v>
      </c>
      <c r="M1339" s="58" t="s">
        <v>47</v>
      </c>
      <c r="N1339" s="15"/>
      <c r="O1339" s="15"/>
      <c r="P1339" s="15"/>
      <c r="Q1339" s="15"/>
      <c r="R1339" s="15"/>
      <c r="S1339" s="15"/>
      <c r="T1339" s="15"/>
      <c r="U1339" s="15"/>
      <c r="V1339" s="15"/>
      <c r="W1339" s="15"/>
      <c r="X1339" s="15"/>
      <c r="Y1339" s="15"/>
      <c r="Z1339" s="15"/>
      <c r="AA1339" s="15"/>
      <c r="AB1339" s="15"/>
      <c r="AC1339" s="15"/>
      <c r="AD1339" s="15"/>
      <c r="AE1339" s="15"/>
    </row>
    <row r="1340" spans="1:31" ht="27" customHeight="1">
      <c r="A1340" s="55">
        <v>1318</v>
      </c>
      <c r="B1340" s="56" t="s">
        <v>42</v>
      </c>
      <c r="C1340" s="132" t="s">
        <v>1321</v>
      </c>
      <c r="D1340" s="162">
        <v>2018</v>
      </c>
      <c r="E1340" s="67"/>
      <c r="F1340" s="56">
        <f t="shared" si="0"/>
        <v>67</v>
      </c>
      <c r="G1340" s="56">
        <f t="shared" si="2"/>
        <v>3</v>
      </c>
      <c r="H1340" s="56" t="s">
        <v>44</v>
      </c>
      <c r="I1340" s="56" t="s">
        <v>44</v>
      </c>
      <c r="J1340" s="29"/>
      <c r="K1340" s="29" t="s">
        <v>45</v>
      </c>
      <c r="L1340" s="30" t="s">
        <v>46</v>
      </c>
      <c r="M1340" s="58" t="s">
        <v>47</v>
      </c>
      <c r="N1340" s="15"/>
      <c r="O1340" s="15"/>
      <c r="P1340" s="15"/>
      <c r="Q1340" s="15"/>
      <c r="R1340" s="15"/>
      <c r="S1340" s="15"/>
      <c r="T1340" s="15"/>
      <c r="U1340" s="15"/>
      <c r="V1340" s="15"/>
      <c r="W1340" s="15"/>
      <c r="X1340" s="15"/>
      <c r="Y1340" s="15"/>
      <c r="Z1340" s="15"/>
      <c r="AA1340" s="15"/>
      <c r="AB1340" s="15"/>
      <c r="AC1340" s="15"/>
      <c r="AD1340" s="15"/>
      <c r="AE1340" s="15"/>
    </row>
    <row r="1341" spans="1:31" ht="27" customHeight="1">
      <c r="A1341" s="55">
        <v>1319</v>
      </c>
      <c r="B1341" s="56" t="s">
        <v>42</v>
      </c>
      <c r="C1341" s="132" t="s">
        <v>1322</v>
      </c>
      <c r="D1341" s="162">
        <v>2018</v>
      </c>
      <c r="E1341" s="67"/>
      <c r="F1341" s="56">
        <f t="shared" si="0"/>
        <v>67</v>
      </c>
      <c r="G1341" s="56">
        <f t="shared" si="2"/>
        <v>4</v>
      </c>
      <c r="H1341" s="56" t="s">
        <v>44</v>
      </c>
      <c r="I1341" s="56" t="s">
        <v>44</v>
      </c>
      <c r="J1341" s="29"/>
      <c r="K1341" s="29" t="s">
        <v>45</v>
      </c>
      <c r="L1341" s="30" t="s">
        <v>46</v>
      </c>
      <c r="M1341" s="58" t="s">
        <v>47</v>
      </c>
      <c r="N1341" s="15"/>
      <c r="O1341" s="15"/>
      <c r="P1341" s="15"/>
      <c r="Q1341" s="15"/>
      <c r="R1341" s="15"/>
      <c r="S1341" s="15"/>
      <c r="T1341" s="15"/>
      <c r="U1341" s="15"/>
      <c r="V1341" s="15"/>
      <c r="W1341" s="15"/>
      <c r="X1341" s="15"/>
      <c r="Y1341" s="15"/>
      <c r="Z1341" s="15"/>
      <c r="AA1341" s="15"/>
      <c r="AB1341" s="15"/>
      <c r="AC1341" s="15"/>
      <c r="AD1341" s="15"/>
      <c r="AE1341" s="15"/>
    </row>
    <row r="1342" spans="1:31" ht="27" customHeight="1">
      <c r="A1342" s="3">
        <v>1320</v>
      </c>
      <c r="B1342" s="56" t="s">
        <v>42</v>
      </c>
      <c r="C1342" s="132" t="s">
        <v>1323</v>
      </c>
      <c r="D1342" s="162">
        <v>2018</v>
      </c>
      <c r="E1342" s="67"/>
      <c r="F1342" s="56">
        <f t="shared" si="0"/>
        <v>67</v>
      </c>
      <c r="G1342" s="56">
        <f t="shared" si="2"/>
        <v>5</v>
      </c>
      <c r="H1342" s="56" t="s">
        <v>44</v>
      </c>
      <c r="I1342" s="56" t="s">
        <v>44</v>
      </c>
      <c r="J1342" s="29"/>
      <c r="K1342" s="29" t="s">
        <v>45</v>
      </c>
      <c r="L1342" s="30" t="s">
        <v>46</v>
      </c>
      <c r="M1342" s="58" t="s">
        <v>47</v>
      </c>
      <c r="N1342" s="15"/>
      <c r="O1342" s="15"/>
      <c r="P1342" s="15"/>
      <c r="Q1342" s="15"/>
      <c r="R1342" s="15"/>
      <c r="S1342" s="15"/>
      <c r="T1342" s="15"/>
      <c r="U1342" s="15"/>
      <c r="V1342" s="15"/>
      <c r="W1342" s="15"/>
      <c r="X1342" s="15"/>
      <c r="Y1342" s="15"/>
      <c r="Z1342" s="15"/>
      <c r="AA1342" s="15"/>
      <c r="AB1342" s="15"/>
      <c r="AC1342" s="15"/>
      <c r="AD1342" s="15"/>
      <c r="AE1342" s="15"/>
    </row>
    <row r="1343" spans="1:31" ht="27" customHeight="1">
      <c r="A1343" s="55">
        <v>1321</v>
      </c>
      <c r="B1343" s="56" t="s">
        <v>42</v>
      </c>
      <c r="C1343" s="67" t="s">
        <v>1324</v>
      </c>
      <c r="D1343" s="162">
        <v>2018</v>
      </c>
      <c r="E1343" s="67"/>
      <c r="F1343" s="133"/>
      <c r="G1343" s="133"/>
      <c r="H1343" s="56" t="s">
        <v>44</v>
      </c>
      <c r="I1343" s="56" t="s">
        <v>44</v>
      </c>
      <c r="J1343" s="29"/>
      <c r="K1343" s="29" t="s">
        <v>45</v>
      </c>
      <c r="L1343" s="30" t="s">
        <v>46</v>
      </c>
      <c r="M1343" s="58" t="s">
        <v>47</v>
      </c>
      <c r="N1343" s="15"/>
      <c r="O1343" s="15"/>
      <c r="P1343" s="15"/>
      <c r="Q1343" s="15"/>
      <c r="R1343" s="15"/>
      <c r="S1343" s="15"/>
      <c r="T1343" s="15"/>
      <c r="U1343" s="15"/>
      <c r="V1343" s="15"/>
      <c r="W1343" s="15"/>
      <c r="X1343" s="15"/>
      <c r="Y1343" s="15"/>
      <c r="Z1343" s="15"/>
      <c r="AA1343" s="15"/>
      <c r="AB1343" s="15"/>
      <c r="AC1343" s="15"/>
      <c r="AD1343" s="15"/>
      <c r="AE1343" s="15"/>
    </row>
    <row r="1344" spans="1:31" ht="27" customHeight="1">
      <c r="A1344" s="55">
        <v>1322</v>
      </c>
      <c r="B1344" s="56" t="s">
        <v>42</v>
      </c>
      <c r="C1344" s="67" t="s">
        <v>1325</v>
      </c>
      <c r="D1344" s="162">
        <v>2018</v>
      </c>
      <c r="E1344" s="67"/>
      <c r="F1344" s="133"/>
      <c r="G1344" s="133"/>
      <c r="H1344" s="56" t="s">
        <v>44</v>
      </c>
      <c r="I1344" s="56" t="s">
        <v>44</v>
      </c>
      <c r="J1344" s="29"/>
      <c r="K1344" s="29" t="s">
        <v>45</v>
      </c>
      <c r="L1344" s="30" t="s">
        <v>46</v>
      </c>
      <c r="M1344" s="58" t="s">
        <v>47</v>
      </c>
      <c r="N1344" s="15"/>
      <c r="O1344" s="15"/>
      <c r="P1344" s="15"/>
      <c r="Q1344" s="15"/>
      <c r="R1344" s="15"/>
      <c r="S1344" s="15"/>
      <c r="T1344" s="15"/>
      <c r="U1344" s="15"/>
      <c r="V1344" s="15"/>
      <c r="W1344" s="15"/>
      <c r="X1344" s="15"/>
      <c r="Y1344" s="15"/>
      <c r="Z1344" s="15"/>
      <c r="AA1344" s="15"/>
      <c r="AB1344" s="15"/>
      <c r="AC1344" s="15"/>
      <c r="AD1344" s="15"/>
      <c r="AE1344" s="15"/>
    </row>
    <row r="1345" spans="1:31" ht="27" customHeight="1">
      <c r="A1345" s="55">
        <v>1323</v>
      </c>
      <c r="B1345" s="56" t="s">
        <v>42</v>
      </c>
      <c r="C1345" s="67" t="s">
        <v>1326</v>
      </c>
      <c r="D1345" s="162">
        <v>2018</v>
      </c>
      <c r="E1345" s="67"/>
      <c r="F1345" s="133"/>
      <c r="G1345" s="133"/>
      <c r="H1345" s="56" t="s">
        <v>44</v>
      </c>
      <c r="I1345" s="56" t="s">
        <v>44</v>
      </c>
      <c r="J1345" s="29"/>
      <c r="K1345" s="29" t="s">
        <v>45</v>
      </c>
      <c r="L1345" s="30" t="s">
        <v>46</v>
      </c>
      <c r="M1345" s="58" t="s">
        <v>47</v>
      </c>
      <c r="N1345" s="15"/>
      <c r="O1345" s="15"/>
      <c r="P1345" s="15"/>
      <c r="Q1345" s="15"/>
      <c r="R1345" s="15"/>
      <c r="S1345" s="15"/>
      <c r="T1345" s="15"/>
      <c r="U1345" s="15"/>
      <c r="V1345" s="15"/>
      <c r="W1345" s="15"/>
      <c r="X1345" s="15"/>
      <c r="Y1345" s="15"/>
      <c r="Z1345" s="15"/>
      <c r="AA1345" s="15"/>
      <c r="AB1345" s="15"/>
      <c r="AC1345" s="15"/>
      <c r="AD1345" s="15"/>
      <c r="AE1345" s="15"/>
    </row>
    <row r="1346" spans="1:31" ht="27" customHeight="1">
      <c r="A1346" s="55">
        <v>1324</v>
      </c>
      <c r="B1346" s="56" t="s">
        <v>42</v>
      </c>
      <c r="C1346" s="67" t="s">
        <v>1327</v>
      </c>
      <c r="D1346" s="162">
        <v>2018</v>
      </c>
      <c r="E1346" s="67"/>
      <c r="F1346" s="133"/>
      <c r="G1346" s="133"/>
      <c r="H1346" s="56" t="s">
        <v>44</v>
      </c>
      <c r="I1346" s="56" t="s">
        <v>44</v>
      </c>
      <c r="J1346" s="29"/>
      <c r="K1346" s="29" t="s">
        <v>45</v>
      </c>
      <c r="L1346" s="30" t="s">
        <v>46</v>
      </c>
      <c r="M1346" s="58" t="s">
        <v>47</v>
      </c>
      <c r="N1346" s="15"/>
      <c r="O1346" s="15"/>
      <c r="P1346" s="15"/>
      <c r="Q1346" s="15"/>
      <c r="R1346" s="15"/>
      <c r="S1346" s="15"/>
      <c r="T1346" s="15"/>
      <c r="U1346" s="15"/>
      <c r="V1346" s="15"/>
      <c r="W1346" s="15"/>
      <c r="X1346" s="15"/>
      <c r="Y1346" s="15"/>
      <c r="Z1346" s="15"/>
      <c r="AA1346" s="15"/>
      <c r="AB1346" s="15"/>
      <c r="AC1346" s="15"/>
      <c r="AD1346" s="15"/>
      <c r="AE1346" s="15"/>
    </row>
    <row r="1347" spans="1:31" ht="27" customHeight="1">
      <c r="A1347" s="55">
        <v>1325</v>
      </c>
      <c r="B1347" s="56" t="s">
        <v>42</v>
      </c>
      <c r="C1347" s="67" t="s">
        <v>1328</v>
      </c>
      <c r="D1347" s="162">
        <v>2018</v>
      </c>
      <c r="E1347" s="67"/>
      <c r="F1347" s="133"/>
      <c r="G1347" s="133"/>
      <c r="H1347" s="56" t="s">
        <v>44</v>
      </c>
      <c r="I1347" s="56" t="s">
        <v>44</v>
      </c>
      <c r="J1347" s="29"/>
      <c r="K1347" s="29" t="s">
        <v>45</v>
      </c>
      <c r="L1347" s="30" t="s">
        <v>46</v>
      </c>
      <c r="M1347" s="58" t="s">
        <v>47</v>
      </c>
      <c r="N1347" s="15"/>
      <c r="O1347" s="15"/>
      <c r="P1347" s="15"/>
      <c r="Q1347" s="15"/>
      <c r="R1347" s="15"/>
      <c r="S1347" s="15"/>
      <c r="T1347" s="15"/>
      <c r="U1347" s="15"/>
      <c r="V1347" s="15"/>
      <c r="W1347" s="15"/>
      <c r="X1347" s="15"/>
      <c r="Y1347" s="15"/>
      <c r="Z1347" s="15"/>
      <c r="AA1347" s="15"/>
      <c r="AB1347" s="15"/>
      <c r="AC1347" s="15"/>
      <c r="AD1347" s="15"/>
      <c r="AE1347" s="15"/>
    </row>
    <row r="1348" spans="1:31" ht="27" customHeight="1">
      <c r="A1348" s="55">
        <v>1326</v>
      </c>
      <c r="B1348" s="56" t="s">
        <v>42</v>
      </c>
      <c r="C1348" s="67" t="s">
        <v>1329</v>
      </c>
      <c r="D1348" s="162">
        <v>2018</v>
      </c>
      <c r="E1348" s="67"/>
      <c r="F1348" s="56">
        <f>IF(G1342=20,F1342+1,F1342)</f>
        <v>67</v>
      </c>
      <c r="G1348" s="56">
        <f>IF((G1342+1)&gt;20,1,(G1342+1))</f>
        <v>6</v>
      </c>
      <c r="H1348" s="56" t="s">
        <v>44</v>
      </c>
      <c r="I1348" s="56" t="s">
        <v>44</v>
      </c>
      <c r="J1348" s="29"/>
      <c r="K1348" s="29" t="s">
        <v>45</v>
      </c>
      <c r="L1348" s="30" t="s">
        <v>46</v>
      </c>
      <c r="M1348" s="58" t="s">
        <v>47</v>
      </c>
      <c r="N1348" s="15"/>
      <c r="O1348" s="15"/>
      <c r="P1348" s="15"/>
      <c r="Q1348" s="15"/>
      <c r="R1348" s="15"/>
      <c r="S1348" s="15"/>
      <c r="T1348" s="15"/>
      <c r="U1348" s="15"/>
      <c r="V1348" s="15"/>
      <c r="W1348" s="15"/>
      <c r="X1348" s="15"/>
      <c r="Y1348" s="15"/>
      <c r="Z1348" s="15"/>
      <c r="AA1348" s="15"/>
      <c r="AB1348" s="15"/>
      <c r="AC1348" s="15"/>
      <c r="AD1348" s="15"/>
      <c r="AE1348" s="15"/>
    </row>
    <row r="1349" spans="1:31" ht="27" customHeight="1">
      <c r="A1349" s="3">
        <v>1327</v>
      </c>
      <c r="B1349" s="56" t="s">
        <v>42</v>
      </c>
      <c r="C1349" s="67" t="s">
        <v>1330</v>
      </c>
      <c r="D1349" s="162">
        <v>2018</v>
      </c>
      <c r="E1349" s="67"/>
      <c r="F1349" s="56">
        <f t="shared" ref="F1349:F1795" si="3">IF(G1348=20,F1348+1,F1348)</f>
        <v>67</v>
      </c>
      <c r="G1349" s="56">
        <f t="shared" ref="G1349:G1795" si="4">IF((G1348+1)&gt;20,1,(G1348+1))</f>
        <v>7</v>
      </c>
      <c r="H1349" s="56" t="s">
        <v>44</v>
      </c>
      <c r="I1349" s="56" t="s">
        <v>44</v>
      </c>
      <c r="J1349" s="29"/>
      <c r="K1349" s="29" t="s">
        <v>45</v>
      </c>
      <c r="L1349" s="30" t="s">
        <v>46</v>
      </c>
      <c r="M1349" s="58" t="s">
        <v>47</v>
      </c>
      <c r="N1349" s="15"/>
      <c r="O1349" s="15"/>
      <c r="P1349" s="15"/>
      <c r="Q1349" s="15"/>
      <c r="R1349" s="15"/>
      <c r="S1349" s="15"/>
      <c r="T1349" s="15"/>
      <c r="U1349" s="15"/>
      <c r="V1349" s="15"/>
      <c r="W1349" s="15"/>
      <c r="X1349" s="15"/>
      <c r="Y1349" s="15"/>
      <c r="Z1349" s="15"/>
      <c r="AA1349" s="15"/>
      <c r="AB1349" s="15"/>
      <c r="AC1349" s="15"/>
      <c r="AD1349" s="15"/>
      <c r="AE1349" s="15"/>
    </row>
    <row r="1350" spans="1:31" ht="27" customHeight="1">
      <c r="A1350" s="55">
        <v>1328</v>
      </c>
      <c r="B1350" s="56" t="s">
        <v>42</v>
      </c>
      <c r="C1350" s="67" t="s">
        <v>1331</v>
      </c>
      <c r="D1350" s="162">
        <v>2018</v>
      </c>
      <c r="E1350" s="67"/>
      <c r="F1350" s="56">
        <f t="shared" si="3"/>
        <v>67</v>
      </c>
      <c r="G1350" s="56">
        <f t="shared" si="4"/>
        <v>8</v>
      </c>
      <c r="H1350" s="56" t="s">
        <v>44</v>
      </c>
      <c r="I1350" s="56" t="s">
        <v>44</v>
      </c>
      <c r="J1350" s="29"/>
      <c r="K1350" s="29" t="s">
        <v>45</v>
      </c>
      <c r="L1350" s="30" t="s">
        <v>46</v>
      </c>
      <c r="M1350" s="58" t="s">
        <v>47</v>
      </c>
      <c r="N1350" s="15"/>
      <c r="O1350" s="15"/>
      <c r="P1350" s="15"/>
      <c r="Q1350" s="15"/>
      <c r="R1350" s="15"/>
      <c r="S1350" s="15"/>
      <c r="T1350" s="15"/>
      <c r="U1350" s="15"/>
      <c r="V1350" s="15"/>
      <c r="W1350" s="15"/>
      <c r="X1350" s="15"/>
      <c r="Y1350" s="15"/>
      <c r="Z1350" s="15"/>
      <c r="AA1350" s="15"/>
      <c r="AB1350" s="15"/>
      <c r="AC1350" s="15"/>
      <c r="AD1350" s="15"/>
      <c r="AE1350" s="15"/>
    </row>
    <row r="1351" spans="1:31" ht="27" customHeight="1">
      <c r="A1351" s="55">
        <v>1329</v>
      </c>
      <c r="B1351" s="56" t="s">
        <v>42</v>
      </c>
      <c r="C1351" s="67" t="s">
        <v>1332</v>
      </c>
      <c r="D1351" s="162">
        <v>2018</v>
      </c>
      <c r="E1351" s="67"/>
      <c r="F1351" s="56">
        <f t="shared" si="3"/>
        <v>67</v>
      </c>
      <c r="G1351" s="56">
        <f t="shared" si="4"/>
        <v>9</v>
      </c>
      <c r="H1351" s="56" t="s">
        <v>44</v>
      </c>
      <c r="I1351" s="56" t="s">
        <v>44</v>
      </c>
      <c r="J1351" s="29"/>
      <c r="K1351" s="29" t="s">
        <v>45</v>
      </c>
      <c r="L1351" s="30" t="s">
        <v>46</v>
      </c>
      <c r="M1351" s="58" t="s">
        <v>47</v>
      </c>
      <c r="N1351" s="15"/>
      <c r="O1351" s="15"/>
      <c r="P1351" s="15"/>
      <c r="Q1351" s="15"/>
      <c r="R1351" s="15"/>
      <c r="S1351" s="15"/>
      <c r="T1351" s="15"/>
      <c r="U1351" s="15"/>
      <c r="V1351" s="15"/>
      <c r="W1351" s="15"/>
      <c r="X1351" s="15"/>
      <c r="Y1351" s="15"/>
      <c r="Z1351" s="15"/>
      <c r="AA1351" s="15"/>
      <c r="AB1351" s="15"/>
      <c r="AC1351" s="15"/>
      <c r="AD1351" s="15"/>
      <c r="AE1351" s="15"/>
    </row>
    <row r="1352" spans="1:31" ht="27" customHeight="1">
      <c r="A1352" s="55">
        <v>1330</v>
      </c>
      <c r="B1352" s="56" t="s">
        <v>42</v>
      </c>
      <c r="C1352" s="67" t="s">
        <v>1333</v>
      </c>
      <c r="D1352" s="162">
        <v>2018</v>
      </c>
      <c r="E1352" s="67"/>
      <c r="F1352" s="56">
        <f t="shared" si="3"/>
        <v>67</v>
      </c>
      <c r="G1352" s="56">
        <f t="shared" si="4"/>
        <v>10</v>
      </c>
      <c r="H1352" s="56" t="s">
        <v>44</v>
      </c>
      <c r="I1352" s="56" t="s">
        <v>44</v>
      </c>
      <c r="J1352" s="29"/>
      <c r="K1352" s="29" t="s">
        <v>45</v>
      </c>
      <c r="L1352" s="30" t="s">
        <v>46</v>
      </c>
      <c r="M1352" s="58" t="s">
        <v>47</v>
      </c>
      <c r="N1352" s="15"/>
      <c r="O1352" s="15"/>
      <c r="P1352" s="15"/>
      <c r="Q1352" s="15"/>
      <c r="R1352" s="15"/>
      <c r="S1352" s="15"/>
      <c r="T1352" s="15"/>
      <c r="U1352" s="15"/>
      <c r="V1352" s="15"/>
      <c r="W1352" s="15"/>
      <c r="X1352" s="15"/>
      <c r="Y1352" s="15"/>
      <c r="Z1352" s="15"/>
      <c r="AA1352" s="15"/>
      <c r="AB1352" s="15"/>
      <c r="AC1352" s="15"/>
      <c r="AD1352" s="15"/>
      <c r="AE1352" s="15"/>
    </row>
    <row r="1353" spans="1:31" ht="27" customHeight="1">
      <c r="A1353" s="55">
        <v>1331</v>
      </c>
      <c r="B1353" s="56" t="s">
        <v>42</v>
      </c>
      <c r="C1353" s="67" t="s">
        <v>1334</v>
      </c>
      <c r="D1353" s="162">
        <v>2018</v>
      </c>
      <c r="E1353" s="67"/>
      <c r="F1353" s="56">
        <f t="shared" si="3"/>
        <v>67</v>
      </c>
      <c r="G1353" s="56">
        <f t="shared" si="4"/>
        <v>11</v>
      </c>
      <c r="H1353" s="56" t="s">
        <v>44</v>
      </c>
      <c r="I1353" s="56" t="s">
        <v>44</v>
      </c>
      <c r="J1353" s="29"/>
      <c r="K1353" s="29" t="s">
        <v>45</v>
      </c>
      <c r="L1353" s="30" t="s">
        <v>46</v>
      </c>
      <c r="M1353" s="58" t="s">
        <v>47</v>
      </c>
      <c r="N1353" s="15"/>
      <c r="O1353" s="15"/>
      <c r="P1353" s="15"/>
      <c r="Q1353" s="15"/>
      <c r="R1353" s="15"/>
      <c r="S1353" s="15"/>
      <c r="T1353" s="15"/>
      <c r="U1353" s="15"/>
      <c r="V1353" s="15"/>
      <c r="W1353" s="15"/>
      <c r="X1353" s="15"/>
      <c r="Y1353" s="15"/>
      <c r="Z1353" s="15"/>
      <c r="AA1353" s="15"/>
      <c r="AB1353" s="15"/>
      <c r="AC1353" s="15"/>
      <c r="AD1353" s="15"/>
      <c r="AE1353" s="15"/>
    </row>
    <row r="1354" spans="1:31" ht="27" customHeight="1">
      <c r="A1354" s="55">
        <v>1332</v>
      </c>
      <c r="B1354" s="56" t="s">
        <v>42</v>
      </c>
      <c r="C1354" s="67" t="s">
        <v>1335</v>
      </c>
      <c r="D1354" s="162">
        <v>2018</v>
      </c>
      <c r="E1354" s="67"/>
      <c r="F1354" s="56">
        <f t="shared" si="3"/>
        <v>67</v>
      </c>
      <c r="G1354" s="56">
        <f t="shared" si="4"/>
        <v>12</v>
      </c>
      <c r="H1354" s="56" t="s">
        <v>44</v>
      </c>
      <c r="I1354" s="56" t="s">
        <v>44</v>
      </c>
      <c r="J1354" s="29"/>
      <c r="K1354" s="29" t="s">
        <v>45</v>
      </c>
      <c r="L1354" s="30" t="s">
        <v>46</v>
      </c>
      <c r="M1354" s="58" t="s">
        <v>47</v>
      </c>
      <c r="N1354" s="15"/>
      <c r="O1354" s="15"/>
      <c r="P1354" s="15"/>
      <c r="Q1354" s="15"/>
      <c r="R1354" s="15"/>
      <c r="S1354" s="15"/>
      <c r="T1354" s="15"/>
      <c r="U1354" s="15"/>
      <c r="V1354" s="15"/>
      <c r="W1354" s="15"/>
      <c r="X1354" s="15"/>
      <c r="Y1354" s="15"/>
      <c r="Z1354" s="15"/>
      <c r="AA1354" s="15"/>
      <c r="AB1354" s="15"/>
      <c r="AC1354" s="15"/>
      <c r="AD1354" s="15"/>
      <c r="AE1354" s="15"/>
    </row>
    <row r="1355" spans="1:31" ht="27" customHeight="1">
      <c r="A1355" s="55">
        <v>1333</v>
      </c>
      <c r="B1355" s="56" t="s">
        <v>42</v>
      </c>
      <c r="C1355" s="67" t="s">
        <v>1336</v>
      </c>
      <c r="D1355" s="162">
        <v>2018</v>
      </c>
      <c r="E1355" s="67"/>
      <c r="F1355" s="56">
        <f t="shared" si="3"/>
        <v>67</v>
      </c>
      <c r="G1355" s="56">
        <f t="shared" si="4"/>
        <v>13</v>
      </c>
      <c r="H1355" s="56" t="s">
        <v>44</v>
      </c>
      <c r="I1355" s="56" t="s">
        <v>44</v>
      </c>
      <c r="J1355" s="29"/>
      <c r="K1355" s="29" t="s">
        <v>45</v>
      </c>
      <c r="L1355" s="30" t="s">
        <v>46</v>
      </c>
      <c r="M1355" s="58" t="s">
        <v>47</v>
      </c>
      <c r="N1355" s="15"/>
      <c r="O1355" s="15"/>
      <c r="P1355" s="15"/>
      <c r="Q1355" s="15"/>
      <c r="R1355" s="15"/>
      <c r="S1355" s="15"/>
      <c r="T1355" s="15"/>
      <c r="U1355" s="15"/>
      <c r="V1355" s="15"/>
      <c r="W1355" s="15"/>
      <c r="X1355" s="15"/>
      <c r="Y1355" s="15"/>
      <c r="Z1355" s="15"/>
      <c r="AA1355" s="15"/>
      <c r="AB1355" s="15"/>
      <c r="AC1355" s="15"/>
      <c r="AD1355" s="15"/>
      <c r="AE1355" s="15"/>
    </row>
    <row r="1356" spans="1:31" ht="27" customHeight="1">
      <c r="A1356" s="3">
        <v>1334</v>
      </c>
      <c r="B1356" s="56" t="s">
        <v>42</v>
      </c>
      <c r="C1356" s="67" t="s">
        <v>1337</v>
      </c>
      <c r="D1356" s="162">
        <v>2018</v>
      </c>
      <c r="E1356" s="67"/>
      <c r="F1356" s="56">
        <f t="shared" si="3"/>
        <v>67</v>
      </c>
      <c r="G1356" s="56">
        <f t="shared" si="4"/>
        <v>14</v>
      </c>
      <c r="H1356" s="56" t="s">
        <v>44</v>
      </c>
      <c r="I1356" s="56" t="s">
        <v>44</v>
      </c>
      <c r="J1356" s="29"/>
      <c r="K1356" s="29" t="s">
        <v>45</v>
      </c>
      <c r="L1356" s="30" t="s">
        <v>46</v>
      </c>
      <c r="M1356" s="58" t="s">
        <v>47</v>
      </c>
      <c r="N1356" s="15"/>
      <c r="O1356" s="15"/>
      <c r="P1356" s="15"/>
      <c r="Q1356" s="15"/>
      <c r="R1356" s="15"/>
      <c r="S1356" s="15"/>
      <c r="T1356" s="15"/>
      <c r="U1356" s="15"/>
      <c r="V1356" s="15"/>
      <c r="W1356" s="15"/>
      <c r="X1356" s="15"/>
      <c r="Y1356" s="15"/>
      <c r="Z1356" s="15"/>
      <c r="AA1356" s="15"/>
      <c r="AB1356" s="15"/>
      <c r="AC1356" s="15"/>
      <c r="AD1356" s="15"/>
      <c r="AE1356" s="15"/>
    </row>
    <row r="1357" spans="1:31" ht="27" customHeight="1">
      <c r="A1357" s="55">
        <v>1335</v>
      </c>
      <c r="B1357" s="56" t="s">
        <v>42</v>
      </c>
      <c r="C1357" s="67" t="s">
        <v>1338</v>
      </c>
      <c r="D1357" s="162">
        <v>2018</v>
      </c>
      <c r="E1357" s="67"/>
      <c r="F1357" s="56">
        <f t="shared" si="3"/>
        <v>67</v>
      </c>
      <c r="G1357" s="56">
        <f t="shared" si="4"/>
        <v>15</v>
      </c>
      <c r="H1357" s="56" t="s">
        <v>44</v>
      </c>
      <c r="I1357" s="56" t="s">
        <v>44</v>
      </c>
      <c r="J1357" s="29"/>
      <c r="K1357" s="29" t="s">
        <v>45</v>
      </c>
      <c r="L1357" s="30" t="s">
        <v>46</v>
      </c>
      <c r="M1357" s="58" t="s">
        <v>47</v>
      </c>
      <c r="N1357" s="15"/>
      <c r="O1357" s="15"/>
      <c r="P1357" s="15"/>
      <c r="Q1357" s="15"/>
      <c r="R1357" s="15"/>
      <c r="S1357" s="15"/>
      <c r="T1357" s="15"/>
      <c r="U1357" s="15"/>
      <c r="V1357" s="15"/>
      <c r="W1357" s="15"/>
      <c r="X1357" s="15"/>
      <c r="Y1357" s="15"/>
      <c r="Z1357" s="15"/>
      <c r="AA1357" s="15"/>
      <c r="AB1357" s="15"/>
      <c r="AC1357" s="15"/>
      <c r="AD1357" s="15"/>
      <c r="AE1357" s="15"/>
    </row>
    <row r="1358" spans="1:31" ht="27" customHeight="1">
      <c r="A1358" s="55">
        <v>1336</v>
      </c>
      <c r="B1358" s="56" t="s">
        <v>42</v>
      </c>
      <c r="C1358" s="67" t="s">
        <v>1339</v>
      </c>
      <c r="D1358" s="162">
        <v>2018</v>
      </c>
      <c r="E1358" s="67"/>
      <c r="F1358" s="56">
        <f t="shared" si="3"/>
        <v>67</v>
      </c>
      <c r="G1358" s="56">
        <f t="shared" si="4"/>
        <v>16</v>
      </c>
      <c r="H1358" s="56" t="s">
        <v>44</v>
      </c>
      <c r="I1358" s="56" t="s">
        <v>44</v>
      </c>
      <c r="J1358" s="29"/>
      <c r="K1358" s="29" t="s">
        <v>45</v>
      </c>
      <c r="L1358" s="30" t="s">
        <v>46</v>
      </c>
      <c r="M1358" s="58" t="s">
        <v>47</v>
      </c>
      <c r="N1358" s="15"/>
      <c r="O1358" s="15"/>
      <c r="P1358" s="15"/>
      <c r="Q1358" s="15"/>
      <c r="R1358" s="15"/>
      <c r="S1358" s="15"/>
      <c r="T1358" s="15"/>
      <c r="U1358" s="15"/>
      <c r="V1358" s="15"/>
      <c r="W1358" s="15"/>
      <c r="X1358" s="15"/>
      <c r="Y1358" s="15"/>
      <c r="Z1358" s="15"/>
      <c r="AA1358" s="15"/>
      <c r="AB1358" s="15"/>
      <c r="AC1358" s="15"/>
      <c r="AD1358" s="15"/>
      <c r="AE1358" s="15"/>
    </row>
    <row r="1359" spans="1:31" ht="27" customHeight="1">
      <c r="A1359" s="55">
        <v>1337</v>
      </c>
      <c r="B1359" s="56" t="s">
        <v>42</v>
      </c>
      <c r="C1359" s="67" t="s">
        <v>1340</v>
      </c>
      <c r="D1359" s="162">
        <v>2018</v>
      </c>
      <c r="E1359" s="67"/>
      <c r="F1359" s="56">
        <f t="shared" si="3"/>
        <v>67</v>
      </c>
      <c r="G1359" s="56">
        <f t="shared" si="4"/>
        <v>17</v>
      </c>
      <c r="H1359" s="56" t="s">
        <v>44</v>
      </c>
      <c r="I1359" s="56" t="s">
        <v>44</v>
      </c>
      <c r="J1359" s="29"/>
      <c r="K1359" s="29" t="s">
        <v>45</v>
      </c>
      <c r="L1359" s="30" t="s">
        <v>46</v>
      </c>
      <c r="M1359" s="58" t="s">
        <v>47</v>
      </c>
      <c r="N1359" s="15"/>
      <c r="O1359" s="15"/>
      <c r="P1359" s="15"/>
      <c r="Q1359" s="15"/>
      <c r="R1359" s="15"/>
      <c r="S1359" s="15"/>
      <c r="T1359" s="15"/>
      <c r="U1359" s="15"/>
      <c r="V1359" s="15"/>
      <c r="W1359" s="15"/>
      <c r="X1359" s="15"/>
      <c r="Y1359" s="15"/>
      <c r="Z1359" s="15"/>
      <c r="AA1359" s="15"/>
      <c r="AB1359" s="15"/>
      <c r="AC1359" s="15"/>
      <c r="AD1359" s="15"/>
      <c r="AE1359" s="15"/>
    </row>
    <row r="1360" spans="1:31" ht="27" customHeight="1">
      <c r="A1360" s="55">
        <v>1338</v>
      </c>
      <c r="B1360" s="56" t="s">
        <v>42</v>
      </c>
      <c r="C1360" s="67" t="s">
        <v>1341</v>
      </c>
      <c r="D1360" s="162">
        <v>2018</v>
      </c>
      <c r="E1360" s="67"/>
      <c r="F1360" s="56">
        <f t="shared" si="3"/>
        <v>67</v>
      </c>
      <c r="G1360" s="56">
        <f t="shared" si="4"/>
        <v>18</v>
      </c>
      <c r="H1360" s="56" t="s">
        <v>44</v>
      </c>
      <c r="I1360" s="56" t="s">
        <v>44</v>
      </c>
      <c r="J1360" s="29"/>
      <c r="K1360" s="29" t="s">
        <v>45</v>
      </c>
      <c r="L1360" s="30" t="s">
        <v>46</v>
      </c>
      <c r="M1360" s="58" t="s">
        <v>47</v>
      </c>
      <c r="N1360" s="15"/>
      <c r="O1360" s="15"/>
      <c r="P1360" s="15"/>
      <c r="Q1360" s="15"/>
      <c r="R1360" s="15"/>
      <c r="S1360" s="15"/>
      <c r="T1360" s="15"/>
      <c r="U1360" s="15"/>
      <c r="V1360" s="15"/>
      <c r="W1360" s="15"/>
      <c r="X1360" s="15"/>
      <c r="Y1360" s="15"/>
      <c r="Z1360" s="15"/>
      <c r="AA1360" s="15"/>
      <c r="AB1360" s="15"/>
      <c r="AC1360" s="15"/>
      <c r="AD1360" s="15"/>
      <c r="AE1360" s="15"/>
    </row>
    <row r="1361" spans="1:31" ht="27" customHeight="1">
      <c r="A1361" s="55">
        <v>1339</v>
      </c>
      <c r="B1361" s="56" t="s">
        <v>42</v>
      </c>
      <c r="C1361" s="67" t="s">
        <v>1342</v>
      </c>
      <c r="D1361" s="162">
        <v>2018</v>
      </c>
      <c r="E1361" s="67"/>
      <c r="F1361" s="56">
        <f t="shared" si="3"/>
        <v>67</v>
      </c>
      <c r="G1361" s="56">
        <f t="shared" si="4"/>
        <v>19</v>
      </c>
      <c r="H1361" s="56" t="s">
        <v>44</v>
      </c>
      <c r="I1361" s="56" t="s">
        <v>44</v>
      </c>
      <c r="J1361" s="29"/>
      <c r="K1361" s="29" t="s">
        <v>45</v>
      </c>
      <c r="L1361" s="30" t="s">
        <v>46</v>
      </c>
      <c r="M1361" s="58" t="s">
        <v>47</v>
      </c>
      <c r="N1361" s="15"/>
      <c r="O1361" s="15"/>
      <c r="P1361" s="15"/>
      <c r="Q1361" s="15"/>
      <c r="R1361" s="15"/>
      <c r="S1361" s="15"/>
      <c r="T1361" s="15"/>
      <c r="U1361" s="15"/>
      <c r="V1361" s="15"/>
      <c r="W1361" s="15"/>
      <c r="X1361" s="15"/>
      <c r="Y1361" s="15"/>
      <c r="Z1361" s="15"/>
      <c r="AA1361" s="15"/>
      <c r="AB1361" s="15"/>
      <c r="AC1361" s="15"/>
      <c r="AD1361" s="15"/>
      <c r="AE1361" s="15"/>
    </row>
    <row r="1362" spans="1:31" ht="27" customHeight="1">
      <c r="A1362" s="55">
        <v>1340</v>
      </c>
      <c r="B1362" s="56" t="s">
        <v>42</v>
      </c>
      <c r="C1362" s="67" t="s">
        <v>1343</v>
      </c>
      <c r="D1362" s="162">
        <v>2018</v>
      </c>
      <c r="E1362" s="67"/>
      <c r="F1362" s="56">
        <f t="shared" si="3"/>
        <v>67</v>
      </c>
      <c r="G1362" s="56">
        <f t="shared" si="4"/>
        <v>20</v>
      </c>
      <c r="H1362" s="56" t="s">
        <v>44</v>
      </c>
      <c r="I1362" s="56" t="s">
        <v>44</v>
      </c>
      <c r="J1362" s="134"/>
      <c r="K1362" s="29" t="s">
        <v>45</v>
      </c>
      <c r="L1362" s="30" t="s">
        <v>46</v>
      </c>
      <c r="M1362" s="58" t="s">
        <v>47</v>
      </c>
      <c r="N1362" s="15"/>
      <c r="O1362" s="15"/>
      <c r="P1362" s="15"/>
      <c r="Q1362" s="15"/>
      <c r="R1362" s="15"/>
      <c r="S1362" s="15"/>
      <c r="T1362" s="15"/>
      <c r="U1362" s="15"/>
      <c r="V1362" s="15"/>
      <c r="W1362" s="15"/>
      <c r="X1362" s="15"/>
      <c r="Y1362" s="15"/>
      <c r="Z1362" s="15"/>
      <c r="AA1362" s="15"/>
      <c r="AB1362" s="15"/>
      <c r="AC1362" s="15"/>
      <c r="AD1362" s="15"/>
      <c r="AE1362" s="15"/>
    </row>
    <row r="1363" spans="1:31" ht="27" customHeight="1">
      <c r="A1363" s="55">
        <v>1341</v>
      </c>
      <c r="B1363" s="56" t="s">
        <v>42</v>
      </c>
      <c r="C1363" s="67" t="s">
        <v>1344</v>
      </c>
      <c r="D1363" s="162">
        <v>2018</v>
      </c>
      <c r="E1363" s="67"/>
      <c r="F1363" s="56">
        <f t="shared" si="3"/>
        <v>68</v>
      </c>
      <c r="G1363" s="56">
        <f t="shared" si="4"/>
        <v>1</v>
      </c>
      <c r="H1363" s="56" t="s">
        <v>44</v>
      </c>
      <c r="I1363" s="56" t="s">
        <v>44</v>
      </c>
      <c r="J1363" s="134"/>
      <c r="K1363" s="29" t="s">
        <v>45</v>
      </c>
      <c r="L1363" s="30" t="s">
        <v>46</v>
      </c>
      <c r="M1363" s="58" t="s">
        <v>47</v>
      </c>
      <c r="N1363" s="15"/>
      <c r="O1363" s="15"/>
      <c r="P1363" s="15"/>
      <c r="Q1363" s="15"/>
      <c r="R1363" s="15"/>
      <c r="S1363" s="15"/>
      <c r="T1363" s="15"/>
      <c r="U1363" s="15"/>
      <c r="V1363" s="15"/>
      <c r="W1363" s="15"/>
      <c r="X1363" s="15"/>
      <c r="Y1363" s="15"/>
      <c r="Z1363" s="15"/>
      <c r="AA1363" s="15"/>
      <c r="AB1363" s="15"/>
      <c r="AC1363" s="15"/>
      <c r="AD1363" s="15"/>
      <c r="AE1363" s="15"/>
    </row>
    <row r="1364" spans="1:31" ht="27" customHeight="1">
      <c r="A1364" s="55">
        <v>1342</v>
      </c>
      <c r="B1364" s="56" t="s">
        <v>42</v>
      </c>
      <c r="C1364" s="67" t="s">
        <v>1345</v>
      </c>
      <c r="D1364" s="162">
        <v>2018</v>
      </c>
      <c r="E1364" s="67"/>
      <c r="F1364" s="56">
        <f t="shared" si="3"/>
        <v>68</v>
      </c>
      <c r="G1364" s="56">
        <f t="shared" si="4"/>
        <v>2</v>
      </c>
      <c r="H1364" s="56" t="s">
        <v>44</v>
      </c>
      <c r="I1364" s="56" t="s">
        <v>44</v>
      </c>
      <c r="J1364" s="134"/>
      <c r="K1364" s="29" t="s">
        <v>45</v>
      </c>
      <c r="L1364" s="30" t="s">
        <v>46</v>
      </c>
      <c r="M1364" s="58" t="s">
        <v>47</v>
      </c>
      <c r="N1364" s="15"/>
      <c r="O1364" s="15"/>
      <c r="P1364" s="15"/>
      <c r="Q1364" s="15"/>
      <c r="R1364" s="15"/>
      <c r="S1364" s="15"/>
      <c r="T1364" s="15"/>
      <c r="U1364" s="15"/>
      <c r="V1364" s="15"/>
      <c r="W1364" s="15"/>
      <c r="X1364" s="15"/>
      <c r="Y1364" s="15"/>
      <c r="Z1364" s="15"/>
      <c r="AA1364" s="15"/>
      <c r="AB1364" s="15"/>
      <c r="AC1364" s="15"/>
      <c r="AD1364" s="15"/>
      <c r="AE1364" s="15"/>
    </row>
    <row r="1365" spans="1:31" ht="27" customHeight="1">
      <c r="A1365" s="3">
        <v>1343</v>
      </c>
      <c r="B1365" s="56" t="s">
        <v>42</v>
      </c>
      <c r="C1365" s="67" t="s">
        <v>1346</v>
      </c>
      <c r="D1365" s="162">
        <v>2018</v>
      </c>
      <c r="E1365" s="67"/>
      <c r="F1365" s="56">
        <f t="shared" si="3"/>
        <v>68</v>
      </c>
      <c r="G1365" s="56">
        <f t="shared" si="4"/>
        <v>3</v>
      </c>
      <c r="H1365" s="56" t="s">
        <v>44</v>
      </c>
      <c r="I1365" s="56" t="s">
        <v>44</v>
      </c>
      <c r="J1365" s="134"/>
      <c r="K1365" s="29" t="s">
        <v>45</v>
      </c>
      <c r="L1365" s="30" t="s">
        <v>46</v>
      </c>
      <c r="M1365" s="58" t="s">
        <v>47</v>
      </c>
      <c r="N1365" s="15"/>
      <c r="O1365" s="15"/>
      <c r="P1365" s="15"/>
      <c r="Q1365" s="15"/>
      <c r="R1365" s="15"/>
      <c r="S1365" s="15"/>
      <c r="T1365" s="15"/>
      <c r="U1365" s="15"/>
      <c r="V1365" s="15"/>
      <c r="W1365" s="15"/>
      <c r="X1365" s="15"/>
      <c r="Y1365" s="15"/>
      <c r="Z1365" s="15"/>
      <c r="AA1365" s="15"/>
      <c r="AB1365" s="15"/>
      <c r="AC1365" s="15"/>
      <c r="AD1365" s="15"/>
      <c r="AE1365" s="15"/>
    </row>
    <row r="1366" spans="1:31" ht="27" customHeight="1">
      <c r="A1366" s="55">
        <v>1344</v>
      </c>
      <c r="B1366" s="56" t="s">
        <v>42</v>
      </c>
      <c r="C1366" s="67" t="s">
        <v>1347</v>
      </c>
      <c r="D1366" s="162">
        <v>2018</v>
      </c>
      <c r="E1366" s="67"/>
      <c r="F1366" s="56">
        <f t="shared" si="3"/>
        <v>68</v>
      </c>
      <c r="G1366" s="56">
        <f t="shared" si="4"/>
        <v>4</v>
      </c>
      <c r="H1366" s="56" t="s">
        <v>44</v>
      </c>
      <c r="I1366" s="56" t="s">
        <v>44</v>
      </c>
      <c r="J1366" s="134"/>
      <c r="K1366" s="29" t="s">
        <v>45</v>
      </c>
      <c r="L1366" s="30" t="s">
        <v>46</v>
      </c>
      <c r="M1366" s="58" t="s">
        <v>47</v>
      </c>
      <c r="N1366" s="15"/>
      <c r="O1366" s="15"/>
      <c r="P1366" s="15"/>
      <c r="Q1366" s="15"/>
      <c r="R1366" s="15"/>
      <c r="S1366" s="15"/>
      <c r="T1366" s="15"/>
      <c r="U1366" s="15"/>
      <c r="V1366" s="15"/>
      <c r="W1366" s="15"/>
      <c r="X1366" s="15"/>
      <c r="Y1366" s="15"/>
      <c r="Z1366" s="15"/>
      <c r="AA1366" s="15"/>
      <c r="AB1366" s="15"/>
      <c r="AC1366" s="15"/>
      <c r="AD1366" s="15"/>
      <c r="AE1366" s="15"/>
    </row>
    <row r="1367" spans="1:31" ht="27" customHeight="1">
      <c r="A1367" s="55">
        <v>1345</v>
      </c>
      <c r="B1367" s="56" t="s">
        <v>42</v>
      </c>
      <c r="C1367" s="67" t="s">
        <v>1348</v>
      </c>
      <c r="D1367" s="162">
        <v>2018</v>
      </c>
      <c r="E1367" s="67"/>
      <c r="F1367" s="56">
        <f t="shared" si="3"/>
        <v>68</v>
      </c>
      <c r="G1367" s="56">
        <f t="shared" si="4"/>
        <v>5</v>
      </c>
      <c r="H1367" s="56" t="s">
        <v>44</v>
      </c>
      <c r="I1367" s="56" t="s">
        <v>44</v>
      </c>
      <c r="J1367" s="134"/>
      <c r="K1367" s="29" t="s">
        <v>45</v>
      </c>
      <c r="L1367" s="30" t="s">
        <v>46</v>
      </c>
      <c r="M1367" s="58" t="s">
        <v>47</v>
      </c>
      <c r="N1367" s="15"/>
      <c r="O1367" s="15"/>
      <c r="P1367" s="15"/>
      <c r="Q1367" s="15"/>
      <c r="R1367" s="15"/>
      <c r="S1367" s="15"/>
      <c r="T1367" s="15"/>
      <c r="U1367" s="15"/>
      <c r="V1367" s="15"/>
      <c r="W1367" s="15"/>
      <c r="X1367" s="15"/>
      <c r="Y1367" s="15"/>
      <c r="Z1367" s="15"/>
      <c r="AA1367" s="15"/>
      <c r="AB1367" s="15"/>
      <c r="AC1367" s="15"/>
      <c r="AD1367" s="15"/>
      <c r="AE1367" s="15"/>
    </row>
    <row r="1368" spans="1:31" ht="27" customHeight="1">
      <c r="A1368" s="55">
        <v>1346</v>
      </c>
      <c r="B1368" s="56" t="s">
        <v>42</v>
      </c>
      <c r="C1368" s="67" t="s">
        <v>1349</v>
      </c>
      <c r="D1368" s="162">
        <v>2018</v>
      </c>
      <c r="E1368" s="67"/>
      <c r="F1368" s="56">
        <f t="shared" si="3"/>
        <v>68</v>
      </c>
      <c r="G1368" s="56">
        <f t="shared" si="4"/>
        <v>6</v>
      </c>
      <c r="H1368" s="56" t="s">
        <v>44</v>
      </c>
      <c r="I1368" s="56" t="s">
        <v>44</v>
      </c>
      <c r="J1368" s="134"/>
      <c r="K1368" s="29" t="s">
        <v>45</v>
      </c>
      <c r="L1368" s="30" t="s">
        <v>46</v>
      </c>
      <c r="M1368" s="58" t="s">
        <v>47</v>
      </c>
      <c r="N1368" s="15"/>
      <c r="O1368" s="15"/>
      <c r="P1368" s="15"/>
      <c r="Q1368" s="15"/>
      <c r="R1368" s="15"/>
      <c r="S1368" s="15"/>
      <c r="T1368" s="15"/>
      <c r="U1368" s="15"/>
      <c r="V1368" s="15"/>
      <c r="W1368" s="15"/>
      <c r="X1368" s="15"/>
      <c r="Y1368" s="15"/>
      <c r="Z1368" s="15"/>
      <c r="AA1368" s="15"/>
      <c r="AB1368" s="15"/>
      <c r="AC1368" s="15"/>
      <c r="AD1368" s="15"/>
      <c r="AE1368" s="15"/>
    </row>
    <row r="1369" spans="1:31" ht="27" customHeight="1">
      <c r="A1369" s="55">
        <v>1347</v>
      </c>
      <c r="B1369" s="56" t="s">
        <v>42</v>
      </c>
      <c r="C1369" s="67" t="s">
        <v>1350</v>
      </c>
      <c r="D1369" s="162">
        <v>2018</v>
      </c>
      <c r="E1369" s="67"/>
      <c r="F1369" s="56">
        <f t="shared" si="3"/>
        <v>68</v>
      </c>
      <c r="G1369" s="56">
        <f t="shared" si="4"/>
        <v>7</v>
      </c>
      <c r="H1369" s="56" t="s">
        <v>44</v>
      </c>
      <c r="I1369" s="56" t="s">
        <v>44</v>
      </c>
      <c r="J1369" s="134"/>
      <c r="K1369" s="29" t="s">
        <v>45</v>
      </c>
      <c r="L1369" s="30" t="s">
        <v>46</v>
      </c>
      <c r="M1369" s="58" t="s">
        <v>47</v>
      </c>
      <c r="N1369" s="15"/>
      <c r="O1369" s="15"/>
      <c r="P1369" s="15"/>
      <c r="Q1369" s="15"/>
      <c r="R1369" s="15"/>
      <c r="S1369" s="15"/>
      <c r="T1369" s="15"/>
      <c r="U1369" s="15"/>
      <c r="V1369" s="15"/>
      <c r="W1369" s="15"/>
      <c r="X1369" s="15"/>
      <c r="Y1369" s="15"/>
      <c r="Z1369" s="15"/>
      <c r="AA1369" s="15"/>
      <c r="AB1369" s="15"/>
      <c r="AC1369" s="15"/>
      <c r="AD1369" s="15"/>
      <c r="AE1369" s="15"/>
    </row>
    <row r="1370" spans="1:31" ht="27" customHeight="1">
      <c r="A1370" s="55">
        <v>1348</v>
      </c>
      <c r="B1370" s="56" t="s">
        <v>42</v>
      </c>
      <c r="C1370" s="67" t="s">
        <v>1351</v>
      </c>
      <c r="D1370" s="162">
        <v>2018</v>
      </c>
      <c r="E1370" s="67"/>
      <c r="F1370" s="56">
        <f t="shared" si="3"/>
        <v>68</v>
      </c>
      <c r="G1370" s="56">
        <f t="shared" si="4"/>
        <v>8</v>
      </c>
      <c r="H1370" s="56" t="s">
        <v>44</v>
      </c>
      <c r="I1370" s="56" t="s">
        <v>44</v>
      </c>
      <c r="J1370" s="134"/>
      <c r="K1370" s="29" t="s">
        <v>45</v>
      </c>
      <c r="L1370" s="30" t="s">
        <v>46</v>
      </c>
      <c r="M1370" s="58" t="s">
        <v>47</v>
      </c>
      <c r="N1370" s="15"/>
      <c r="O1370" s="15"/>
      <c r="P1370" s="15"/>
      <c r="Q1370" s="15"/>
      <c r="R1370" s="15"/>
      <c r="S1370" s="15"/>
      <c r="T1370" s="15"/>
      <c r="U1370" s="15"/>
      <c r="V1370" s="15"/>
      <c r="W1370" s="15"/>
      <c r="X1370" s="15"/>
      <c r="Y1370" s="15"/>
      <c r="Z1370" s="15"/>
      <c r="AA1370" s="15"/>
      <c r="AB1370" s="15"/>
      <c r="AC1370" s="15"/>
      <c r="AD1370" s="15"/>
      <c r="AE1370" s="15"/>
    </row>
    <row r="1371" spans="1:31" ht="27" customHeight="1">
      <c r="A1371" s="55">
        <v>1349</v>
      </c>
      <c r="B1371" s="56" t="s">
        <v>42</v>
      </c>
      <c r="C1371" s="67" t="s">
        <v>1352</v>
      </c>
      <c r="D1371" s="162">
        <v>2018</v>
      </c>
      <c r="E1371" s="67"/>
      <c r="F1371" s="56">
        <f t="shared" si="3"/>
        <v>68</v>
      </c>
      <c r="G1371" s="56">
        <f t="shared" si="4"/>
        <v>9</v>
      </c>
      <c r="H1371" s="56" t="s">
        <v>44</v>
      </c>
      <c r="I1371" s="56" t="s">
        <v>44</v>
      </c>
      <c r="J1371" s="134"/>
      <c r="K1371" s="29" t="s">
        <v>45</v>
      </c>
      <c r="L1371" s="30" t="s">
        <v>46</v>
      </c>
      <c r="M1371" s="58" t="s">
        <v>47</v>
      </c>
      <c r="N1371" s="15"/>
      <c r="O1371" s="15"/>
      <c r="P1371" s="15"/>
      <c r="Q1371" s="15"/>
      <c r="R1371" s="15"/>
      <c r="S1371" s="15"/>
      <c r="T1371" s="15"/>
      <c r="U1371" s="15"/>
      <c r="V1371" s="15"/>
      <c r="W1371" s="15"/>
      <c r="X1371" s="15"/>
      <c r="Y1371" s="15"/>
      <c r="Z1371" s="15"/>
      <c r="AA1371" s="15"/>
      <c r="AB1371" s="15"/>
      <c r="AC1371" s="15"/>
      <c r="AD1371" s="15"/>
      <c r="AE1371" s="15"/>
    </row>
    <row r="1372" spans="1:31" ht="27" customHeight="1">
      <c r="A1372" s="55">
        <v>1350</v>
      </c>
      <c r="B1372" s="56" t="s">
        <v>42</v>
      </c>
      <c r="C1372" s="67" t="s">
        <v>1353</v>
      </c>
      <c r="D1372" s="162">
        <v>2018</v>
      </c>
      <c r="E1372" s="67"/>
      <c r="F1372" s="56">
        <f t="shared" si="3"/>
        <v>68</v>
      </c>
      <c r="G1372" s="56">
        <f t="shared" si="4"/>
        <v>10</v>
      </c>
      <c r="H1372" s="56" t="s">
        <v>44</v>
      </c>
      <c r="I1372" s="56" t="s">
        <v>44</v>
      </c>
      <c r="J1372" s="134"/>
      <c r="K1372" s="29" t="s">
        <v>45</v>
      </c>
      <c r="L1372" s="30" t="s">
        <v>46</v>
      </c>
      <c r="M1372" s="58" t="s">
        <v>47</v>
      </c>
      <c r="N1372" s="15"/>
      <c r="O1372" s="15"/>
      <c r="P1372" s="15"/>
      <c r="Q1372" s="15"/>
      <c r="R1372" s="15"/>
      <c r="S1372" s="15"/>
      <c r="T1372" s="15"/>
      <c r="U1372" s="15"/>
      <c r="V1372" s="15"/>
      <c r="W1372" s="15"/>
      <c r="X1372" s="15"/>
      <c r="Y1372" s="15"/>
      <c r="Z1372" s="15"/>
      <c r="AA1372" s="15"/>
      <c r="AB1372" s="15"/>
      <c r="AC1372" s="15"/>
      <c r="AD1372" s="15"/>
      <c r="AE1372" s="15"/>
    </row>
    <row r="1373" spans="1:31" ht="27" customHeight="1">
      <c r="A1373" s="55">
        <v>1351</v>
      </c>
      <c r="B1373" s="56" t="s">
        <v>42</v>
      </c>
      <c r="C1373" s="67" t="s">
        <v>1354</v>
      </c>
      <c r="D1373" s="162">
        <v>2018</v>
      </c>
      <c r="E1373" s="67"/>
      <c r="F1373" s="56">
        <f t="shared" si="3"/>
        <v>68</v>
      </c>
      <c r="G1373" s="56">
        <f t="shared" si="4"/>
        <v>11</v>
      </c>
      <c r="H1373" s="56" t="s">
        <v>44</v>
      </c>
      <c r="I1373" s="56" t="s">
        <v>44</v>
      </c>
      <c r="J1373" s="134"/>
      <c r="K1373" s="29" t="s">
        <v>45</v>
      </c>
      <c r="L1373" s="30" t="s">
        <v>46</v>
      </c>
      <c r="M1373" s="58" t="s">
        <v>47</v>
      </c>
      <c r="N1373" s="15"/>
      <c r="O1373" s="15"/>
      <c r="P1373" s="15"/>
      <c r="Q1373" s="15"/>
      <c r="R1373" s="15"/>
      <c r="S1373" s="15"/>
      <c r="T1373" s="15"/>
      <c r="U1373" s="15"/>
      <c r="V1373" s="15"/>
      <c r="W1373" s="15"/>
      <c r="X1373" s="15"/>
      <c r="Y1373" s="15"/>
      <c r="Z1373" s="15"/>
      <c r="AA1373" s="15"/>
      <c r="AB1373" s="15"/>
      <c r="AC1373" s="15"/>
      <c r="AD1373" s="15"/>
      <c r="AE1373" s="15"/>
    </row>
    <row r="1374" spans="1:31" ht="27" customHeight="1">
      <c r="A1374" s="3">
        <v>1352</v>
      </c>
      <c r="B1374" s="56" t="s">
        <v>42</v>
      </c>
      <c r="C1374" s="67" t="s">
        <v>1355</v>
      </c>
      <c r="D1374" s="162">
        <v>2018</v>
      </c>
      <c r="E1374" s="67"/>
      <c r="F1374" s="56">
        <f t="shared" si="3"/>
        <v>68</v>
      </c>
      <c r="G1374" s="56">
        <f t="shared" si="4"/>
        <v>12</v>
      </c>
      <c r="H1374" s="56" t="s">
        <v>44</v>
      </c>
      <c r="I1374" s="56" t="s">
        <v>44</v>
      </c>
      <c r="J1374" s="134"/>
      <c r="K1374" s="29" t="s">
        <v>45</v>
      </c>
      <c r="L1374" s="30" t="s">
        <v>46</v>
      </c>
      <c r="M1374" s="58" t="s">
        <v>47</v>
      </c>
      <c r="N1374" s="15"/>
      <c r="O1374" s="15"/>
      <c r="P1374" s="15"/>
      <c r="Q1374" s="15"/>
      <c r="R1374" s="15"/>
      <c r="S1374" s="15"/>
      <c r="T1374" s="15"/>
      <c r="U1374" s="15"/>
      <c r="V1374" s="15"/>
      <c r="W1374" s="15"/>
      <c r="X1374" s="15"/>
      <c r="Y1374" s="15"/>
      <c r="Z1374" s="15"/>
      <c r="AA1374" s="15"/>
      <c r="AB1374" s="15"/>
      <c r="AC1374" s="15"/>
      <c r="AD1374" s="15"/>
      <c r="AE1374" s="15"/>
    </row>
    <row r="1375" spans="1:31" ht="27" customHeight="1">
      <c r="A1375" s="55">
        <v>1353</v>
      </c>
      <c r="B1375" s="56" t="s">
        <v>42</v>
      </c>
      <c r="C1375" s="67" t="s">
        <v>1356</v>
      </c>
      <c r="D1375" s="162">
        <v>2018</v>
      </c>
      <c r="E1375" s="67"/>
      <c r="F1375" s="56">
        <f t="shared" si="3"/>
        <v>68</v>
      </c>
      <c r="G1375" s="56">
        <f t="shared" si="4"/>
        <v>13</v>
      </c>
      <c r="H1375" s="56" t="s">
        <v>44</v>
      </c>
      <c r="I1375" s="56" t="s">
        <v>44</v>
      </c>
      <c r="J1375" s="134"/>
      <c r="K1375" s="29" t="s">
        <v>45</v>
      </c>
      <c r="L1375" s="30" t="s">
        <v>46</v>
      </c>
      <c r="M1375" s="58" t="s">
        <v>47</v>
      </c>
      <c r="N1375" s="15"/>
      <c r="O1375" s="15"/>
      <c r="P1375" s="15"/>
      <c r="Q1375" s="15"/>
      <c r="R1375" s="15"/>
      <c r="S1375" s="15"/>
      <c r="T1375" s="15"/>
      <c r="U1375" s="15"/>
      <c r="V1375" s="15"/>
      <c r="W1375" s="15"/>
      <c r="X1375" s="15"/>
      <c r="Y1375" s="15"/>
      <c r="Z1375" s="15"/>
      <c r="AA1375" s="15"/>
      <c r="AB1375" s="15"/>
      <c r="AC1375" s="15"/>
      <c r="AD1375" s="15"/>
      <c r="AE1375" s="15"/>
    </row>
    <row r="1376" spans="1:31" ht="27" customHeight="1">
      <c r="A1376" s="55">
        <v>1354</v>
      </c>
      <c r="B1376" s="56" t="s">
        <v>42</v>
      </c>
      <c r="C1376" s="67" t="s">
        <v>1357</v>
      </c>
      <c r="D1376" s="162">
        <v>2018</v>
      </c>
      <c r="E1376" s="67"/>
      <c r="F1376" s="56">
        <f t="shared" si="3"/>
        <v>68</v>
      </c>
      <c r="G1376" s="56">
        <f t="shared" si="4"/>
        <v>14</v>
      </c>
      <c r="H1376" s="56" t="s">
        <v>44</v>
      </c>
      <c r="I1376" s="56" t="s">
        <v>44</v>
      </c>
      <c r="J1376" s="134"/>
      <c r="K1376" s="29" t="s">
        <v>45</v>
      </c>
      <c r="L1376" s="30" t="s">
        <v>46</v>
      </c>
      <c r="M1376" s="58" t="s">
        <v>47</v>
      </c>
      <c r="N1376" s="15"/>
      <c r="O1376" s="15"/>
      <c r="P1376" s="15"/>
      <c r="Q1376" s="15"/>
      <c r="R1376" s="15"/>
      <c r="S1376" s="15"/>
      <c r="T1376" s="15"/>
      <c r="U1376" s="15"/>
      <c r="V1376" s="15"/>
      <c r="W1376" s="15"/>
      <c r="X1376" s="15"/>
      <c r="Y1376" s="15"/>
      <c r="Z1376" s="15"/>
      <c r="AA1376" s="15"/>
      <c r="AB1376" s="15"/>
      <c r="AC1376" s="15"/>
      <c r="AD1376" s="15"/>
      <c r="AE1376" s="15"/>
    </row>
    <row r="1377" spans="1:31" ht="27" customHeight="1">
      <c r="A1377" s="55">
        <v>1355</v>
      </c>
      <c r="B1377" s="56" t="s">
        <v>42</v>
      </c>
      <c r="C1377" s="67" t="s">
        <v>1358</v>
      </c>
      <c r="D1377" s="162">
        <v>2018</v>
      </c>
      <c r="E1377" s="67"/>
      <c r="F1377" s="56">
        <f t="shared" si="3"/>
        <v>68</v>
      </c>
      <c r="G1377" s="56">
        <f t="shared" si="4"/>
        <v>15</v>
      </c>
      <c r="H1377" s="56" t="s">
        <v>44</v>
      </c>
      <c r="I1377" s="56" t="s">
        <v>44</v>
      </c>
      <c r="J1377" s="134"/>
      <c r="K1377" s="29" t="s">
        <v>45</v>
      </c>
      <c r="L1377" s="30" t="s">
        <v>46</v>
      </c>
      <c r="M1377" s="58" t="s">
        <v>47</v>
      </c>
      <c r="N1377" s="15"/>
      <c r="O1377" s="15"/>
      <c r="P1377" s="15"/>
      <c r="Q1377" s="15"/>
      <c r="R1377" s="15"/>
      <c r="S1377" s="15"/>
      <c r="T1377" s="15"/>
      <c r="U1377" s="15"/>
      <c r="V1377" s="15"/>
      <c r="W1377" s="15"/>
      <c r="X1377" s="15"/>
      <c r="Y1377" s="15"/>
      <c r="Z1377" s="15"/>
      <c r="AA1377" s="15"/>
      <c r="AB1377" s="15"/>
      <c r="AC1377" s="15"/>
      <c r="AD1377" s="15"/>
      <c r="AE1377" s="15"/>
    </row>
    <row r="1378" spans="1:31" ht="27" customHeight="1">
      <c r="A1378" s="55">
        <v>1356</v>
      </c>
      <c r="B1378" s="56" t="s">
        <v>42</v>
      </c>
      <c r="C1378" s="67" t="s">
        <v>1359</v>
      </c>
      <c r="D1378" s="162">
        <v>2018</v>
      </c>
      <c r="E1378" s="67"/>
      <c r="F1378" s="56">
        <f t="shared" si="3"/>
        <v>68</v>
      </c>
      <c r="G1378" s="56">
        <f t="shared" si="4"/>
        <v>16</v>
      </c>
      <c r="H1378" s="56" t="s">
        <v>44</v>
      </c>
      <c r="I1378" s="56" t="s">
        <v>44</v>
      </c>
      <c r="J1378" s="134"/>
      <c r="K1378" s="29" t="s">
        <v>45</v>
      </c>
      <c r="L1378" s="30" t="s">
        <v>46</v>
      </c>
      <c r="M1378" s="58" t="s">
        <v>47</v>
      </c>
      <c r="N1378" s="15"/>
      <c r="O1378" s="15"/>
      <c r="P1378" s="15"/>
      <c r="Q1378" s="15"/>
      <c r="R1378" s="15"/>
      <c r="S1378" s="15"/>
      <c r="T1378" s="15"/>
      <c r="U1378" s="15"/>
      <c r="V1378" s="15"/>
      <c r="W1378" s="15"/>
      <c r="X1378" s="15"/>
      <c r="Y1378" s="15"/>
      <c r="Z1378" s="15"/>
      <c r="AA1378" s="15"/>
      <c r="AB1378" s="15"/>
      <c r="AC1378" s="15"/>
      <c r="AD1378" s="15"/>
      <c r="AE1378" s="15"/>
    </row>
    <row r="1379" spans="1:31" ht="27" customHeight="1">
      <c r="A1379" s="55">
        <v>1357</v>
      </c>
      <c r="B1379" s="56" t="s">
        <v>42</v>
      </c>
      <c r="C1379" s="67" t="s">
        <v>1360</v>
      </c>
      <c r="D1379" s="162">
        <v>2018</v>
      </c>
      <c r="E1379" s="67"/>
      <c r="F1379" s="56">
        <f t="shared" si="3"/>
        <v>68</v>
      </c>
      <c r="G1379" s="56">
        <f t="shared" si="4"/>
        <v>17</v>
      </c>
      <c r="H1379" s="56" t="s">
        <v>44</v>
      </c>
      <c r="I1379" s="56" t="s">
        <v>44</v>
      </c>
      <c r="J1379" s="134"/>
      <c r="K1379" s="29" t="s">
        <v>45</v>
      </c>
      <c r="L1379" s="30" t="s">
        <v>46</v>
      </c>
      <c r="M1379" s="58" t="s">
        <v>47</v>
      </c>
      <c r="N1379" s="15"/>
      <c r="O1379" s="15"/>
      <c r="P1379" s="15"/>
      <c r="Q1379" s="15"/>
      <c r="R1379" s="15"/>
      <c r="S1379" s="15"/>
      <c r="T1379" s="15"/>
      <c r="U1379" s="15"/>
      <c r="V1379" s="15"/>
      <c r="W1379" s="15"/>
      <c r="X1379" s="15"/>
      <c r="Y1379" s="15"/>
      <c r="Z1379" s="15"/>
      <c r="AA1379" s="15"/>
      <c r="AB1379" s="15"/>
      <c r="AC1379" s="15"/>
      <c r="AD1379" s="15"/>
      <c r="AE1379" s="15"/>
    </row>
    <row r="1380" spans="1:31" ht="27" customHeight="1">
      <c r="A1380" s="55">
        <v>1358</v>
      </c>
      <c r="B1380" s="56" t="s">
        <v>42</v>
      </c>
      <c r="C1380" s="67" t="s">
        <v>1361</v>
      </c>
      <c r="D1380" s="162">
        <v>2018</v>
      </c>
      <c r="E1380" s="67"/>
      <c r="F1380" s="56">
        <f t="shared" si="3"/>
        <v>68</v>
      </c>
      <c r="G1380" s="56">
        <f t="shared" si="4"/>
        <v>18</v>
      </c>
      <c r="H1380" s="56" t="s">
        <v>44</v>
      </c>
      <c r="I1380" s="56" t="s">
        <v>44</v>
      </c>
      <c r="J1380" s="134"/>
      <c r="K1380" s="29" t="s">
        <v>45</v>
      </c>
      <c r="L1380" s="30" t="s">
        <v>46</v>
      </c>
      <c r="M1380" s="58" t="s">
        <v>47</v>
      </c>
      <c r="N1380" s="15"/>
      <c r="O1380" s="15"/>
      <c r="P1380" s="15"/>
      <c r="Q1380" s="15"/>
      <c r="R1380" s="15"/>
      <c r="S1380" s="15"/>
      <c r="T1380" s="15"/>
      <c r="U1380" s="15"/>
      <c r="V1380" s="15"/>
      <c r="W1380" s="15"/>
      <c r="X1380" s="15"/>
      <c r="Y1380" s="15"/>
      <c r="Z1380" s="15"/>
      <c r="AA1380" s="15"/>
      <c r="AB1380" s="15"/>
      <c r="AC1380" s="15"/>
      <c r="AD1380" s="15"/>
      <c r="AE1380" s="15"/>
    </row>
    <row r="1381" spans="1:31" ht="27" customHeight="1">
      <c r="A1381" s="55">
        <v>1359</v>
      </c>
      <c r="B1381" s="56" t="s">
        <v>42</v>
      </c>
      <c r="C1381" s="67" t="s">
        <v>1362</v>
      </c>
      <c r="D1381" s="162">
        <v>2018</v>
      </c>
      <c r="E1381" s="67"/>
      <c r="F1381" s="56">
        <f t="shared" si="3"/>
        <v>68</v>
      </c>
      <c r="G1381" s="56">
        <f t="shared" si="4"/>
        <v>19</v>
      </c>
      <c r="H1381" s="56" t="s">
        <v>44</v>
      </c>
      <c r="I1381" s="56" t="s">
        <v>44</v>
      </c>
      <c r="J1381" s="134"/>
      <c r="K1381" s="29" t="s">
        <v>45</v>
      </c>
      <c r="L1381" s="30" t="s">
        <v>46</v>
      </c>
      <c r="M1381" s="58" t="s">
        <v>47</v>
      </c>
      <c r="N1381" s="15"/>
      <c r="O1381" s="15"/>
      <c r="P1381" s="15"/>
      <c r="Q1381" s="15"/>
      <c r="R1381" s="15"/>
      <c r="S1381" s="15"/>
      <c r="T1381" s="15"/>
      <c r="U1381" s="15"/>
      <c r="V1381" s="15"/>
      <c r="W1381" s="15"/>
      <c r="X1381" s="15"/>
      <c r="Y1381" s="15"/>
      <c r="Z1381" s="15"/>
      <c r="AA1381" s="15"/>
      <c r="AB1381" s="15"/>
      <c r="AC1381" s="15"/>
      <c r="AD1381" s="15"/>
      <c r="AE1381" s="15"/>
    </row>
    <row r="1382" spans="1:31" ht="27" customHeight="1">
      <c r="A1382" s="55">
        <v>1360</v>
      </c>
      <c r="B1382" s="56" t="s">
        <v>42</v>
      </c>
      <c r="C1382" s="67" t="s">
        <v>1363</v>
      </c>
      <c r="D1382" s="162">
        <v>2018</v>
      </c>
      <c r="E1382" s="67"/>
      <c r="F1382" s="56">
        <f t="shared" si="3"/>
        <v>68</v>
      </c>
      <c r="G1382" s="56">
        <f t="shared" si="4"/>
        <v>20</v>
      </c>
      <c r="H1382" s="56" t="s">
        <v>44</v>
      </c>
      <c r="I1382" s="56" t="s">
        <v>44</v>
      </c>
      <c r="J1382" s="134"/>
      <c r="K1382" s="29" t="s">
        <v>45</v>
      </c>
      <c r="L1382" s="30" t="s">
        <v>46</v>
      </c>
      <c r="M1382" s="58" t="s">
        <v>47</v>
      </c>
      <c r="N1382" s="15"/>
      <c r="O1382" s="15"/>
      <c r="P1382" s="15"/>
      <c r="Q1382" s="15"/>
      <c r="R1382" s="15"/>
      <c r="S1382" s="15"/>
      <c r="T1382" s="15"/>
      <c r="U1382" s="15"/>
      <c r="V1382" s="15"/>
      <c r="W1382" s="15"/>
      <c r="X1382" s="15"/>
      <c r="Y1382" s="15"/>
      <c r="Z1382" s="15"/>
      <c r="AA1382" s="15"/>
      <c r="AB1382" s="15"/>
      <c r="AC1382" s="15"/>
      <c r="AD1382" s="15"/>
      <c r="AE1382" s="15"/>
    </row>
    <row r="1383" spans="1:31" ht="27" customHeight="1">
      <c r="A1383" s="3">
        <v>1361</v>
      </c>
      <c r="B1383" s="56" t="s">
        <v>42</v>
      </c>
      <c r="C1383" s="67" t="s">
        <v>1363</v>
      </c>
      <c r="D1383" s="162">
        <v>2018</v>
      </c>
      <c r="E1383" s="67"/>
      <c r="F1383" s="56">
        <f t="shared" si="3"/>
        <v>69</v>
      </c>
      <c r="G1383" s="56">
        <f t="shared" si="4"/>
        <v>1</v>
      </c>
      <c r="H1383" s="56" t="s">
        <v>44</v>
      </c>
      <c r="I1383" s="56" t="s">
        <v>44</v>
      </c>
      <c r="J1383" s="134"/>
      <c r="K1383" s="29" t="s">
        <v>45</v>
      </c>
      <c r="L1383" s="30" t="s">
        <v>46</v>
      </c>
      <c r="M1383" s="58" t="s">
        <v>47</v>
      </c>
      <c r="N1383" s="15"/>
      <c r="O1383" s="15"/>
      <c r="P1383" s="15"/>
      <c r="Q1383" s="15"/>
      <c r="R1383" s="15"/>
      <c r="S1383" s="15"/>
      <c r="T1383" s="15"/>
      <c r="U1383" s="15"/>
      <c r="V1383" s="15"/>
      <c r="W1383" s="15"/>
      <c r="X1383" s="15"/>
      <c r="Y1383" s="15"/>
      <c r="Z1383" s="15"/>
      <c r="AA1383" s="15"/>
      <c r="AB1383" s="15"/>
      <c r="AC1383" s="15"/>
      <c r="AD1383" s="15"/>
      <c r="AE1383" s="15"/>
    </row>
    <row r="1384" spans="1:31" ht="27" customHeight="1">
      <c r="A1384" s="55">
        <v>1362</v>
      </c>
      <c r="B1384" s="56" t="s">
        <v>42</v>
      </c>
      <c r="C1384" s="67" t="s">
        <v>1363</v>
      </c>
      <c r="D1384" s="162">
        <v>2018</v>
      </c>
      <c r="E1384" s="67"/>
      <c r="F1384" s="56">
        <f t="shared" si="3"/>
        <v>69</v>
      </c>
      <c r="G1384" s="56">
        <f t="shared" si="4"/>
        <v>2</v>
      </c>
      <c r="H1384" s="56" t="s">
        <v>44</v>
      </c>
      <c r="I1384" s="56" t="s">
        <v>44</v>
      </c>
      <c r="J1384" s="134"/>
      <c r="K1384" s="29" t="s">
        <v>45</v>
      </c>
      <c r="L1384" s="30" t="s">
        <v>46</v>
      </c>
      <c r="M1384" s="58" t="s">
        <v>47</v>
      </c>
      <c r="N1384" s="15"/>
      <c r="O1384" s="15"/>
      <c r="P1384" s="15"/>
      <c r="Q1384" s="15"/>
      <c r="R1384" s="15"/>
      <c r="S1384" s="15"/>
      <c r="T1384" s="15"/>
      <c r="U1384" s="15"/>
      <c r="V1384" s="15"/>
      <c r="W1384" s="15"/>
      <c r="X1384" s="15"/>
      <c r="Y1384" s="15"/>
      <c r="Z1384" s="15"/>
      <c r="AA1384" s="15"/>
      <c r="AB1384" s="15"/>
      <c r="AC1384" s="15"/>
      <c r="AD1384" s="15"/>
      <c r="AE1384" s="15"/>
    </row>
    <row r="1385" spans="1:31" ht="27" customHeight="1">
      <c r="A1385" s="55">
        <v>1363</v>
      </c>
      <c r="B1385" s="56" t="s">
        <v>42</v>
      </c>
      <c r="C1385" s="67" t="s">
        <v>1363</v>
      </c>
      <c r="D1385" s="162">
        <v>2018</v>
      </c>
      <c r="E1385" s="67"/>
      <c r="F1385" s="56">
        <f t="shared" si="3"/>
        <v>69</v>
      </c>
      <c r="G1385" s="56">
        <f t="shared" si="4"/>
        <v>3</v>
      </c>
      <c r="H1385" s="56" t="s">
        <v>44</v>
      </c>
      <c r="I1385" s="56" t="s">
        <v>44</v>
      </c>
      <c r="J1385" s="134"/>
      <c r="K1385" s="29" t="s">
        <v>45</v>
      </c>
      <c r="L1385" s="30" t="s">
        <v>46</v>
      </c>
      <c r="M1385" s="58" t="s">
        <v>47</v>
      </c>
      <c r="N1385" s="15"/>
      <c r="O1385" s="15"/>
      <c r="P1385" s="15"/>
      <c r="Q1385" s="15"/>
      <c r="R1385" s="15"/>
      <c r="S1385" s="15"/>
      <c r="T1385" s="15"/>
      <c r="U1385" s="15"/>
      <c r="V1385" s="15"/>
      <c r="W1385" s="15"/>
      <c r="X1385" s="15"/>
      <c r="Y1385" s="15"/>
      <c r="Z1385" s="15"/>
      <c r="AA1385" s="15"/>
      <c r="AB1385" s="15"/>
      <c r="AC1385" s="15"/>
      <c r="AD1385" s="15"/>
      <c r="AE1385" s="15"/>
    </row>
    <row r="1386" spans="1:31" ht="27" customHeight="1">
      <c r="A1386" s="55">
        <v>1364</v>
      </c>
      <c r="B1386" s="56" t="s">
        <v>42</v>
      </c>
      <c r="C1386" s="67" t="s">
        <v>1363</v>
      </c>
      <c r="D1386" s="162">
        <v>2018</v>
      </c>
      <c r="E1386" s="67"/>
      <c r="F1386" s="56">
        <f t="shared" si="3"/>
        <v>69</v>
      </c>
      <c r="G1386" s="56">
        <f t="shared" si="4"/>
        <v>4</v>
      </c>
      <c r="H1386" s="56" t="s">
        <v>44</v>
      </c>
      <c r="I1386" s="56" t="s">
        <v>44</v>
      </c>
      <c r="J1386" s="134"/>
      <c r="K1386" s="29" t="s">
        <v>45</v>
      </c>
      <c r="L1386" s="30" t="s">
        <v>46</v>
      </c>
      <c r="M1386" s="58" t="s">
        <v>47</v>
      </c>
      <c r="N1386" s="15"/>
      <c r="O1386" s="15"/>
      <c r="P1386" s="15"/>
      <c r="Q1386" s="15"/>
      <c r="R1386" s="15"/>
      <c r="S1386" s="15"/>
      <c r="T1386" s="15"/>
      <c r="U1386" s="15"/>
      <c r="V1386" s="15"/>
      <c r="W1386" s="15"/>
      <c r="X1386" s="15"/>
      <c r="Y1386" s="15"/>
      <c r="Z1386" s="15"/>
      <c r="AA1386" s="15"/>
      <c r="AB1386" s="15"/>
      <c r="AC1386" s="15"/>
      <c r="AD1386" s="15"/>
      <c r="AE1386" s="15"/>
    </row>
    <row r="1387" spans="1:31" ht="27" customHeight="1">
      <c r="A1387" s="55">
        <v>1365</v>
      </c>
      <c r="B1387" s="56" t="s">
        <v>42</v>
      </c>
      <c r="C1387" s="67" t="s">
        <v>1363</v>
      </c>
      <c r="D1387" s="162">
        <v>2018</v>
      </c>
      <c r="E1387" s="67"/>
      <c r="F1387" s="56">
        <f t="shared" si="3"/>
        <v>69</v>
      </c>
      <c r="G1387" s="56">
        <f t="shared" si="4"/>
        <v>5</v>
      </c>
      <c r="H1387" s="56" t="s">
        <v>44</v>
      </c>
      <c r="I1387" s="56" t="s">
        <v>44</v>
      </c>
      <c r="J1387" s="134"/>
      <c r="K1387" s="29" t="s">
        <v>45</v>
      </c>
      <c r="L1387" s="30" t="s">
        <v>46</v>
      </c>
      <c r="M1387" s="58" t="s">
        <v>47</v>
      </c>
      <c r="N1387" s="15"/>
      <c r="O1387" s="15"/>
      <c r="P1387" s="15"/>
      <c r="Q1387" s="15"/>
      <c r="R1387" s="15"/>
      <c r="S1387" s="15"/>
      <c r="T1387" s="15"/>
      <c r="U1387" s="15"/>
      <c r="V1387" s="15"/>
      <c r="W1387" s="15"/>
      <c r="X1387" s="15"/>
      <c r="Y1387" s="15"/>
      <c r="Z1387" s="15"/>
      <c r="AA1387" s="15"/>
      <c r="AB1387" s="15"/>
      <c r="AC1387" s="15"/>
      <c r="AD1387" s="15"/>
      <c r="AE1387" s="15"/>
    </row>
    <row r="1388" spans="1:31" ht="27" customHeight="1">
      <c r="A1388" s="55">
        <v>1366</v>
      </c>
      <c r="B1388" s="56" t="s">
        <v>42</v>
      </c>
      <c r="C1388" s="67" t="s">
        <v>1363</v>
      </c>
      <c r="D1388" s="162">
        <v>2018</v>
      </c>
      <c r="E1388" s="67"/>
      <c r="F1388" s="56">
        <f t="shared" si="3"/>
        <v>69</v>
      </c>
      <c r="G1388" s="56">
        <f t="shared" si="4"/>
        <v>6</v>
      </c>
      <c r="H1388" s="56" t="s">
        <v>44</v>
      </c>
      <c r="I1388" s="56" t="s">
        <v>44</v>
      </c>
      <c r="J1388" s="134"/>
      <c r="K1388" s="29" t="s">
        <v>45</v>
      </c>
      <c r="L1388" s="30" t="s">
        <v>46</v>
      </c>
      <c r="M1388" s="58" t="s">
        <v>47</v>
      </c>
      <c r="N1388" s="15"/>
      <c r="O1388" s="15"/>
      <c r="P1388" s="15"/>
      <c r="Q1388" s="15"/>
      <c r="R1388" s="15"/>
      <c r="S1388" s="15"/>
      <c r="T1388" s="15"/>
      <c r="U1388" s="15"/>
      <c r="V1388" s="15"/>
      <c r="W1388" s="15"/>
      <c r="X1388" s="15"/>
      <c r="Y1388" s="15"/>
      <c r="Z1388" s="15"/>
      <c r="AA1388" s="15"/>
      <c r="AB1388" s="15"/>
      <c r="AC1388" s="15"/>
      <c r="AD1388" s="15"/>
      <c r="AE1388" s="15"/>
    </row>
    <row r="1389" spans="1:31" ht="27" customHeight="1">
      <c r="A1389" s="55">
        <v>1367</v>
      </c>
      <c r="B1389" s="56" t="s">
        <v>42</v>
      </c>
      <c r="C1389" s="67" t="s">
        <v>1363</v>
      </c>
      <c r="D1389" s="162">
        <v>2018</v>
      </c>
      <c r="E1389" s="67"/>
      <c r="F1389" s="56">
        <f t="shared" si="3"/>
        <v>69</v>
      </c>
      <c r="G1389" s="56">
        <f t="shared" si="4"/>
        <v>7</v>
      </c>
      <c r="H1389" s="56" t="s">
        <v>44</v>
      </c>
      <c r="I1389" s="56" t="s">
        <v>44</v>
      </c>
      <c r="J1389" s="134"/>
      <c r="K1389" s="29" t="s">
        <v>45</v>
      </c>
      <c r="L1389" s="30" t="s">
        <v>46</v>
      </c>
      <c r="M1389" s="58" t="s">
        <v>47</v>
      </c>
      <c r="N1389" s="15"/>
      <c r="O1389" s="15"/>
      <c r="P1389" s="15"/>
      <c r="Q1389" s="15"/>
      <c r="R1389" s="15"/>
      <c r="S1389" s="15"/>
      <c r="T1389" s="15"/>
      <c r="U1389" s="15"/>
      <c r="V1389" s="15"/>
      <c r="W1389" s="15"/>
      <c r="X1389" s="15"/>
      <c r="Y1389" s="15"/>
      <c r="Z1389" s="15"/>
      <c r="AA1389" s="15"/>
      <c r="AB1389" s="15"/>
      <c r="AC1389" s="15"/>
      <c r="AD1389" s="15"/>
      <c r="AE1389" s="15"/>
    </row>
    <row r="1390" spans="1:31" ht="27" customHeight="1">
      <c r="A1390" s="55">
        <v>1368</v>
      </c>
      <c r="B1390" s="56" t="s">
        <v>42</v>
      </c>
      <c r="C1390" s="67" t="s">
        <v>1363</v>
      </c>
      <c r="D1390" s="162">
        <v>2018</v>
      </c>
      <c r="E1390" s="67"/>
      <c r="F1390" s="56">
        <f t="shared" si="3"/>
        <v>69</v>
      </c>
      <c r="G1390" s="56">
        <f t="shared" si="4"/>
        <v>8</v>
      </c>
      <c r="H1390" s="56" t="s">
        <v>44</v>
      </c>
      <c r="I1390" s="56" t="s">
        <v>44</v>
      </c>
      <c r="J1390" s="134"/>
      <c r="K1390" s="29" t="s">
        <v>45</v>
      </c>
      <c r="L1390" s="30" t="s">
        <v>46</v>
      </c>
      <c r="M1390" s="58" t="s">
        <v>47</v>
      </c>
      <c r="N1390" s="15"/>
      <c r="O1390" s="15"/>
      <c r="P1390" s="15"/>
      <c r="Q1390" s="15"/>
      <c r="R1390" s="15"/>
      <c r="S1390" s="15"/>
      <c r="T1390" s="15"/>
      <c r="U1390" s="15"/>
      <c r="V1390" s="15"/>
      <c r="W1390" s="15"/>
      <c r="X1390" s="15"/>
      <c r="Y1390" s="15"/>
      <c r="Z1390" s="15"/>
      <c r="AA1390" s="15"/>
      <c r="AB1390" s="15"/>
      <c r="AC1390" s="15"/>
      <c r="AD1390" s="15"/>
      <c r="AE1390" s="15"/>
    </row>
    <row r="1391" spans="1:31" ht="27" customHeight="1">
      <c r="A1391" s="55">
        <v>1369</v>
      </c>
      <c r="B1391" s="56" t="s">
        <v>42</v>
      </c>
      <c r="C1391" s="67" t="s">
        <v>1364</v>
      </c>
      <c r="D1391" s="162">
        <v>2018</v>
      </c>
      <c r="E1391" s="67"/>
      <c r="F1391" s="56">
        <f t="shared" si="3"/>
        <v>69</v>
      </c>
      <c r="G1391" s="56">
        <f t="shared" si="4"/>
        <v>9</v>
      </c>
      <c r="H1391" s="56" t="s">
        <v>44</v>
      </c>
      <c r="I1391" s="56" t="s">
        <v>44</v>
      </c>
      <c r="J1391" s="134"/>
      <c r="K1391" s="29" t="s">
        <v>45</v>
      </c>
      <c r="L1391" s="30" t="s">
        <v>46</v>
      </c>
      <c r="M1391" s="58" t="s">
        <v>47</v>
      </c>
      <c r="N1391" s="15"/>
      <c r="O1391" s="15"/>
      <c r="P1391" s="15"/>
      <c r="Q1391" s="15"/>
      <c r="R1391" s="15"/>
      <c r="S1391" s="15"/>
      <c r="T1391" s="15"/>
      <c r="U1391" s="15"/>
      <c r="V1391" s="15"/>
      <c r="W1391" s="15"/>
      <c r="X1391" s="15"/>
      <c r="Y1391" s="15"/>
      <c r="Z1391" s="15"/>
      <c r="AA1391" s="15"/>
      <c r="AB1391" s="15"/>
      <c r="AC1391" s="15"/>
      <c r="AD1391" s="15"/>
      <c r="AE1391" s="15"/>
    </row>
    <row r="1392" spans="1:31" ht="27" customHeight="1">
      <c r="A1392" s="3">
        <v>1370</v>
      </c>
      <c r="B1392" s="56" t="s">
        <v>42</v>
      </c>
      <c r="C1392" s="67" t="s">
        <v>1365</v>
      </c>
      <c r="D1392" s="162">
        <v>2018</v>
      </c>
      <c r="E1392" s="67"/>
      <c r="F1392" s="56">
        <f t="shared" si="3"/>
        <v>69</v>
      </c>
      <c r="G1392" s="56">
        <f t="shared" si="4"/>
        <v>10</v>
      </c>
      <c r="H1392" s="56" t="s">
        <v>44</v>
      </c>
      <c r="I1392" s="56" t="s">
        <v>44</v>
      </c>
      <c r="J1392" s="134"/>
      <c r="K1392" s="29" t="s">
        <v>45</v>
      </c>
      <c r="L1392" s="30" t="s">
        <v>46</v>
      </c>
      <c r="M1392" s="58" t="s">
        <v>47</v>
      </c>
      <c r="N1392" s="15"/>
      <c r="O1392" s="15"/>
      <c r="P1392" s="15"/>
      <c r="Q1392" s="15"/>
      <c r="R1392" s="15"/>
      <c r="S1392" s="15"/>
      <c r="T1392" s="15"/>
      <c r="U1392" s="15"/>
      <c r="V1392" s="15"/>
      <c r="W1392" s="15"/>
      <c r="X1392" s="15"/>
      <c r="Y1392" s="15"/>
      <c r="Z1392" s="15"/>
      <c r="AA1392" s="15"/>
      <c r="AB1392" s="15"/>
      <c r="AC1392" s="15"/>
      <c r="AD1392" s="15"/>
      <c r="AE1392" s="15"/>
    </row>
    <row r="1393" spans="1:31" ht="27" customHeight="1">
      <c r="A1393" s="55">
        <v>1371</v>
      </c>
      <c r="B1393" s="56" t="s">
        <v>42</v>
      </c>
      <c r="C1393" s="67" t="s">
        <v>1366</v>
      </c>
      <c r="D1393" s="162">
        <v>2018</v>
      </c>
      <c r="E1393" s="67"/>
      <c r="F1393" s="56">
        <f t="shared" si="3"/>
        <v>69</v>
      </c>
      <c r="G1393" s="56">
        <f t="shared" si="4"/>
        <v>11</v>
      </c>
      <c r="H1393" s="56" t="s">
        <v>44</v>
      </c>
      <c r="I1393" s="56" t="s">
        <v>44</v>
      </c>
      <c r="J1393" s="134"/>
      <c r="K1393" s="29" t="s">
        <v>45</v>
      </c>
      <c r="L1393" s="30" t="s">
        <v>46</v>
      </c>
      <c r="M1393" s="58" t="s">
        <v>47</v>
      </c>
      <c r="N1393" s="15"/>
      <c r="O1393" s="15"/>
      <c r="P1393" s="15"/>
      <c r="Q1393" s="15"/>
      <c r="R1393" s="15"/>
      <c r="S1393" s="15"/>
      <c r="T1393" s="15"/>
      <c r="U1393" s="15"/>
      <c r="V1393" s="15"/>
      <c r="W1393" s="15"/>
      <c r="X1393" s="15"/>
      <c r="Y1393" s="15"/>
      <c r="Z1393" s="15"/>
      <c r="AA1393" s="15"/>
      <c r="AB1393" s="15"/>
      <c r="AC1393" s="15"/>
      <c r="AD1393" s="15"/>
      <c r="AE1393" s="15"/>
    </row>
    <row r="1394" spans="1:31" ht="27" customHeight="1">
      <c r="A1394" s="55">
        <v>1372</v>
      </c>
      <c r="B1394" s="56" t="s">
        <v>42</v>
      </c>
      <c r="C1394" s="67" t="s">
        <v>1367</v>
      </c>
      <c r="D1394" s="162">
        <v>2018</v>
      </c>
      <c r="E1394" s="67"/>
      <c r="F1394" s="56">
        <f t="shared" si="3"/>
        <v>69</v>
      </c>
      <c r="G1394" s="56">
        <f t="shared" si="4"/>
        <v>12</v>
      </c>
      <c r="H1394" s="56" t="s">
        <v>44</v>
      </c>
      <c r="I1394" s="56" t="s">
        <v>44</v>
      </c>
      <c r="J1394" s="134"/>
      <c r="K1394" s="29" t="s">
        <v>45</v>
      </c>
      <c r="L1394" s="30" t="s">
        <v>46</v>
      </c>
      <c r="M1394" s="58" t="s">
        <v>47</v>
      </c>
      <c r="N1394" s="15"/>
      <c r="O1394" s="15"/>
      <c r="P1394" s="15"/>
      <c r="Q1394" s="15"/>
      <c r="R1394" s="15"/>
      <c r="S1394" s="15"/>
      <c r="T1394" s="15"/>
      <c r="U1394" s="15"/>
      <c r="V1394" s="15"/>
      <c r="W1394" s="15"/>
      <c r="X1394" s="15"/>
      <c r="Y1394" s="15"/>
      <c r="Z1394" s="15"/>
      <c r="AA1394" s="15"/>
      <c r="AB1394" s="15"/>
      <c r="AC1394" s="15"/>
      <c r="AD1394" s="15"/>
      <c r="AE1394" s="15"/>
    </row>
    <row r="1395" spans="1:31" ht="27" customHeight="1">
      <c r="A1395" s="55">
        <v>1373</v>
      </c>
      <c r="B1395" s="56" t="s">
        <v>42</v>
      </c>
      <c r="C1395" s="67" t="s">
        <v>1368</v>
      </c>
      <c r="D1395" s="162">
        <v>2018</v>
      </c>
      <c r="E1395" s="67"/>
      <c r="F1395" s="56">
        <f t="shared" si="3"/>
        <v>69</v>
      </c>
      <c r="G1395" s="56">
        <f t="shared" si="4"/>
        <v>13</v>
      </c>
      <c r="H1395" s="56" t="s">
        <v>44</v>
      </c>
      <c r="I1395" s="56" t="s">
        <v>44</v>
      </c>
      <c r="J1395" s="134"/>
      <c r="K1395" s="29" t="s">
        <v>45</v>
      </c>
      <c r="L1395" s="30" t="s">
        <v>46</v>
      </c>
      <c r="M1395" s="58" t="s">
        <v>47</v>
      </c>
      <c r="N1395" s="15"/>
      <c r="O1395" s="15"/>
      <c r="P1395" s="15"/>
      <c r="Q1395" s="15"/>
      <c r="R1395" s="15"/>
      <c r="S1395" s="15"/>
      <c r="T1395" s="15"/>
      <c r="U1395" s="15"/>
      <c r="V1395" s="15"/>
      <c r="W1395" s="15"/>
      <c r="X1395" s="15"/>
      <c r="Y1395" s="15"/>
      <c r="Z1395" s="15"/>
      <c r="AA1395" s="15"/>
      <c r="AB1395" s="15"/>
      <c r="AC1395" s="15"/>
      <c r="AD1395" s="15"/>
      <c r="AE1395" s="15"/>
    </row>
    <row r="1396" spans="1:31" ht="27" customHeight="1">
      <c r="A1396" s="55">
        <v>1374</v>
      </c>
      <c r="B1396" s="56" t="s">
        <v>42</v>
      </c>
      <c r="C1396" s="67" t="s">
        <v>1369</v>
      </c>
      <c r="D1396" s="162">
        <v>2018</v>
      </c>
      <c r="E1396" s="67"/>
      <c r="F1396" s="56">
        <f t="shared" si="3"/>
        <v>69</v>
      </c>
      <c r="G1396" s="56">
        <f t="shared" si="4"/>
        <v>14</v>
      </c>
      <c r="H1396" s="56" t="s">
        <v>44</v>
      </c>
      <c r="I1396" s="56" t="s">
        <v>44</v>
      </c>
      <c r="J1396" s="134"/>
      <c r="K1396" s="29" t="s">
        <v>45</v>
      </c>
      <c r="L1396" s="30" t="s">
        <v>46</v>
      </c>
      <c r="M1396" s="58" t="s">
        <v>47</v>
      </c>
      <c r="N1396" s="15"/>
      <c r="O1396" s="15"/>
      <c r="P1396" s="15"/>
      <c r="Q1396" s="15"/>
      <c r="R1396" s="15"/>
      <c r="S1396" s="15"/>
      <c r="T1396" s="15"/>
      <c r="U1396" s="15"/>
      <c r="V1396" s="15"/>
      <c r="W1396" s="15"/>
      <c r="X1396" s="15"/>
      <c r="Y1396" s="15"/>
      <c r="Z1396" s="15"/>
      <c r="AA1396" s="15"/>
      <c r="AB1396" s="15"/>
      <c r="AC1396" s="15"/>
      <c r="AD1396" s="15"/>
      <c r="AE1396" s="15"/>
    </row>
    <row r="1397" spans="1:31" ht="27" customHeight="1">
      <c r="A1397" s="55">
        <v>1375</v>
      </c>
      <c r="B1397" s="56" t="s">
        <v>42</v>
      </c>
      <c r="C1397" s="67" t="s">
        <v>1370</v>
      </c>
      <c r="D1397" s="162">
        <v>2018</v>
      </c>
      <c r="E1397" s="67"/>
      <c r="F1397" s="56">
        <f t="shared" si="3"/>
        <v>69</v>
      </c>
      <c r="G1397" s="56">
        <f t="shared" si="4"/>
        <v>15</v>
      </c>
      <c r="H1397" s="56" t="s">
        <v>44</v>
      </c>
      <c r="I1397" s="56" t="s">
        <v>44</v>
      </c>
      <c r="J1397" s="134"/>
      <c r="K1397" s="29" t="s">
        <v>45</v>
      </c>
      <c r="L1397" s="30" t="s">
        <v>46</v>
      </c>
      <c r="M1397" s="58" t="s">
        <v>47</v>
      </c>
      <c r="N1397" s="15"/>
      <c r="O1397" s="15"/>
      <c r="P1397" s="15"/>
      <c r="Q1397" s="15"/>
      <c r="R1397" s="15"/>
      <c r="S1397" s="15"/>
      <c r="T1397" s="15"/>
      <c r="U1397" s="15"/>
      <c r="V1397" s="15"/>
      <c r="W1397" s="15"/>
      <c r="X1397" s="15"/>
      <c r="Y1397" s="15"/>
      <c r="Z1397" s="15"/>
      <c r="AA1397" s="15"/>
      <c r="AB1397" s="15"/>
      <c r="AC1397" s="15"/>
      <c r="AD1397" s="15"/>
      <c r="AE1397" s="15"/>
    </row>
    <row r="1398" spans="1:31" ht="27" customHeight="1">
      <c r="A1398" s="55">
        <v>1376</v>
      </c>
      <c r="B1398" s="56" t="s">
        <v>42</v>
      </c>
      <c r="C1398" s="67" t="s">
        <v>1371</v>
      </c>
      <c r="D1398" s="162">
        <v>2018</v>
      </c>
      <c r="E1398" s="67"/>
      <c r="F1398" s="56">
        <f t="shared" si="3"/>
        <v>69</v>
      </c>
      <c r="G1398" s="56">
        <f t="shared" si="4"/>
        <v>16</v>
      </c>
      <c r="H1398" s="56" t="s">
        <v>44</v>
      </c>
      <c r="I1398" s="56" t="s">
        <v>44</v>
      </c>
      <c r="J1398" s="134"/>
      <c r="K1398" s="29" t="s">
        <v>45</v>
      </c>
      <c r="L1398" s="30" t="s">
        <v>46</v>
      </c>
      <c r="M1398" s="58" t="s">
        <v>47</v>
      </c>
      <c r="N1398" s="15"/>
      <c r="O1398" s="15"/>
      <c r="P1398" s="15"/>
      <c r="Q1398" s="15"/>
      <c r="R1398" s="15"/>
      <c r="S1398" s="15"/>
      <c r="T1398" s="15"/>
      <c r="U1398" s="15"/>
      <c r="V1398" s="15"/>
      <c r="W1398" s="15"/>
      <c r="X1398" s="15"/>
      <c r="Y1398" s="15"/>
      <c r="Z1398" s="15"/>
      <c r="AA1398" s="15"/>
      <c r="AB1398" s="15"/>
      <c r="AC1398" s="15"/>
      <c r="AD1398" s="15"/>
      <c r="AE1398" s="15"/>
    </row>
    <row r="1399" spans="1:31" ht="27" customHeight="1">
      <c r="A1399" s="55">
        <v>1377</v>
      </c>
      <c r="B1399" s="56" t="s">
        <v>42</v>
      </c>
      <c r="C1399" s="67" t="s">
        <v>1372</v>
      </c>
      <c r="D1399" s="162">
        <v>2018</v>
      </c>
      <c r="E1399" s="67"/>
      <c r="F1399" s="56">
        <f t="shared" si="3"/>
        <v>69</v>
      </c>
      <c r="G1399" s="56">
        <f t="shared" si="4"/>
        <v>17</v>
      </c>
      <c r="H1399" s="56" t="s">
        <v>44</v>
      </c>
      <c r="I1399" s="56" t="s">
        <v>44</v>
      </c>
      <c r="J1399" s="134"/>
      <c r="K1399" s="29" t="s">
        <v>45</v>
      </c>
      <c r="L1399" s="30" t="s">
        <v>46</v>
      </c>
      <c r="M1399" s="58" t="s">
        <v>47</v>
      </c>
      <c r="N1399" s="15"/>
      <c r="O1399" s="15"/>
      <c r="P1399" s="15"/>
      <c r="Q1399" s="15"/>
      <c r="R1399" s="15"/>
      <c r="S1399" s="15"/>
      <c r="T1399" s="15"/>
      <c r="U1399" s="15"/>
      <c r="V1399" s="15"/>
      <c r="W1399" s="15"/>
      <c r="X1399" s="15"/>
      <c r="Y1399" s="15"/>
      <c r="Z1399" s="15"/>
      <c r="AA1399" s="15"/>
      <c r="AB1399" s="15"/>
      <c r="AC1399" s="15"/>
      <c r="AD1399" s="15"/>
      <c r="AE1399" s="15"/>
    </row>
    <row r="1400" spans="1:31" ht="27" customHeight="1">
      <c r="A1400" s="55">
        <v>1378</v>
      </c>
      <c r="B1400" s="56" t="s">
        <v>42</v>
      </c>
      <c r="C1400" s="67" t="s">
        <v>1373</v>
      </c>
      <c r="D1400" s="162">
        <v>2018</v>
      </c>
      <c r="E1400" s="67"/>
      <c r="F1400" s="56">
        <f t="shared" si="3"/>
        <v>69</v>
      </c>
      <c r="G1400" s="56">
        <f t="shared" si="4"/>
        <v>18</v>
      </c>
      <c r="H1400" s="56" t="s">
        <v>44</v>
      </c>
      <c r="I1400" s="56" t="s">
        <v>44</v>
      </c>
      <c r="J1400" s="134"/>
      <c r="K1400" s="29" t="s">
        <v>45</v>
      </c>
      <c r="L1400" s="30" t="s">
        <v>46</v>
      </c>
      <c r="M1400" s="58" t="s">
        <v>47</v>
      </c>
      <c r="N1400" s="15"/>
      <c r="O1400" s="15"/>
      <c r="P1400" s="15"/>
      <c r="Q1400" s="15"/>
      <c r="R1400" s="15"/>
      <c r="S1400" s="15"/>
      <c r="T1400" s="15"/>
      <c r="U1400" s="15"/>
      <c r="V1400" s="15"/>
      <c r="W1400" s="15"/>
      <c r="X1400" s="15"/>
      <c r="Y1400" s="15"/>
      <c r="Z1400" s="15"/>
      <c r="AA1400" s="15"/>
      <c r="AB1400" s="15"/>
      <c r="AC1400" s="15"/>
      <c r="AD1400" s="15"/>
      <c r="AE1400" s="15"/>
    </row>
    <row r="1401" spans="1:31" ht="27" customHeight="1">
      <c r="A1401" s="3">
        <v>1379</v>
      </c>
      <c r="B1401" s="56" t="s">
        <v>42</v>
      </c>
      <c r="C1401" s="67" t="s">
        <v>1374</v>
      </c>
      <c r="D1401" s="162">
        <v>2018</v>
      </c>
      <c r="E1401" s="67"/>
      <c r="F1401" s="56">
        <f t="shared" si="3"/>
        <v>69</v>
      </c>
      <c r="G1401" s="56">
        <f t="shared" si="4"/>
        <v>19</v>
      </c>
      <c r="H1401" s="56" t="s">
        <v>44</v>
      </c>
      <c r="I1401" s="56" t="s">
        <v>44</v>
      </c>
      <c r="J1401" s="134"/>
      <c r="K1401" s="29" t="s">
        <v>45</v>
      </c>
      <c r="L1401" s="30" t="s">
        <v>46</v>
      </c>
      <c r="M1401" s="58" t="s">
        <v>47</v>
      </c>
      <c r="N1401" s="15"/>
      <c r="O1401" s="15"/>
      <c r="P1401" s="15"/>
      <c r="Q1401" s="15"/>
      <c r="R1401" s="15"/>
      <c r="S1401" s="15"/>
      <c r="T1401" s="15"/>
      <c r="U1401" s="15"/>
      <c r="V1401" s="15"/>
      <c r="W1401" s="15"/>
      <c r="X1401" s="15"/>
      <c r="Y1401" s="15"/>
      <c r="Z1401" s="15"/>
      <c r="AA1401" s="15"/>
      <c r="AB1401" s="15"/>
      <c r="AC1401" s="15"/>
      <c r="AD1401" s="15"/>
      <c r="AE1401" s="15"/>
    </row>
    <row r="1402" spans="1:31" ht="27" customHeight="1">
      <c r="A1402" s="55">
        <v>1380</v>
      </c>
      <c r="B1402" s="56" t="s">
        <v>42</v>
      </c>
      <c r="C1402" s="67" t="s">
        <v>1375</v>
      </c>
      <c r="D1402" s="162">
        <v>2018</v>
      </c>
      <c r="E1402" s="67"/>
      <c r="F1402" s="56">
        <f t="shared" si="3"/>
        <v>69</v>
      </c>
      <c r="G1402" s="56">
        <f t="shared" si="4"/>
        <v>20</v>
      </c>
      <c r="H1402" s="56" t="s">
        <v>44</v>
      </c>
      <c r="I1402" s="56" t="s">
        <v>44</v>
      </c>
      <c r="J1402" s="134"/>
      <c r="K1402" s="29" t="s">
        <v>45</v>
      </c>
      <c r="L1402" s="30" t="s">
        <v>46</v>
      </c>
      <c r="M1402" s="58" t="s">
        <v>47</v>
      </c>
      <c r="N1402" s="15"/>
      <c r="O1402" s="15"/>
      <c r="P1402" s="15"/>
      <c r="Q1402" s="15"/>
      <c r="R1402" s="15"/>
      <c r="S1402" s="15"/>
      <c r="T1402" s="15"/>
      <c r="U1402" s="15"/>
      <c r="V1402" s="15"/>
      <c r="W1402" s="15"/>
      <c r="X1402" s="15"/>
      <c r="Y1402" s="15"/>
      <c r="Z1402" s="15"/>
      <c r="AA1402" s="15"/>
      <c r="AB1402" s="15"/>
      <c r="AC1402" s="15"/>
      <c r="AD1402" s="15"/>
      <c r="AE1402" s="15"/>
    </row>
    <row r="1403" spans="1:31" ht="27" customHeight="1">
      <c r="A1403" s="55">
        <v>1381</v>
      </c>
      <c r="B1403" s="56" t="s">
        <v>42</v>
      </c>
      <c r="C1403" s="67" t="s">
        <v>1376</v>
      </c>
      <c r="D1403" s="162">
        <v>2018</v>
      </c>
      <c r="E1403" s="67"/>
      <c r="F1403" s="56">
        <f t="shared" si="3"/>
        <v>70</v>
      </c>
      <c r="G1403" s="56">
        <f t="shared" si="4"/>
        <v>1</v>
      </c>
      <c r="H1403" s="56" t="s">
        <v>44</v>
      </c>
      <c r="I1403" s="56" t="s">
        <v>44</v>
      </c>
      <c r="J1403" s="134"/>
      <c r="K1403" s="29" t="s">
        <v>45</v>
      </c>
      <c r="L1403" s="30" t="s">
        <v>46</v>
      </c>
      <c r="M1403" s="58" t="s">
        <v>47</v>
      </c>
      <c r="N1403" s="15"/>
      <c r="O1403" s="15"/>
      <c r="P1403" s="15"/>
      <c r="Q1403" s="15"/>
      <c r="R1403" s="15"/>
      <c r="S1403" s="15"/>
      <c r="T1403" s="15"/>
      <c r="U1403" s="15"/>
      <c r="V1403" s="15"/>
      <c r="W1403" s="15"/>
      <c r="X1403" s="15"/>
      <c r="Y1403" s="15"/>
      <c r="Z1403" s="15"/>
      <c r="AA1403" s="15"/>
      <c r="AB1403" s="15"/>
      <c r="AC1403" s="15"/>
      <c r="AD1403" s="15"/>
      <c r="AE1403" s="15"/>
    </row>
    <row r="1404" spans="1:31" ht="27" customHeight="1">
      <c r="A1404" s="55">
        <v>1382</v>
      </c>
      <c r="B1404" s="56" t="s">
        <v>42</v>
      </c>
      <c r="C1404" s="67" t="s">
        <v>1377</v>
      </c>
      <c r="D1404" s="162">
        <v>2018</v>
      </c>
      <c r="E1404" s="67"/>
      <c r="F1404" s="56">
        <f t="shared" si="3"/>
        <v>70</v>
      </c>
      <c r="G1404" s="56">
        <f t="shared" si="4"/>
        <v>2</v>
      </c>
      <c r="H1404" s="56" t="s">
        <v>44</v>
      </c>
      <c r="I1404" s="56" t="s">
        <v>44</v>
      </c>
      <c r="J1404" s="134"/>
      <c r="K1404" s="29" t="s">
        <v>45</v>
      </c>
      <c r="L1404" s="30" t="s">
        <v>46</v>
      </c>
      <c r="M1404" s="58" t="s">
        <v>47</v>
      </c>
      <c r="N1404" s="15"/>
      <c r="O1404" s="15"/>
      <c r="P1404" s="15"/>
      <c r="Q1404" s="15"/>
      <c r="R1404" s="15"/>
      <c r="S1404" s="15"/>
      <c r="T1404" s="15"/>
      <c r="U1404" s="15"/>
      <c r="V1404" s="15"/>
      <c r="W1404" s="15"/>
      <c r="X1404" s="15"/>
      <c r="Y1404" s="15"/>
      <c r="Z1404" s="15"/>
      <c r="AA1404" s="15"/>
      <c r="AB1404" s="15"/>
      <c r="AC1404" s="15"/>
      <c r="AD1404" s="15"/>
      <c r="AE1404" s="15"/>
    </row>
    <row r="1405" spans="1:31" ht="27" customHeight="1">
      <c r="A1405" s="55">
        <v>1383</v>
      </c>
      <c r="B1405" s="56" t="s">
        <v>42</v>
      </c>
      <c r="C1405" s="67" t="s">
        <v>1378</v>
      </c>
      <c r="D1405" s="162">
        <v>2018</v>
      </c>
      <c r="E1405" s="67"/>
      <c r="F1405" s="56">
        <f t="shared" si="3"/>
        <v>70</v>
      </c>
      <c r="G1405" s="56">
        <f t="shared" si="4"/>
        <v>3</v>
      </c>
      <c r="H1405" s="56" t="s">
        <v>44</v>
      </c>
      <c r="I1405" s="56" t="s">
        <v>44</v>
      </c>
      <c r="J1405" s="134"/>
      <c r="K1405" s="29" t="s">
        <v>45</v>
      </c>
      <c r="L1405" s="30" t="s">
        <v>46</v>
      </c>
      <c r="M1405" s="58" t="s">
        <v>47</v>
      </c>
      <c r="N1405" s="15"/>
      <c r="O1405" s="15"/>
      <c r="P1405" s="15"/>
      <c r="Q1405" s="15"/>
      <c r="R1405" s="15"/>
      <c r="S1405" s="15"/>
      <c r="T1405" s="15"/>
      <c r="U1405" s="15"/>
      <c r="V1405" s="15"/>
      <c r="W1405" s="15"/>
      <c r="X1405" s="15"/>
      <c r="Y1405" s="15"/>
      <c r="Z1405" s="15"/>
      <c r="AA1405" s="15"/>
      <c r="AB1405" s="15"/>
      <c r="AC1405" s="15"/>
      <c r="AD1405" s="15"/>
      <c r="AE1405" s="15"/>
    </row>
    <row r="1406" spans="1:31" ht="27" customHeight="1">
      <c r="A1406" s="55">
        <v>1384</v>
      </c>
      <c r="B1406" s="56" t="s">
        <v>42</v>
      </c>
      <c r="C1406" s="67" t="s">
        <v>1379</v>
      </c>
      <c r="D1406" s="162">
        <v>2018</v>
      </c>
      <c r="E1406" s="67"/>
      <c r="F1406" s="56">
        <f t="shared" si="3"/>
        <v>70</v>
      </c>
      <c r="G1406" s="56">
        <f t="shared" si="4"/>
        <v>4</v>
      </c>
      <c r="H1406" s="56" t="s">
        <v>44</v>
      </c>
      <c r="I1406" s="56" t="s">
        <v>44</v>
      </c>
      <c r="J1406" s="134"/>
      <c r="K1406" s="29" t="s">
        <v>45</v>
      </c>
      <c r="L1406" s="30" t="s">
        <v>46</v>
      </c>
      <c r="M1406" s="58" t="s">
        <v>47</v>
      </c>
      <c r="N1406" s="15"/>
      <c r="O1406" s="15"/>
      <c r="P1406" s="15"/>
      <c r="Q1406" s="15"/>
      <c r="R1406" s="15"/>
      <c r="S1406" s="15"/>
      <c r="T1406" s="15"/>
      <c r="U1406" s="15"/>
      <c r="V1406" s="15"/>
      <c r="W1406" s="15"/>
      <c r="X1406" s="15"/>
      <c r="Y1406" s="15"/>
      <c r="Z1406" s="15"/>
      <c r="AA1406" s="15"/>
      <c r="AB1406" s="15"/>
      <c r="AC1406" s="15"/>
      <c r="AD1406" s="15"/>
      <c r="AE1406" s="15"/>
    </row>
    <row r="1407" spans="1:31" ht="27" customHeight="1">
      <c r="A1407" s="55">
        <v>1385</v>
      </c>
      <c r="B1407" s="56" t="s">
        <v>42</v>
      </c>
      <c r="C1407" s="67" t="s">
        <v>1379</v>
      </c>
      <c r="D1407" s="162">
        <v>2018</v>
      </c>
      <c r="E1407" s="67"/>
      <c r="F1407" s="56">
        <f t="shared" si="3"/>
        <v>70</v>
      </c>
      <c r="G1407" s="56">
        <f t="shared" si="4"/>
        <v>5</v>
      </c>
      <c r="H1407" s="56" t="s">
        <v>44</v>
      </c>
      <c r="I1407" s="56" t="s">
        <v>44</v>
      </c>
      <c r="J1407" s="134"/>
      <c r="K1407" s="29" t="s">
        <v>45</v>
      </c>
      <c r="L1407" s="30" t="s">
        <v>46</v>
      </c>
      <c r="M1407" s="58" t="s">
        <v>47</v>
      </c>
      <c r="N1407" s="15"/>
      <c r="O1407" s="15"/>
      <c r="P1407" s="15"/>
      <c r="Q1407" s="15"/>
      <c r="R1407" s="15"/>
      <c r="S1407" s="15"/>
      <c r="T1407" s="15"/>
      <c r="U1407" s="15"/>
      <c r="V1407" s="15"/>
      <c r="W1407" s="15"/>
      <c r="X1407" s="15"/>
      <c r="Y1407" s="15"/>
      <c r="Z1407" s="15"/>
      <c r="AA1407" s="15"/>
      <c r="AB1407" s="15"/>
      <c r="AC1407" s="15"/>
      <c r="AD1407" s="15"/>
      <c r="AE1407" s="15"/>
    </row>
    <row r="1408" spans="1:31" ht="27" customHeight="1">
      <c r="A1408" s="55">
        <v>1386</v>
      </c>
      <c r="B1408" s="56" t="s">
        <v>42</v>
      </c>
      <c r="C1408" s="67" t="s">
        <v>1379</v>
      </c>
      <c r="D1408" s="162">
        <v>2018</v>
      </c>
      <c r="E1408" s="67"/>
      <c r="F1408" s="56">
        <f t="shared" si="3"/>
        <v>70</v>
      </c>
      <c r="G1408" s="56">
        <f t="shared" si="4"/>
        <v>6</v>
      </c>
      <c r="H1408" s="56" t="s">
        <v>44</v>
      </c>
      <c r="I1408" s="56" t="s">
        <v>44</v>
      </c>
      <c r="J1408" s="134"/>
      <c r="K1408" s="29" t="s">
        <v>45</v>
      </c>
      <c r="L1408" s="30" t="s">
        <v>46</v>
      </c>
      <c r="M1408" s="58" t="s">
        <v>47</v>
      </c>
      <c r="N1408" s="15"/>
      <c r="O1408" s="15"/>
      <c r="P1408" s="15"/>
      <c r="Q1408" s="15"/>
      <c r="R1408" s="15"/>
      <c r="S1408" s="15"/>
      <c r="T1408" s="15"/>
      <c r="U1408" s="15"/>
      <c r="V1408" s="15"/>
      <c r="W1408" s="15"/>
      <c r="X1408" s="15"/>
      <c r="Y1408" s="15"/>
      <c r="Z1408" s="15"/>
      <c r="AA1408" s="15"/>
      <c r="AB1408" s="15"/>
      <c r="AC1408" s="15"/>
      <c r="AD1408" s="15"/>
      <c r="AE1408" s="15"/>
    </row>
    <row r="1409" spans="1:31" ht="27" customHeight="1">
      <c r="A1409" s="55">
        <v>1387</v>
      </c>
      <c r="B1409" s="56" t="s">
        <v>42</v>
      </c>
      <c r="C1409" s="67" t="s">
        <v>1379</v>
      </c>
      <c r="D1409" s="162">
        <v>2018</v>
      </c>
      <c r="E1409" s="67"/>
      <c r="F1409" s="56">
        <f t="shared" si="3"/>
        <v>70</v>
      </c>
      <c r="G1409" s="56">
        <f t="shared" si="4"/>
        <v>7</v>
      </c>
      <c r="H1409" s="56" t="s">
        <v>44</v>
      </c>
      <c r="I1409" s="56" t="s">
        <v>44</v>
      </c>
      <c r="J1409" s="134"/>
      <c r="K1409" s="29" t="s">
        <v>45</v>
      </c>
      <c r="L1409" s="30" t="s">
        <v>46</v>
      </c>
      <c r="M1409" s="58" t="s">
        <v>47</v>
      </c>
      <c r="N1409" s="15"/>
      <c r="O1409" s="15"/>
      <c r="P1409" s="15"/>
      <c r="Q1409" s="15"/>
      <c r="R1409" s="15"/>
      <c r="S1409" s="15"/>
      <c r="T1409" s="15"/>
      <c r="U1409" s="15"/>
      <c r="V1409" s="15"/>
      <c r="W1409" s="15"/>
      <c r="X1409" s="15"/>
      <c r="Y1409" s="15"/>
      <c r="Z1409" s="15"/>
      <c r="AA1409" s="15"/>
      <c r="AB1409" s="15"/>
      <c r="AC1409" s="15"/>
      <c r="AD1409" s="15"/>
      <c r="AE1409" s="15"/>
    </row>
    <row r="1410" spans="1:31" ht="27" customHeight="1">
      <c r="A1410" s="3">
        <v>1388</v>
      </c>
      <c r="B1410" s="56" t="s">
        <v>42</v>
      </c>
      <c r="C1410" s="67" t="s">
        <v>1379</v>
      </c>
      <c r="D1410" s="162">
        <v>2018</v>
      </c>
      <c r="E1410" s="67"/>
      <c r="F1410" s="56">
        <f t="shared" si="3"/>
        <v>70</v>
      </c>
      <c r="G1410" s="56">
        <f t="shared" si="4"/>
        <v>8</v>
      </c>
      <c r="H1410" s="56" t="s">
        <v>44</v>
      </c>
      <c r="I1410" s="56" t="s">
        <v>44</v>
      </c>
      <c r="J1410" s="134"/>
      <c r="K1410" s="29" t="s">
        <v>45</v>
      </c>
      <c r="L1410" s="30" t="s">
        <v>46</v>
      </c>
      <c r="M1410" s="58" t="s">
        <v>47</v>
      </c>
      <c r="N1410" s="15"/>
      <c r="O1410" s="15"/>
      <c r="P1410" s="15"/>
      <c r="Q1410" s="15"/>
      <c r="R1410" s="15"/>
      <c r="S1410" s="15"/>
      <c r="T1410" s="15"/>
      <c r="U1410" s="15"/>
      <c r="V1410" s="15"/>
      <c r="W1410" s="15"/>
      <c r="X1410" s="15"/>
      <c r="Y1410" s="15"/>
      <c r="Z1410" s="15"/>
      <c r="AA1410" s="15"/>
      <c r="AB1410" s="15"/>
      <c r="AC1410" s="15"/>
      <c r="AD1410" s="15"/>
      <c r="AE1410" s="15"/>
    </row>
    <row r="1411" spans="1:31" ht="27" customHeight="1">
      <c r="A1411" s="55">
        <v>1389</v>
      </c>
      <c r="B1411" s="56" t="s">
        <v>42</v>
      </c>
      <c r="C1411" s="67" t="s">
        <v>1379</v>
      </c>
      <c r="D1411" s="162">
        <v>2018</v>
      </c>
      <c r="E1411" s="67"/>
      <c r="F1411" s="56">
        <f t="shared" si="3"/>
        <v>70</v>
      </c>
      <c r="G1411" s="56">
        <f t="shared" si="4"/>
        <v>9</v>
      </c>
      <c r="H1411" s="56" t="s">
        <v>44</v>
      </c>
      <c r="I1411" s="56" t="s">
        <v>44</v>
      </c>
      <c r="J1411" s="134"/>
      <c r="K1411" s="29" t="s">
        <v>45</v>
      </c>
      <c r="L1411" s="30" t="s">
        <v>46</v>
      </c>
      <c r="M1411" s="58" t="s">
        <v>47</v>
      </c>
      <c r="N1411" s="15"/>
      <c r="O1411" s="15"/>
      <c r="P1411" s="15"/>
      <c r="Q1411" s="15"/>
      <c r="R1411" s="15"/>
      <c r="S1411" s="15"/>
      <c r="T1411" s="15"/>
      <c r="U1411" s="15"/>
      <c r="V1411" s="15"/>
      <c r="W1411" s="15"/>
      <c r="X1411" s="15"/>
      <c r="Y1411" s="15"/>
      <c r="Z1411" s="15"/>
      <c r="AA1411" s="15"/>
      <c r="AB1411" s="15"/>
      <c r="AC1411" s="15"/>
      <c r="AD1411" s="15"/>
      <c r="AE1411" s="15"/>
    </row>
    <row r="1412" spans="1:31" ht="27" customHeight="1">
      <c r="A1412" s="55">
        <v>1390</v>
      </c>
      <c r="B1412" s="56" t="s">
        <v>42</v>
      </c>
      <c r="C1412" s="67" t="s">
        <v>1379</v>
      </c>
      <c r="D1412" s="162">
        <v>2018</v>
      </c>
      <c r="E1412" s="67"/>
      <c r="F1412" s="56">
        <f t="shared" si="3"/>
        <v>70</v>
      </c>
      <c r="G1412" s="56">
        <f t="shared" si="4"/>
        <v>10</v>
      </c>
      <c r="H1412" s="56" t="s">
        <v>44</v>
      </c>
      <c r="I1412" s="56" t="s">
        <v>44</v>
      </c>
      <c r="J1412" s="134"/>
      <c r="K1412" s="29" t="s">
        <v>45</v>
      </c>
      <c r="L1412" s="30" t="s">
        <v>46</v>
      </c>
      <c r="M1412" s="58" t="s">
        <v>47</v>
      </c>
      <c r="N1412" s="15"/>
      <c r="O1412" s="15"/>
      <c r="P1412" s="15"/>
      <c r="Q1412" s="15"/>
      <c r="R1412" s="15"/>
      <c r="S1412" s="15"/>
      <c r="T1412" s="15"/>
      <c r="U1412" s="15"/>
      <c r="V1412" s="15"/>
      <c r="W1412" s="15"/>
      <c r="X1412" s="15"/>
      <c r="Y1412" s="15"/>
      <c r="Z1412" s="15"/>
      <c r="AA1412" s="15"/>
      <c r="AB1412" s="15"/>
      <c r="AC1412" s="15"/>
      <c r="AD1412" s="15"/>
      <c r="AE1412" s="15"/>
    </row>
    <row r="1413" spans="1:31" ht="27" customHeight="1">
      <c r="A1413" s="55">
        <v>1391</v>
      </c>
      <c r="B1413" s="56" t="s">
        <v>42</v>
      </c>
      <c r="C1413" s="67" t="s">
        <v>1379</v>
      </c>
      <c r="D1413" s="162">
        <v>2018</v>
      </c>
      <c r="E1413" s="67"/>
      <c r="F1413" s="56">
        <f t="shared" si="3"/>
        <v>70</v>
      </c>
      <c r="G1413" s="56">
        <f t="shared" si="4"/>
        <v>11</v>
      </c>
      <c r="H1413" s="56" t="s">
        <v>44</v>
      </c>
      <c r="I1413" s="56" t="s">
        <v>44</v>
      </c>
      <c r="J1413" s="134"/>
      <c r="K1413" s="29" t="s">
        <v>45</v>
      </c>
      <c r="L1413" s="30" t="s">
        <v>46</v>
      </c>
      <c r="M1413" s="58" t="s">
        <v>47</v>
      </c>
      <c r="N1413" s="15"/>
      <c r="O1413" s="15"/>
      <c r="P1413" s="15"/>
      <c r="Q1413" s="15"/>
      <c r="R1413" s="15"/>
      <c r="S1413" s="15"/>
      <c r="T1413" s="15"/>
      <c r="U1413" s="15"/>
      <c r="V1413" s="15"/>
      <c r="W1413" s="15"/>
      <c r="X1413" s="15"/>
      <c r="Y1413" s="15"/>
      <c r="Z1413" s="15"/>
      <c r="AA1413" s="15"/>
      <c r="AB1413" s="15"/>
      <c r="AC1413" s="15"/>
      <c r="AD1413" s="15"/>
      <c r="AE1413" s="15"/>
    </row>
    <row r="1414" spans="1:31" ht="27" customHeight="1">
      <c r="A1414" s="55">
        <v>1392</v>
      </c>
      <c r="B1414" s="56" t="s">
        <v>42</v>
      </c>
      <c r="C1414" s="67" t="s">
        <v>1379</v>
      </c>
      <c r="D1414" s="162">
        <v>2018</v>
      </c>
      <c r="E1414" s="67"/>
      <c r="F1414" s="56">
        <f t="shared" si="3"/>
        <v>70</v>
      </c>
      <c r="G1414" s="56">
        <f t="shared" si="4"/>
        <v>12</v>
      </c>
      <c r="H1414" s="56" t="s">
        <v>44</v>
      </c>
      <c r="I1414" s="56" t="s">
        <v>44</v>
      </c>
      <c r="J1414" s="134"/>
      <c r="K1414" s="29" t="s">
        <v>45</v>
      </c>
      <c r="L1414" s="30" t="s">
        <v>46</v>
      </c>
      <c r="M1414" s="58" t="s">
        <v>47</v>
      </c>
      <c r="N1414" s="15"/>
      <c r="O1414" s="15"/>
      <c r="P1414" s="15"/>
      <c r="Q1414" s="15"/>
      <c r="R1414" s="15"/>
      <c r="S1414" s="15"/>
      <c r="T1414" s="15"/>
      <c r="U1414" s="15"/>
      <c r="V1414" s="15"/>
      <c r="W1414" s="15"/>
      <c r="X1414" s="15"/>
      <c r="Y1414" s="15"/>
      <c r="Z1414" s="15"/>
      <c r="AA1414" s="15"/>
      <c r="AB1414" s="15"/>
      <c r="AC1414" s="15"/>
      <c r="AD1414" s="15"/>
      <c r="AE1414" s="15"/>
    </row>
    <row r="1415" spans="1:31" ht="27" customHeight="1">
      <c r="A1415" s="55">
        <v>1393</v>
      </c>
      <c r="B1415" s="56" t="s">
        <v>42</v>
      </c>
      <c r="C1415" s="67" t="s">
        <v>1379</v>
      </c>
      <c r="D1415" s="162">
        <v>2018</v>
      </c>
      <c r="E1415" s="67"/>
      <c r="F1415" s="56">
        <f t="shared" si="3"/>
        <v>70</v>
      </c>
      <c r="G1415" s="56">
        <f t="shared" si="4"/>
        <v>13</v>
      </c>
      <c r="H1415" s="56" t="s">
        <v>44</v>
      </c>
      <c r="I1415" s="56" t="s">
        <v>44</v>
      </c>
      <c r="J1415" s="134"/>
      <c r="K1415" s="29" t="s">
        <v>45</v>
      </c>
      <c r="L1415" s="30" t="s">
        <v>46</v>
      </c>
      <c r="M1415" s="58" t="s">
        <v>47</v>
      </c>
      <c r="N1415" s="15"/>
      <c r="O1415" s="15"/>
      <c r="P1415" s="15"/>
      <c r="Q1415" s="15"/>
      <c r="R1415" s="15"/>
      <c r="S1415" s="15"/>
      <c r="T1415" s="15"/>
      <c r="U1415" s="15"/>
      <c r="V1415" s="15"/>
      <c r="W1415" s="15"/>
      <c r="X1415" s="15"/>
      <c r="Y1415" s="15"/>
      <c r="Z1415" s="15"/>
      <c r="AA1415" s="15"/>
      <c r="AB1415" s="15"/>
      <c r="AC1415" s="15"/>
      <c r="AD1415" s="15"/>
      <c r="AE1415" s="15"/>
    </row>
    <row r="1416" spans="1:31" ht="27" customHeight="1">
      <c r="A1416" s="55">
        <v>1394</v>
      </c>
      <c r="B1416" s="56" t="s">
        <v>42</v>
      </c>
      <c r="C1416" s="67" t="s">
        <v>1379</v>
      </c>
      <c r="D1416" s="162">
        <v>2018</v>
      </c>
      <c r="E1416" s="67"/>
      <c r="F1416" s="56">
        <f t="shared" si="3"/>
        <v>70</v>
      </c>
      <c r="G1416" s="56">
        <f t="shared" si="4"/>
        <v>14</v>
      </c>
      <c r="H1416" s="56" t="s">
        <v>44</v>
      </c>
      <c r="I1416" s="56" t="s">
        <v>44</v>
      </c>
      <c r="J1416" s="134"/>
      <c r="K1416" s="29" t="s">
        <v>45</v>
      </c>
      <c r="L1416" s="30" t="s">
        <v>46</v>
      </c>
      <c r="M1416" s="58" t="s">
        <v>47</v>
      </c>
      <c r="N1416" s="15"/>
      <c r="O1416" s="15"/>
      <c r="P1416" s="15"/>
      <c r="Q1416" s="15"/>
      <c r="R1416" s="15"/>
      <c r="S1416" s="15"/>
      <c r="T1416" s="15"/>
      <c r="U1416" s="15"/>
      <c r="V1416" s="15"/>
      <c r="W1416" s="15"/>
      <c r="X1416" s="15"/>
      <c r="Y1416" s="15"/>
      <c r="Z1416" s="15"/>
      <c r="AA1416" s="15"/>
      <c r="AB1416" s="15"/>
      <c r="AC1416" s="15"/>
      <c r="AD1416" s="15"/>
      <c r="AE1416" s="15"/>
    </row>
    <row r="1417" spans="1:31" ht="27" customHeight="1">
      <c r="A1417" s="55">
        <v>1395</v>
      </c>
      <c r="B1417" s="56" t="s">
        <v>42</v>
      </c>
      <c r="C1417" s="67" t="s">
        <v>1379</v>
      </c>
      <c r="D1417" s="162">
        <v>2018</v>
      </c>
      <c r="E1417" s="67"/>
      <c r="F1417" s="56">
        <f t="shared" si="3"/>
        <v>70</v>
      </c>
      <c r="G1417" s="56">
        <f t="shared" si="4"/>
        <v>15</v>
      </c>
      <c r="H1417" s="56" t="s">
        <v>44</v>
      </c>
      <c r="I1417" s="56" t="s">
        <v>44</v>
      </c>
      <c r="J1417" s="134"/>
      <c r="K1417" s="29" t="s">
        <v>45</v>
      </c>
      <c r="L1417" s="30" t="s">
        <v>46</v>
      </c>
      <c r="M1417" s="58" t="s">
        <v>47</v>
      </c>
      <c r="N1417" s="15"/>
      <c r="O1417" s="15"/>
      <c r="P1417" s="15"/>
      <c r="Q1417" s="15"/>
      <c r="R1417" s="15"/>
      <c r="S1417" s="15"/>
      <c r="T1417" s="15"/>
      <c r="U1417" s="15"/>
      <c r="V1417" s="15"/>
      <c r="W1417" s="15"/>
      <c r="X1417" s="15"/>
      <c r="Y1417" s="15"/>
      <c r="Z1417" s="15"/>
      <c r="AA1417" s="15"/>
      <c r="AB1417" s="15"/>
      <c r="AC1417" s="15"/>
      <c r="AD1417" s="15"/>
      <c r="AE1417" s="15"/>
    </row>
    <row r="1418" spans="1:31" ht="27" customHeight="1">
      <c r="A1418" s="55">
        <v>1396</v>
      </c>
      <c r="B1418" s="56" t="s">
        <v>42</v>
      </c>
      <c r="C1418" s="67" t="s">
        <v>1379</v>
      </c>
      <c r="D1418" s="162">
        <v>2018</v>
      </c>
      <c r="E1418" s="67"/>
      <c r="F1418" s="56">
        <f t="shared" si="3"/>
        <v>70</v>
      </c>
      <c r="G1418" s="56">
        <f t="shared" si="4"/>
        <v>16</v>
      </c>
      <c r="H1418" s="56" t="s">
        <v>44</v>
      </c>
      <c r="I1418" s="56" t="s">
        <v>44</v>
      </c>
      <c r="J1418" s="134"/>
      <c r="K1418" s="29" t="s">
        <v>45</v>
      </c>
      <c r="L1418" s="30" t="s">
        <v>46</v>
      </c>
      <c r="M1418" s="58" t="s">
        <v>47</v>
      </c>
      <c r="N1418" s="15"/>
      <c r="O1418" s="15"/>
      <c r="P1418" s="15"/>
      <c r="Q1418" s="15"/>
      <c r="R1418" s="15"/>
      <c r="S1418" s="15"/>
      <c r="T1418" s="15"/>
      <c r="U1418" s="15"/>
      <c r="V1418" s="15"/>
      <c r="W1418" s="15"/>
      <c r="X1418" s="15"/>
      <c r="Y1418" s="15"/>
      <c r="Z1418" s="15"/>
      <c r="AA1418" s="15"/>
      <c r="AB1418" s="15"/>
      <c r="AC1418" s="15"/>
      <c r="AD1418" s="15"/>
      <c r="AE1418" s="15"/>
    </row>
    <row r="1419" spans="1:31" ht="27" customHeight="1">
      <c r="A1419" s="3">
        <v>1397</v>
      </c>
      <c r="B1419" s="56" t="s">
        <v>42</v>
      </c>
      <c r="C1419" s="67" t="s">
        <v>1379</v>
      </c>
      <c r="D1419" s="162">
        <v>2018</v>
      </c>
      <c r="E1419" s="67"/>
      <c r="F1419" s="56">
        <f t="shared" si="3"/>
        <v>70</v>
      </c>
      <c r="G1419" s="56">
        <f t="shared" si="4"/>
        <v>17</v>
      </c>
      <c r="H1419" s="56" t="s">
        <v>44</v>
      </c>
      <c r="I1419" s="56" t="s">
        <v>44</v>
      </c>
      <c r="J1419" s="134"/>
      <c r="K1419" s="29" t="s">
        <v>45</v>
      </c>
      <c r="L1419" s="30" t="s">
        <v>46</v>
      </c>
      <c r="M1419" s="58" t="s">
        <v>47</v>
      </c>
      <c r="N1419" s="15"/>
      <c r="O1419" s="15"/>
      <c r="P1419" s="15"/>
      <c r="Q1419" s="15"/>
      <c r="R1419" s="15"/>
      <c r="S1419" s="15"/>
      <c r="T1419" s="15"/>
      <c r="U1419" s="15"/>
      <c r="V1419" s="15"/>
      <c r="W1419" s="15"/>
      <c r="X1419" s="15"/>
      <c r="Y1419" s="15"/>
      <c r="Z1419" s="15"/>
      <c r="AA1419" s="15"/>
      <c r="AB1419" s="15"/>
      <c r="AC1419" s="15"/>
      <c r="AD1419" s="15"/>
      <c r="AE1419" s="15"/>
    </row>
    <row r="1420" spans="1:31" ht="27" customHeight="1">
      <c r="A1420" s="55">
        <v>1398</v>
      </c>
      <c r="B1420" s="56" t="s">
        <v>42</v>
      </c>
      <c r="C1420" s="67" t="s">
        <v>1379</v>
      </c>
      <c r="D1420" s="162">
        <v>2018</v>
      </c>
      <c r="E1420" s="67"/>
      <c r="F1420" s="56">
        <f t="shared" si="3"/>
        <v>70</v>
      </c>
      <c r="G1420" s="56">
        <f t="shared" si="4"/>
        <v>18</v>
      </c>
      <c r="H1420" s="56" t="s">
        <v>44</v>
      </c>
      <c r="I1420" s="56" t="s">
        <v>44</v>
      </c>
      <c r="J1420" s="134"/>
      <c r="K1420" s="29" t="s">
        <v>45</v>
      </c>
      <c r="L1420" s="30" t="s">
        <v>46</v>
      </c>
      <c r="M1420" s="58" t="s">
        <v>47</v>
      </c>
      <c r="N1420" s="15"/>
      <c r="O1420" s="15"/>
      <c r="P1420" s="15"/>
      <c r="Q1420" s="15"/>
      <c r="R1420" s="15"/>
      <c r="S1420" s="15"/>
      <c r="T1420" s="15"/>
      <c r="U1420" s="15"/>
      <c r="V1420" s="15"/>
      <c r="W1420" s="15"/>
      <c r="X1420" s="15"/>
      <c r="Y1420" s="15"/>
      <c r="Z1420" s="15"/>
      <c r="AA1420" s="15"/>
      <c r="AB1420" s="15"/>
      <c r="AC1420" s="15"/>
      <c r="AD1420" s="15"/>
      <c r="AE1420" s="15"/>
    </row>
    <row r="1421" spans="1:31" ht="27" customHeight="1">
      <c r="A1421" s="55">
        <v>1399</v>
      </c>
      <c r="B1421" s="56" t="s">
        <v>42</v>
      </c>
      <c r="C1421" s="67" t="s">
        <v>1379</v>
      </c>
      <c r="D1421" s="162">
        <v>2018</v>
      </c>
      <c r="E1421" s="67"/>
      <c r="F1421" s="56">
        <f t="shared" si="3"/>
        <v>70</v>
      </c>
      <c r="G1421" s="56">
        <f t="shared" si="4"/>
        <v>19</v>
      </c>
      <c r="H1421" s="56" t="s">
        <v>44</v>
      </c>
      <c r="I1421" s="56" t="s">
        <v>44</v>
      </c>
      <c r="J1421" s="134"/>
      <c r="K1421" s="29" t="s">
        <v>45</v>
      </c>
      <c r="L1421" s="30" t="s">
        <v>46</v>
      </c>
      <c r="M1421" s="58" t="s">
        <v>47</v>
      </c>
      <c r="N1421" s="15"/>
      <c r="O1421" s="15"/>
      <c r="P1421" s="15"/>
      <c r="Q1421" s="15"/>
      <c r="R1421" s="15"/>
      <c r="S1421" s="15"/>
      <c r="T1421" s="15"/>
      <c r="U1421" s="15"/>
      <c r="V1421" s="15"/>
      <c r="W1421" s="15"/>
      <c r="X1421" s="15"/>
      <c r="Y1421" s="15"/>
      <c r="Z1421" s="15"/>
      <c r="AA1421" s="15"/>
      <c r="AB1421" s="15"/>
      <c r="AC1421" s="15"/>
      <c r="AD1421" s="15"/>
      <c r="AE1421" s="15"/>
    </row>
    <row r="1422" spans="1:31" ht="27" customHeight="1">
      <c r="A1422" s="55">
        <v>1400</v>
      </c>
      <c r="B1422" s="56" t="s">
        <v>42</v>
      </c>
      <c r="C1422" s="67" t="s">
        <v>1379</v>
      </c>
      <c r="D1422" s="162">
        <v>2018</v>
      </c>
      <c r="E1422" s="67"/>
      <c r="F1422" s="56">
        <f t="shared" si="3"/>
        <v>70</v>
      </c>
      <c r="G1422" s="56">
        <f t="shared" si="4"/>
        <v>20</v>
      </c>
      <c r="H1422" s="56" t="s">
        <v>44</v>
      </c>
      <c r="I1422" s="56" t="s">
        <v>44</v>
      </c>
      <c r="J1422" s="134"/>
      <c r="K1422" s="29" t="s">
        <v>45</v>
      </c>
      <c r="L1422" s="30" t="s">
        <v>46</v>
      </c>
      <c r="M1422" s="58" t="s">
        <v>47</v>
      </c>
      <c r="N1422" s="15"/>
      <c r="O1422" s="15"/>
      <c r="P1422" s="15"/>
      <c r="Q1422" s="15"/>
      <c r="R1422" s="15"/>
      <c r="S1422" s="15"/>
      <c r="T1422" s="15"/>
      <c r="U1422" s="15"/>
      <c r="V1422" s="15"/>
      <c r="W1422" s="15"/>
      <c r="X1422" s="15"/>
      <c r="Y1422" s="15"/>
      <c r="Z1422" s="15"/>
      <c r="AA1422" s="15"/>
      <c r="AB1422" s="15"/>
      <c r="AC1422" s="15"/>
      <c r="AD1422" s="15"/>
      <c r="AE1422" s="15"/>
    </row>
    <row r="1423" spans="1:31" ht="27" customHeight="1">
      <c r="A1423" s="55">
        <v>1401</v>
      </c>
      <c r="B1423" s="56" t="s">
        <v>42</v>
      </c>
      <c r="C1423" s="67" t="s">
        <v>1379</v>
      </c>
      <c r="D1423" s="162">
        <v>2018</v>
      </c>
      <c r="E1423" s="67"/>
      <c r="F1423" s="56">
        <f t="shared" si="3"/>
        <v>71</v>
      </c>
      <c r="G1423" s="56">
        <f t="shared" si="4"/>
        <v>1</v>
      </c>
      <c r="H1423" s="56" t="s">
        <v>44</v>
      </c>
      <c r="I1423" s="56" t="s">
        <v>44</v>
      </c>
      <c r="J1423" s="134"/>
      <c r="K1423" s="29" t="s">
        <v>45</v>
      </c>
      <c r="L1423" s="30" t="s">
        <v>46</v>
      </c>
      <c r="M1423" s="58" t="s">
        <v>47</v>
      </c>
      <c r="N1423" s="15"/>
      <c r="O1423" s="15"/>
      <c r="P1423" s="15"/>
      <c r="Q1423" s="15"/>
      <c r="R1423" s="15"/>
      <c r="S1423" s="15"/>
      <c r="T1423" s="15"/>
      <c r="U1423" s="15"/>
      <c r="V1423" s="15"/>
      <c r="W1423" s="15"/>
      <c r="X1423" s="15"/>
      <c r="Y1423" s="15"/>
      <c r="Z1423" s="15"/>
      <c r="AA1423" s="15"/>
      <c r="AB1423" s="15"/>
      <c r="AC1423" s="15"/>
      <c r="AD1423" s="15"/>
      <c r="AE1423" s="15"/>
    </row>
    <row r="1424" spans="1:31" ht="27" customHeight="1">
      <c r="A1424" s="55">
        <v>1402</v>
      </c>
      <c r="B1424" s="56" t="s">
        <v>42</v>
      </c>
      <c r="C1424" s="67" t="s">
        <v>1379</v>
      </c>
      <c r="D1424" s="162">
        <v>2018</v>
      </c>
      <c r="E1424" s="67"/>
      <c r="F1424" s="56">
        <f t="shared" si="3"/>
        <v>71</v>
      </c>
      <c r="G1424" s="56">
        <f t="shared" si="4"/>
        <v>2</v>
      </c>
      <c r="H1424" s="56" t="s">
        <v>44</v>
      </c>
      <c r="I1424" s="56" t="s">
        <v>44</v>
      </c>
      <c r="J1424" s="134"/>
      <c r="K1424" s="29" t="s">
        <v>45</v>
      </c>
      <c r="L1424" s="30" t="s">
        <v>46</v>
      </c>
      <c r="M1424" s="58" t="s">
        <v>47</v>
      </c>
      <c r="N1424" s="15"/>
      <c r="O1424" s="15"/>
      <c r="P1424" s="15"/>
      <c r="Q1424" s="15"/>
      <c r="R1424" s="15"/>
      <c r="S1424" s="15"/>
      <c r="T1424" s="15"/>
      <c r="U1424" s="15"/>
      <c r="V1424" s="15"/>
      <c r="W1424" s="15"/>
      <c r="X1424" s="15"/>
      <c r="Y1424" s="15"/>
      <c r="Z1424" s="15"/>
      <c r="AA1424" s="15"/>
      <c r="AB1424" s="15"/>
      <c r="AC1424" s="15"/>
      <c r="AD1424" s="15"/>
      <c r="AE1424" s="15"/>
    </row>
    <row r="1425" spans="1:31" ht="27" customHeight="1">
      <c r="A1425" s="55">
        <v>1403</v>
      </c>
      <c r="B1425" s="56" t="s">
        <v>42</v>
      </c>
      <c r="C1425" s="67" t="s">
        <v>1379</v>
      </c>
      <c r="D1425" s="162">
        <v>2018</v>
      </c>
      <c r="E1425" s="67"/>
      <c r="F1425" s="56">
        <f t="shared" si="3"/>
        <v>71</v>
      </c>
      <c r="G1425" s="56">
        <f t="shared" si="4"/>
        <v>3</v>
      </c>
      <c r="H1425" s="56" t="s">
        <v>44</v>
      </c>
      <c r="I1425" s="56" t="s">
        <v>44</v>
      </c>
      <c r="J1425" s="134"/>
      <c r="K1425" s="29" t="s">
        <v>45</v>
      </c>
      <c r="L1425" s="30" t="s">
        <v>46</v>
      </c>
      <c r="M1425" s="58" t="s">
        <v>47</v>
      </c>
      <c r="N1425" s="15"/>
      <c r="O1425" s="15"/>
      <c r="P1425" s="15"/>
      <c r="Q1425" s="15"/>
      <c r="R1425" s="15"/>
      <c r="S1425" s="15"/>
      <c r="T1425" s="15"/>
      <c r="U1425" s="15"/>
      <c r="V1425" s="15"/>
      <c r="W1425" s="15"/>
      <c r="X1425" s="15"/>
      <c r="Y1425" s="15"/>
      <c r="Z1425" s="15"/>
      <c r="AA1425" s="15"/>
      <c r="AB1425" s="15"/>
      <c r="AC1425" s="15"/>
      <c r="AD1425" s="15"/>
      <c r="AE1425" s="15"/>
    </row>
    <row r="1426" spans="1:31" ht="27" customHeight="1">
      <c r="A1426" s="55">
        <v>1404</v>
      </c>
      <c r="B1426" s="56" t="s">
        <v>42</v>
      </c>
      <c r="C1426" s="67" t="s">
        <v>1380</v>
      </c>
      <c r="D1426" s="162">
        <v>2018</v>
      </c>
      <c r="E1426" s="67"/>
      <c r="F1426" s="56">
        <f t="shared" si="3"/>
        <v>71</v>
      </c>
      <c r="G1426" s="56">
        <f t="shared" si="4"/>
        <v>4</v>
      </c>
      <c r="H1426" s="56" t="s">
        <v>44</v>
      </c>
      <c r="I1426" s="56" t="s">
        <v>44</v>
      </c>
      <c r="J1426" s="134"/>
      <c r="K1426" s="29" t="s">
        <v>45</v>
      </c>
      <c r="L1426" s="30" t="s">
        <v>46</v>
      </c>
      <c r="M1426" s="58" t="s">
        <v>47</v>
      </c>
      <c r="N1426" s="15"/>
      <c r="O1426" s="15"/>
      <c r="P1426" s="15"/>
      <c r="Q1426" s="15"/>
      <c r="R1426" s="15"/>
      <c r="S1426" s="15"/>
      <c r="T1426" s="15"/>
      <c r="U1426" s="15"/>
      <c r="V1426" s="15"/>
      <c r="W1426" s="15"/>
      <c r="X1426" s="15"/>
      <c r="Y1426" s="15"/>
      <c r="Z1426" s="15"/>
      <c r="AA1426" s="15"/>
      <c r="AB1426" s="15"/>
      <c r="AC1426" s="15"/>
      <c r="AD1426" s="15"/>
      <c r="AE1426" s="15"/>
    </row>
    <row r="1427" spans="1:31" ht="27" customHeight="1">
      <c r="A1427" s="55">
        <v>1405</v>
      </c>
      <c r="B1427" s="56" t="s">
        <v>42</v>
      </c>
      <c r="C1427" s="67" t="s">
        <v>1381</v>
      </c>
      <c r="D1427" s="162">
        <v>2018</v>
      </c>
      <c r="E1427" s="67"/>
      <c r="F1427" s="56">
        <f t="shared" si="3"/>
        <v>71</v>
      </c>
      <c r="G1427" s="56">
        <f t="shared" si="4"/>
        <v>5</v>
      </c>
      <c r="H1427" s="56" t="s">
        <v>44</v>
      </c>
      <c r="I1427" s="56" t="s">
        <v>44</v>
      </c>
      <c r="J1427" s="134"/>
      <c r="K1427" s="29" t="s">
        <v>45</v>
      </c>
      <c r="L1427" s="30" t="s">
        <v>46</v>
      </c>
      <c r="M1427" s="58" t="s">
        <v>47</v>
      </c>
      <c r="N1427" s="15"/>
      <c r="O1427" s="15"/>
      <c r="P1427" s="15"/>
      <c r="Q1427" s="15"/>
      <c r="R1427" s="15"/>
      <c r="S1427" s="15"/>
      <c r="T1427" s="15"/>
      <c r="U1427" s="15"/>
      <c r="V1427" s="15"/>
      <c r="W1427" s="15"/>
      <c r="X1427" s="15"/>
      <c r="Y1427" s="15"/>
      <c r="Z1427" s="15"/>
      <c r="AA1427" s="15"/>
      <c r="AB1427" s="15"/>
      <c r="AC1427" s="15"/>
      <c r="AD1427" s="15"/>
      <c r="AE1427" s="15"/>
    </row>
    <row r="1428" spans="1:31" ht="27" customHeight="1">
      <c r="A1428" s="3">
        <v>1406</v>
      </c>
      <c r="B1428" s="56" t="s">
        <v>42</v>
      </c>
      <c r="C1428" s="67" t="s">
        <v>1382</v>
      </c>
      <c r="D1428" s="162">
        <v>2018</v>
      </c>
      <c r="E1428" s="67"/>
      <c r="F1428" s="56">
        <f t="shared" si="3"/>
        <v>71</v>
      </c>
      <c r="G1428" s="56">
        <f t="shared" si="4"/>
        <v>6</v>
      </c>
      <c r="H1428" s="56" t="s">
        <v>44</v>
      </c>
      <c r="I1428" s="56" t="s">
        <v>44</v>
      </c>
      <c r="J1428" s="134"/>
      <c r="K1428" s="29" t="s">
        <v>45</v>
      </c>
      <c r="L1428" s="30" t="s">
        <v>46</v>
      </c>
      <c r="M1428" s="58" t="s">
        <v>47</v>
      </c>
      <c r="N1428" s="15"/>
      <c r="O1428" s="15"/>
      <c r="P1428" s="15"/>
      <c r="Q1428" s="15"/>
      <c r="R1428" s="15"/>
      <c r="S1428" s="15"/>
      <c r="T1428" s="15"/>
      <c r="U1428" s="15"/>
      <c r="V1428" s="15"/>
      <c r="W1428" s="15"/>
      <c r="X1428" s="15"/>
      <c r="Y1428" s="15"/>
      <c r="Z1428" s="15"/>
      <c r="AA1428" s="15"/>
      <c r="AB1428" s="15"/>
      <c r="AC1428" s="15"/>
      <c r="AD1428" s="15"/>
      <c r="AE1428" s="15"/>
    </row>
    <row r="1429" spans="1:31" ht="27" customHeight="1">
      <c r="A1429" s="55">
        <v>1407</v>
      </c>
      <c r="B1429" s="56" t="s">
        <v>42</v>
      </c>
      <c r="C1429" s="67" t="s">
        <v>1383</v>
      </c>
      <c r="D1429" s="162">
        <v>2018</v>
      </c>
      <c r="E1429" s="67"/>
      <c r="F1429" s="56">
        <f t="shared" si="3"/>
        <v>71</v>
      </c>
      <c r="G1429" s="56">
        <f t="shared" si="4"/>
        <v>7</v>
      </c>
      <c r="H1429" s="56" t="s">
        <v>44</v>
      </c>
      <c r="I1429" s="56" t="s">
        <v>44</v>
      </c>
      <c r="J1429" s="134"/>
      <c r="K1429" s="29" t="s">
        <v>45</v>
      </c>
      <c r="L1429" s="30" t="s">
        <v>46</v>
      </c>
      <c r="M1429" s="58" t="s">
        <v>47</v>
      </c>
      <c r="N1429" s="15"/>
      <c r="O1429" s="15"/>
      <c r="P1429" s="15"/>
      <c r="Q1429" s="15"/>
      <c r="R1429" s="15"/>
      <c r="S1429" s="15"/>
      <c r="T1429" s="15"/>
      <c r="U1429" s="15"/>
      <c r="V1429" s="15"/>
      <c r="W1429" s="15"/>
      <c r="X1429" s="15"/>
      <c r="Y1429" s="15"/>
      <c r="Z1429" s="15"/>
      <c r="AA1429" s="15"/>
      <c r="AB1429" s="15"/>
      <c r="AC1429" s="15"/>
      <c r="AD1429" s="15"/>
      <c r="AE1429" s="15"/>
    </row>
    <row r="1430" spans="1:31" ht="27" customHeight="1">
      <c r="A1430" s="55">
        <v>1408</v>
      </c>
      <c r="B1430" s="56" t="s">
        <v>42</v>
      </c>
      <c r="C1430" s="67" t="s">
        <v>1383</v>
      </c>
      <c r="D1430" s="162">
        <v>2018</v>
      </c>
      <c r="E1430" s="67"/>
      <c r="F1430" s="56">
        <f t="shared" si="3"/>
        <v>71</v>
      </c>
      <c r="G1430" s="56">
        <f t="shared" si="4"/>
        <v>8</v>
      </c>
      <c r="H1430" s="56" t="s">
        <v>44</v>
      </c>
      <c r="I1430" s="56" t="s">
        <v>44</v>
      </c>
      <c r="J1430" s="134"/>
      <c r="K1430" s="29" t="s">
        <v>45</v>
      </c>
      <c r="L1430" s="30" t="s">
        <v>46</v>
      </c>
      <c r="M1430" s="58" t="s">
        <v>47</v>
      </c>
      <c r="N1430" s="15"/>
      <c r="O1430" s="15"/>
      <c r="P1430" s="15"/>
      <c r="Q1430" s="15"/>
      <c r="R1430" s="15"/>
      <c r="S1430" s="15"/>
      <c r="T1430" s="15"/>
      <c r="U1430" s="15"/>
      <c r="V1430" s="15"/>
      <c r="W1430" s="15"/>
      <c r="X1430" s="15"/>
      <c r="Y1430" s="15"/>
      <c r="Z1430" s="15"/>
      <c r="AA1430" s="15"/>
      <c r="AB1430" s="15"/>
      <c r="AC1430" s="15"/>
      <c r="AD1430" s="15"/>
      <c r="AE1430" s="15"/>
    </row>
    <row r="1431" spans="1:31" ht="27" customHeight="1">
      <c r="A1431" s="55">
        <v>1409</v>
      </c>
      <c r="B1431" s="56" t="s">
        <v>42</v>
      </c>
      <c r="C1431" s="67" t="s">
        <v>1383</v>
      </c>
      <c r="D1431" s="162">
        <v>2018</v>
      </c>
      <c r="E1431" s="67"/>
      <c r="F1431" s="56">
        <f t="shared" si="3"/>
        <v>71</v>
      </c>
      <c r="G1431" s="56">
        <f t="shared" si="4"/>
        <v>9</v>
      </c>
      <c r="H1431" s="56" t="s">
        <v>44</v>
      </c>
      <c r="I1431" s="56" t="s">
        <v>44</v>
      </c>
      <c r="J1431" s="134"/>
      <c r="K1431" s="29" t="s">
        <v>45</v>
      </c>
      <c r="L1431" s="30" t="s">
        <v>46</v>
      </c>
      <c r="M1431" s="58" t="s">
        <v>47</v>
      </c>
      <c r="N1431" s="15"/>
      <c r="O1431" s="15"/>
      <c r="P1431" s="15"/>
      <c r="Q1431" s="15"/>
      <c r="R1431" s="15"/>
      <c r="S1431" s="15"/>
      <c r="T1431" s="15"/>
      <c r="U1431" s="15"/>
      <c r="V1431" s="15"/>
      <c r="W1431" s="15"/>
      <c r="X1431" s="15"/>
      <c r="Y1431" s="15"/>
      <c r="Z1431" s="15"/>
      <c r="AA1431" s="15"/>
      <c r="AB1431" s="15"/>
      <c r="AC1431" s="15"/>
      <c r="AD1431" s="15"/>
      <c r="AE1431" s="15"/>
    </row>
    <row r="1432" spans="1:31" ht="27" customHeight="1">
      <c r="A1432" s="55">
        <v>1410</v>
      </c>
      <c r="B1432" s="56" t="s">
        <v>42</v>
      </c>
      <c r="C1432" s="67" t="s">
        <v>1383</v>
      </c>
      <c r="D1432" s="162">
        <v>2018</v>
      </c>
      <c r="E1432" s="67"/>
      <c r="F1432" s="56">
        <f t="shared" si="3"/>
        <v>71</v>
      </c>
      <c r="G1432" s="56">
        <f t="shared" si="4"/>
        <v>10</v>
      </c>
      <c r="H1432" s="56" t="s">
        <v>44</v>
      </c>
      <c r="I1432" s="56" t="s">
        <v>44</v>
      </c>
      <c r="J1432" s="134"/>
      <c r="K1432" s="29" t="s">
        <v>45</v>
      </c>
      <c r="L1432" s="30" t="s">
        <v>46</v>
      </c>
      <c r="M1432" s="58" t="s">
        <v>47</v>
      </c>
      <c r="N1432" s="15"/>
      <c r="O1432" s="15"/>
      <c r="P1432" s="15"/>
      <c r="Q1432" s="15"/>
      <c r="R1432" s="15"/>
      <c r="S1432" s="15"/>
      <c r="T1432" s="15"/>
      <c r="U1432" s="15"/>
      <c r="V1432" s="15"/>
      <c r="W1432" s="15"/>
      <c r="X1432" s="15"/>
      <c r="Y1432" s="15"/>
      <c r="Z1432" s="15"/>
      <c r="AA1432" s="15"/>
      <c r="AB1432" s="15"/>
      <c r="AC1432" s="15"/>
      <c r="AD1432" s="15"/>
      <c r="AE1432" s="15"/>
    </row>
    <row r="1433" spans="1:31" ht="27" customHeight="1">
      <c r="A1433" s="55">
        <v>1411</v>
      </c>
      <c r="B1433" s="56" t="s">
        <v>42</v>
      </c>
      <c r="C1433" s="67" t="s">
        <v>1383</v>
      </c>
      <c r="D1433" s="162">
        <v>2018</v>
      </c>
      <c r="E1433" s="67"/>
      <c r="F1433" s="56">
        <f t="shared" si="3"/>
        <v>71</v>
      </c>
      <c r="G1433" s="56">
        <f t="shared" si="4"/>
        <v>11</v>
      </c>
      <c r="H1433" s="56" t="s">
        <v>44</v>
      </c>
      <c r="I1433" s="56" t="s">
        <v>44</v>
      </c>
      <c r="J1433" s="134"/>
      <c r="K1433" s="29" t="s">
        <v>45</v>
      </c>
      <c r="L1433" s="30" t="s">
        <v>46</v>
      </c>
      <c r="M1433" s="58" t="s">
        <v>47</v>
      </c>
      <c r="N1433" s="15"/>
      <c r="O1433" s="15"/>
      <c r="P1433" s="15"/>
      <c r="Q1433" s="15"/>
      <c r="R1433" s="15"/>
      <c r="S1433" s="15"/>
      <c r="T1433" s="15"/>
      <c r="U1433" s="15"/>
      <c r="V1433" s="15"/>
      <c r="W1433" s="15"/>
      <c r="X1433" s="15"/>
      <c r="Y1433" s="15"/>
      <c r="Z1433" s="15"/>
      <c r="AA1433" s="15"/>
      <c r="AB1433" s="15"/>
      <c r="AC1433" s="15"/>
      <c r="AD1433" s="15"/>
      <c r="AE1433" s="15"/>
    </row>
    <row r="1434" spans="1:31" ht="27" customHeight="1">
      <c r="A1434" s="55">
        <v>1412</v>
      </c>
      <c r="B1434" s="56" t="s">
        <v>42</v>
      </c>
      <c r="C1434" s="67" t="s">
        <v>1383</v>
      </c>
      <c r="D1434" s="162">
        <v>2018</v>
      </c>
      <c r="E1434" s="67"/>
      <c r="F1434" s="56">
        <f t="shared" si="3"/>
        <v>71</v>
      </c>
      <c r="G1434" s="56">
        <f t="shared" si="4"/>
        <v>12</v>
      </c>
      <c r="H1434" s="56" t="s">
        <v>44</v>
      </c>
      <c r="I1434" s="56" t="s">
        <v>44</v>
      </c>
      <c r="J1434" s="134"/>
      <c r="K1434" s="29" t="s">
        <v>45</v>
      </c>
      <c r="L1434" s="30" t="s">
        <v>46</v>
      </c>
      <c r="M1434" s="58" t="s">
        <v>47</v>
      </c>
      <c r="N1434" s="15"/>
      <c r="O1434" s="15"/>
      <c r="P1434" s="15"/>
      <c r="Q1434" s="15"/>
      <c r="R1434" s="15"/>
      <c r="S1434" s="15"/>
      <c r="T1434" s="15"/>
      <c r="U1434" s="15"/>
      <c r="V1434" s="15"/>
      <c r="W1434" s="15"/>
      <c r="X1434" s="15"/>
      <c r="Y1434" s="15"/>
      <c r="Z1434" s="15"/>
      <c r="AA1434" s="15"/>
      <c r="AB1434" s="15"/>
      <c r="AC1434" s="15"/>
      <c r="AD1434" s="15"/>
      <c r="AE1434" s="15"/>
    </row>
    <row r="1435" spans="1:31" ht="27" customHeight="1">
      <c r="A1435" s="55">
        <v>1413</v>
      </c>
      <c r="B1435" s="56" t="s">
        <v>42</v>
      </c>
      <c r="C1435" s="67" t="s">
        <v>1384</v>
      </c>
      <c r="D1435" s="162">
        <v>2018</v>
      </c>
      <c r="E1435" s="67"/>
      <c r="F1435" s="56">
        <f t="shared" si="3"/>
        <v>71</v>
      </c>
      <c r="G1435" s="56">
        <f t="shared" si="4"/>
        <v>13</v>
      </c>
      <c r="H1435" s="56" t="s">
        <v>44</v>
      </c>
      <c r="I1435" s="56" t="s">
        <v>44</v>
      </c>
      <c r="J1435" s="134"/>
      <c r="K1435" s="29" t="s">
        <v>45</v>
      </c>
      <c r="L1435" s="30" t="s">
        <v>46</v>
      </c>
      <c r="M1435" s="58" t="s">
        <v>47</v>
      </c>
      <c r="N1435" s="15"/>
      <c r="O1435" s="15"/>
      <c r="P1435" s="15"/>
      <c r="Q1435" s="15"/>
      <c r="R1435" s="15"/>
      <c r="S1435" s="15"/>
      <c r="T1435" s="15"/>
      <c r="U1435" s="15"/>
      <c r="V1435" s="15"/>
      <c r="W1435" s="15"/>
      <c r="X1435" s="15"/>
      <c r="Y1435" s="15"/>
      <c r="Z1435" s="15"/>
      <c r="AA1435" s="15"/>
      <c r="AB1435" s="15"/>
      <c r="AC1435" s="15"/>
      <c r="AD1435" s="15"/>
      <c r="AE1435" s="15"/>
    </row>
    <row r="1436" spans="1:31" ht="27" customHeight="1">
      <c r="A1436" s="55">
        <v>1414</v>
      </c>
      <c r="B1436" s="56" t="s">
        <v>42</v>
      </c>
      <c r="C1436" s="67" t="s">
        <v>1385</v>
      </c>
      <c r="D1436" s="162">
        <v>2018</v>
      </c>
      <c r="E1436" s="67"/>
      <c r="F1436" s="56">
        <f t="shared" si="3"/>
        <v>71</v>
      </c>
      <c r="G1436" s="56">
        <f t="shared" si="4"/>
        <v>14</v>
      </c>
      <c r="H1436" s="56" t="s">
        <v>44</v>
      </c>
      <c r="I1436" s="56" t="s">
        <v>44</v>
      </c>
      <c r="J1436" s="134"/>
      <c r="K1436" s="29" t="s">
        <v>45</v>
      </c>
      <c r="L1436" s="30" t="s">
        <v>46</v>
      </c>
      <c r="M1436" s="58" t="s">
        <v>47</v>
      </c>
      <c r="N1436" s="15"/>
      <c r="O1436" s="15"/>
      <c r="P1436" s="15"/>
      <c r="Q1436" s="15"/>
      <c r="R1436" s="15"/>
      <c r="S1436" s="15"/>
      <c r="T1436" s="15"/>
      <c r="U1436" s="15"/>
      <c r="V1436" s="15"/>
      <c r="W1436" s="15"/>
      <c r="X1436" s="15"/>
      <c r="Y1436" s="15"/>
      <c r="Z1436" s="15"/>
      <c r="AA1436" s="15"/>
      <c r="AB1436" s="15"/>
      <c r="AC1436" s="15"/>
      <c r="AD1436" s="15"/>
      <c r="AE1436" s="15"/>
    </row>
    <row r="1437" spans="1:31" ht="27" customHeight="1">
      <c r="A1437" s="3">
        <v>1415</v>
      </c>
      <c r="B1437" s="56" t="s">
        <v>42</v>
      </c>
      <c r="C1437" s="67" t="s">
        <v>1386</v>
      </c>
      <c r="D1437" s="162">
        <v>2018</v>
      </c>
      <c r="E1437" s="67"/>
      <c r="F1437" s="56">
        <f t="shared" si="3"/>
        <v>71</v>
      </c>
      <c r="G1437" s="56">
        <f t="shared" si="4"/>
        <v>15</v>
      </c>
      <c r="H1437" s="56" t="s">
        <v>44</v>
      </c>
      <c r="I1437" s="56" t="s">
        <v>44</v>
      </c>
      <c r="J1437" s="134"/>
      <c r="K1437" s="29" t="s">
        <v>45</v>
      </c>
      <c r="L1437" s="30" t="s">
        <v>46</v>
      </c>
      <c r="M1437" s="58" t="s">
        <v>47</v>
      </c>
      <c r="N1437" s="15"/>
      <c r="O1437" s="15"/>
      <c r="P1437" s="15"/>
      <c r="Q1437" s="15"/>
      <c r="R1437" s="15"/>
      <c r="S1437" s="15"/>
      <c r="T1437" s="15"/>
      <c r="U1437" s="15"/>
      <c r="V1437" s="15"/>
      <c r="W1437" s="15"/>
      <c r="X1437" s="15"/>
      <c r="Y1437" s="15"/>
      <c r="Z1437" s="15"/>
      <c r="AA1437" s="15"/>
      <c r="AB1437" s="15"/>
      <c r="AC1437" s="15"/>
      <c r="AD1437" s="15"/>
      <c r="AE1437" s="15"/>
    </row>
    <row r="1438" spans="1:31" ht="27" customHeight="1">
      <c r="A1438" s="55">
        <v>1416</v>
      </c>
      <c r="B1438" s="56" t="s">
        <v>42</v>
      </c>
      <c r="C1438" s="67" t="s">
        <v>1387</v>
      </c>
      <c r="D1438" s="162">
        <v>2018</v>
      </c>
      <c r="E1438" s="67"/>
      <c r="F1438" s="56">
        <f t="shared" si="3"/>
        <v>71</v>
      </c>
      <c r="G1438" s="56">
        <f t="shared" si="4"/>
        <v>16</v>
      </c>
      <c r="H1438" s="56" t="s">
        <v>44</v>
      </c>
      <c r="I1438" s="56" t="s">
        <v>44</v>
      </c>
      <c r="J1438" s="134"/>
      <c r="K1438" s="29" t="s">
        <v>45</v>
      </c>
      <c r="L1438" s="30" t="s">
        <v>46</v>
      </c>
      <c r="M1438" s="58" t="s">
        <v>47</v>
      </c>
      <c r="N1438" s="15"/>
      <c r="O1438" s="15"/>
      <c r="P1438" s="15"/>
      <c r="Q1438" s="15"/>
      <c r="R1438" s="15"/>
      <c r="S1438" s="15"/>
      <c r="T1438" s="15"/>
      <c r="U1438" s="15"/>
      <c r="V1438" s="15"/>
      <c r="W1438" s="15"/>
      <c r="X1438" s="15"/>
      <c r="Y1438" s="15"/>
      <c r="Z1438" s="15"/>
      <c r="AA1438" s="15"/>
      <c r="AB1438" s="15"/>
      <c r="AC1438" s="15"/>
      <c r="AD1438" s="15"/>
      <c r="AE1438" s="15"/>
    </row>
    <row r="1439" spans="1:31" ht="27" customHeight="1">
      <c r="A1439" s="55">
        <v>1417</v>
      </c>
      <c r="B1439" s="56" t="s">
        <v>42</v>
      </c>
      <c r="C1439" s="67" t="s">
        <v>1388</v>
      </c>
      <c r="D1439" s="162">
        <v>2018</v>
      </c>
      <c r="E1439" s="67"/>
      <c r="F1439" s="56">
        <f t="shared" si="3"/>
        <v>71</v>
      </c>
      <c r="G1439" s="56">
        <f t="shared" si="4"/>
        <v>17</v>
      </c>
      <c r="H1439" s="56" t="s">
        <v>44</v>
      </c>
      <c r="I1439" s="56" t="s">
        <v>44</v>
      </c>
      <c r="J1439" s="134"/>
      <c r="K1439" s="29" t="s">
        <v>45</v>
      </c>
      <c r="L1439" s="30" t="s">
        <v>46</v>
      </c>
      <c r="M1439" s="58" t="s">
        <v>47</v>
      </c>
      <c r="N1439" s="15"/>
      <c r="O1439" s="15"/>
      <c r="P1439" s="15"/>
      <c r="Q1439" s="15"/>
      <c r="R1439" s="15"/>
      <c r="S1439" s="15"/>
      <c r="T1439" s="15"/>
      <c r="U1439" s="15"/>
      <c r="V1439" s="15"/>
      <c r="W1439" s="15"/>
      <c r="X1439" s="15"/>
      <c r="Y1439" s="15"/>
      <c r="Z1439" s="15"/>
      <c r="AA1439" s="15"/>
      <c r="AB1439" s="15"/>
      <c r="AC1439" s="15"/>
      <c r="AD1439" s="15"/>
      <c r="AE1439" s="15"/>
    </row>
    <row r="1440" spans="1:31" ht="27" customHeight="1">
      <c r="A1440" s="55">
        <v>1418</v>
      </c>
      <c r="B1440" s="56" t="s">
        <v>42</v>
      </c>
      <c r="C1440" s="67" t="s">
        <v>1389</v>
      </c>
      <c r="D1440" s="162">
        <v>2018</v>
      </c>
      <c r="E1440" s="67"/>
      <c r="F1440" s="56">
        <f t="shared" si="3"/>
        <v>71</v>
      </c>
      <c r="G1440" s="56">
        <f t="shared" si="4"/>
        <v>18</v>
      </c>
      <c r="H1440" s="56" t="s">
        <v>44</v>
      </c>
      <c r="I1440" s="56" t="s">
        <v>44</v>
      </c>
      <c r="J1440" s="134"/>
      <c r="K1440" s="29" t="s">
        <v>45</v>
      </c>
      <c r="L1440" s="30" t="s">
        <v>46</v>
      </c>
      <c r="M1440" s="58" t="s">
        <v>47</v>
      </c>
      <c r="N1440" s="15"/>
      <c r="O1440" s="15"/>
      <c r="P1440" s="15"/>
      <c r="Q1440" s="15"/>
      <c r="R1440" s="15"/>
      <c r="S1440" s="15"/>
      <c r="T1440" s="15"/>
      <c r="U1440" s="15"/>
      <c r="V1440" s="15"/>
      <c r="W1440" s="15"/>
      <c r="X1440" s="15"/>
      <c r="Y1440" s="15"/>
      <c r="Z1440" s="15"/>
      <c r="AA1440" s="15"/>
      <c r="AB1440" s="15"/>
      <c r="AC1440" s="15"/>
      <c r="AD1440" s="15"/>
      <c r="AE1440" s="15"/>
    </row>
    <row r="1441" spans="1:31" ht="27" customHeight="1">
      <c r="A1441" s="55">
        <v>1419</v>
      </c>
      <c r="B1441" s="56" t="s">
        <v>42</v>
      </c>
      <c r="C1441" s="67" t="s">
        <v>1390</v>
      </c>
      <c r="D1441" s="162">
        <v>2018</v>
      </c>
      <c r="E1441" s="67"/>
      <c r="F1441" s="56">
        <f t="shared" si="3"/>
        <v>71</v>
      </c>
      <c r="G1441" s="56">
        <f t="shared" si="4"/>
        <v>19</v>
      </c>
      <c r="H1441" s="56" t="s">
        <v>44</v>
      </c>
      <c r="I1441" s="56" t="s">
        <v>44</v>
      </c>
      <c r="J1441" s="134"/>
      <c r="K1441" s="29" t="s">
        <v>45</v>
      </c>
      <c r="L1441" s="30" t="s">
        <v>46</v>
      </c>
      <c r="M1441" s="58" t="s">
        <v>47</v>
      </c>
      <c r="N1441" s="15"/>
      <c r="O1441" s="15"/>
      <c r="P1441" s="15"/>
      <c r="Q1441" s="15"/>
      <c r="R1441" s="15"/>
      <c r="S1441" s="15"/>
      <c r="T1441" s="15"/>
      <c r="U1441" s="15"/>
      <c r="V1441" s="15"/>
      <c r="W1441" s="15"/>
      <c r="X1441" s="15"/>
      <c r="Y1441" s="15"/>
      <c r="Z1441" s="15"/>
      <c r="AA1441" s="15"/>
      <c r="AB1441" s="15"/>
      <c r="AC1441" s="15"/>
      <c r="AD1441" s="15"/>
      <c r="AE1441" s="15"/>
    </row>
    <row r="1442" spans="1:31" ht="27" customHeight="1">
      <c r="A1442" s="55">
        <v>1420</v>
      </c>
      <c r="B1442" s="56" t="s">
        <v>42</v>
      </c>
      <c r="C1442" s="67" t="s">
        <v>1391</v>
      </c>
      <c r="D1442" s="162">
        <v>2018</v>
      </c>
      <c r="E1442" s="67"/>
      <c r="F1442" s="56">
        <f t="shared" si="3"/>
        <v>71</v>
      </c>
      <c r="G1442" s="56">
        <f t="shared" si="4"/>
        <v>20</v>
      </c>
      <c r="H1442" s="56" t="s">
        <v>44</v>
      </c>
      <c r="I1442" s="56" t="s">
        <v>44</v>
      </c>
      <c r="J1442" s="134"/>
      <c r="K1442" s="29" t="s">
        <v>45</v>
      </c>
      <c r="L1442" s="30" t="s">
        <v>46</v>
      </c>
      <c r="M1442" s="58" t="s">
        <v>47</v>
      </c>
      <c r="N1442" s="15"/>
      <c r="O1442" s="15"/>
      <c r="P1442" s="15"/>
      <c r="Q1442" s="15"/>
      <c r="R1442" s="15"/>
      <c r="S1442" s="15"/>
      <c r="T1442" s="15"/>
      <c r="U1442" s="15"/>
      <c r="V1442" s="15"/>
      <c r="W1442" s="15"/>
      <c r="X1442" s="15"/>
      <c r="Y1442" s="15"/>
      <c r="Z1442" s="15"/>
      <c r="AA1442" s="15"/>
      <c r="AB1442" s="15"/>
      <c r="AC1442" s="15"/>
      <c r="AD1442" s="15"/>
      <c r="AE1442" s="15"/>
    </row>
    <row r="1443" spans="1:31" ht="27" customHeight="1">
      <c r="A1443" s="55">
        <v>1421</v>
      </c>
      <c r="B1443" s="56" t="s">
        <v>42</v>
      </c>
      <c r="C1443" s="67" t="s">
        <v>1392</v>
      </c>
      <c r="D1443" s="162">
        <v>2018</v>
      </c>
      <c r="E1443" s="67"/>
      <c r="F1443" s="56">
        <f t="shared" si="3"/>
        <v>72</v>
      </c>
      <c r="G1443" s="56">
        <f t="shared" si="4"/>
        <v>1</v>
      </c>
      <c r="H1443" s="56" t="s">
        <v>44</v>
      </c>
      <c r="I1443" s="56" t="s">
        <v>44</v>
      </c>
      <c r="J1443" s="134"/>
      <c r="K1443" s="29" t="s">
        <v>45</v>
      </c>
      <c r="L1443" s="30" t="s">
        <v>46</v>
      </c>
      <c r="M1443" s="58" t="s">
        <v>47</v>
      </c>
      <c r="N1443" s="15"/>
      <c r="O1443" s="15"/>
      <c r="P1443" s="15"/>
      <c r="Q1443" s="15"/>
      <c r="R1443" s="15"/>
      <c r="S1443" s="15"/>
      <c r="T1443" s="15"/>
      <c r="U1443" s="15"/>
      <c r="V1443" s="15"/>
      <c r="W1443" s="15"/>
      <c r="X1443" s="15"/>
      <c r="Y1443" s="15"/>
      <c r="Z1443" s="15"/>
      <c r="AA1443" s="15"/>
      <c r="AB1443" s="15"/>
      <c r="AC1443" s="15"/>
      <c r="AD1443" s="15"/>
      <c r="AE1443" s="15"/>
    </row>
    <row r="1444" spans="1:31" ht="27" customHeight="1">
      <c r="A1444" s="55">
        <v>1422</v>
      </c>
      <c r="B1444" s="56" t="s">
        <v>42</v>
      </c>
      <c r="C1444" s="67" t="s">
        <v>1393</v>
      </c>
      <c r="D1444" s="162">
        <v>2018</v>
      </c>
      <c r="E1444" s="67"/>
      <c r="F1444" s="56">
        <f t="shared" si="3"/>
        <v>72</v>
      </c>
      <c r="G1444" s="56">
        <f t="shared" si="4"/>
        <v>2</v>
      </c>
      <c r="H1444" s="56" t="s">
        <v>44</v>
      </c>
      <c r="I1444" s="56" t="s">
        <v>44</v>
      </c>
      <c r="J1444" s="134"/>
      <c r="K1444" s="29" t="s">
        <v>45</v>
      </c>
      <c r="L1444" s="30" t="s">
        <v>46</v>
      </c>
      <c r="M1444" s="58" t="s">
        <v>47</v>
      </c>
      <c r="N1444" s="15"/>
      <c r="O1444" s="15"/>
      <c r="P1444" s="15"/>
      <c r="Q1444" s="15"/>
      <c r="R1444" s="15"/>
      <c r="S1444" s="15"/>
      <c r="T1444" s="15"/>
      <c r="U1444" s="15"/>
      <c r="V1444" s="15"/>
      <c r="W1444" s="15"/>
      <c r="X1444" s="15"/>
      <c r="Y1444" s="15"/>
      <c r="Z1444" s="15"/>
      <c r="AA1444" s="15"/>
      <c r="AB1444" s="15"/>
      <c r="AC1444" s="15"/>
      <c r="AD1444" s="15"/>
      <c r="AE1444" s="15"/>
    </row>
    <row r="1445" spans="1:31" ht="27" customHeight="1">
      <c r="A1445" s="55">
        <v>1423</v>
      </c>
      <c r="B1445" s="56" t="s">
        <v>42</v>
      </c>
      <c r="C1445" s="67" t="s">
        <v>1394</v>
      </c>
      <c r="D1445" s="162">
        <v>2018</v>
      </c>
      <c r="E1445" s="67"/>
      <c r="F1445" s="56">
        <f t="shared" si="3"/>
        <v>72</v>
      </c>
      <c r="G1445" s="56">
        <f t="shared" si="4"/>
        <v>3</v>
      </c>
      <c r="H1445" s="56" t="s">
        <v>44</v>
      </c>
      <c r="I1445" s="56" t="s">
        <v>44</v>
      </c>
      <c r="J1445" s="134"/>
      <c r="K1445" s="29" t="s">
        <v>45</v>
      </c>
      <c r="L1445" s="30" t="s">
        <v>46</v>
      </c>
      <c r="M1445" s="58" t="s">
        <v>47</v>
      </c>
      <c r="N1445" s="15"/>
      <c r="O1445" s="15"/>
      <c r="P1445" s="15"/>
      <c r="Q1445" s="15"/>
      <c r="R1445" s="15"/>
      <c r="S1445" s="15"/>
      <c r="T1445" s="15"/>
      <c r="U1445" s="15"/>
      <c r="V1445" s="15"/>
      <c r="W1445" s="15"/>
      <c r="X1445" s="15"/>
      <c r="Y1445" s="15"/>
      <c r="Z1445" s="15"/>
      <c r="AA1445" s="15"/>
      <c r="AB1445" s="15"/>
      <c r="AC1445" s="15"/>
      <c r="AD1445" s="15"/>
      <c r="AE1445" s="15"/>
    </row>
    <row r="1446" spans="1:31" ht="27" customHeight="1">
      <c r="A1446" s="3">
        <v>1424</v>
      </c>
      <c r="B1446" s="56" t="s">
        <v>42</v>
      </c>
      <c r="C1446" s="67" t="s">
        <v>1395</v>
      </c>
      <c r="D1446" s="162">
        <v>2018</v>
      </c>
      <c r="E1446" s="67"/>
      <c r="F1446" s="56">
        <f t="shared" si="3"/>
        <v>72</v>
      </c>
      <c r="G1446" s="56">
        <f t="shared" si="4"/>
        <v>4</v>
      </c>
      <c r="H1446" s="56" t="s">
        <v>44</v>
      </c>
      <c r="I1446" s="56" t="s">
        <v>44</v>
      </c>
      <c r="J1446" s="134"/>
      <c r="K1446" s="29" t="s">
        <v>45</v>
      </c>
      <c r="L1446" s="30" t="s">
        <v>46</v>
      </c>
      <c r="M1446" s="58" t="s">
        <v>47</v>
      </c>
      <c r="N1446" s="15"/>
      <c r="O1446" s="15"/>
      <c r="P1446" s="15"/>
      <c r="Q1446" s="15"/>
      <c r="R1446" s="15"/>
      <c r="S1446" s="15"/>
      <c r="T1446" s="15"/>
      <c r="U1446" s="15"/>
      <c r="V1446" s="15"/>
      <c r="W1446" s="15"/>
      <c r="X1446" s="15"/>
      <c r="Y1446" s="15"/>
      <c r="Z1446" s="15"/>
      <c r="AA1446" s="15"/>
      <c r="AB1446" s="15"/>
      <c r="AC1446" s="15"/>
      <c r="AD1446" s="15"/>
      <c r="AE1446" s="15"/>
    </row>
    <row r="1447" spans="1:31" ht="27" customHeight="1">
      <c r="A1447" s="55">
        <v>1425</v>
      </c>
      <c r="B1447" s="56" t="s">
        <v>42</v>
      </c>
      <c r="C1447" s="67" t="s">
        <v>1396</v>
      </c>
      <c r="D1447" s="162">
        <v>2018</v>
      </c>
      <c r="E1447" s="67"/>
      <c r="F1447" s="56">
        <f t="shared" si="3"/>
        <v>72</v>
      </c>
      <c r="G1447" s="56">
        <f t="shared" si="4"/>
        <v>5</v>
      </c>
      <c r="H1447" s="56" t="s">
        <v>44</v>
      </c>
      <c r="I1447" s="56" t="s">
        <v>44</v>
      </c>
      <c r="J1447" s="134"/>
      <c r="K1447" s="29" t="s">
        <v>45</v>
      </c>
      <c r="L1447" s="30" t="s">
        <v>46</v>
      </c>
      <c r="M1447" s="58" t="s">
        <v>47</v>
      </c>
      <c r="N1447" s="15"/>
      <c r="O1447" s="15"/>
      <c r="P1447" s="15"/>
      <c r="Q1447" s="15"/>
      <c r="R1447" s="15"/>
      <c r="S1447" s="15"/>
      <c r="T1447" s="15"/>
      <c r="U1447" s="15"/>
      <c r="V1447" s="15"/>
      <c r="W1447" s="15"/>
      <c r="X1447" s="15"/>
      <c r="Y1447" s="15"/>
      <c r="Z1447" s="15"/>
      <c r="AA1447" s="15"/>
      <c r="AB1447" s="15"/>
      <c r="AC1447" s="15"/>
      <c r="AD1447" s="15"/>
      <c r="AE1447" s="15"/>
    </row>
    <row r="1448" spans="1:31" ht="27" customHeight="1">
      <c r="A1448" s="55">
        <v>1426</v>
      </c>
      <c r="B1448" s="56" t="s">
        <v>42</v>
      </c>
      <c r="C1448" s="67" t="s">
        <v>1397</v>
      </c>
      <c r="D1448" s="162">
        <v>2018</v>
      </c>
      <c r="E1448" s="67"/>
      <c r="F1448" s="56">
        <f t="shared" si="3"/>
        <v>72</v>
      </c>
      <c r="G1448" s="56">
        <f t="shared" si="4"/>
        <v>6</v>
      </c>
      <c r="H1448" s="56" t="s">
        <v>44</v>
      </c>
      <c r="I1448" s="56" t="s">
        <v>44</v>
      </c>
      <c r="J1448" s="134"/>
      <c r="K1448" s="29" t="s">
        <v>45</v>
      </c>
      <c r="L1448" s="30" t="s">
        <v>46</v>
      </c>
      <c r="M1448" s="58" t="s">
        <v>47</v>
      </c>
      <c r="N1448" s="15"/>
      <c r="O1448" s="15"/>
      <c r="P1448" s="15"/>
      <c r="Q1448" s="15"/>
      <c r="R1448" s="15"/>
      <c r="S1448" s="15"/>
      <c r="T1448" s="15"/>
      <c r="U1448" s="15"/>
      <c r="V1448" s="15"/>
      <c r="W1448" s="15"/>
      <c r="X1448" s="15"/>
      <c r="Y1448" s="15"/>
      <c r="Z1448" s="15"/>
      <c r="AA1448" s="15"/>
      <c r="AB1448" s="15"/>
      <c r="AC1448" s="15"/>
      <c r="AD1448" s="15"/>
      <c r="AE1448" s="15"/>
    </row>
    <row r="1449" spans="1:31" ht="27" customHeight="1">
      <c r="A1449" s="55">
        <v>1427</v>
      </c>
      <c r="B1449" s="56" t="s">
        <v>42</v>
      </c>
      <c r="C1449" s="67" t="s">
        <v>1398</v>
      </c>
      <c r="D1449" s="162">
        <v>2018</v>
      </c>
      <c r="E1449" s="67"/>
      <c r="F1449" s="56">
        <f t="shared" si="3"/>
        <v>72</v>
      </c>
      <c r="G1449" s="56">
        <f t="shared" si="4"/>
        <v>7</v>
      </c>
      <c r="H1449" s="56" t="s">
        <v>44</v>
      </c>
      <c r="I1449" s="56" t="s">
        <v>44</v>
      </c>
      <c r="J1449" s="134"/>
      <c r="K1449" s="29" t="s">
        <v>45</v>
      </c>
      <c r="L1449" s="30" t="s">
        <v>46</v>
      </c>
      <c r="M1449" s="58" t="s">
        <v>47</v>
      </c>
      <c r="N1449" s="15"/>
      <c r="O1449" s="15"/>
      <c r="P1449" s="15"/>
      <c r="Q1449" s="15"/>
      <c r="R1449" s="15"/>
      <c r="S1449" s="15"/>
      <c r="T1449" s="15"/>
      <c r="U1449" s="15"/>
      <c r="V1449" s="15"/>
      <c r="W1449" s="15"/>
      <c r="X1449" s="15"/>
      <c r="Y1449" s="15"/>
      <c r="Z1449" s="15"/>
      <c r="AA1449" s="15"/>
      <c r="AB1449" s="15"/>
      <c r="AC1449" s="15"/>
      <c r="AD1449" s="15"/>
      <c r="AE1449" s="15"/>
    </row>
    <row r="1450" spans="1:31" ht="27" customHeight="1">
      <c r="A1450" s="55">
        <v>1428</v>
      </c>
      <c r="B1450" s="56" t="s">
        <v>42</v>
      </c>
      <c r="C1450" s="67" t="s">
        <v>1399</v>
      </c>
      <c r="D1450" s="162">
        <v>2018</v>
      </c>
      <c r="E1450" s="67"/>
      <c r="F1450" s="56">
        <f t="shared" si="3"/>
        <v>72</v>
      </c>
      <c r="G1450" s="56">
        <f t="shared" si="4"/>
        <v>8</v>
      </c>
      <c r="H1450" s="56" t="s">
        <v>44</v>
      </c>
      <c r="I1450" s="56" t="s">
        <v>44</v>
      </c>
      <c r="J1450" s="134"/>
      <c r="K1450" s="29" t="s">
        <v>45</v>
      </c>
      <c r="L1450" s="30" t="s">
        <v>46</v>
      </c>
      <c r="M1450" s="58" t="s">
        <v>47</v>
      </c>
      <c r="N1450" s="15"/>
      <c r="O1450" s="15"/>
      <c r="P1450" s="15"/>
      <c r="Q1450" s="15"/>
      <c r="R1450" s="15"/>
      <c r="S1450" s="15"/>
      <c r="T1450" s="15"/>
      <c r="U1450" s="15"/>
      <c r="V1450" s="15"/>
      <c r="W1450" s="15"/>
      <c r="X1450" s="15"/>
      <c r="Y1450" s="15"/>
      <c r="Z1450" s="15"/>
      <c r="AA1450" s="15"/>
      <c r="AB1450" s="15"/>
      <c r="AC1450" s="15"/>
      <c r="AD1450" s="15"/>
      <c r="AE1450" s="15"/>
    </row>
    <row r="1451" spans="1:31" ht="27" customHeight="1">
      <c r="A1451" s="55">
        <v>1429</v>
      </c>
      <c r="B1451" s="56" t="s">
        <v>42</v>
      </c>
      <c r="C1451" s="67" t="s">
        <v>1400</v>
      </c>
      <c r="D1451" s="162">
        <v>2018</v>
      </c>
      <c r="E1451" s="67"/>
      <c r="F1451" s="56">
        <f t="shared" si="3"/>
        <v>72</v>
      </c>
      <c r="G1451" s="56">
        <f t="shared" si="4"/>
        <v>9</v>
      </c>
      <c r="H1451" s="56" t="s">
        <v>44</v>
      </c>
      <c r="I1451" s="56" t="s">
        <v>44</v>
      </c>
      <c r="J1451" s="134"/>
      <c r="K1451" s="29" t="s">
        <v>45</v>
      </c>
      <c r="L1451" s="30" t="s">
        <v>46</v>
      </c>
      <c r="M1451" s="58" t="s">
        <v>47</v>
      </c>
      <c r="N1451" s="15"/>
      <c r="O1451" s="15"/>
      <c r="P1451" s="15"/>
      <c r="Q1451" s="15"/>
      <c r="R1451" s="15"/>
      <c r="S1451" s="15"/>
      <c r="T1451" s="15"/>
      <c r="U1451" s="15"/>
      <c r="V1451" s="15"/>
      <c r="W1451" s="15"/>
      <c r="X1451" s="15"/>
      <c r="Y1451" s="15"/>
      <c r="Z1451" s="15"/>
      <c r="AA1451" s="15"/>
      <c r="AB1451" s="15"/>
      <c r="AC1451" s="15"/>
      <c r="AD1451" s="15"/>
      <c r="AE1451" s="15"/>
    </row>
    <row r="1452" spans="1:31" ht="27" customHeight="1">
      <c r="A1452" s="55">
        <v>1430</v>
      </c>
      <c r="B1452" s="56" t="s">
        <v>42</v>
      </c>
      <c r="C1452" s="67" t="s">
        <v>1401</v>
      </c>
      <c r="D1452" s="162">
        <v>2018</v>
      </c>
      <c r="E1452" s="67"/>
      <c r="F1452" s="56">
        <f t="shared" si="3"/>
        <v>72</v>
      </c>
      <c r="G1452" s="56">
        <f t="shared" si="4"/>
        <v>10</v>
      </c>
      <c r="H1452" s="56" t="s">
        <v>44</v>
      </c>
      <c r="I1452" s="56" t="s">
        <v>44</v>
      </c>
      <c r="J1452" s="134"/>
      <c r="K1452" s="29" t="s">
        <v>45</v>
      </c>
      <c r="L1452" s="30" t="s">
        <v>46</v>
      </c>
      <c r="M1452" s="58" t="s">
        <v>47</v>
      </c>
      <c r="N1452" s="15"/>
      <c r="O1452" s="15"/>
      <c r="P1452" s="15"/>
      <c r="Q1452" s="15"/>
      <c r="R1452" s="15"/>
      <c r="S1452" s="15"/>
      <c r="T1452" s="15"/>
      <c r="U1452" s="15"/>
      <c r="V1452" s="15"/>
      <c r="W1452" s="15"/>
      <c r="X1452" s="15"/>
      <c r="Y1452" s="15"/>
      <c r="Z1452" s="15"/>
      <c r="AA1452" s="15"/>
      <c r="AB1452" s="15"/>
      <c r="AC1452" s="15"/>
      <c r="AD1452" s="15"/>
      <c r="AE1452" s="15"/>
    </row>
    <row r="1453" spans="1:31" ht="27" customHeight="1">
      <c r="A1453" s="55">
        <v>1431</v>
      </c>
      <c r="B1453" s="56" t="s">
        <v>42</v>
      </c>
      <c r="C1453" s="67" t="s">
        <v>1402</v>
      </c>
      <c r="D1453" s="162">
        <v>2018</v>
      </c>
      <c r="E1453" s="67"/>
      <c r="F1453" s="56">
        <f t="shared" si="3"/>
        <v>72</v>
      </c>
      <c r="G1453" s="56">
        <f t="shared" si="4"/>
        <v>11</v>
      </c>
      <c r="H1453" s="56" t="s">
        <v>44</v>
      </c>
      <c r="I1453" s="56" t="s">
        <v>44</v>
      </c>
      <c r="J1453" s="134"/>
      <c r="K1453" s="29" t="s">
        <v>45</v>
      </c>
      <c r="L1453" s="30" t="s">
        <v>46</v>
      </c>
      <c r="M1453" s="58" t="s">
        <v>47</v>
      </c>
      <c r="N1453" s="15"/>
      <c r="O1453" s="15"/>
      <c r="P1453" s="15"/>
      <c r="Q1453" s="15"/>
      <c r="R1453" s="15"/>
      <c r="S1453" s="15"/>
      <c r="T1453" s="15"/>
      <c r="U1453" s="15"/>
      <c r="V1453" s="15"/>
      <c r="W1453" s="15"/>
      <c r="X1453" s="15"/>
      <c r="Y1453" s="15"/>
      <c r="Z1453" s="15"/>
      <c r="AA1453" s="15"/>
      <c r="AB1453" s="15"/>
      <c r="AC1453" s="15"/>
      <c r="AD1453" s="15"/>
      <c r="AE1453" s="15"/>
    </row>
    <row r="1454" spans="1:31" ht="27" customHeight="1">
      <c r="A1454" s="55">
        <v>1432</v>
      </c>
      <c r="B1454" s="56" t="s">
        <v>42</v>
      </c>
      <c r="C1454" s="67" t="s">
        <v>1403</v>
      </c>
      <c r="D1454" s="162">
        <v>2018</v>
      </c>
      <c r="E1454" s="67"/>
      <c r="F1454" s="56">
        <f t="shared" si="3"/>
        <v>72</v>
      </c>
      <c r="G1454" s="56">
        <f t="shared" si="4"/>
        <v>12</v>
      </c>
      <c r="H1454" s="56" t="s">
        <v>44</v>
      </c>
      <c r="I1454" s="56" t="s">
        <v>44</v>
      </c>
      <c r="J1454" s="134"/>
      <c r="K1454" s="29" t="s">
        <v>45</v>
      </c>
      <c r="L1454" s="30" t="s">
        <v>46</v>
      </c>
      <c r="M1454" s="58" t="s">
        <v>47</v>
      </c>
      <c r="N1454" s="15"/>
      <c r="O1454" s="15"/>
      <c r="P1454" s="15"/>
      <c r="Q1454" s="15"/>
      <c r="R1454" s="15"/>
      <c r="S1454" s="15"/>
      <c r="T1454" s="15"/>
      <c r="U1454" s="15"/>
      <c r="V1454" s="15"/>
      <c r="W1454" s="15"/>
      <c r="X1454" s="15"/>
      <c r="Y1454" s="15"/>
      <c r="Z1454" s="15"/>
      <c r="AA1454" s="15"/>
      <c r="AB1454" s="15"/>
      <c r="AC1454" s="15"/>
      <c r="AD1454" s="15"/>
      <c r="AE1454" s="15"/>
    </row>
    <row r="1455" spans="1:31" ht="27" customHeight="1">
      <c r="A1455" s="3">
        <v>1433</v>
      </c>
      <c r="B1455" s="56" t="s">
        <v>42</v>
      </c>
      <c r="C1455" s="67" t="s">
        <v>1404</v>
      </c>
      <c r="D1455" s="162">
        <v>2018</v>
      </c>
      <c r="E1455" s="67"/>
      <c r="F1455" s="56">
        <f t="shared" si="3"/>
        <v>72</v>
      </c>
      <c r="G1455" s="56">
        <f t="shared" si="4"/>
        <v>13</v>
      </c>
      <c r="H1455" s="56" t="s">
        <v>44</v>
      </c>
      <c r="I1455" s="56" t="s">
        <v>44</v>
      </c>
      <c r="J1455" s="134"/>
      <c r="K1455" s="29" t="s">
        <v>45</v>
      </c>
      <c r="L1455" s="30" t="s">
        <v>46</v>
      </c>
      <c r="M1455" s="58" t="s">
        <v>47</v>
      </c>
      <c r="N1455" s="15"/>
      <c r="O1455" s="15"/>
      <c r="P1455" s="15"/>
      <c r="Q1455" s="15"/>
      <c r="R1455" s="15"/>
      <c r="S1455" s="15"/>
      <c r="T1455" s="15"/>
      <c r="U1455" s="15"/>
      <c r="V1455" s="15"/>
      <c r="W1455" s="15"/>
      <c r="X1455" s="15"/>
      <c r="Y1455" s="15"/>
      <c r="Z1455" s="15"/>
      <c r="AA1455" s="15"/>
      <c r="AB1455" s="15"/>
      <c r="AC1455" s="15"/>
      <c r="AD1455" s="15"/>
      <c r="AE1455" s="15"/>
    </row>
    <row r="1456" spans="1:31" ht="27" customHeight="1">
      <c r="A1456" s="55">
        <v>1434</v>
      </c>
      <c r="B1456" s="56" t="s">
        <v>42</v>
      </c>
      <c r="C1456" s="67" t="s">
        <v>1405</v>
      </c>
      <c r="D1456" s="162">
        <v>2018</v>
      </c>
      <c r="E1456" s="67"/>
      <c r="F1456" s="56">
        <f t="shared" si="3"/>
        <v>72</v>
      </c>
      <c r="G1456" s="56">
        <f t="shared" si="4"/>
        <v>14</v>
      </c>
      <c r="H1456" s="56" t="s">
        <v>44</v>
      </c>
      <c r="I1456" s="56" t="s">
        <v>44</v>
      </c>
      <c r="J1456" s="134"/>
      <c r="K1456" s="29" t="s">
        <v>45</v>
      </c>
      <c r="L1456" s="30" t="s">
        <v>46</v>
      </c>
      <c r="M1456" s="58" t="s">
        <v>47</v>
      </c>
      <c r="N1456" s="15"/>
      <c r="O1456" s="15"/>
      <c r="P1456" s="15"/>
      <c r="Q1456" s="15"/>
      <c r="R1456" s="15"/>
      <c r="S1456" s="15"/>
      <c r="T1456" s="15"/>
      <c r="U1456" s="15"/>
      <c r="V1456" s="15"/>
      <c r="W1456" s="15"/>
      <c r="X1456" s="15"/>
      <c r="Y1456" s="15"/>
      <c r="Z1456" s="15"/>
      <c r="AA1456" s="15"/>
      <c r="AB1456" s="15"/>
      <c r="AC1456" s="15"/>
      <c r="AD1456" s="15"/>
      <c r="AE1456" s="15"/>
    </row>
    <row r="1457" spans="1:31" ht="27" customHeight="1">
      <c r="A1457" s="55">
        <v>1435</v>
      </c>
      <c r="B1457" s="56" t="s">
        <v>42</v>
      </c>
      <c r="C1457" s="67" t="s">
        <v>1406</v>
      </c>
      <c r="D1457" s="162">
        <v>2018</v>
      </c>
      <c r="E1457" s="67"/>
      <c r="F1457" s="56">
        <f t="shared" si="3"/>
        <v>72</v>
      </c>
      <c r="G1457" s="56">
        <f t="shared" si="4"/>
        <v>15</v>
      </c>
      <c r="H1457" s="56" t="s">
        <v>44</v>
      </c>
      <c r="I1457" s="56" t="s">
        <v>44</v>
      </c>
      <c r="J1457" s="134"/>
      <c r="K1457" s="29" t="s">
        <v>45</v>
      </c>
      <c r="L1457" s="30" t="s">
        <v>46</v>
      </c>
      <c r="M1457" s="58" t="s">
        <v>47</v>
      </c>
      <c r="N1457" s="15"/>
      <c r="O1457" s="15"/>
      <c r="P1457" s="15"/>
      <c r="Q1457" s="15"/>
      <c r="R1457" s="15"/>
      <c r="S1457" s="15"/>
      <c r="T1457" s="15"/>
      <c r="U1457" s="15"/>
      <c r="V1457" s="15"/>
      <c r="W1457" s="15"/>
      <c r="X1457" s="15"/>
      <c r="Y1457" s="15"/>
      <c r="Z1457" s="15"/>
      <c r="AA1457" s="15"/>
      <c r="AB1457" s="15"/>
      <c r="AC1457" s="15"/>
      <c r="AD1457" s="15"/>
      <c r="AE1457" s="15"/>
    </row>
    <row r="1458" spans="1:31" ht="27" customHeight="1">
      <c r="A1458" s="55">
        <v>1436</v>
      </c>
      <c r="B1458" s="56" t="s">
        <v>42</v>
      </c>
      <c r="C1458" s="67" t="s">
        <v>1407</v>
      </c>
      <c r="D1458" s="162">
        <v>2018</v>
      </c>
      <c r="E1458" s="67"/>
      <c r="F1458" s="56">
        <f t="shared" si="3"/>
        <v>72</v>
      </c>
      <c r="G1458" s="56">
        <f t="shared" si="4"/>
        <v>16</v>
      </c>
      <c r="H1458" s="56" t="s">
        <v>44</v>
      </c>
      <c r="I1458" s="56" t="s">
        <v>44</v>
      </c>
      <c r="J1458" s="134"/>
      <c r="K1458" s="29" t="s">
        <v>45</v>
      </c>
      <c r="L1458" s="30" t="s">
        <v>46</v>
      </c>
      <c r="M1458" s="58" t="s">
        <v>47</v>
      </c>
      <c r="N1458" s="15"/>
      <c r="O1458" s="15"/>
      <c r="P1458" s="15"/>
      <c r="Q1458" s="15"/>
      <c r="R1458" s="15"/>
      <c r="S1458" s="15"/>
      <c r="T1458" s="15"/>
      <c r="U1458" s="15"/>
      <c r="V1458" s="15"/>
      <c r="W1458" s="15"/>
      <c r="X1458" s="15"/>
      <c r="Y1458" s="15"/>
      <c r="Z1458" s="15"/>
      <c r="AA1458" s="15"/>
      <c r="AB1458" s="15"/>
      <c r="AC1458" s="15"/>
      <c r="AD1458" s="15"/>
      <c r="AE1458" s="15"/>
    </row>
    <row r="1459" spans="1:31" ht="27" customHeight="1">
      <c r="A1459" s="55">
        <v>1437</v>
      </c>
      <c r="B1459" s="56" t="s">
        <v>42</v>
      </c>
      <c r="C1459" s="67" t="s">
        <v>1408</v>
      </c>
      <c r="D1459" s="162">
        <v>2018</v>
      </c>
      <c r="E1459" s="67"/>
      <c r="F1459" s="56">
        <f t="shared" si="3"/>
        <v>72</v>
      </c>
      <c r="G1459" s="56">
        <f t="shared" si="4"/>
        <v>17</v>
      </c>
      <c r="H1459" s="56" t="s">
        <v>44</v>
      </c>
      <c r="I1459" s="56" t="s">
        <v>44</v>
      </c>
      <c r="J1459" s="134"/>
      <c r="K1459" s="29" t="s">
        <v>45</v>
      </c>
      <c r="L1459" s="30" t="s">
        <v>46</v>
      </c>
      <c r="M1459" s="58" t="s">
        <v>47</v>
      </c>
      <c r="N1459" s="15"/>
      <c r="O1459" s="15"/>
      <c r="P1459" s="15"/>
      <c r="Q1459" s="15"/>
      <c r="R1459" s="15"/>
      <c r="S1459" s="15"/>
      <c r="T1459" s="15"/>
      <c r="U1459" s="15"/>
      <c r="V1459" s="15"/>
      <c r="W1459" s="15"/>
      <c r="X1459" s="15"/>
      <c r="Y1459" s="15"/>
      <c r="Z1459" s="15"/>
      <c r="AA1459" s="15"/>
      <c r="AB1459" s="15"/>
      <c r="AC1459" s="15"/>
      <c r="AD1459" s="15"/>
      <c r="AE1459" s="15"/>
    </row>
    <row r="1460" spans="1:31" ht="27" customHeight="1">
      <c r="A1460" s="55">
        <v>1438</v>
      </c>
      <c r="B1460" s="56" t="s">
        <v>42</v>
      </c>
      <c r="C1460" s="67" t="s">
        <v>1409</v>
      </c>
      <c r="D1460" s="162">
        <v>2018</v>
      </c>
      <c r="E1460" s="67"/>
      <c r="F1460" s="56">
        <f t="shared" si="3"/>
        <v>72</v>
      </c>
      <c r="G1460" s="56">
        <f t="shared" si="4"/>
        <v>18</v>
      </c>
      <c r="H1460" s="56" t="s">
        <v>44</v>
      </c>
      <c r="I1460" s="56" t="s">
        <v>44</v>
      </c>
      <c r="J1460" s="134"/>
      <c r="K1460" s="29" t="s">
        <v>45</v>
      </c>
      <c r="L1460" s="30" t="s">
        <v>46</v>
      </c>
      <c r="M1460" s="58" t="s">
        <v>47</v>
      </c>
      <c r="N1460" s="15"/>
      <c r="O1460" s="15"/>
      <c r="P1460" s="15"/>
      <c r="Q1460" s="15"/>
      <c r="R1460" s="15"/>
      <c r="S1460" s="15"/>
      <c r="T1460" s="15"/>
      <c r="U1460" s="15"/>
      <c r="V1460" s="15"/>
      <c r="W1460" s="15"/>
      <c r="X1460" s="15"/>
      <c r="Y1460" s="15"/>
      <c r="Z1460" s="15"/>
      <c r="AA1460" s="15"/>
      <c r="AB1460" s="15"/>
      <c r="AC1460" s="15"/>
      <c r="AD1460" s="15"/>
      <c r="AE1460" s="15"/>
    </row>
    <row r="1461" spans="1:31" ht="27" customHeight="1">
      <c r="A1461" s="55">
        <v>1439</v>
      </c>
      <c r="B1461" s="56" t="s">
        <v>42</v>
      </c>
      <c r="C1461" s="67" t="s">
        <v>1410</v>
      </c>
      <c r="D1461" s="162">
        <v>2018</v>
      </c>
      <c r="E1461" s="67"/>
      <c r="F1461" s="56">
        <f t="shared" si="3"/>
        <v>72</v>
      </c>
      <c r="G1461" s="56">
        <f t="shared" si="4"/>
        <v>19</v>
      </c>
      <c r="H1461" s="56" t="s">
        <v>44</v>
      </c>
      <c r="I1461" s="56" t="s">
        <v>44</v>
      </c>
      <c r="J1461" s="134"/>
      <c r="K1461" s="29" t="s">
        <v>45</v>
      </c>
      <c r="L1461" s="30" t="s">
        <v>46</v>
      </c>
      <c r="M1461" s="58" t="s">
        <v>47</v>
      </c>
      <c r="N1461" s="15"/>
      <c r="O1461" s="15"/>
      <c r="P1461" s="15"/>
      <c r="Q1461" s="15"/>
      <c r="R1461" s="15"/>
      <c r="S1461" s="15"/>
      <c r="T1461" s="15"/>
      <c r="U1461" s="15"/>
      <c r="V1461" s="15"/>
      <c r="W1461" s="15"/>
      <c r="X1461" s="15"/>
      <c r="Y1461" s="15"/>
      <c r="Z1461" s="15"/>
      <c r="AA1461" s="15"/>
      <c r="AB1461" s="15"/>
      <c r="AC1461" s="15"/>
      <c r="AD1461" s="15"/>
      <c r="AE1461" s="15"/>
    </row>
    <row r="1462" spans="1:31" ht="27" customHeight="1">
      <c r="A1462" s="55">
        <v>1440</v>
      </c>
      <c r="B1462" s="56" t="s">
        <v>42</v>
      </c>
      <c r="C1462" s="67" t="s">
        <v>1411</v>
      </c>
      <c r="D1462" s="162">
        <v>2018</v>
      </c>
      <c r="E1462" s="67"/>
      <c r="F1462" s="56">
        <f t="shared" si="3"/>
        <v>72</v>
      </c>
      <c r="G1462" s="56">
        <f t="shared" si="4"/>
        <v>20</v>
      </c>
      <c r="H1462" s="56" t="s">
        <v>44</v>
      </c>
      <c r="I1462" s="56" t="s">
        <v>44</v>
      </c>
      <c r="J1462" s="134"/>
      <c r="K1462" s="29" t="s">
        <v>45</v>
      </c>
      <c r="L1462" s="30" t="s">
        <v>46</v>
      </c>
      <c r="M1462" s="58" t="s">
        <v>47</v>
      </c>
      <c r="N1462" s="15"/>
      <c r="O1462" s="15"/>
      <c r="P1462" s="15"/>
      <c r="Q1462" s="15"/>
      <c r="R1462" s="15"/>
      <c r="S1462" s="15"/>
      <c r="T1462" s="15"/>
      <c r="U1462" s="15"/>
      <c r="V1462" s="15"/>
      <c r="W1462" s="15"/>
      <c r="X1462" s="15"/>
      <c r="Y1462" s="15"/>
      <c r="Z1462" s="15"/>
      <c r="AA1462" s="15"/>
      <c r="AB1462" s="15"/>
      <c r="AC1462" s="15"/>
      <c r="AD1462" s="15"/>
      <c r="AE1462" s="15"/>
    </row>
    <row r="1463" spans="1:31" ht="27" customHeight="1">
      <c r="A1463" s="55">
        <v>1441</v>
      </c>
      <c r="B1463" s="56" t="s">
        <v>42</v>
      </c>
      <c r="C1463" s="67" t="s">
        <v>1412</v>
      </c>
      <c r="D1463" s="162">
        <v>2018</v>
      </c>
      <c r="E1463" s="67"/>
      <c r="F1463" s="56">
        <f t="shared" si="3"/>
        <v>73</v>
      </c>
      <c r="G1463" s="56">
        <f t="shared" si="4"/>
        <v>1</v>
      </c>
      <c r="H1463" s="56" t="s">
        <v>44</v>
      </c>
      <c r="I1463" s="56" t="s">
        <v>44</v>
      </c>
      <c r="J1463" s="134"/>
      <c r="K1463" s="29" t="s">
        <v>45</v>
      </c>
      <c r="L1463" s="30" t="s">
        <v>46</v>
      </c>
      <c r="M1463" s="58" t="s">
        <v>47</v>
      </c>
      <c r="N1463" s="15"/>
      <c r="O1463" s="15"/>
      <c r="P1463" s="15"/>
      <c r="Q1463" s="15"/>
      <c r="R1463" s="15"/>
      <c r="S1463" s="15"/>
      <c r="T1463" s="15"/>
      <c r="U1463" s="15"/>
      <c r="V1463" s="15"/>
      <c r="W1463" s="15"/>
      <c r="X1463" s="15"/>
      <c r="Y1463" s="15"/>
      <c r="Z1463" s="15"/>
      <c r="AA1463" s="15"/>
      <c r="AB1463" s="15"/>
      <c r="AC1463" s="15"/>
      <c r="AD1463" s="15"/>
      <c r="AE1463" s="15"/>
    </row>
    <row r="1464" spans="1:31" ht="27" customHeight="1">
      <c r="A1464" s="3">
        <v>1442</v>
      </c>
      <c r="B1464" s="56" t="s">
        <v>42</v>
      </c>
      <c r="C1464" s="67" t="s">
        <v>1413</v>
      </c>
      <c r="D1464" s="162">
        <v>2018</v>
      </c>
      <c r="E1464" s="67"/>
      <c r="F1464" s="56">
        <f t="shared" si="3"/>
        <v>73</v>
      </c>
      <c r="G1464" s="56">
        <f t="shared" si="4"/>
        <v>2</v>
      </c>
      <c r="H1464" s="56" t="s">
        <v>44</v>
      </c>
      <c r="I1464" s="56" t="s">
        <v>44</v>
      </c>
      <c r="J1464" s="134"/>
      <c r="K1464" s="29" t="s">
        <v>45</v>
      </c>
      <c r="L1464" s="30" t="s">
        <v>46</v>
      </c>
      <c r="M1464" s="58" t="s">
        <v>47</v>
      </c>
      <c r="N1464" s="15"/>
      <c r="O1464" s="15"/>
      <c r="P1464" s="15"/>
      <c r="Q1464" s="15"/>
      <c r="R1464" s="15"/>
      <c r="S1464" s="15"/>
      <c r="T1464" s="15"/>
      <c r="U1464" s="15"/>
      <c r="V1464" s="15"/>
      <c r="W1464" s="15"/>
      <c r="X1464" s="15"/>
      <c r="Y1464" s="15"/>
      <c r="Z1464" s="15"/>
      <c r="AA1464" s="15"/>
      <c r="AB1464" s="15"/>
      <c r="AC1464" s="15"/>
      <c r="AD1464" s="15"/>
      <c r="AE1464" s="15"/>
    </row>
    <row r="1465" spans="1:31" ht="27" customHeight="1">
      <c r="A1465" s="55">
        <v>1443</v>
      </c>
      <c r="B1465" s="56" t="s">
        <v>42</v>
      </c>
      <c r="C1465" s="67" t="s">
        <v>1414</v>
      </c>
      <c r="D1465" s="162">
        <v>2018</v>
      </c>
      <c r="E1465" s="67"/>
      <c r="F1465" s="56">
        <f t="shared" si="3"/>
        <v>73</v>
      </c>
      <c r="G1465" s="56">
        <f t="shared" si="4"/>
        <v>3</v>
      </c>
      <c r="H1465" s="56" t="s">
        <v>44</v>
      </c>
      <c r="I1465" s="56" t="s">
        <v>44</v>
      </c>
      <c r="J1465" s="134"/>
      <c r="K1465" s="29" t="s">
        <v>45</v>
      </c>
      <c r="L1465" s="30" t="s">
        <v>46</v>
      </c>
      <c r="M1465" s="58" t="s">
        <v>47</v>
      </c>
      <c r="N1465" s="15"/>
      <c r="O1465" s="15"/>
      <c r="P1465" s="15"/>
      <c r="Q1465" s="15"/>
      <c r="R1465" s="15"/>
      <c r="S1465" s="15"/>
      <c r="T1465" s="15"/>
      <c r="U1465" s="15"/>
      <c r="V1465" s="15"/>
      <c r="W1465" s="15"/>
      <c r="X1465" s="15"/>
      <c r="Y1465" s="15"/>
      <c r="Z1465" s="15"/>
      <c r="AA1465" s="15"/>
      <c r="AB1465" s="15"/>
      <c r="AC1465" s="15"/>
      <c r="AD1465" s="15"/>
      <c r="AE1465" s="15"/>
    </row>
    <row r="1466" spans="1:31" ht="27" customHeight="1">
      <c r="A1466" s="55">
        <v>1444</v>
      </c>
      <c r="B1466" s="56" t="s">
        <v>42</v>
      </c>
      <c r="C1466" s="67" t="s">
        <v>1415</v>
      </c>
      <c r="D1466" s="162">
        <v>2018</v>
      </c>
      <c r="E1466" s="67"/>
      <c r="F1466" s="56">
        <f t="shared" si="3"/>
        <v>73</v>
      </c>
      <c r="G1466" s="56">
        <f t="shared" si="4"/>
        <v>4</v>
      </c>
      <c r="H1466" s="56" t="s">
        <v>44</v>
      </c>
      <c r="I1466" s="56" t="s">
        <v>44</v>
      </c>
      <c r="J1466" s="134"/>
      <c r="K1466" s="29" t="s">
        <v>45</v>
      </c>
      <c r="L1466" s="30" t="s">
        <v>46</v>
      </c>
      <c r="M1466" s="58" t="s">
        <v>47</v>
      </c>
      <c r="N1466" s="15"/>
      <c r="O1466" s="15"/>
      <c r="P1466" s="15"/>
      <c r="Q1466" s="15"/>
      <c r="R1466" s="15"/>
      <c r="S1466" s="15"/>
      <c r="T1466" s="15"/>
      <c r="U1466" s="15"/>
      <c r="V1466" s="15"/>
      <c r="W1466" s="15"/>
      <c r="X1466" s="15"/>
      <c r="Y1466" s="15"/>
      <c r="Z1466" s="15"/>
      <c r="AA1466" s="15"/>
      <c r="AB1466" s="15"/>
      <c r="AC1466" s="15"/>
      <c r="AD1466" s="15"/>
      <c r="AE1466" s="15"/>
    </row>
    <row r="1467" spans="1:31" ht="27" customHeight="1">
      <c r="A1467" s="55">
        <v>1445</v>
      </c>
      <c r="B1467" s="56" t="s">
        <v>42</v>
      </c>
      <c r="C1467" s="67" t="s">
        <v>1416</v>
      </c>
      <c r="D1467" s="162">
        <v>2018</v>
      </c>
      <c r="E1467" s="67"/>
      <c r="F1467" s="56">
        <f t="shared" si="3"/>
        <v>73</v>
      </c>
      <c r="G1467" s="56">
        <f t="shared" si="4"/>
        <v>5</v>
      </c>
      <c r="H1467" s="56" t="s">
        <v>44</v>
      </c>
      <c r="I1467" s="56" t="s">
        <v>44</v>
      </c>
      <c r="J1467" s="134"/>
      <c r="K1467" s="29" t="s">
        <v>45</v>
      </c>
      <c r="L1467" s="30" t="s">
        <v>46</v>
      </c>
      <c r="M1467" s="58" t="s">
        <v>47</v>
      </c>
      <c r="N1467" s="15"/>
      <c r="O1467" s="15"/>
      <c r="P1467" s="15"/>
      <c r="Q1467" s="15"/>
      <c r="R1467" s="15"/>
      <c r="S1467" s="15"/>
      <c r="T1467" s="15"/>
      <c r="U1467" s="15"/>
      <c r="V1467" s="15"/>
      <c r="W1467" s="15"/>
      <c r="X1467" s="15"/>
      <c r="Y1467" s="15"/>
      <c r="Z1467" s="15"/>
      <c r="AA1467" s="15"/>
      <c r="AB1467" s="15"/>
      <c r="AC1467" s="15"/>
      <c r="AD1467" s="15"/>
      <c r="AE1467" s="15"/>
    </row>
    <row r="1468" spans="1:31" ht="27" customHeight="1">
      <c r="A1468" s="55">
        <v>1446</v>
      </c>
      <c r="B1468" s="56" t="s">
        <v>42</v>
      </c>
      <c r="C1468" s="67" t="s">
        <v>1417</v>
      </c>
      <c r="D1468" s="162">
        <v>2018</v>
      </c>
      <c r="E1468" s="67"/>
      <c r="F1468" s="56">
        <f t="shared" si="3"/>
        <v>73</v>
      </c>
      <c r="G1468" s="56">
        <f t="shared" si="4"/>
        <v>6</v>
      </c>
      <c r="H1468" s="56" t="s">
        <v>44</v>
      </c>
      <c r="I1468" s="56" t="s">
        <v>44</v>
      </c>
      <c r="J1468" s="134"/>
      <c r="K1468" s="29" t="s">
        <v>45</v>
      </c>
      <c r="L1468" s="30" t="s">
        <v>46</v>
      </c>
      <c r="M1468" s="58" t="s">
        <v>47</v>
      </c>
      <c r="N1468" s="15"/>
      <c r="O1468" s="15"/>
      <c r="P1468" s="15"/>
      <c r="Q1468" s="15"/>
      <c r="R1468" s="15"/>
      <c r="S1468" s="15"/>
      <c r="T1468" s="15"/>
      <c r="U1468" s="15"/>
      <c r="V1468" s="15"/>
      <c r="W1468" s="15"/>
      <c r="X1468" s="15"/>
      <c r="Y1468" s="15"/>
      <c r="Z1468" s="15"/>
      <c r="AA1468" s="15"/>
      <c r="AB1468" s="15"/>
      <c r="AC1468" s="15"/>
      <c r="AD1468" s="15"/>
      <c r="AE1468" s="15"/>
    </row>
    <row r="1469" spans="1:31" ht="27" customHeight="1">
      <c r="A1469" s="55">
        <v>1447</v>
      </c>
      <c r="B1469" s="56" t="s">
        <v>42</v>
      </c>
      <c r="C1469" s="67" t="s">
        <v>1418</v>
      </c>
      <c r="D1469" s="162">
        <v>2018</v>
      </c>
      <c r="E1469" s="67"/>
      <c r="F1469" s="56">
        <f t="shared" si="3"/>
        <v>73</v>
      </c>
      <c r="G1469" s="56">
        <f t="shared" si="4"/>
        <v>7</v>
      </c>
      <c r="H1469" s="56" t="s">
        <v>44</v>
      </c>
      <c r="I1469" s="56" t="s">
        <v>44</v>
      </c>
      <c r="J1469" s="134"/>
      <c r="K1469" s="29" t="s">
        <v>45</v>
      </c>
      <c r="L1469" s="30" t="s">
        <v>46</v>
      </c>
      <c r="M1469" s="58" t="s">
        <v>47</v>
      </c>
      <c r="N1469" s="15"/>
      <c r="O1469" s="15"/>
      <c r="P1469" s="15"/>
      <c r="Q1469" s="15"/>
      <c r="R1469" s="15"/>
      <c r="S1469" s="15"/>
      <c r="T1469" s="15"/>
      <c r="U1469" s="15"/>
      <c r="V1469" s="15"/>
      <c r="W1469" s="15"/>
      <c r="X1469" s="15"/>
      <c r="Y1469" s="15"/>
      <c r="Z1469" s="15"/>
      <c r="AA1469" s="15"/>
      <c r="AB1469" s="15"/>
      <c r="AC1469" s="15"/>
      <c r="AD1469" s="15"/>
      <c r="AE1469" s="15"/>
    </row>
    <row r="1470" spans="1:31" ht="27" customHeight="1">
      <c r="A1470" s="55">
        <v>1448</v>
      </c>
      <c r="B1470" s="56" t="s">
        <v>42</v>
      </c>
      <c r="C1470" s="67" t="s">
        <v>1419</v>
      </c>
      <c r="D1470" s="162">
        <v>2018</v>
      </c>
      <c r="E1470" s="67"/>
      <c r="F1470" s="56">
        <f t="shared" si="3"/>
        <v>73</v>
      </c>
      <c r="G1470" s="56">
        <f t="shared" si="4"/>
        <v>8</v>
      </c>
      <c r="H1470" s="56" t="s">
        <v>44</v>
      </c>
      <c r="I1470" s="56" t="s">
        <v>44</v>
      </c>
      <c r="J1470" s="134"/>
      <c r="K1470" s="29" t="s">
        <v>45</v>
      </c>
      <c r="L1470" s="30" t="s">
        <v>46</v>
      </c>
      <c r="M1470" s="58" t="s">
        <v>47</v>
      </c>
      <c r="N1470" s="15"/>
      <c r="O1470" s="15"/>
      <c r="P1470" s="15"/>
      <c r="Q1470" s="15"/>
      <c r="R1470" s="15"/>
      <c r="S1470" s="15"/>
      <c r="T1470" s="15"/>
      <c r="U1470" s="15"/>
      <c r="V1470" s="15"/>
      <c r="W1470" s="15"/>
      <c r="X1470" s="15"/>
      <c r="Y1470" s="15"/>
      <c r="Z1470" s="15"/>
      <c r="AA1470" s="15"/>
      <c r="AB1470" s="15"/>
      <c r="AC1470" s="15"/>
      <c r="AD1470" s="15"/>
      <c r="AE1470" s="15"/>
    </row>
    <row r="1471" spans="1:31" ht="27" customHeight="1">
      <c r="A1471" s="55">
        <v>1449</v>
      </c>
      <c r="B1471" s="56" t="s">
        <v>42</v>
      </c>
      <c r="C1471" s="67" t="s">
        <v>1420</v>
      </c>
      <c r="D1471" s="162">
        <v>2018</v>
      </c>
      <c r="E1471" s="67"/>
      <c r="F1471" s="56">
        <f t="shared" si="3"/>
        <v>73</v>
      </c>
      <c r="G1471" s="56">
        <f t="shared" si="4"/>
        <v>9</v>
      </c>
      <c r="H1471" s="56" t="s">
        <v>44</v>
      </c>
      <c r="I1471" s="56" t="s">
        <v>44</v>
      </c>
      <c r="J1471" s="134"/>
      <c r="K1471" s="29" t="s">
        <v>45</v>
      </c>
      <c r="L1471" s="30" t="s">
        <v>46</v>
      </c>
      <c r="M1471" s="58" t="s">
        <v>47</v>
      </c>
      <c r="N1471" s="15"/>
      <c r="O1471" s="15"/>
      <c r="P1471" s="15"/>
      <c r="Q1471" s="15"/>
      <c r="R1471" s="15"/>
      <c r="S1471" s="15"/>
      <c r="T1471" s="15"/>
      <c r="U1471" s="15"/>
      <c r="V1471" s="15"/>
      <c r="W1471" s="15"/>
      <c r="X1471" s="15"/>
      <c r="Y1471" s="15"/>
      <c r="Z1471" s="15"/>
      <c r="AA1471" s="15"/>
      <c r="AB1471" s="15"/>
      <c r="AC1471" s="15"/>
      <c r="AD1471" s="15"/>
      <c r="AE1471" s="15"/>
    </row>
    <row r="1472" spans="1:31" ht="27" customHeight="1">
      <c r="A1472" s="55">
        <v>1450</v>
      </c>
      <c r="B1472" s="56" t="s">
        <v>42</v>
      </c>
      <c r="C1472" s="67" t="s">
        <v>1421</v>
      </c>
      <c r="D1472" s="162">
        <v>2018</v>
      </c>
      <c r="E1472" s="67"/>
      <c r="F1472" s="56">
        <f t="shared" si="3"/>
        <v>73</v>
      </c>
      <c r="G1472" s="56">
        <f t="shared" si="4"/>
        <v>10</v>
      </c>
      <c r="H1472" s="56" t="s">
        <v>44</v>
      </c>
      <c r="I1472" s="56" t="s">
        <v>44</v>
      </c>
      <c r="J1472" s="134"/>
      <c r="K1472" s="29" t="s">
        <v>45</v>
      </c>
      <c r="L1472" s="30" t="s">
        <v>46</v>
      </c>
      <c r="M1472" s="58" t="s">
        <v>47</v>
      </c>
      <c r="N1472" s="15"/>
      <c r="O1472" s="15"/>
      <c r="P1472" s="15"/>
      <c r="Q1472" s="15"/>
      <c r="R1472" s="15"/>
      <c r="S1472" s="15"/>
      <c r="T1472" s="15"/>
      <c r="U1472" s="15"/>
      <c r="V1472" s="15"/>
      <c r="W1472" s="15"/>
      <c r="X1472" s="15"/>
      <c r="Y1472" s="15"/>
      <c r="Z1472" s="15"/>
      <c r="AA1472" s="15"/>
      <c r="AB1472" s="15"/>
      <c r="AC1472" s="15"/>
      <c r="AD1472" s="15"/>
      <c r="AE1472" s="15"/>
    </row>
    <row r="1473" spans="1:31" ht="27" customHeight="1">
      <c r="A1473" s="3">
        <v>1451</v>
      </c>
      <c r="B1473" s="56" t="s">
        <v>42</v>
      </c>
      <c r="C1473" s="67" t="s">
        <v>1422</v>
      </c>
      <c r="D1473" s="162">
        <v>2018</v>
      </c>
      <c r="E1473" s="67"/>
      <c r="F1473" s="56">
        <f t="shared" si="3"/>
        <v>73</v>
      </c>
      <c r="G1473" s="56">
        <f t="shared" si="4"/>
        <v>11</v>
      </c>
      <c r="H1473" s="56" t="s">
        <v>44</v>
      </c>
      <c r="I1473" s="56" t="s">
        <v>44</v>
      </c>
      <c r="J1473" s="134"/>
      <c r="K1473" s="29" t="s">
        <v>45</v>
      </c>
      <c r="L1473" s="30" t="s">
        <v>46</v>
      </c>
      <c r="M1473" s="58" t="s">
        <v>47</v>
      </c>
      <c r="N1473" s="15"/>
      <c r="O1473" s="15"/>
      <c r="P1473" s="15"/>
      <c r="Q1473" s="15"/>
      <c r="R1473" s="15"/>
      <c r="S1473" s="15"/>
      <c r="T1473" s="15"/>
      <c r="U1473" s="15"/>
      <c r="V1473" s="15"/>
      <c r="W1473" s="15"/>
      <c r="X1473" s="15"/>
      <c r="Y1473" s="15"/>
      <c r="Z1473" s="15"/>
      <c r="AA1473" s="15"/>
      <c r="AB1473" s="15"/>
      <c r="AC1473" s="15"/>
      <c r="AD1473" s="15"/>
      <c r="AE1473" s="15"/>
    </row>
    <row r="1474" spans="1:31" ht="27" customHeight="1">
      <c r="A1474" s="55">
        <v>1452</v>
      </c>
      <c r="B1474" s="56" t="s">
        <v>42</v>
      </c>
      <c r="C1474" s="67" t="s">
        <v>1423</v>
      </c>
      <c r="D1474" s="162">
        <v>2018</v>
      </c>
      <c r="E1474" s="67"/>
      <c r="F1474" s="56">
        <f t="shared" si="3"/>
        <v>73</v>
      </c>
      <c r="G1474" s="56">
        <f t="shared" si="4"/>
        <v>12</v>
      </c>
      <c r="H1474" s="56" t="s">
        <v>44</v>
      </c>
      <c r="I1474" s="56" t="s">
        <v>44</v>
      </c>
      <c r="J1474" s="134"/>
      <c r="K1474" s="29" t="s">
        <v>45</v>
      </c>
      <c r="L1474" s="30" t="s">
        <v>46</v>
      </c>
      <c r="M1474" s="58" t="s">
        <v>47</v>
      </c>
      <c r="N1474" s="15"/>
      <c r="O1474" s="15"/>
      <c r="P1474" s="15"/>
      <c r="Q1474" s="15"/>
      <c r="R1474" s="15"/>
      <c r="S1474" s="15"/>
      <c r="T1474" s="15"/>
      <c r="U1474" s="15"/>
      <c r="V1474" s="15"/>
      <c r="W1474" s="15"/>
      <c r="X1474" s="15"/>
      <c r="Y1474" s="15"/>
      <c r="Z1474" s="15"/>
      <c r="AA1474" s="15"/>
      <c r="AB1474" s="15"/>
      <c r="AC1474" s="15"/>
      <c r="AD1474" s="15"/>
      <c r="AE1474" s="15"/>
    </row>
    <row r="1475" spans="1:31" ht="27" customHeight="1">
      <c r="A1475" s="55">
        <v>1453</v>
      </c>
      <c r="B1475" s="56" t="s">
        <v>42</v>
      </c>
      <c r="C1475" s="67" t="s">
        <v>1424</v>
      </c>
      <c r="D1475" s="162">
        <v>2018</v>
      </c>
      <c r="E1475" s="67"/>
      <c r="F1475" s="56">
        <f t="shared" si="3"/>
        <v>73</v>
      </c>
      <c r="G1475" s="56">
        <f t="shared" si="4"/>
        <v>13</v>
      </c>
      <c r="H1475" s="56" t="s">
        <v>44</v>
      </c>
      <c r="I1475" s="56" t="s">
        <v>44</v>
      </c>
      <c r="J1475" s="134"/>
      <c r="K1475" s="29" t="s">
        <v>45</v>
      </c>
      <c r="L1475" s="30" t="s">
        <v>46</v>
      </c>
      <c r="M1475" s="58" t="s">
        <v>47</v>
      </c>
      <c r="N1475" s="15"/>
      <c r="O1475" s="15"/>
      <c r="P1475" s="15"/>
      <c r="Q1475" s="15"/>
      <c r="R1475" s="15"/>
      <c r="S1475" s="15"/>
      <c r="T1475" s="15"/>
      <c r="U1475" s="15"/>
      <c r="V1475" s="15"/>
      <c r="W1475" s="15"/>
      <c r="X1475" s="15"/>
      <c r="Y1475" s="15"/>
      <c r="Z1475" s="15"/>
      <c r="AA1475" s="15"/>
      <c r="AB1475" s="15"/>
      <c r="AC1475" s="15"/>
      <c r="AD1475" s="15"/>
      <c r="AE1475" s="15"/>
    </row>
    <row r="1476" spans="1:31" ht="27" customHeight="1">
      <c r="A1476" s="55">
        <v>1454</v>
      </c>
      <c r="B1476" s="56" t="s">
        <v>42</v>
      </c>
      <c r="C1476" s="67" t="s">
        <v>1425</v>
      </c>
      <c r="D1476" s="162">
        <v>2018</v>
      </c>
      <c r="E1476" s="67"/>
      <c r="F1476" s="56">
        <f t="shared" si="3"/>
        <v>73</v>
      </c>
      <c r="G1476" s="56">
        <f t="shared" si="4"/>
        <v>14</v>
      </c>
      <c r="H1476" s="56" t="s">
        <v>44</v>
      </c>
      <c r="I1476" s="56" t="s">
        <v>44</v>
      </c>
      <c r="J1476" s="134"/>
      <c r="K1476" s="29" t="s">
        <v>45</v>
      </c>
      <c r="L1476" s="30" t="s">
        <v>46</v>
      </c>
      <c r="M1476" s="58" t="s">
        <v>47</v>
      </c>
      <c r="N1476" s="15"/>
      <c r="O1476" s="15"/>
      <c r="P1476" s="15"/>
      <c r="Q1476" s="15"/>
      <c r="R1476" s="15"/>
      <c r="S1476" s="15"/>
      <c r="T1476" s="15"/>
      <c r="U1476" s="15"/>
      <c r="V1476" s="15"/>
      <c r="W1476" s="15"/>
      <c r="X1476" s="15"/>
      <c r="Y1476" s="15"/>
      <c r="Z1476" s="15"/>
      <c r="AA1476" s="15"/>
      <c r="AB1476" s="15"/>
      <c r="AC1476" s="15"/>
      <c r="AD1476" s="15"/>
      <c r="AE1476" s="15"/>
    </row>
    <row r="1477" spans="1:31" ht="27" customHeight="1">
      <c r="A1477" s="55">
        <v>1455</v>
      </c>
      <c r="B1477" s="56" t="s">
        <v>42</v>
      </c>
      <c r="C1477" s="67" t="s">
        <v>1426</v>
      </c>
      <c r="D1477" s="162">
        <v>2018</v>
      </c>
      <c r="E1477" s="67"/>
      <c r="F1477" s="56">
        <f t="shared" si="3"/>
        <v>73</v>
      </c>
      <c r="G1477" s="56">
        <f t="shared" si="4"/>
        <v>15</v>
      </c>
      <c r="H1477" s="56" t="s">
        <v>44</v>
      </c>
      <c r="I1477" s="56" t="s">
        <v>44</v>
      </c>
      <c r="J1477" s="134"/>
      <c r="K1477" s="29" t="s">
        <v>45</v>
      </c>
      <c r="L1477" s="30" t="s">
        <v>46</v>
      </c>
      <c r="M1477" s="58" t="s">
        <v>47</v>
      </c>
      <c r="N1477" s="15"/>
      <c r="O1477" s="15"/>
      <c r="P1477" s="15"/>
      <c r="Q1477" s="15"/>
      <c r="R1477" s="15"/>
      <c r="S1477" s="15"/>
      <c r="T1477" s="15"/>
      <c r="U1477" s="15"/>
      <c r="V1477" s="15"/>
      <c r="W1477" s="15"/>
      <c r="X1477" s="15"/>
      <c r="Y1477" s="15"/>
      <c r="Z1477" s="15"/>
      <c r="AA1477" s="15"/>
      <c r="AB1477" s="15"/>
      <c r="AC1477" s="15"/>
      <c r="AD1477" s="15"/>
      <c r="AE1477" s="15"/>
    </row>
    <row r="1478" spans="1:31" ht="27" customHeight="1">
      <c r="A1478" s="55">
        <v>1456</v>
      </c>
      <c r="B1478" s="56" t="s">
        <v>42</v>
      </c>
      <c r="C1478" s="67" t="s">
        <v>1427</v>
      </c>
      <c r="D1478" s="162">
        <v>2018</v>
      </c>
      <c r="E1478" s="67"/>
      <c r="F1478" s="56">
        <f t="shared" si="3"/>
        <v>73</v>
      </c>
      <c r="G1478" s="56">
        <f t="shared" si="4"/>
        <v>16</v>
      </c>
      <c r="H1478" s="56" t="s">
        <v>44</v>
      </c>
      <c r="I1478" s="56" t="s">
        <v>44</v>
      </c>
      <c r="J1478" s="134"/>
      <c r="K1478" s="29" t="s">
        <v>45</v>
      </c>
      <c r="L1478" s="30" t="s">
        <v>46</v>
      </c>
      <c r="M1478" s="58" t="s">
        <v>47</v>
      </c>
      <c r="N1478" s="15"/>
      <c r="O1478" s="15"/>
      <c r="P1478" s="15"/>
      <c r="Q1478" s="15"/>
      <c r="R1478" s="15"/>
      <c r="S1478" s="15"/>
      <c r="T1478" s="15"/>
      <c r="U1478" s="15"/>
      <c r="V1478" s="15"/>
      <c r="W1478" s="15"/>
      <c r="X1478" s="15"/>
      <c r="Y1478" s="15"/>
      <c r="Z1478" s="15"/>
      <c r="AA1478" s="15"/>
      <c r="AB1478" s="15"/>
      <c r="AC1478" s="15"/>
      <c r="AD1478" s="15"/>
      <c r="AE1478" s="15"/>
    </row>
    <row r="1479" spans="1:31" ht="27" customHeight="1">
      <c r="A1479" s="55">
        <v>1457</v>
      </c>
      <c r="B1479" s="56" t="s">
        <v>42</v>
      </c>
      <c r="C1479" s="67" t="s">
        <v>1428</v>
      </c>
      <c r="D1479" s="162">
        <v>2018</v>
      </c>
      <c r="E1479" s="67"/>
      <c r="F1479" s="56">
        <f t="shared" si="3"/>
        <v>73</v>
      </c>
      <c r="G1479" s="56">
        <f t="shared" si="4"/>
        <v>17</v>
      </c>
      <c r="H1479" s="56" t="s">
        <v>44</v>
      </c>
      <c r="I1479" s="56" t="s">
        <v>44</v>
      </c>
      <c r="J1479" s="134"/>
      <c r="K1479" s="29" t="s">
        <v>45</v>
      </c>
      <c r="L1479" s="30" t="s">
        <v>46</v>
      </c>
      <c r="M1479" s="58" t="s">
        <v>47</v>
      </c>
      <c r="N1479" s="15"/>
      <c r="O1479" s="15"/>
      <c r="P1479" s="15"/>
      <c r="Q1479" s="15"/>
      <c r="R1479" s="15"/>
      <c r="S1479" s="15"/>
      <c r="T1479" s="15"/>
      <c r="U1479" s="15"/>
      <c r="V1479" s="15"/>
      <c r="W1479" s="15"/>
      <c r="X1479" s="15"/>
      <c r="Y1479" s="15"/>
      <c r="Z1479" s="15"/>
      <c r="AA1479" s="15"/>
      <c r="AB1479" s="15"/>
      <c r="AC1479" s="15"/>
      <c r="AD1479" s="15"/>
      <c r="AE1479" s="15"/>
    </row>
    <row r="1480" spans="1:31" ht="27" customHeight="1">
      <c r="A1480" s="55">
        <v>1458</v>
      </c>
      <c r="B1480" s="56" t="s">
        <v>42</v>
      </c>
      <c r="C1480" s="67" t="s">
        <v>1429</v>
      </c>
      <c r="D1480" s="162">
        <v>2018</v>
      </c>
      <c r="E1480" s="67"/>
      <c r="F1480" s="56">
        <f t="shared" si="3"/>
        <v>73</v>
      </c>
      <c r="G1480" s="56">
        <f t="shared" si="4"/>
        <v>18</v>
      </c>
      <c r="H1480" s="56" t="s">
        <v>44</v>
      </c>
      <c r="I1480" s="56" t="s">
        <v>44</v>
      </c>
      <c r="J1480" s="134"/>
      <c r="K1480" s="29" t="s">
        <v>45</v>
      </c>
      <c r="L1480" s="30" t="s">
        <v>46</v>
      </c>
      <c r="M1480" s="58" t="s">
        <v>47</v>
      </c>
      <c r="N1480" s="15"/>
      <c r="O1480" s="15"/>
      <c r="P1480" s="15"/>
      <c r="Q1480" s="15"/>
      <c r="R1480" s="15"/>
      <c r="S1480" s="15"/>
      <c r="T1480" s="15"/>
      <c r="U1480" s="15"/>
      <c r="V1480" s="15"/>
      <c r="W1480" s="15"/>
      <c r="X1480" s="15"/>
      <c r="Y1480" s="15"/>
      <c r="Z1480" s="15"/>
      <c r="AA1480" s="15"/>
      <c r="AB1480" s="15"/>
      <c r="AC1480" s="15"/>
      <c r="AD1480" s="15"/>
      <c r="AE1480" s="15"/>
    </row>
    <row r="1481" spans="1:31" ht="27" customHeight="1">
      <c r="A1481" s="55">
        <v>1459</v>
      </c>
      <c r="B1481" s="56" t="s">
        <v>42</v>
      </c>
      <c r="C1481" s="67" t="s">
        <v>1430</v>
      </c>
      <c r="D1481" s="162">
        <v>2018</v>
      </c>
      <c r="E1481" s="67"/>
      <c r="F1481" s="56">
        <f t="shared" si="3"/>
        <v>73</v>
      </c>
      <c r="G1481" s="56">
        <f t="shared" si="4"/>
        <v>19</v>
      </c>
      <c r="H1481" s="56" t="s">
        <v>44</v>
      </c>
      <c r="I1481" s="56" t="s">
        <v>44</v>
      </c>
      <c r="J1481" s="134"/>
      <c r="K1481" s="29" t="s">
        <v>45</v>
      </c>
      <c r="L1481" s="30" t="s">
        <v>46</v>
      </c>
      <c r="M1481" s="58" t="s">
        <v>47</v>
      </c>
      <c r="N1481" s="15"/>
      <c r="O1481" s="15"/>
      <c r="P1481" s="15"/>
      <c r="Q1481" s="15"/>
      <c r="R1481" s="15"/>
      <c r="S1481" s="15"/>
      <c r="T1481" s="15"/>
      <c r="U1481" s="15"/>
      <c r="V1481" s="15"/>
      <c r="W1481" s="15"/>
      <c r="X1481" s="15"/>
      <c r="Y1481" s="15"/>
      <c r="Z1481" s="15"/>
      <c r="AA1481" s="15"/>
      <c r="AB1481" s="15"/>
      <c r="AC1481" s="15"/>
      <c r="AD1481" s="15"/>
      <c r="AE1481" s="15"/>
    </row>
    <row r="1482" spans="1:31" ht="27" customHeight="1">
      <c r="A1482" s="3">
        <v>1460</v>
      </c>
      <c r="B1482" s="56" t="s">
        <v>42</v>
      </c>
      <c r="C1482" s="67" t="s">
        <v>1431</v>
      </c>
      <c r="D1482" s="162">
        <v>2018</v>
      </c>
      <c r="E1482" s="67"/>
      <c r="F1482" s="56">
        <f t="shared" si="3"/>
        <v>73</v>
      </c>
      <c r="G1482" s="56">
        <f t="shared" si="4"/>
        <v>20</v>
      </c>
      <c r="H1482" s="56" t="s">
        <v>44</v>
      </c>
      <c r="I1482" s="56" t="s">
        <v>44</v>
      </c>
      <c r="J1482" s="134"/>
      <c r="K1482" s="29" t="s">
        <v>45</v>
      </c>
      <c r="L1482" s="30" t="s">
        <v>46</v>
      </c>
      <c r="M1482" s="58" t="s">
        <v>47</v>
      </c>
      <c r="N1482" s="15"/>
      <c r="O1482" s="15"/>
      <c r="P1482" s="15"/>
      <c r="Q1482" s="15"/>
      <c r="R1482" s="15"/>
      <c r="S1482" s="15"/>
      <c r="T1482" s="15"/>
      <c r="U1482" s="15"/>
      <c r="V1482" s="15"/>
      <c r="W1482" s="15"/>
      <c r="X1482" s="15"/>
      <c r="Y1482" s="15"/>
      <c r="Z1482" s="15"/>
      <c r="AA1482" s="15"/>
      <c r="AB1482" s="15"/>
      <c r="AC1482" s="15"/>
      <c r="AD1482" s="15"/>
      <c r="AE1482" s="15"/>
    </row>
    <row r="1483" spans="1:31" ht="27" customHeight="1">
      <c r="A1483" s="55">
        <v>1461</v>
      </c>
      <c r="B1483" s="56" t="s">
        <v>42</v>
      </c>
      <c r="C1483" s="67" t="s">
        <v>1432</v>
      </c>
      <c r="D1483" s="162">
        <v>2018</v>
      </c>
      <c r="E1483" s="67"/>
      <c r="F1483" s="56">
        <f t="shared" si="3"/>
        <v>74</v>
      </c>
      <c r="G1483" s="56">
        <f t="shared" si="4"/>
        <v>1</v>
      </c>
      <c r="H1483" s="56" t="s">
        <v>44</v>
      </c>
      <c r="I1483" s="56" t="s">
        <v>44</v>
      </c>
      <c r="J1483" s="134"/>
      <c r="K1483" s="29" t="s">
        <v>45</v>
      </c>
      <c r="L1483" s="30" t="s">
        <v>46</v>
      </c>
      <c r="M1483" s="58" t="s">
        <v>47</v>
      </c>
      <c r="N1483" s="15"/>
      <c r="O1483" s="15"/>
      <c r="P1483" s="15"/>
      <c r="Q1483" s="15"/>
      <c r="R1483" s="15"/>
      <c r="S1483" s="15"/>
      <c r="T1483" s="15"/>
      <c r="U1483" s="15"/>
      <c r="V1483" s="15"/>
      <c r="W1483" s="15"/>
      <c r="X1483" s="15"/>
      <c r="Y1483" s="15"/>
      <c r="Z1483" s="15"/>
      <c r="AA1483" s="15"/>
      <c r="AB1483" s="15"/>
      <c r="AC1483" s="15"/>
      <c r="AD1483" s="15"/>
      <c r="AE1483" s="15"/>
    </row>
    <row r="1484" spans="1:31" ht="27" customHeight="1">
      <c r="A1484" s="55">
        <v>1462</v>
      </c>
      <c r="B1484" s="56" t="s">
        <v>42</v>
      </c>
      <c r="C1484" s="67" t="s">
        <v>1433</v>
      </c>
      <c r="D1484" s="162">
        <v>2018</v>
      </c>
      <c r="E1484" s="67"/>
      <c r="F1484" s="56">
        <f t="shared" si="3"/>
        <v>74</v>
      </c>
      <c r="G1484" s="56">
        <f t="shared" si="4"/>
        <v>2</v>
      </c>
      <c r="H1484" s="56" t="s">
        <v>44</v>
      </c>
      <c r="I1484" s="56" t="s">
        <v>44</v>
      </c>
      <c r="J1484" s="134"/>
      <c r="K1484" s="29" t="s">
        <v>45</v>
      </c>
      <c r="L1484" s="30" t="s">
        <v>46</v>
      </c>
      <c r="M1484" s="58" t="s">
        <v>47</v>
      </c>
      <c r="N1484" s="15"/>
      <c r="O1484" s="15"/>
      <c r="P1484" s="15"/>
      <c r="Q1484" s="15"/>
      <c r="R1484" s="15"/>
      <c r="S1484" s="15"/>
      <c r="T1484" s="15"/>
      <c r="U1484" s="15"/>
      <c r="V1484" s="15"/>
      <c r="W1484" s="15"/>
      <c r="X1484" s="15"/>
      <c r="Y1484" s="15"/>
      <c r="Z1484" s="15"/>
      <c r="AA1484" s="15"/>
      <c r="AB1484" s="15"/>
      <c r="AC1484" s="15"/>
      <c r="AD1484" s="15"/>
      <c r="AE1484" s="15"/>
    </row>
    <row r="1485" spans="1:31" ht="27" customHeight="1">
      <c r="A1485" s="55">
        <v>1463</v>
      </c>
      <c r="B1485" s="56" t="s">
        <v>42</v>
      </c>
      <c r="C1485" s="67" t="s">
        <v>1434</v>
      </c>
      <c r="D1485" s="162">
        <v>2018</v>
      </c>
      <c r="E1485" s="67"/>
      <c r="F1485" s="56">
        <f t="shared" si="3"/>
        <v>74</v>
      </c>
      <c r="G1485" s="56">
        <f t="shared" si="4"/>
        <v>3</v>
      </c>
      <c r="H1485" s="56" t="s">
        <v>44</v>
      </c>
      <c r="I1485" s="56" t="s">
        <v>44</v>
      </c>
      <c r="J1485" s="134"/>
      <c r="K1485" s="29" t="s">
        <v>45</v>
      </c>
      <c r="L1485" s="30" t="s">
        <v>46</v>
      </c>
      <c r="M1485" s="58" t="s">
        <v>47</v>
      </c>
      <c r="N1485" s="15"/>
      <c r="O1485" s="15"/>
      <c r="P1485" s="15"/>
      <c r="Q1485" s="15"/>
      <c r="R1485" s="15"/>
      <c r="S1485" s="15"/>
      <c r="T1485" s="15"/>
      <c r="U1485" s="15"/>
      <c r="V1485" s="15"/>
      <c r="W1485" s="15"/>
      <c r="X1485" s="15"/>
      <c r="Y1485" s="15"/>
      <c r="Z1485" s="15"/>
      <c r="AA1485" s="15"/>
      <c r="AB1485" s="15"/>
      <c r="AC1485" s="15"/>
      <c r="AD1485" s="15"/>
      <c r="AE1485" s="15"/>
    </row>
    <row r="1486" spans="1:31" ht="27" customHeight="1">
      <c r="A1486" s="55">
        <v>1464</v>
      </c>
      <c r="B1486" s="56" t="s">
        <v>42</v>
      </c>
      <c r="C1486" s="67" t="s">
        <v>1435</v>
      </c>
      <c r="D1486" s="162">
        <v>2018</v>
      </c>
      <c r="E1486" s="67"/>
      <c r="F1486" s="56">
        <f t="shared" si="3"/>
        <v>74</v>
      </c>
      <c r="G1486" s="56">
        <f t="shared" si="4"/>
        <v>4</v>
      </c>
      <c r="H1486" s="56" t="s">
        <v>44</v>
      </c>
      <c r="I1486" s="56" t="s">
        <v>44</v>
      </c>
      <c r="J1486" s="134"/>
      <c r="K1486" s="29" t="s">
        <v>45</v>
      </c>
      <c r="L1486" s="30" t="s">
        <v>46</v>
      </c>
      <c r="M1486" s="58" t="s">
        <v>47</v>
      </c>
      <c r="N1486" s="15"/>
      <c r="O1486" s="15"/>
      <c r="P1486" s="15"/>
      <c r="Q1486" s="15"/>
      <c r="R1486" s="15"/>
      <c r="S1486" s="15"/>
      <c r="T1486" s="15"/>
      <c r="U1486" s="15"/>
      <c r="V1486" s="15"/>
      <c r="W1486" s="15"/>
      <c r="X1486" s="15"/>
      <c r="Y1486" s="15"/>
      <c r="Z1486" s="15"/>
      <c r="AA1486" s="15"/>
      <c r="AB1486" s="15"/>
      <c r="AC1486" s="15"/>
      <c r="AD1486" s="15"/>
      <c r="AE1486" s="15"/>
    </row>
    <row r="1487" spans="1:31" ht="27" customHeight="1">
      <c r="A1487" s="55">
        <v>1465</v>
      </c>
      <c r="B1487" s="56" t="s">
        <v>42</v>
      </c>
      <c r="C1487" s="67" t="s">
        <v>1436</v>
      </c>
      <c r="D1487" s="162">
        <v>2018</v>
      </c>
      <c r="E1487" s="67"/>
      <c r="F1487" s="56">
        <f t="shared" si="3"/>
        <v>74</v>
      </c>
      <c r="G1487" s="56">
        <f t="shared" si="4"/>
        <v>5</v>
      </c>
      <c r="H1487" s="56" t="s">
        <v>44</v>
      </c>
      <c r="I1487" s="56" t="s">
        <v>44</v>
      </c>
      <c r="J1487" s="134"/>
      <c r="K1487" s="29" t="s">
        <v>45</v>
      </c>
      <c r="L1487" s="30" t="s">
        <v>46</v>
      </c>
      <c r="M1487" s="58" t="s">
        <v>47</v>
      </c>
      <c r="N1487" s="15"/>
      <c r="O1487" s="15"/>
      <c r="P1487" s="15"/>
      <c r="Q1487" s="15"/>
      <c r="R1487" s="15"/>
      <c r="S1487" s="15"/>
      <c r="T1487" s="15"/>
      <c r="U1487" s="15"/>
      <c r="V1487" s="15"/>
      <c r="W1487" s="15"/>
      <c r="X1487" s="15"/>
      <c r="Y1487" s="15"/>
      <c r="Z1487" s="15"/>
      <c r="AA1487" s="15"/>
      <c r="AB1487" s="15"/>
      <c r="AC1487" s="15"/>
      <c r="AD1487" s="15"/>
      <c r="AE1487" s="15"/>
    </row>
    <row r="1488" spans="1:31" ht="27" customHeight="1">
      <c r="A1488" s="55">
        <v>1466</v>
      </c>
      <c r="B1488" s="56" t="s">
        <v>42</v>
      </c>
      <c r="C1488" s="67" t="s">
        <v>1437</v>
      </c>
      <c r="D1488" s="162">
        <v>2018</v>
      </c>
      <c r="E1488" s="67"/>
      <c r="F1488" s="56">
        <f t="shared" si="3"/>
        <v>74</v>
      </c>
      <c r="G1488" s="56">
        <f t="shared" si="4"/>
        <v>6</v>
      </c>
      <c r="H1488" s="56" t="s">
        <v>44</v>
      </c>
      <c r="I1488" s="56" t="s">
        <v>44</v>
      </c>
      <c r="J1488" s="134"/>
      <c r="K1488" s="29" t="s">
        <v>45</v>
      </c>
      <c r="L1488" s="30" t="s">
        <v>46</v>
      </c>
      <c r="M1488" s="58" t="s">
        <v>47</v>
      </c>
      <c r="N1488" s="15"/>
      <c r="O1488" s="15"/>
      <c r="P1488" s="15"/>
      <c r="Q1488" s="15"/>
      <c r="R1488" s="15"/>
      <c r="S1488" s="15"/>
      <c r="T1488" s="15"/>
      <c r="U1488" s="15"/>
      <c r="V1488" s="15"/>
      <c r="W1488" s="15"/>
      <c r="X1488" s="15"/>
      <c r="Y1488" s="15"/>
      <c r="Z1488" s="15"/>
      <c r="AA1488" s="15"/>
      <c r="AB1488" s="15"/>
      <c r="AC1488" s="15"/>
      <c r="AD1488" s="15"/>
      <c r="AE1488" s="15"/>
    </row>
    <row r="1489" spans="1:31" ht="27" customHeight="1">
      <c r="A1489" s="55">
        <v>1467</v>
      </c>
      <c r="B1489" s="56" t="s">
        <v>42</v>
      </c>
      <c r="C1489" s="67" t="s">
        <v>1438</v>
      </c>
      <c r="D1489" s="162">
        <v>2018</v>
      </c>
      <c r="E1489" s="67"/>
      <c r="F1489" s="56">
        <f t="shared" si="3"/>
        <v>74</v>
      </c>
      <c r="G1489" s="56">
        <f t="shared" si="4"/>
        <v>7</v>
      </c>
      <c r="H1489" s="56" t="s">
        <v>44</v>
      </c>
      <c r="I1489" s="56" t="s">
        <v>44</v>
      </c>
      <c r="J1489" s="134"/>
      <c r="K1489" s="29" t="s">
        <v>45</v>
      </c>
      <c r="L1489" s="30" t="s">
        <v>46</v>
      </c>
      <c r="M1489" s="58" t="s">
        <v>47</v>
      </c>
      <c r="N1489" s="15"/>
      <c r="O1489" s="15"/>
      <c r="P1489" s="15"/>
      <c r="Q1489" s="15"/>
      <c r="R1489" s="15"/>
      <c r="S1489" s="15"/>
      <c r="T1489" s="15"/>
      <c r="U1489" s="15"/>
      <c r="V1489" s="15"/>
      <c r="W1489" s="15"/>
      <c r="X1489" s="15"/>
      <c r="Y1489" s="15"/>
      <c r="Z1489" s="15"/>
      <c r="AA1489" s="15"/>
      <c r="AB1489" s="15"/>
      <c r="AC1489" s="15"/>
      <c r="AD1489" s="15"/>
      <c r="AE1489" s="15"/>
    </row>
    <row r="1490" spans="1:31" ht="27" customHeight="1">
      <c r="A1490" s="55">
        <v>1468</v>
      </c>
      <c r="B1490" s="56" t="s">
        <v>42</v>
      </c>
      <c r="C1490" s="67" t="s">
        <v>1439</v>
      </c>
      <c r="D1490" s="162">
        <v>2018</v>
      </c>
      <c r="E1490" s="67"/>
      <c r="F1490" s="56">
        <f t="shared" si="3"/>
        <v>74</v>
      </c>
      <c r="G1490" s="56">
        <f t="shared" si="4"/>
        <v>8</v>
      </c>
      <c r="H1490" s="56" t="s">
        <v>44</v>
      </c>
      <c r="I1490" s="56" t="s">
        <v>44</v>
      </c>
      <c r="J1490" s="134"/>
      <c r="K1490" s="29" t="s">
        <v>45</v>
      </c>
      <c r="L1490" s="30" t="s">
        <v>46</v>
      </c>
      <c r="M1490" s="58" t="s">
        <v>47</v>
      </c>
      <c r="N1490" s="15"/>
      <c r="O1490" s="15"/>
      <c r="P1490" s="15"/>
      <c r="Q1490" s="15"/>
      <c r="R1490" s="15"/>
      <c r="S1490" s="15"/>
      <c r="T1490" s="15"/>
      <c r="U1490" s="15"/>
      <c r="V1490" s="15"/>
      <c r="W1490" s="15"/>
      <c r="X1490" s="15"/>
      <c r="Y1490" s="15"/>
      <c r="Z1490" s="15"/>
      <c r="AA1490" s="15"/>
      <c r="AB1490" s="15"/>
      <c r="AC1490" s="15"/>
      <c r="AD1490" s="15"/>
      <c r="AE1490" s="15"/>
    </row>
    <row r="1491" spans="1:31" ht="27" customHeight="1">
      <c r="A1491" s="3">
        <v>1469</v>
      </c>
      <c r="B1491" s="56" t="s">
        <v>42</v>
      </c>
      <c r="C1491" s="67" t="s">
        <v>1440</v>
      </c>
      <c r="D1491" s="162">
        <v>2018</v>
      </c>
      <c r="E1491" s="67"/>
      <c r="F1491" s="56">
        <f t="shared" si="3"/>
        <v>74</v>
      </c>
      <c r="G1491" s="56">
        <f t="shared" si="4"/>
        <v>9</v>
      </c>
      <c r="H1491" s="56" t="s">
        <v>44</v>
      </c>
      <c r="I1491" s="56" t="s">
        <v>44</v>
      </c>
      <c r="J1491" s="134"/>
      <c r="K1491" s="29" t="s">
        <v>45</v>
      </c>
      <c r="L1491" s="30" t="s">
        <v>46</v>
      </c>
      <c r="M1491" s="58" t="s">
        <v>47</v>
      </c>
      <c r="N1491" s="15"/>
      <c r="O1491" s="15"/>
      <c r="P1491" s="15"/>
      <c r="Q1491" s="15"/>
      <c r="R1491" s="15"/>
      <c r="S1491" s="15"/>
      <c r="T1491" s="15"/>
      <c r="U1491" s="15"/>
      <c r="V1491" s="15"/>
      <c r="W1491" s="15"/>
      <c r="X1491" s="15"/>
      <c r="Y1491" s="15"/>
      <c r="Z1491" s="15"/>
      <c r="AA1491" s="15"/>
      <c r="AB1491" s="15"/>
      <c r="AC1491" s="15"/>
      <c r="AD1491" s="15"/>
      <c r="AE1491" s="15"/>
    </row>
    <row r="1492" spans="1:31" ht="27" customHeight="1">
      <c r="A1492" s="55">
        <v>1470</v>
      </c>
      <c r="B1492" s="56" t="s">
        <v>42</v>
      </c>
      <c r="C1492" s="67" t="s">
        <v>1441</v>
      </c>
      <c r="D1492" s="162">
        <v>2018</v>
      </c>
      <c r="E1492" s="67"/>
      <c r="F1492" s="56">
        <f t="shared" si="3"/>
        <v>74</v>
      </c>
      <c r="G1492" s="56">
        <f t="shared" si="4"/>
        <v>10</v>
      </c>
      <c r="H1492" s="56" t="s">
        <v>44</v>
      </c>
      <c r="I1492" s="56" t="s">
        <v>44</v>
      </c>
      <c r="J1492" s="134"/>
      <c r="K1492" s="29" t="s">
        <v>45</v>
      </c>
      <c r="L1492" s="30" t="s">
        <v>46</v>
      </c>
      <c r="M1492" s="58" t="s">
        <v>47</v>
      </c>
      <c r="N1492" s="15"/>
      <c r="O1492" s="15"/>
      <c r="P1492" s="15"/>
      <c r="Q1492" s="15"/>
      <c r="R1492" s="15"/>
      <c r="S1492" s="15"/>
      <c r="T1492" s="15"/>
      <c r="U1492" s="15"/>
      <c r="V1492" s="15"/>
      <c r="W1492" s="15"/>
      <c r="X1492" s="15"/>
      <c r="Y1492" s="15"/>
      <c r="Z1492" s="15"/>
      <c r="AA1492" s="15"/>
      <c r="AB1492" s="15"/>
      <c r="AC1492" s="15"/>
      <c r="AD1492" s="15"/>
      <c r="AE1492" s="15"/>
    </row>
    <row r="1493" spans="1:31" ht="27" customHeight="1">
      <c r="A1493" s="55">
        <v>1471</v>
      </c>
      <c r="B1493" s="56" t="s">
        <v>42</v>
      </c>
      <c r="C1493" s="67" t="s">
        <v>1442</v>
      </c>
      <c r="D1493" s="162">
        <v>2018</v>
      </c>
      <c r="E1493" s="67"/>
      <c r="F1493" s="56">
        <f t="shared" si="3"/>
        <v>74</v>
      </c>
      <c r="G1493" s="56">
        <f t="shared" si="4"/>
        <v>11</v>
      </c>
      <c r="H1493" s="56" t="s">
        <v>44</v>
      </c>
      <c r="I1493" s="56" t="s">
        <v>44</v>
      </c>
      <c r="J1493" s="134"/>
      <c r="K1493" s="29" t="s">
        <v>45</v>
      </c>
      <c r="L1493" s="30" t="s">
        <v>46</v>
      </c>
      <c r="M1493" s="58" t="s">
        <v>47</v>
      </c>
      <c r="N1493" s="15"/>
      <c r="O1493" s="15"/>
      <c r="P1493" s="15"/>
      <c r="Q1493" s="15"/>
      <c r="R1493" s="15"/>
      <c r="S1493" s="15"/>
      <c r="T1493" s="15"/>
      <c r="U1493" s="15"/>
      <c r="V1493" s="15"/>
      <c r="W1493" s="15"/>
      <c r="X1493" s="15"/>
      <c r="Y1493" s="15"/>
      <c r="Z1493" s="15"/>
      <c r="AA1493" s="15"/>
      <c r="AB1493" s="15"/>
      <c r="AC1493" s="15"/>
      <c r="AD1493" s="15"/>
      <c r="AE1493" s="15"/>
    </row>
    <row r="1494" spans="1:31" ht="27" customHeight="1">
      <c r="A1494" s="55">
        <v>1472</v>
      </c>
      <c r="B1494" s="56" t="s">
        <v>42</v>
      </c>
      <c r="C1494" s="67" t="s">
        <v>1443</v>
      </c>
      <c r="D1494" s="162">
        <v>2018</v>
      </c>
      <c r="E1494" s="67"/>
      <c r="F1494" s="56">
        <f t="shared" si="3"/>
        <v>74</v>
      </c>
      <c r="G1494" s="56">
        <f t="shared" si="4"/>
        <v>12</v>
      </c>
      <c r="H1494" s="56" t="s">
        <v>44</v>
      </c>
      <c r="I1494" s="56" t="s">
        <v>44</v>
      </c>
      <c r="J1494" s="134"/>
      <c r="K1494" s="29" t="s">
        <v>45</v>
      </c>
      <c r="L1494" s="30" t="s">
        <v>46</v>
      </c>
      <c r="M1494" s="58" t="s">
        <v>47</v>
      </c>
      <c r="N1494" s="15"/>
      <c r="O1494" s="15"/>
      <c r="P1494" s="15"/>
      <c r="Q1494" s="15"/>
      <c r="R1494" s="15"/>
      <c r="S1494" s="15"/>
      <c r="T1494" s="15"/>
      <c r="U1494" s="15"/>
      <c r="V1494" s="15"/>
      <c r="W1494" s="15"/>
      <c r="X1494" s="15"/>
      <c r="Y1494" s="15"/>
      <c r="Z1494" s="15"/>
      <c r="AA1494" s="15"/>
      <c r="AB1494" s="15"/>
      <c r="AC1494" s="15"/>
      <c r="AD1494" s="15"/>
      <c r="AE1494" s="15"/>
    </row>
    <row r="1495" spans="1:31" ht="27" customHeight="1">
      <c r="A1495" s="55">
        <v>1473</v>
      </c>
      <c r="B1495" s="56" t="s">
        <v>42</v>
      </c>
      <c r="C1495" s="67" t="s">
        <v>1444</v>
      </c>
      <c r="D1495" s="162">
        <v>2018</v>
      </c>
      <c r="E1495" s="67"/>
      <c r="F1495" s="56">
        <f t="shared" si="3"/>
        <v>74</v>
      </c>
      <c r="G1495" s="56">
        <f t="shared" si="4"/>
        <v>13</v>
      </c>
      <c r="H1495" s="56" t="s">
        <v>44</v>
      </c>
      <c r="I1495" s="56" t="s">
        <v>44</v>
      </c>
      <c r="J1495" s="134"/>
      <c r="K1495" s="29" t="s">
        <v>45</v>
      </c>
      <c r="L1495" s="30" t="s">
        <v>46</v>
      </c>
      <c r="M1495" s="58" t="s">
        <v>47</v>
      </c>
      <c r="N1495" s="15"/>
      <c r="O1495" s="15"/>
      <c r="P1495" s="15"/>
      <c r="Q1495" s="15"/>
      <c r="R1495" s="15"/>
      <c r="S1495" s="15"/>
      <c r="T1495" s="15"/>
      <c r="U1495" s="15"/>
      <c r="V1495" s="15"/>
      <c r="W1495" s="15"/>
      <c r="X1495" s="15"/>
      <c r="Y1495" s="15"/>
      <c r="Z1495" s="15"/>
      <c r="AA1495" s="15"/>
      <c r="AB1495" s="15"/>
      <c r="AC1495" s="15"/>
      <c r="AD1495" s="15"/>
      <c r="AE1495" s="15"/>
    </row>
    <row r="1496" spans="1:31" ht="27" customHeight="1">
      <c r="A1496" s="55">
        <v>1474</v>
      </c>
      <c r="B1496" s="56" t="s">
        <v>42</v>
      </c>
      <c r="C1496" s="67" t="s">
        <v>1445</v>
      </c>
      <c r="D1496" s="162">
        <v>2018</v>
      </c>
      <c r="E1496" s="67"/>
      <c r="F1496" s="56">
        <f t="shared" si="3"/>
        <v>74</v>
      </c>
      <c r="G1496" s="56">
        <f t="shared" si="4"/>
        <v>14</v>
      </c>
      <c r="H1496" s="56" t="s">
        <v>44</v>
      </c>
      <c r="I1496" s="56" t="s">
        <v>44</v>
      </c>
      <c r="J1496" s="134"/>
      <c r="K1496" s="29" t="s">
        <v>45</v>
      </c>
      <c r="L1496" s="30" t="s">
        <v>46</v>
      </c>
      <c r="M1496" s="58" t="s">
        <v>47</v>
      </c>
      <c r="N1496" s="15"/>
      <c r="O1496" s="15"/>
      <c r="P1496" s="15"/>
      <c r="Q1496" s="15"/>
      <c r="R1496" s="15"/>
      <c r="S1496" s="15"/>
      <c r="T1496" s="15"/>
      <c r="U1496" s="15"/>
      <c r="V1496" s="15"/>
      <c r="W1496" s="15"/>
      <c r="X1496" s="15"/>
      <c r="Y1496" s="15"/>
      <c r="Z1496" s="15"/>
      <c r="AA1496" s="15"/>
      <c r="AB1496" s="15"/>
      <c r="AC1496" s="15"/>
      <c r="AD1496" s="15"/>
      <c r="AE1496" s="15"/>
    </row>
    <row r="1497" spans="1:31" ht="27" customHeight="1">
      <c r="A1497" s="55">
        <v>1475</v>
      </c>
      <c r="B1497" s="56" t="s">
        <v>42</v>
      </c>
      <c r="C1497" s="67" t="s">
        <v>1446</v>
      </c>
      <c r="D1497" s="162">
        <v>2018</v>
      </c>
      <c r="E1497" s="67"/>
      <c r="F1497" s="56">
        <f t="shared" si="3"/>
        <v>74</v>
      </c>
      <c r="G1497" s="56">
        <f t="shared" si="4"/>
        <v>15</v>
      </c>
      <c r="H1497" s="56" t="s">
        <v>44</v>
      </c>
      <c r="I1497" s="56" t="s">
        <v>44</v>
      </c>
      <c r="J1497" s="134"/>
      <c r="K1497" s="29" t="s">
        <v>45</v>
      </c>
      <c r="L1497" s="30" t="s">
        <v>46</v>
      </c>
      <c r="M1497" s="58" t="s">
        <v>47</v>
      </c>
      <c r="N1497" s="15"/>
      <c r="O1497" s="15"/>
      <c r="P1497" s="15"/>
      <c r="Q1497" s="15"/>
      <c r="R1497" s="15"/>
      <c r="S1497" s="15"/>
      <c r="T1497" s="15"/>
      <c r="U1497" s="15"/>
      <c r="V1497" s="15"/>
      <c r="W1497" s="15"/>
      <c r="X1497" s="15"/>
      <c r="Y1497" s="15"/>
      <c r="Z1497" s="15"/>
      <c r="AA1497" s="15"/>
      <c r="AB1497" s="15"/>
      <c r="AC1497" s="15"/>
      <c r="AD1497" s="15"/>
      <c r="AE1497" s="15"/>
    </row>
    <row r="1498" spans="1:31" ht="27" customHeight="1">
      <c r="A1498" s="55">
        <v>1476</v>
      </c>
      <c r="B1498" s="56" t="s">
        <v>42</v>
      </c>
      <c r="C1498" s="67" t="s">
        <v>1447</v>
      </c>
      <c r="D1498" s="162">
        <v>2018</v>
      </c>
      <c r="E1498" s="67"/>
      <c r="F1498" s="56">
        <f t="shared" si="3"/>
        <v>74</v>
      </c>
      <c r="G1498" s="56">
        <f t="shared" si="4"/>
        <v>16</v>
      </c>
      <c r="H1498" s="56" t="s">
        <v>44</v>
      </c>
      <c r="I1498" s="56" t="s">
        <v>44</v>
      </c>
      <c r="J1498" s="134"/>
      <c r="K1498" s="29" t="s">
        <v>45</v>
      </c>
      <c r="L1498" s="30" t="s">
        <v>46</v>
      </c>
      <c r="M1498" s="58" t="s">
        <v>47</v>
      </c>
      <c r="N1498" s="15"/>
      <c r="O1498" s="15"/>
      <c r="P1498" s="15"/>
      <c r="Q1498" s="15"/>
      <c r="R1498" s="15"/>
      <c r="S1498" s="15"/>
      <c r="T1498" s="15"/>
      <c r="U1498" s="15"/>
      <c r="V1498" s="15"/>
      <c r="W1498" s="15"/>
      <c r="X1498" s="15"/>
      <c r="Y1498" s="15"/>
      <c r="Z1498" s="15"/>
      <c r="AA1498" s="15"/>
      <c r="AB1498" s="15"/>
      <c r="AC1498" s="15"/>
      <c r="AD1498" s="15"/>
      <c r="AE1498" s="15"/>
    </row>
    <row r="1499" spans="1:31" ht="27" customHeight="1">
      <c r="A1499" s="55">
        <v>1477</v>
      </c>
      <c r="B1499" s="56" t="s">
        <v>42</v>
      </c>
      <c r="C1499" s="67" t="s">
        <v>1448</v>
      </c>
      <c r="D1499" s="162">
        <v>2018</v>
      </c>
      <c r="E1499" s="67"/>
      <c r="F1499" s="56">
        <f t="shared" si="3"/>
        <v>74</v>
      </c>
      <c r="G1499" s="56">
        <f t="shared" si="4"/>
        <v>17</v>
      </c>
      <c r="H1499" s="56" t="s">
        <v>44</v>
      </c>
      <c r="I1499" s="56" t="s">
        <v>44</v>
      </c>
      <c r="J1499" s="134"/>
      <c r="K1499" s="29" t="s">
        <v>45</v>
      </c>
      <c r="L1499" s="30" t="s">
        <v>46</v>
      </c>
      <c r="M1499" s="58" t="s">
        <v>47</v>
      </c>
      <c r="N1499" s="15"/>
      <c r="O1499" s="15"/>
      <c r="P1499" s="15"/>
      <c r="Q1499" s="15"/>
      <c r="R1499" s="15"/>
      <c r="S1499" s="15"/>
      <c r="T1499" s="15"/>
      <c r="U1499" s="15"/>
      <c r="V1499" s="15"/>
      <c r="W1499" s="15"/>
      <c r="X1499" s="15"/>
      <c r="Y1499" s="15"/>
      <c r="Z1499" s="15"/>
      <c r="AA1499" s="15"/>
      <c r="AB1499" s="15"/>
      <c r="AC1499" s="15"/>
      <c r="AD1499" s="15"/>
      <c r="AE1499" s="15"/>
    </row>
    <row r="1500" spans="1:31" ht="27" customHeight="1">
      <c r="A1500" s="3">
        <v>1478</v>
      </c>
      <c r="B1500" s="56" t="s">
        <v>42</v>
      </c>
      <c r="C1500" s="67" t="s">
        <v>1449</v>
      </c>
      <c r="D1500" s="162">
        <v>2018</v>
      </c>
      <c r="E1500" s="67"/>
      <c r="F1500" s="56">
        <f t="shared" si="3"/>
        <v>74</v>
      </c>
      <c r="G1500" s="56">
        <f t="shared" si="4"/>
        <v>18</v>
      </c>
      <c r="H1500" s="56" t="s">
        <v>44</v>
      </c>
      <c r="I1500" s="56" t="s">
        <v>44</v>
      </c>
      <c r="J1500" s="134"/>
      <c r="K1500" s="29" t="s">
        <v>45</v>
      </c>
      <c r="L1500" s="30" t="s">
        <v>46</v>
      </c>
      <c r="M1500" s="58" t="s">
        <v>47</v>
      </c>
      <c r="N1500" s="15"/>
      <c r="O1500" s="15"/>
      <c r="P1500" s="15"/>
      <c r="Q1500" s="15"/>
      <c r="R1500" s="15"/>
      <c r="S1500" s="15"/>
      <c r="T1500" s="15"/>
      <c r="U1500" s="15"/>
      <c r="V1500" s="15"/>
      <c r="W1500" s="15"/>
      <c r="X1500" s="15"/>
      <c r="Y1500" s="15"/>
      <c r="Z1500" s="15"/>
      <c r="AA1500" s="15"/>
      <c r="AB1500" s="15"/>
      <c r="AC1500" s="15"/>
      <c r="AD1500" s="15"/>
      <c r="AE1500" s="15"/>
    </row>
    <row r="1501" spans="1:31" ht="27" customHeight="1">
      <c r="A1501" s="55">
        <v>1479</v>
      </c>
      <c r="B1501" s="56" t="s">
        <v>42</v>
      </c>
      <c r="C1501" s="67" t="s">
        <v>1450</v>
      </c>
      <c r="D1501" s="162">
        <v>2018</v>
      </c>
      <c r="E1501" s="67"/>
      <c r="F1501" s="56">
        <f t="shared" si="3"/>
        <v>74</v>
      </c>
      <c r="G1501" s="56">
        <f t="shared" si="4"/>
        <v>19</v>
      </c>
      <c r="H1501" s="56" t="s">
        <v>44</v>
      </c>
      <c r="I1501" s="56" t="s">
        <v>44</v>
      </c>
      <c r="J1501" s="134"/>
      <c r="K1501" s="29" t="s">
        <v>45</v>
      </c>
      <c r="L1501" s="30" t="s">
        <v>46</v>
      </c>
      <c r="M1501" s="58" t="s">
        <v>47</v>
      </c>
      <c r="N1501" s="15"/>
      <c r="O1501" s="15"/>
      <c r="P1501" s="15"/>
      <c r="Q1501" s="15"/>
      <c r="R1501" s="15"/>
      <c r="S1501" s="15"/>
      <c r="T1501" s="15"/>
      <c r="U1501" s="15"/>
      <c r="V1501" s="15"/>
      <c r="W1501" s="15"/>
      <c r="X1501" s="15"/>
      <c r="Y1501" s="15"/>
      <c r="Z1501" s="15"/>
      <c r="AA1501" s="15"/>
      <c r="AB1501" s="15"/>
      <c r="AC1501" s="15"/>
      <c r="AD1501" s="15"/>
      <c r="AE1501" s="15"/>
    </row>
    <row r="1502" spans="1:31" ht="27" customHeight="1">
      <c r="A1502" s="55">
        <v>1480</v>
      </c>
      <c r="B1502" s="56" t="s">
        <v>42</v>
      </c>
      <c r="C1502" s="67" t="s">
        <v>1451</v>
      </c>
      <c r="D1502" s="162">
        <v>2018</v>
      </c>
      <c r="E1502" s="67"/>
      <c r="F1502" s="56">
        <f t="shared" si="3"/>
        <v>74</v>
      </c>
      <c r="G1502" s="56">
        <f t="shared" si="4"/>
        <v>20</v>
      </c>
      <c r="H1502" s="56" t="s">
        <v>44</v>
      </c>
      <c r="I1502" s="56" t="s">
        <v>44</v>
      </c>
      <c r="J1502" s="134"/>
      <c r="K1502" s="29" t="s">
        <v>45</v>
      </c>
      <c r="L1502" s="30" t="s">
        <v>46</v>
      </c>
      <c r="M1502" s="58" t="s">
        <v>47</v>
      </c>
      <c r="N1502" s="15"/>
      <c r="O1502" s="15"/>
      <c r="P1502" s="15"/>
      <c r="Q1502" s="15"/>
      <c r="R1502" s="15"/>
      <c r="S1502" s="15"/>
      <c r="T1502" s="15"/>
      <c r="U1502" s="15"/>
      <c r="V1502" s="15"/>
      <c r="W1502" s="15"/>
      <c r="X1502" s="15"/>
      <c r="Y1502" s="15"/>
      <c r="Z1502" s="15"/>
      <c r="AA1502" s="15"/>
      <c r="AB1502" s="15"/>
      <c r="AC1502" s="15"/>
      <c r="AD1502" s="15"/>
      <c r="AE1502" s="15"/>
    </row>
    <row r="1503" spans="1:31" ht="27" customHeight="1">
      <c r="A1503" s="55">
        <v>1481</v>
      </c>
      <c r="B1503" s="56" t="s">
        <v>42</v>
      </c>
      <c r="C1503" s="67" t="s">
        <v>1452</v>
      </c>
      <c r="D1503" s="162">
        <v>2018</v>
      </c>
      <c r="E1503" s="67"/>
      <c r="F1503" s="56">
        <f t="shared" si="3"/>
        <v>75</v>
      </c>
      <c r="G1503" s="56">
        <f t="shared" si="4"/>
        <v>1</v>
      </c>
      <c r="H1503" s="56" t="s">
        <v>44</v>
      </c>
      <c r="I1503" s="56" t="s">
        <v>44</v>
      </c>
      <c r="J1503" s="134"/>
      <c r="K1503" s="29" t="s">
        <v>45</v>
      </c>
      <c r="L1503" s="30" t="s">
        <v>46</v>
      </c>
      <c r="M1503" s="58" t="s">
        <v>47</v>
      </c>
      <c r="N1503" s="15"/>
      <c r="O1503" s="15"/>
      <c r="P1503" s="15"/>
      <c r="Q1503" s="15"/>
      <c r="R1503" s="15"/>
      <c r="S1503" s="15"/>
      <c r="T1503" s="15"/>
      <c r="U1503" s="15"/>
      <c r="V1503" s="15"/>
      <c r="W1503" s="15"/>
      <c r="X1503" s="15"/>
      <c r="Y1503" s="15"/>
      <c r="Z1503" s="15"/>
      <c r="AA1503" s="15"/>
      <c r="AB1503" s="15"/>
      <c r="AC1503" s="15"/>
      <c r="AD1503" s="15"/>
      <c r="AE1503" s="15"/>
    </row>
    <row r="1504" spans="1:31" ht="27" customHeight="1">
      <c r="A1504" s="55">
        <v>1482</v>
      </c>
      <c r="B1504" s="56" t="s">
        <v>42</v>
      </c>
      <c r="C1504" s="67" t="s">
        <v>1453</v>
      </c>
      <c r="D1504" s="162">
        <v>2018</v>
      </c>
      <c r="E1504" s="67"/>
      <c r="F1504" s="56">
        <f t="shared" si="3"/>
        <v>75</v>
      </c>
      <c r="G1504" s="56">
        <f t="shared" si="4"/>
        <v>2</v>
      </c>
      <c r="H1504" s="56" t="s">
        <v>44</v>
      </c>
      <c r="I1504" s="56" t="s">
        <v>44</v>
      </c>
      <c r="J1504" s="134"/>
      <c r="K1504" s="29" t="s">
        <v>45</v>
      </c>
      <c r="L1504" s="30" t="s">
        <v>46</v>
      </c>
      <c r="M1504" s="58" t="s">
        <v>47</v>
      </c>
      <c r="N1504" s="15"/>
      <c r="O1504" s="15"/>
      <c r="P1504" s="15"/>
      <c r="Q1504" s="15"/>
      <c r="R1504" s="15"/>
      <c r="S1504" s="15"/>
      <c r="T1504" s="15"/>
      <c r="U1504" s="15"/>
      <c r="V1504" s="15"/>
      <c r="W1504" s="15"/>
      <c r="X1504" s="15"/>
      <c r="Y1504" s="15"/>
      <c r="Z1504" s="15"/>
      <c r="AA1504" s="15"/>
      <c r="AB1504" s="15"/>
      <c r="AC1504" s="15"/>
      <c r="AD1504" s="15"/>
      <c r="AE1504" s="15"/>
    </row>
    <row r="1505" spans="1:31" ht="27" customHeight="1">
      <c r="A1505" s="55">
        <v>1483</v>
      </c>
      <c r="B1505" s="56" t="s">
        <v>42</v>
      </c>
      <c r="C1505" s="67" t="s">
        <v>1454</v>
      </c>
      <c r="D1505" s="162">
        <v>2018</v>
      </c>
      <c r="E1505" s="67"/>
      <c r="F1505" s="56">
        <f t="shared" si="3"/>
        <v>75</v>
      </c>
      <c r="G1505" s="56">
        <f t="shared" si="4"/>
        <v>3</v>
      </c>
      <c r="H1505" s="56" t="s">
        <v>44</v>
      </c>
      <c r="I1505" s="56" t="s">
        <v>44</v>
      </c>
      <c r="J1505" s="134"/>
      <c r="K1505" s="29" t="s">
        <v>45</v>
      </c>
      <c r="L1505" s="30" t="s">
        <v>46</v>
      </c>
      <c r="M1505" s="58" t="s">
        <v>47</v>
      </c>
      <c r="N1505" s="15"/>
      <c r="O1505" s="15"/>
      <c r="P1505" s="15"/>
      <c r="Q1505" s="15"/>
      <c r="R1505" s="15"/>
      <c r="S1505" s="15"/>
      <c r="T1505" s="15"/>
      <c r="U1505" s="15"/>
      <c r="V1505" s="15"/>
      <c r="W1505" s="15"/>
      <c r="X1505" s="15"/>
      <c r="Y1505" s="15"/>
      <c r="Z1505" s="15"/>
      <c r="AA1505" s="15"/>
      <c r="AB1505" s="15"/>
      <c r="AC1505" s="15"/>
      <c r="AD1505" s="15"/>
      <c r="AE1505" s="15"/>
    </row>
    <row r="1506" spans="1:31" ht="27" customHeight="1">
      <c r="A1506" s="55">
        <v>1484</v>
      </c>
      <c r="B1506" s="56" t="s">
        <v>42</v>
      </c>
      <c r="C1506" s="67" t="s">
        <v>1455</v>
      </c>
      <c r="D1506" s="162">
        <v>2018</v>
      </c>
      <c r="E1506" s="67"/>
      <c r="F1506" s="56">
        <f t="shared" si="3"/>
        <v>75</v>
      </c>
      <c r="G1506" s="56">
        <f t="shared" si="4"/>
        <v>4</v>
      </c>
      <c r="H1506" s="56" t="s">
        <v>44</v>
      </c>
      <c r="I1506" s="56" t="s">
        <v>44</v>
      </c>
      <c r="J1506" s="134"/>
      <c r="K1506" s="29" t="s">
        <v>45</v>
      </c>
      <c r="L1506" s="30" t="s">
        <v>46</v>
      </c>
      <c r="M1506" s="58" t="s">
        <v>47</v>
      </c>
      <c r="N1506" s="15"/>
      <c r="O1506" s="15"/>
      <c r="P1506" s="15"/>
      <c r="Q1506" s="15"/>
      <c r="R1506" s="15"/>
      <c r="S1506" s="15"/>
      <c r="T1506" s="15"/>
      <c r="U1506" s="15"/>
      <c r="V1506" s="15"/>
      <c r="W1506" s="15"/>
      <c r="X1506" s="15"/>
      <c r="Y1506" s="15"/>
      <c r="Z1506" s="15"/>
      <c r="AA1506" s="15"/>
      <c r="AB1506" s="15"/>
      <c r="AC1506" s="15"/>
      <c r="AD1506" s="15"/>
      <c r="AE1506" s="15"/>
    </row>
    <row r="1507" spans="1:31" ht="27" customHeight="1">
      <c r="A1507" s="55">
        <v>1485</v>
      </c>
      <c r="B1507" s="56" t="s">
        <v>42</v>
      </c>
      <c r="C1507" s="67" t="s">
        <v>1456</v>
      </c>
      <c r="D1507" s="162">
        <v>2018</v>
      </c>
      <c r="E1507" s="67"/>
      <c r="F1507" s="56">
        <f t="shared" si="3"/>
        <v>75</v>
      </c>
      <c r="G1507" s="56">
        <f t="shared" si="4"/>
        <v>5</v>
      </c>
      <c r="H1507" s="56" t="s">
        <v>44</v>
      </c>
      <c r="I1507" s="56" t="s">
        <v>44</v>
      </c>
      <c r="J1507" s="134"/>
      <c r="K1507" s="29" t="s">
        <v>45</v>
      </c>
      <c r="L1507" s="30" t="s">
        <v>46</v>
      </c>
      <c r="M1507" s="58" t="s">
        <v>47</v>
      </c>
      <c r="N1507" s="15"/>
      <c r="O1507" s="15"/>
      <c r="P1507" s="15"/>
      <c r="Q1507" s="15"/>
      <c r="R1507" s="15"/>
      <c r="S1507" s="15"/>
      <c r="T1507" s="15"/>
      <c r="U1507" s="15"/>
      <c r="V1507" s="15"/>
      <c r="W1507" s="15"/>
      <c r="X1507" s="15"/>
      <c r="Y1507" s="15"/>
      <c r="Z1507" s="15"/>
      <c r="AA1507" s="15"/>
      <c r="AB1507" s="15"/>
      <c r="AC1507" s="15"/>
      <c r="AD1507" s="15"/>
      <c r="AE1507" s="15"/>
    </row>
    <row r="1508" spans="1:31" ht="27" customHeight="1">
      <c r="A1508" s="55">
        <v>1486</v>
      </c>
      <c r="B1508" s="56" t="s">
        <v>42</v>
      </c>
      <c r="C1508" s="67" t="s">
        <v>1457</v>
      </c>
      <c r="D1508" s="162">
        <v>2018</v>
      </c>
      <c r="E1508" s="67"/>
      <c r="F1508" s="56">
        <f t="shared" si="3"/>
        <v>75</v>
      </c>
      <c r="G1508" s="56">
        <f t="shared" si="4"/>
        <v>6</v>
      </c>
      <c r="H1508" s="56" t="s">
        <v>44</v>
      </c>
      <c r="I1508" s="56" t="s">
        <v>44</v>
      </c>
      <c r="J1508" s="134"/>
      <c r="K1508" s="29" t="s">
        <v>45</v>
      </c>
      <c r="L1508" s="30" t="s">
        <v>46</v>
      </c>
      <c r="M1508" s="58" t="s">
        <v>47</v>
      </c>
      <c r="N1508" s="15"/>
      <c r="O1508" s="15"/>
      <c r="P1508" s="15"/>
      <c r="Q1508" s="15"/>
      <c r="R1508" s="15"/>
      <c r="S1508" s="15"/>
      <c r="T1508" s="15"/>
      <c r="U1508" s="15"/>
      <c r="V1508" s="15"/>
      <c r="W1508" s="15"/>
      <c r="X1508" s="15"/>
      <c r="Y1508" s="15"/>
      <c r="Z1508" s="15"/>
      <c r="AA1508" s="15"/>
      <c r="AB1508" s="15"/>
      <c r="AC1508" s="15"/>
      <c r="AD1508" s="15"/>
      <c r="AE1508" s="15"/>
    </row>
    <row r="1509" spans="1:31" ht="27" customHeight="1">
      <c r="A1509" s="3">
        <v>1487</v>
      </c>
      <c r="B1509" s="56" t="s">
        <v>42</v>
      </c>
      <c r="C1509" s="67" t="s">
        <v>1458</v>
      </c>
      <c r="D1509" s="162">
        <v>2018</v>
      </c>
      <c r="E1509" s="67"/>
      <c r="F1509" s="56">
        <f t="shared" si="3"/>
        <v>75</v>
      </c>
      <c r="G1509" s="56">
        <f t="shared" si="4"/>
        <v>7</v>
      </c>
      <c r="H1509" s="56" t="s">
        <v>44</v>
      </c>
      <c r="I1509" s="56" t="s">
        <v>44</v>
      </c>
      <c r="J1509" s="134"/>
      <c r="K1509" s="29" t="s">
        <v>45</v>
      </c>
      <c r="L1509" s="30" t="s">
        <v>46</v>
      </c>
      <c r="M1509" s="58" t="s">
        <v>47</v>
      </c>
      <c r="N1509" s="15"/>
      <c r="O1509" s="15"/>
      <c r="P1509" s="15"/>
      <c r="Q1509" s="15"/>
      <c r="R1509" s="15"/>
      <c r="S1509" s="15"/>
      <c r="T1509" s="15"/>
      <c r="U1509" s="15"/>
      <c r="V1509" s="15"/>
      <c r="W1509" s="15"/>
      <c r="X1509" s="15"/>
      <c r="Y1509" s="15"/>
      <c r="Z1509" s="15"/>
      <c r="AA1509" s="15"/>
      <c r="AB1509" s="15"/>
      <c r="AC1509" s="15"/>
      <c r="AD1509" s="15"/>
      <c r="AE1509" s="15"/>
    </row>
    <row r="1510" spans="1:31" ht="27" customHeight="1">
      <c r="A1510" s="55">
        <v>1488</v>
      </c>
      <c r="B1510" s="56" t="s">
        <v>42</v>
      </c>
      <c r="C1510" s="67" t="s">
        <v>1459</v>
      </c>
      <c r="D1510" s="162">
        <v>2018</v>
      </c>
      <c r="E1510" s="67"/>
      <c r="F1510" s="56">
        <f t="shared" si="3"/>
        <v>75</v>
      </c>
      <c r="G1510" s="56">
        <f t="shared" si="4"/>
        <v>8</v>
      </c>
      <c r="H1510" s="56" t="s">
        <v>44</v>
      </c>
      <c r="I1510" s="56" t="s">
        <v>44</v>
      </c>
      <c r="J1510" s="134"/>
      <c r="K1510" s="29" t="s">
        <v>45</v>
      </c>
      <c r="L1510" s="30" t="s">
        <v>46</v>
      </c>
      <c r="M1510" s="58" t="s">
        <v>47</v>
      </c>
      <c r="N1510" s="15"/>
      <c r="O1510" s="15"/>
      <c r="P1510" s="15"/>
      <c r="Q1510" s="15"/>
      <c r="R1510" s="15"/>
      <c r="S1510" s="15"/>
      <c r="T1510" s="15"/>
      <c r="U1510" s="15"/>
      <c r="V1510" s="15"/>
      <c r="W1510" s="15"/>
      <c r="X1510" s="15"/>
      <c r="Y1510" s="15"/>
      <c r="Z1510" s="15"/>
      <c r="AA1510" s="15"/>
      <c r="AB1510" s="15"/>
      <c r="AC1510" s="15"/>
      <c r="AD1510" s="15"/>
      <c r="AE1510" s="15"/>
    </row>
    <row r="1511" spans="1:31" ht="27" customHeight="1">
      <c r="A1511" s="55">
        <v>1489</v>
      </c>
      <c r="B1511" s="56" t="s">
        <v>42</v>
      </c>
      <c r="C1511" s="67" t="s">
        <v>1460</v>
      </c>
      <c r="D1511" s="162">
        <v>2018</v>
      </c>
      <c r="E1511" s="67"/>
      <c r="F1511" s="56">
        <f t="shared" si="3"/>
        <v>75</v>
      </c>
      <c r="G1511" s="56">
        <f t="shared" si="4"/>
        <v>9</v>
      </c>
      <c r="H1511" s="56" t="s">
        <v>44</v>
      </c>
      <c r="I1511" s="56" t="s">
        <v>44</v>
      </c>
      <c r="J1511" s="134"/>
      <c r="K1511" s="29" t="s">
        <v>45</v>
      </c>
      <c r="L1511" s="30" t="s">
        <v>46</v>
      </c>
      <c r="M1511" s="58" t="s">
        <v>47</v>
      </c>
      <c r="N1511" s="15"/>
      <c r="O1511" s="15"/>
      <c r="P1511" s="15"/>
      <c r="Q1511" s="15"/>
      <c r="R1511" s="15"/>
      <c r="S1511" s="15"/>
      <c r="T1511" s="15"/>
      <c r="U1511" s="15"/>
      <c r="V1511" s="15"/>
      <c r="W1511" s="15"/>
      <c r="X1511" s="15"/>
      <c r="Y1511" s="15"/>
      <c r="Z1511" s="15"/>
      <c r="AA1511" s="15"/>
      <c r="AB1511" s="15"/>
      <c r="AC1511" s="15"/>
      <c r="AD1511" s="15"/>
      <c r="AE1511" s="15"/>
    </row>
    <row r="1512" spans="1:31" ht="27" customHeight="1">
      <c r="A1512" s="55">
        <v>1490</v>
      </c>
      <c r="B1512" s="56" t="s">
        <v>42</v>
      </c>
      <c r="C1512" s="67" t="s">
        <v>1461</v>
      </c>
      <c r="D1512" s="162">
        <v>2018</v>
      </c>
      <c r="E1512" s="67"/>
      <c r="F1512" s="56">
        <f t="shared" si="3"/>
        <v>75</v>
      </c>
      <c r="G1512" s="56">
        <f t="shared" si="4"/>
        <v>10</v>
      </c>
      <c r="H1512" s="56" t="s">
        <v>44</v>
      </c>
      <c r="I1512" s="56" t="s">
        <v>44</v>
      </c>
      <c r="J1512" s="134"/>
      <c r="K1512" s="29" t="s">
        <v>45</v>
      </c>
      <c r="L1512" s="30" t="s">
        <v>46</v>
      </c>
      <c r="M1512" s="58" t="s">
        <v>47</v>
      </c>
      <c r="N1512" s="15"/>
      <c r="O1512" s="15"/>
      <c r="P1512" s="15"/>
      <c r="Q1512" s="15"/>
      <c r="R1512" s="15"/>
      <c r="S1512" s="15"/>
      <c r="T1512" s="15"/>
      <c r="U1512" s="15"/>
      <c r="V1512" s="15"/>
      <c r="W1512" s="15"/>
      <c r="X1512" s="15"/>
      <c r="Y1512" s="15"/>
      <c r="Z1512" s="15"/>
      <c r="AA1512" s="15"/>
      <c r="AB1512" s="15"/>
      <c r="AC1512" s="15"/>
      <c r="AD1512" s="15"/>
      <c r="AE1512" s="15"/>
    </row>
    <row r="1513" spans="1:31" ht="27" customHeight="1">
      <c r="A1513" s="55">
        <v>1491</v>
      </c>
      <c r="B1513" s="56" t="s">
        <v>42</v>
      </c>
      <c r="C1513" s="67" t="s">
        <v>1462</v>
      </c>
      <c r="D1513" s="162">
        <v>2018</v>
      </c>
      <c r="E1513" s="67"/>
      <c r="F1513" s="56">
        <f t="shared" si="3"/>
        <v>75</v>
      </c>
      <c r="G1513" s="56">
        <f t="shared" si="4"/>
        <v>11</v>
      </c>
      <c r="H1513" s="56" t="s">
        <v>44</v>
      </c>
      <c r="I1513" s="56" t="s">
        <v>44</v>
      </c>
      <c r="J1513" s="134"/>
      <c r="K1513" s="29" t="s">
        <v>45</v>
      </c>
      <c r="L1513" s="30" t="s">
        <v>46</v>
      </c>
      <c r="M1513" s="58" t="s">
        <v>47</v>
      </c>
      <c r="N1513" s="15"/>
      <c r="O1513" s="15"/>
      <c r="P1513" s="15"/>
      <c r="Q1513" s="15"/>
      <c r="R1513" s="15"/>
      <c r="S1513" s="15"/>
      <c r="T1513" s="15"/>
      <c r="U1513" s="15"/>
      <c r="V1513" s="15"/>
      <c r="W1513" s="15"/>
      <c r="X1513" s="15"/>
      <c r="Y1513" s="15"/>
      <c r="Z1513" s="15"/>
      <c r="AA1513" s="15"/>
      <c r="AB1513" s="15"/>
      <c r="AC1513" s="15"/>
      <c r="AD1513" s="15"/>
      <c r="AE1513" s="15"/>
    </row>
    <row r="1514" spans="1:31" ht="27" customHeight="1">
      <c r="A1514" s="55">
        <v>1492</v>
      </c>
      <c r="B1514" s="56" t="s">
        <v>42</v>
      </c>
      <c r="C1514" s="67" t="s">
        <v>1463</v>
      </c>
      <c r="D1514" s="162">
        <v>2018</v>
      </c>
      <c r="E1514" s="67"/>
      <c r="F1514" s="56">
        <f t="shared" si="3"/>
        <v>75</v>
      </c>
      <c r="G1514" s="56">
        <f t="shared" si="4"/>
        <v>12</v>
      </c>
      <c r="H1514" s="56" t="s">
        <v>44</v>
      </c>
      <c r="I1514" s="56" t="s">
        <v>44</v>
      </c>
      <c r="J1514" s="134"/>
      <c r="K1514" s="29" t="s">
        <v>45</v>
      </c>
      <c r="L1514" s="30" t="s">
        <v>46</v>
      </c>
      <c r="M1514" s="58" t="s">
        <v>47</v>
      </c>
      <c r="N1514" s="15"/>
      <c r="O1514" s="15"/>
      <c r="P1514" s="15"/>
      <c r="Q1514" s="15"/>
      <c r="R1514" s="15"/>
      <c r="S1514" s="15"/>
      <c r="T1514" s="15"/>
      <c r="U1514" s="15"/>
      <c r="V1514" s="15"/>
      <c r="W1514" s="15"/>
      <c r="X1514" s="15"/>
      <c r="Y1514" s="15"/>
      <c r="Z1514" s="15"/>
      <c r="AA1514" s="15"/>
      <c r="AB1514" s="15"/>
      <c r="AC1514" s="15"/>
      <c r="AD1514" s="15"/>
      <c r="AE1514" s="15"/>
    </row>
    <row r="1515" spans="1:31" ht="27" customHeight="1">
      <c r="A1515" s="55">
        <v>1493</v>
      </c>
      <c r="B1515" s="56" t="s">
        <v>42</v>
      </c>
      <c r="C1515" s="67" t="s">
        <v>1464</v>
      </c>
      <c r="D1515" s="162">
        <v>2018</v>
      </c>
      <c r="E1515" s="67"/>
      <c r="F1515" s="56">
        <f t="shared" si="3"/>
        <v>75</v>
      </c>
      <c r="G1515" s="56">
        <f t="shared" si="4"/>
        <v>13</v>
      </c>
      <c r="H1515" s="56" t="s">
        <v>44</v>
      </c>
      <c r="I1515" s="56" t="s">
        <v>44</v>
      </c>
      <c r="J1515" s="134"/>
      <c r="K1515" s="29" t="s">
        <v>45</v>
      </c>
      <c r="L1515" s="30" t="s">
        <v>46</v>
      </c>
      <c r="M1515" s="58" t="s">
        <v>47</v>
      </c>
      <c r="N1515" s="15"/>
      <c r="O1515" s="15"/>
      <c r="P1515" s="15"/>
      <c r="Q1515" s="15"/>
      <c r="R1515" s="15"/>
      <c r="S1515" s="15"/>
      <c r="T1515" s="15"/>
      <c r="U1515" s="15"/>
      <c r="V1515" s="15"/>
      <c r="W1515" s="15"/>
      <c r="X1515" s="15"/>
      <c r="Y1515" s="15"/>
      <c r="Z1515" s="15"/>
      <c r="AA1515" s="15"/>
      <c r="AB1515" s="15"/>
      <c r="AC1515" s="15"/>
      <c r="AD1515" s="15"/>
      <c r="AE1515" s="15"/>
    </row>
    <row r="1516" spans="1:31" ht="27" customHeight="1">
      <c r="A1516" s="55">
        <v>1494</v>
      </c>
      <c r="B1516" s="56" t="s">
        <v>42</v>
      </c>
      <c r="C1516" s="67" t="s">
        <v>1465</v>
      </c>
      <c r="D1516" s="162">
        <v>2018</v>
      </c>
      <c r="E1516" s="67"/>
      <c r="F1516" s="56">
        <f t="shared" si="3"/>
        <v>75</v>
      </c>
      <c r="G1516" s="56">
        <f t="shared" si="4"/>
        <v>14</v>
      </c>
      <c r="H1516" s="56" t="s">
        <v>44</v>
      </c>
      <c r="I1516" s="56" t="s">
        <v>44</v>
      </c>
      <c r="J1516" s="134"/>
      <c r="K1516" s="29" t="s">
        <v>45</v>
      </c>
      <c r="L1516" s="30" t="s">
        <v>46</v>
      </c>
      <c r="M1516" s="58" t="s">
        <v>47</v>
      </c>
      <c r="N1516" s="15"/>
      <c r="O1516" s="15"/>
      <c r="P1516" s="15"/>
      <c r="Q1516" s="15"/>
      <c r="R1516" s="15"/>
      <c r="S1516" s="15"/>
      <c r="T1516" s="15"/>
      <c r="U1516" s="15"/>
      <c r="V1516" s="15"/>
      <c r="W1516" s="15"/>
      <c r="X1516" s="15"/>
      <c r="Y1516" s="15"/>
      <c r="Z1516" s="15"/>
      <c r="AA1516" s="15"/>
      <c r="AB1516" s="15"/>
      <c r="AC1516" s="15"/>
      <c r="AD1516" s="15"/>
      <c r="AE1516" s="15"/>
    </row>
    <row r="1517" spans="1:31" ht="27" customHeight="1">
      <c r="A1517" s="55">
        <v>1495</v>
      </c>
      <c r="B1517" s="56" t="s">
        <v>42</v>
      </c>
      <c r="C1517" s="67" t="s">
        <v>1466</v>
      </c>
      <c r="D1517" s="162">
        <v>2018</v>
      </c>
      <c r="E1517" s="67"/>
      <c r="F1517" s="56">
        <f t="shared" si="3"/>
        <v>75</v>
      </c>
      <c r="G1517" s="56">
        <f t="shared" si="4"/>
        <v>15</v>
      </c>
      <c r="H1517" s="56" t="s">
        <v>44</v>
      </c>
      <c r="I1517" s="56" t="s">
        <v>44</v>
      </c>
      <c r="J1517" s="134"/>
      <c r="K1517" s="29" t="s">
        <v>45</v>
      </c>
      <c r="L1517" s="30" t="s">
        <v>46</v>
      </c>
      <c r="M1517" s="58" t="s">
        <v>47</v>
      </c>
      <c r="N1517" s="15"/>
      <c r="O1517" s="15"/>
      <c r="P1517" s="15"/>
      <c r="Q1517" s="15"/>
      <c r="R1517" s="15"/>
      <c r="S1517" s="15"/>
      <c r="T1517" s="15"/>
      <c r="U1517" s="15"/>
      <c r="V1517" s="15"/>
      <c r="W1517" s="15"/>
      <c r="X1517" s="15"/>
      <c r="Y1517" s="15"/>
      <c r="Z1517" s="15"/>
      <c r="AA1517" s="15"/>
      <c r="AB1517" s="15"/>
      <c r="AC1517" s="15"/>
      <c r="AD1517" s="15"/>
      <c r="AE1517" s="15"/>
    </row>
    <row r="1518" spans="1:31" ht="27" customHeight="1">
      <c r="A1518" s="3">
        <v>1496</v>
      </c>
      <c r="B1518" s="56" t="s">
        <v>42</v>
      </c>
      <c r="C1518" s="67" t="s">
        <v>1467</v>
      </c>
      <c r="D1518" s="162">
        <v>2018</v>
      </c>
      <c r="E1518" s="67"/>
      <c r="F1518" s="56">
        <f t="shared" si="3"/>
        <v>75</v>
      </c>
      <c r="G1518" s="56">
        <f t="shared" si="4"/>
        <v>16</v>
      </c>
      <c r="H1518" s="56" t="s">
        <v>44</v>
      </c>
      <c r="I1518" s="56" t="s">
        <v>44</v>
      </c>
      <c r="J1518" s="134"/>
      <c r="K1518" s="29" t="s">
        <v>45</v>
      </c>
      <c r="L1518" s="30" t="s">
        <v>46</v>
      </c>
      <c r="M1518" s="58" t="s">
        <v>47</v>
      </c>
      <c r="N1518" s="15"/>
      <c r="O1518" s="15"/>
      <c r="P1518" s="15"/>
      <c r="Q1518" s="15"/>
      <c r="R1518" s="15"/>
      <c r="S1518" s="15"/>
      <c r="T1518" s="15"/>
      <c r="U1518" s="15"/>
      <c r="V1518" s="15"/>
      <c r="W1518" s="15"/>
      <c r="X1518" s="15"/>
      <c r="Y1518" s="15"/>
      <c r="Z1518" s="15"/>
      <c r="AA1518" s="15"/>
      <c r="AB1518" s="15"/>
      <c r="AC1518" s="15"/>
      <c r="AD1518" s="15"/>
      <c r="AE1518" s="15"/>
    </row>
    <row r="1519" spans="1:31" ht="27" customHeight="1">
      <c r="A1519" s="55">
        <v>1497</v>
      </c>
      <c r="B1519" s="56" t="s">
        <v>42</v>
      </c>
      <c r="C1519" s="67" t="s">
        <v>1468</v>
      </c>
      <c r="D1519" s="162">
        <v>2018</v>
      </c>
      <c r="E1519" s="67"/>
      <c r="F1519" s="56">
        <f t="shared" si="3"/>
        <v>75</v>
      </c>
      <c r="G1519" s="56">
        <f t="shared" si="4"/>
        <v>17</v>
      </c>
      <c r="H1519" s="56" t="s">
        <v>44</v>
      </c>
      <c r="I1519" s="56" t="s">
        <v>44</v>
      </c>
      <c r="J1519" s="134"/>
      <c r="K1519" s="29" t="s">
        <v>45</v>
      </c>
      <c r="L1519" s="30" t="s">
        <v>46</v>
      </c>
      <c r="M1519" s="58" t="s">
        <v>47</v>
      </c>
      <c r="N1519" s="15"/>
      <c r="O1519" s="15"/>
      <c r="P1519" s="15"/>
      <c r="Q1519" s="15"/>
      <c r="R1519" s="15"/>
      <c r="S1519" s="15"/>
      <c r="T1519" s="15"/>
      <c r="U1519" s="15"/>
      <c r="V1519" s="15"/>
      <c r="W1519" s="15"/>
      <c r="X1519" s="15"/>
      <c r="Y1519" s="15"/>
      <c r="Z1519" s="15"/>
      <c r="AA1519" s="15"/>
      <c r="AB1519" s="15"/>
      <c r="AC1519" s="15"/>
      <c r="AD1519" s="15"/>
      <c r="AE1519" s="15"/>
    </row>
    <row r="1520" spans="1:31" ht="27" customHeight="1">
      <c r="A1520" s="55">
        <v>1498</v>
      </c>
      <c r="B1520" s="56" t="s">
        <v>42</v>
      </c>
      <c r="C1520" s="67" t="s">
        <v>1469</v>
      </c>
      <c r="D1520" s="162">
        <v>2018</v>
      </c>
      <c r="E1520" s="67"/>
      <c r="F1520" s="56">
        <f t="shared" si="3"/>
        <v>75</v>
      </c>
      <c r="G1520" s="56">
        <f t="shared" si="4"/>
        <v>18</v>
      </c>
      <c r="H1520" s="56" t="s">
        <v>44</v>
      </c>
      <c r="I1520" s="56" t="s">
        <v>44</v>
      </c>
      <c r="J1520" s="134"/>
      <c r="K1520" s="29" t="s">
        <v>45</v>
      </c>
      <c r="L1520" s="30" t="s">
        <v>46</v>
      </c>
      <c r="M1520" s="58" t="s">
        <v>47</v>
      </c>
      <c r="N1520" s="15"/>
      <c r="O1520" s="15"/>
      <c r="P1520" s="15"/>
      <c r="Q1520" s="15"/>
      <c r="R1520" s="15"/>
      <c r="S1520" s="15"/>
      <c r="T1520" s="15"/>
      <c r="U1520" s="15"/>
      <c r="V1520" s="15"/>
      <c r="W1520" s="15"/>
      <c r="X1520" s="15"/>
      <c r="Y1520" s="15"/>
      <c r="Z1520" s="15"/>
      <c r="AA1520" s="15"/>
      <c r="AB1520" s="15"/>
      <c r="AC1520" s="15"/>
      <c r="AD1520" s="15"/>
      <c r="AE1520" s="15"/>
    </row>
    <row r="1521" spans="1:31" ht="27" customHeight="1">
      <c r="A1521" s="55">
        <v>1499</v>
      </c>
      <c r="B1521" s="56" t="s">
        <v>42</v>
      </c>
      <c r="C1521" s="67" t="s">
        <v>1470</v>
      </c>
      <c r="D1521" s="162">
        <v>2018</v>
      </c>
      <c r="E1521" s="67"/>
      <c r="F1521" s="56">
        <f t="shared" si="3"/>
        <v>75</v>
      </c>
      <c r="G1521" s="56">
        <f t="shared" si="4"/>
        <v>19</v>
      </c>
      <c r="H1521" s="56" t="s">
        <v>44</v>
      </c>
      <c r="I1521" s="56" t="s">
        <v>44</v>
      </c>
      <c r="J1521" s="134"/>
      <c r="K1521" s="29" t="s">
        <v>45</v>
      </c>
      <c r="L1521" s="30" t="s">
        <v>46</v>
      </c>
      <c r="M1521" s="58" t="s">
        <v>47</v>
      </c>
      <c r="N1521" s="15"/>
      <c r="O1521" s="15"/>
      <c r="P1521" s="15"/>
      <c r="Q1521" s="15"/>
      <c r="R1521" s="15"/>
      <c r="S1521" s="15"/>
      <c r="T1521" s="15"/>
      <c r="U1521" s="15"/>
      <c r="V1521" s="15"/>
      <c r="W1521" s="15"/>
      <c r="X1521" s="15"/>
      <c r="Y1521" s="15"/>
      <c r="Z1521" s="15"/>
      <c r="AA1521" s="15"/>
      <c r="AB1521" s="15"/>
      <c r="AC1521" s="15"/>
      <c r="AD1521" s="15"/>
      <c r="AE1521" s="15"/>
    </row>
    <row r="1522" spans="1:31" ht="27" customHeight="1">
      <c r="A1522" s="55">
        <v>1500</v>
      </c>
      <c r="B1522" s="56" t="s">
        <v>42</v>
      </c>
      <c r="C1522" s="67" t="s">
        <v>1471</v>
      </c>
      <c r="D1522" s="162">
        <v>2018</v>
      </c>
      <c r="E1522" s="67"/>
      <c r="F1522" s="56">
        <f t="shared" si="3"/>
        <v>75</v>
      </c>
      <c r="G1522" s="56">
        <f t="shared" si="4"/>
        <v>20</v>
      </c>
      <c r="H1522" s="56" t="s">
        <v>44</v>
      </c>
      <c r="I1522" s="56" t="s">
        <v>44</v>
      </c>
      <c r="J1522" s="134"/>
      <c r="K1522" s="29" t="s">
        <v>45</v>
      </c>
      <c r="L1522" s="30" t="s">
        <v>46</v>
      </c>
      <c r="M1522" s="58" t="s">
        <v>47</v>
      </c>
      <c r="N1522" s="15"/>
      <c r="O1522" s="15"/>
      <c r="P1522" s="15"/>
      <c r="Q1522" s="15"/>
      <c r="R1522" s="15"/>
      <c r="S1522" s="15"/>
      <c r="T1522" s="15"/>
      <c r="U1522" s="15"/>
      <c r="V1522" s="15"/>
      <c r="W1522" s="15"/>
      <c r="X1522" s="15"/>
      <c r="Y1522" s="15"/>
      <c r="Z1522" s="15"/>
      <c r="AA1522" s="15"/>
      <c r="AB1522" s="15"/>
      <c r="AC1522" s="15"/>
      <c r="AD1522" s="15"/>
      <c r="AE1522" s="15"/>
    </row>
    <row r="1523" spans="1:31" ht="27" customHeight="1">
      <c r="A1523" s="55">
        <v>1501</v>
      </c>
      <c r="B1523" s="56" t="s">
        <v>42</v>
      </c>
      <c r="C1523" s="67" t="s">
        <v>1472</v>
      </c>
      <c r="D1523" s="162">
        <v>2018</v>
      </c>
      <c r="E1523" s="67"/>
      <c r="F1523" s="56">
        <f t="shared" si="3"/>
        <v>76</v>
      </c>
      <c r="G1523" s="56">
        <f t="shared" si="4"/>
        <v>1</v>
      </c>
      <c r="H1523" s="56" t="s">
        <v>44</v>
      </c>
      <c r="I1523" s="56" t="s">
        <v>44</v>
      </c>
      <c r="J1523" s="134"/>
      <c r="K1523" s="29" t="s">
        <v>45</v>
      </c>
      <c r="L1523" s="30" t="s">
        <v>46</v>
      </c>
      <c r="M1523" s="58" t="s">
        <v>47</v>
      </c>
      <c r="N1523" s="15"/>
      <c r="O1523" s="15"/>
      <c r="P1523" s="15"/>
      <c r="Q1523" s="15"/>
      <c r="R1523" s="15"/>
      <c r="S1523" s="15"/>
      <c r="T1523" s="15"/>
      <c r="U1523" s="15"/>
      <c r="V1523" s="15"/>
      <c r="W1523" s="15"/>
      <c r="X1523" s="15"/>
      <c r="Y1523" s="15"/>
      <c r="Z1523" s="15"/>
      <c r="AA1523" s="15"/>
      <c r="AB1523" s="15"/>
      <c r="AC1523" s="15"/>
      <c r="AD1523" s="15"/>
      <c r="AE1523" s="15"/>
    </row>
    <row r="1524" spans="1:31" ht="27" customHeight="1">
      <c r="A1524" s="55">
        <v>1502</v>
      </c>
      <c r="B1524" s="56" t="s">
        <v>42</v>
      </c>
      <c r="C1524" s="67" t="s">
        <v>1473</v>
      </c>
      <c r="D1524" s="162">
        <v>2018</v>
      </c>
      <c r="E1524" s="67"/>
      <c r="F1524" s="56">
        <f t="shared" si="3"/>
        <v>76</v>
      </c>
      <c r="G1524" s="56">
        <f t="shared" si="4"/>
        <v>2</v>
      </c>
      <c r="H1524" s="56" t="s">
        <v>44</v>
      </c>
      <c r="I1524" s="56" t="s">
        <v>44</v>
      </c>
      <c r="J1524" s="134"/>
      <c r="K1524" s="29" t="s">
        <v>45</v>
      </c>
      <c r="L1524" s="30" t="s">
        <v>46</v>
      </c>
      <c r="M1524" s="58" t="s">
        <v>47</v>
      </c>
      <c r="N1524" s="15"/>
      <c r="O1524" s="15"/>
      <c r="P1524" s="15"/>
      <c r="Q1524" s="15"/>
      <c r="R1524" s="15"/>
      <c r="S1524" s="15"/>
      <c r="T1524" s="15"/>
      <c r="U1524" s="15"/>
      <c r="V1524" s="15"/>
      <c r="W1524" s="15"/>
      <c r="X1524" s="15"/>
      <c r="Y1524" s="15"/>
      <c r="Z1524" s="15"/>
      <c r="AA1524" s="15"/>
      <c r="AB1524" s="15"/>
      <c r="AC1524" s="15"/>
      <c r="AD1524" s="15"/>
      <c r="AE1524" s="15"/>
    </row>
    <row r="1525" spans="1:31" ht="27" customHeight="1">
      <c r="A1525" s="55">
        <v>1503</v>
      </c>
      <c r="B1525" s="56" t="s">
        <v>42</v>
      </c>
      <c r="C1525" s="67" t="s">
        <v>1474</v>
      </c>
      <c r="D1525" s="162">
        <v>2018</v>
      </c>
      <c r="E1525" s="67"/>
      <c r="F1525" s="56">
        <f t="shared" si="3"/>
        <v>76</v>
      </c>
      <c r="G1525" s="56">
        <f t="shared" si="4"/>
        <v>3</v>
      </c>
      <c r="H1525" s="56" t="s">
        <v>44</v>
      </c>
      <c r="I1525" s="56" t="s">
        <v>44</v>
      </c>
      <c r="J1525" s="134"/>
      <c r="K1525" s="29" t="s">
        <v>45</v>
      </c>
      <c r="L1525" s="30" t="s">
        <v>46</v>
      </c>
      <c r="M1525" s="58" t="s">
        <v>47</v>
      </c>
      <c r="N1525" s="15"/>
      <c r="O1525" s="15"/>
      <c r="P1525" s="15"/>
      <c r="Q1525" s="15"/>
      <c r="R1525" s="15"/>
      <c r="S1525" s="15"/>
      <c r="T1525" s="15"/>
      <c r="U1525" s="15"/>
      <c r="V1525" s="15"/>
      <c r="W1525" s="15"/>
      <c r="X1525" s="15"/>
      <c r="Y1525" s="15"/>
      <c r="Z1525" s="15"/>
      <c r="AA1525" s="15"/>
      <c r="AB1525" s="15"/>
      <c r="AC1525" s="15"/>
      <c r="AD1525" s="15"/>
      <c r="AE1525" s="15"/>
    </row>
    <row r="1526" spans="1:31" ht="27" customHeight="1">
      <c r="A1526" s="55">
        <v>1504</v>
      </c>
      <c r="B1526" s="56" t="s">
        <v>42</v>
      </c>
      <c r="C1526" s="67" t="s">
        <v>1475</v>
      </c>
      <c r="D1526" s="162">
        <v>2018</v>
      </c>
      <c r="E1526" s="67"/>
      <c r="F1526" s="56">
        <f t="shared" si="3"/>
        <v>76</v>
      </c>
      <c r="G1526" s="56">
        <f t="shared" si="4"/>
        <v>4</v>
      </c>
      <c r="H1526" s="56" t="s">
        <v>44</v>
      </c>
      <c r="I1526" s="56" t="s">
        <v>44</v>
      </c>
      <c r="J1526" s="134"/>
      <c r="K1526" s="29" t="s">
        <v>45</v>
      </c>
      <c r="L1526" s="30" t="s">
        <v>46</v>
      </c>
      <c r="M1526" s="58" t="s">
        <v>47</v>
      </c>
      <c r="N1526" s="15"/>
      <c r="O1526" s="15"/>
      <c r="P1526" s="15"/>
      <c r="Q1526" s="15"/>
      <c r="R1526" s="15"/>
      <c r="S1526" s="15"/>
      <c r="T1526" s="15"/>
      <c r="U1526" s="15"/>
      <c r="V1526" s="15"/>
      <c r="W1526" s="15"/>
      <c r="X1526" s="15"/>
      <c r="Y1526" s="15"/>
      <c r="Z1526" s="15"/>
      <c r="AA1526" s="15"/>
      <c r="AB1526" s="15"/>
      <c r="AC1526" s="15"/>
      <c r="AD1526" s="15"/>
      <c r="AE1526" s="15"/>
    </row>
    <row r="1527" spans="1:31" ht="27" customHeight="1">
      <c r="A1527" s="3">
        <v>1505</v>
      </c>
      <c r="B1527" s="56" t="s">
        <v>42</v>
      </c>
      <c r="C1527" s="67" t="s">
        <v>1476</v>
      </c>
      <c r="D1527" s="162">
        <v>2018</v>
      </c>
      <c r="E1527" s="67"/>
      <c r="F1527" s="56">
        <f t="shared" si="3"/>
        <v>76</v>
      </c>
      <c r="G1527" s="56">
        <f t="shared" si="4"/>
        <v>5</v>
      </c>
      <c r="H1527" s="56" t="s">
        <v>44</v>
      </c>
      <c r="I1527" s="56" t="s">
        <v>44</v>
      </c>
      <c r="J1527" s="134"/>
      <c r="K1527" s="29" t="s">
        <v>45</v>
      </c>
      <c r="L1527" s="30" t="s">
        <v>46</v>
      </c>
      <c r="M1527" s="58" t="s">
        <v>47</v>
      </c>
      <c r="N1527" s="15"/>
      <c r="O1527" s="15"/>
      <c r="P1527" s="15"/>
      <c r="Q1527" s="15"/>
      <c r="R1527" s="15"/>
      <c r="S1527" s="15"/>
      <c r="T1527" s="15"/>
      <c r="U1527" s="15"/>
      <c r="V1527" s="15"/>
      <c r="W1527" s="15"/>
      <c r="X1527" s="15"/>
      <c r="Y1527" s="15"/>
      <c r="Z1527" s="15"/>
      <c r="AA1527" s="15"/>
      <c r="AB1527" s="15"/>
      <c r="AC1527" s="15"/>
      <c r="AD1527" s="15"/>
      <c r="AE1527" s="15"/>
    </row>
    <row r="1528" spans="1:31" ht="27" customHeight="1">
      <c r="A1528" s="55">
        <v>1506</v>
      </c>
      <c r="B1528" s="56" t="s">
        <v>42</v>
      </c>
      <c r="C1528" s="67" t="s">
        <v>1477</v>
      </c>
      <c r="D1528" s="162">
        <v>2018</v>
      </c>
      <c r="E1528" s="67"/>
      <c r="F1528" s="56">
        <f t="shared" si="3"/>
        <v>76</v>
      </c>
      <c r="G1528" s="56">
        <f t="shared" si="4"/>
        <v>6</v>
      </c>
      <c r="H1528" s="56" t="s">
        <v>44</v>
      </c>
      <c r="I1528" s="56" t="s">
        <v>44</v>
      </c>
      <c r="J1528" s="134"/>
      <c r="K1528" s="29" t="s">
        <v>45</v>
      </c>
      <c r="L1528" s="30" t="s">
        <v>46</v>
      </c>
      <c r="M1528" s="58" t="s">
        <v>47</v>
      </c>
      <c r="N1528" s="15"/>
      <c r="O1528" s="15"/>
      <c r="P1528" s="15"/>
      <c r="Q1528" s="15"/>
      <c r="R1528" s="15"/>
      <c r="S1528" s="15"/>
      <c r="T1528" s="15"/>
      <c r="U1528" s="15"/>
      <c r="V1528" s="15"/>
      <c r="W1528" s="15"/>
      <c r="X1528" s="15"/>
      <c r="Y1528" s="15"/>
      <c r="Z1528" s="15"/>
      <c r="AA1528" s="15"/>
      <c r="AB1528" s="15"/>
      <c r="AC1528" s="15"/>
      <c r="AD1528" s="15"/>
      <c r="AE1528" s="15"/>
    </row>
    <row r="1529" spans="1:31" ht="27" customHeight="1">
      <c r="A1529" s="55">
        <v>1507</v>
      </c>
      <c r="B1529" s="56" t="s">
        <v>42</v>
      </c>
      <c r="C1529" s="67" t="s">
        <v>1478</v>
      </c>
      <c r="D1529" s="162">
        <v>2018</v>
      </c>
      <c r="E1529" s="67"/>
      <c r="F1529" s="56">
        <f t="shared" si="3"/>
        <v>76</v>
      </c>
      <c r="G1529" s="56">
        <f t="shared" si="4"/>
        <v>7</v>
      </c>
      <c r="H1529" s="56" t="s">
        <v>44</v>
      </c>
      <c r="I1529" s="56" t="s">
        <v>44</v>
      </c>
      <c r="J1529" s="134"/>
      <c r="K1529" s="29" t="s">
        <v>45</v>
      </c>
      <c r="L1529" s="30" t="s">
        <v>46</v>
      </c>
      <c r="M1529" s="58" t="s">
        <v>47</v>
      </c>
      <c r="N1529" s="15"/>
      <c r="O1529" s="15"/>
      <c r="P1529" s="15"/>
      <c r="Q1529" s="15"/>
      <c r="R1529" s="15"/>
      <c r="S1529" s="15"/>
      <c r="T1529" s="15"/>
      <c r="U1529" s="15"/>
      <c r="V1529" s="15"/>
      <c r="W1529" s="15"/>
      <c r="X1529" s="15"/>
      <c r="Y1529" s="15"/>
      <c r="Z1529" s="15"/>
      <c r="AA1529" s="15"/>
      <c r="AB1529" s="15"/>
      <c r="AC1529" s="15"/>
      <c r="AD1529" s="15"/>
      <c r="AE1529" s="15"/>
    </row>
    <row r="1530" spans="1:31" ht="27" customHeight="1">
      <c r="A1530" s="55">
        <v>1508</v>
      </c>
      <c r="B1530" s="56" t="s">
        <v>42</v>
      </c>
      <c r="C1530" s="67" t="s">
        <v>1479</v>
      </c>
      <c r="D1530" s="162">
        <v>2018</v>
      </c>
      <c r="E1530" s="67"/>
      <c r="F1530" s="56">
        <f t="shared" si="3"/>
        <v>76</v>
      </c>
      <c r="G1530" s="56">
        <f t="shared" si="4"/>
        <v>8</v>
      </c>
      <c r="H1530" s="56" t="s">
        <v>44</v>
      </c>
      <c r="I1530" s="56" t="s">
        <v>44</v>
      </c>
      <c r="J1530" s="134"/>
      <c r="K1530" s="29" t="s">
        <v>45</v>
      </c>
      <c r="L1530" s="30" t="s">
        <v>46</v>
      </c>
      <c r="M1530" s="58" t="s">
        <v>47</v>
      </c>
      <c r="N1530" s="15"/>
      <c r="O1530" s="15"/>
      <c r="P1530" s="15"/>
      <c r="Q1530" s="15"/>
      <c r="R1530" s="15"/>
      <c r="S1530" s="15"/>
      <c r="T1530" s="15"/>
      <c r="U1530" s="15"/>
      <c r="V1530" s="15"/>
      <c r="W1530" s="15"/>
      <c r="X1530" s="15"/>
      <c r="Y1530" s="15"/>
      <c r="Z1530" s="15"/>
      <c r="AA1530" s="15"/>
      <c r="AB1530" s="15"/>
      <c r="AC1530" s="15"/>
      <c r="AD1530" s="15"/>
      <c r="AE1530" s="15"/>
    </row>
    <row r="1531" spans="1:31" ht="27" customHeight="1">
      <c r="A1531" s="55">
        <v>1509</v>
      </c>
      <c r="B1531" s="56" t="s">
        <v>42</v>
      </c>
      <c r="C1531" s="67" t="s">
        <v>1480</v>
      </c>
      <c r="D1531" s="162">
        <v>2018</v>
      </c>
      <c r="E1531" s="67"/>
      <c r="F1531" s="56">
        <f t="shared" si="3"/>
        <v>76</v>
      </c>
      <c r="G1531" s="56">
        <f t="shared" si="4"/>
        <v>9</v>
      </c>
      <c r="H1531" s="56" t="s">
        <v>44</v>
      </c>
      <c r="I1531" s="56" t="s">
        <v>44</v>
      </c>
      <c r="J1531" s="134"/>
      <c r="K1531" s="29" t="s">
        <v>45</v>
      </c>
      <c r="L1531" s="30" t="s">
        <v>46</v>
      </c>
      <c r="M1531" s="58" t="s">
        <v>47</v>
      </c>
      <c r="N1531" s="15"/>
      <c r="O1531" s="15"/>
      <c r="P1531" s="15"/>
      <c r="Q1531" s="15"/>
      <c r="R1531" s="15"/>
      <c r="S1531" s="15"/>
      <c r="T1531" s="15"/>
      <c r="U1531" s="15"/>
      <c r="V1531" s="15"/>
      <c r="W1531" s="15"/>
      <c r="X1531" s="15"/>
      <c r="Y1531" s="15"/>
      <c r="Z1531" s="15"/>
      <c r="AA1531" s="15"/>
      <c r="AB1531" s="15"/>
      <c r="AC1531" s="15"/>
      <c r="AD1531" s="15"/>
      <c r="AE1531" s="15"/>
    </row>
    <row r="1532" spans="1:31" ht="27" customHeight="1">
      <c r="A1532" s="55">
        <v>1510</v>
      </c>
      <c r="B1532" s="56" t="s">
        <v>42</v>
      </c>
      <c r="C1532" s="67" t="s">
        <v>1481</v>
      </c>
      <c r="D1532" s="162">
        <v>2018</v>
      </c>
      <c r="E1532" s="67"/>
      <c r="F1532" s="56">
        <f t="shared" si="3"/>
        <v>76</v>
      </c>
      <c r="G1532" s="56">
        <f t="shared" si="4"/>
        <v>10</v>
      </c>
      <c r="H1532" s="56" t="s">
        <v>44</v>
      </c>
      <c r="I1532" s="56" t="s">
        <v>44</v>
      </c>
      <c r="J1532" s="134"/>
      <c r="K1532" s="29" t="s">
        <v>45</v>
      </c>
      <c r="L1532" s="30" t="s">
        <v>46</v>
      </c>
      <c r="M1532" s="58" t="s">
        <v>47</v>
      </c>
      <c r="N1532" s="15"/>
      <c r="O1532" s="15"/>
      <c r="P1532" s="15"/>
      <c r="Q1532" s="15"/>
      <c r="R1532" s="15"/>
      <c r="S1532" s="15"/>
      <c r="T1532" s="15"/>
      <c r="U1532" s="15"/>
      <c r="V1532" s="15"/>
      <c r="W1532" s="15"/>
      <c r="X1532" s="15"/>
      <c r="Y1532" s="15"/>
      <c r="Z1532" s="15"/>
      <c r="AA1532" s="15"/>
      <c r="AB1532" s="15"/>
      <c r="AC1532" s="15"/>
      <c r="AD1532" s="15"/>
      <c r="AE1532" s="15"/>
    </row>
    <row r="1533" spans="1:31" ht="27" customHeight="1">
      <c r="A1533" s="55">
        <v>1511</v>
      </c>
      <c r="B1533" s="56" t="s">
        <v>42</v>
      </c>
      <c r="C1533" s="67" t="s">
        <v>1482</v>
      </c>
      <c r="D1533" s="162">
        <v>2018</v>
      </c>
      <c r="E1533" s="67"/>
      <c r="F1533" s="56">
        <f t="shared" si="3"/>
        <v>76</v>
      </c>
      <c r="G1533" s="56">
        <f t="shared" si="4"/>
        <v>11</v>
      </c>
      <c r="H1533" s="56" t="s">
        <v>44</v>
      </c>
      <c r="I1533" s="56" t="s">
        <v>44</v>
      </c>
      <c r="J1533" s="134"/>
      <c r="K1533" s="29" t="s">
        <v>45</v>
      </c>
      <c r="L1533" s="30" t="s">
        <v>46</v>
      </c>
      <c r="M1533" s="58" t="s">
        <v>47</v>
      </c>
      <c r="N1533" s="15"/>
      <c r="O1533" s="15"/>
      <c r="P1533" s="15"/>
      <c r="Q1533" s="15"/>
      <c r="R1533" s="15"/>
      <c r="S1533" s="15"/>
      <c r="T1533" s="15"/>
      <c r="U1533" s="15"/>
      <c r="V1533" s="15"/>
      <c r="W1533" s="15"/>
      <c r="X1533" s="15"/>
      <c r="Y1533" s="15"/>
      <c r="Z1533" s="15"/>
      <c r="AA1533" s="15"/>
      <c r="AB1533" s="15"/>
      <c r="AC1533" s="15"/>
      <c r="AD1533" s="15"/>
      <c r="AE1533" s="15"/>
    </row>
    <row r="1534" spans="1:31" ht="27" customHeight="1">
      <c r="A1534" s="55">
        <v>1512</v>
      </c>
      <c r="B1534" s="56" t="s">
        <v>42</v>
      </c>
      <c r="C1534" s="67" t="s">
        <v>1483</v>
      </c>
      <c r="D1534" s="162">
        <v>2018</v>
      </c>
      <c r="E1534" s="67"/>
      <c r="F1534" s="56">
        <f t="shared" si="3"/>
        <v>76</v>
      </c>
      <c r="G1534" s="56">
        <f t="shared" si="4"/>
        <v>12</v>
      </c>
      <c r="H1534" s="56" t="s">
        <v>44</v>
      </c>
      <c r="I1534" s="56" t="s">
        <v>44</v>
      </c>
      <c r="J1534" s="134"/>
      <c r="K1534" s="29" t="s">
        <v>45</v>
      </c>
      <c r="L1534" s="30" t="s">
        <v>46</v>
      </c>
      <c r="M1534" s="58" t="s">
        <v>47</v>
      </c>
      <c r="N1534" s="15"/>
      <c r="O1534" s="15"/>
      <c r="P1534" s="15"/>
      <c r="Q1534" s="15"/>
      <c r="R1534" s="15"/>
      <c r="S1534" s="15"/>
      <c r="T1534" s="15"/>
      <c r="U1534" s="15"/>
      <c r="V1534" s="15"/>
      <c r="W1534" s="15"/>
      <c r="X1534" s="15"/>
      <c r="Y1534" s="15"/>
      <c r="Z1534" s="15"/>
      <c r="AA1534" s="15"/>
      <c r="AB1534" s="15"/>
      <c r="AC1534" s="15"/>
      <c r="AD1534" s="15"/>
      <c r="AE1534" s="15"/>
    </row>
    <row r="1535" spans="1:31" ht="27" customHeight="1">
      <c r="A1535" s="55">
        <v>1513</v>
      </c>
      <c r="B1535" s="56" t="s">
        <v>42</v>
      </c>
      <c r="C1535" s="67" t="s">
        <v>1484</v>
      </c>
      <c r="D1535" s="162">
        <v>2018</v>
      </c>
      <c r="E1535" s="67"/>
      <c r="F1535" s="56">
        <f t="shared" si="3"/>
        <v>76</v>
      </c>
      <c r="G1535" s="56">
        <f t="shared" si="4"/>
        <v>13</v>
      </c>
      <c r="H1535" s="56" t="s">
        <v>44</v>
      </c>
      <c r="I1535" s="56" t="s">
        <v>44</v>
      </c>
      <c r="J1535" s="134"/>
      <c r="K1535" s="29" t="s">
        <v>45</v>
      </c>
      <c r="L1535" s="30" t="s">
        <v>46</v>
      </c>
      <c r="M1535" s="58" t="s">
        <v>47</v>
      </c>
      <c r="N1535" s="15"/>
      <c r="O1535" s="15"/>
      <c r="P1535" s="15"/>
      <c r="Q1535" s="15"/>
      <c r="R1535" s="15"/>
      <c r="S1535" s="15"/>
      <c r="T1535" s="15"/>
      <c r="U1535" s="15"/>
      <c r="V1535" s="15"/>
      <c r="W1535" s="15"/>
      <c r="X1535" s="15"/>
      <c r="Y1535" s="15"/>
      <c r="Z1535" s="15"/>
      <c r="AA1535" s="15"/>
      <c r="AB1535" s="15"/>
      <c r="AC1535" s="15"/>
      <c r="AD1535" s="15"/>
      <c r="AE1535" s="15"/>
    </row>
    <row r="1536" spans="1:31" ht="27" customHeight="1">
      <c r="A1536" s="3">
        <v>1514</v>
      </c>
      <c r="B1536" s="56" t="s">
        <v>42</v>
      </c>
      <c r="C1536" s="67" t="s">
        <v>1485</v>
      </c>
      <c r="D1536" s="162">
        <v>2018</v>
      </c>
      <c r="E1536" s="67"/>
      <c r="F1536" s="56">
        <f t="shared" si="3"/>
        <v>76</v>
      </c>
      <c r="G1536" s="56">
        <f t="shared" si="4"/>
        <v>14</v>
      </c>
      <c r="H1536" s="56" t="s">
        <v>44</v>
      </c>
      <c r="I1536" s="56" t="s">
        <v>44</v>
      </c>
      <c r="J1536" s="134"/>
      <c r="K1536" s="29" t="s">
        <v>45</v>
      </c>
      <c r="L1536" s="30" t="s">
        <v>46</v>
      </c>
      <c r="M1536" s="58" t="s">
        <v>47</v>
      </c>
      <c r="N1536" s="15"/>
      <c r="O1536" s="15"/>
      <c r="P1536" s="15"/>
      <c r="Q1536" s="15"/>
      <c r="R1536" s="15"/>
      <c r="S1536" s="15"/>
      <c r="T1536" s="15"/>
      <c r="U1536" s="15"/>
      <c r="V1536" s="15"/>
      <c r="W1536" s="15"/>
      <c r="X1536" s="15"/>
      <c r="Y1536" s="15"/>
      <c r="Z1536" s="15"/>
      <c r="AA1536" s="15"/>
      <c r="AB1536" s="15"/>
      <c r="AC1536" s="15"/>
      <c r="AD1536" s="15"/>
      <c r="AE1536" s="15"/>
    </row>
    <row r="1537" spans="1:31" ht="27" customHeight="1">
      <c r="A1537" s="55">
        <v>1515</v>
      </c>
      <c r="B1537" s="56" t="s">
        <v>42</v>
      </c>
      <c r="C1537" s="67" t="s">
        <v>1486</v>
      </c>
      <c r="D1537" s="162">
        <v>2018</v>
      </c>
      <c r="E1537" s="67"/>
      <c r="F1537" s="56">
        <f t="shared" si="3"/>
        <v>76</v>
      </c>
      <c r="G1537" s="56">
        <f t="shared" si="4"/>
        <v>15</v>
      </c>
      <c r="H1537" s="56" t="s">
        <v>44</v>
      </c>
      <c r="I1537" s="56" t="s">
        <v>44</v>
      </c>
      <c r="J1537" s="134"/>
      <c r="K1537" s="29" t="s">
        <v>45</v>
      </c>
      <c r="L1537" s="30" t="s">
        <v>46</v>
      </c>
      <c r="M1537" s="58" t="s">
        <v>47</v>
      </c>
      <c r="N1537" s="15"/>
      <c r="O1537" s="15"/>
      <c r="P1537" s="15"/>
      <c r="Q1537" s="15"/>
      <c r="R1537" s="15"/>
      <c r="S1537" s="15"/>
      <c r="T1537" s="15"/>
      <c r="U1537" s="15"/>
      <c r="V1537" s="15"/>
      <c r="W1537" s="15"/>
      <c r="X1537" s="15"/>
      <c r="Y1537" s="15"/>
      <c r="Z1537" s="15"/>
      <c r="AA1537" s="15"/>
      <c r="AB1537" s="15"/>
      <c r="AC1537" s="15"/>
      <c r="AD1537" s="15"/>
      <c r="AE1537" s="15"/>
    </row>
    <row r="1538" spans="1:31" ht="27" customHeight="1">
      <c r="A1538" s="55">
        <v>1516</v>
      </c>
      <c r="B1538" s="56" t="s">
        <v>42</v>
      </c>
      <c r="C1538" s="67" t="s">
        <v>1487</v>
      </c>
      <c r="D1538" s="162">
        <v>2018</v>
      </c>
      <c r="E1538" s="67"/>
      <c r="F1538" s="56">
        <f t="shared" si="3"/>
        <v>76</v>
      </c>
      <c r="G1538" s="56">
        <f t="shared" si="4"/>
        <v>16</v>
      </c>
      <c r="H1538" s="56" t="s">
        <v>44</v>
      </c>
      <c r="I1538" s="56" t="s">
        <v>44</v>
      </c>
      <c r="J1538" s="134"/>
      <c r="K1538" s="29" t="s">
        <v>45</v>
      </c>
      <c r="L1538" s="30" t="s">
        <v>46</v>
      </c>
      <c r="M1538" s="58" t="s">
        <v>47</v>
      </c>
      <c r="N1538" s="15"/>
      <c r="O1538" s="15"/>
      <c r="P1538" s="15"/>
      <c r="Q1538" s="15"/>
      <c r="R1538" s="15"/>
      <c r="S1538" s="15"/>
      <c r="T1538" s="15"/>
      <c r="U1538" s="15"/>
      <c r="V1538" s="15"/>
      <c r="W1538" s="15"/>
      <c r="X1538" s="15"/>
      <c r="Y1538" s="15"/>
      <c r="Z1538" s="15"/>
      <c r="AA1538" s="15"/>
      <c r="AB1538" s="15"/>
      <c r="AC1538" s="15"/>
      <c r="AD1538" s="15"/>
      <c r="AE1538" s="15"/>
    </row>
    <row r="1539" spans="1:31" ht="27" customHeight="1">
      <c r="A1539" s="55">
        <v>1517</v>
      </c>
      <c r="B1539" s="56" t="s">
        <v>42</v>
      </c>
      <c r="C1539" s="67" t="s">
        <v>1488</v>
      </c>
      <c r="D1539" s="162">
        <v>2018</v>
      </c>
      <c r="E1539" s="67"/>
      <c r="F1539" s="56">
        <f t="shared" si="3"/>
        <v>76</v>
      </c>
      <c r="G1539" s="56">
        <f t="shared" si="4"/>
        <v>17</v>
      </c>
      <c r="H1539" s="56" t="s">
        <v>44</v>
      </c>
      <c r="I1539" s="56" t="s">
        <v>44</v>
      </c>
      <c r="J1539" s="134"/>
      <c r="K1539" s="29" t="s">
        <v>45</v>
      </c>
      <c r="L1539" s="30" t="s">
        <v>46</v>
      </c>
      <c r="M1539" s="58" t="s">
        <v>47</v>
      </c>
      <c r="N1539" s="15"/>
      <c r="O1539" s="15"/>
      <c r="P1539" s="15"/>
      <c r="Q1539" s="15"/>
      <c r="R1539" s="15"/>
      <c r="S1539" s="15"/>
      <c r="T1539" s="15"/>
      <c r="U1539" s="15"/>
      <c r="V1539" s="15"/>
      <c r="W1539" s="15"/>
      <c r="X1539" s="15"/>
      <c r="Y1539" s="15"/>
      <c r="Z1539" s="15"/>
      <c r="AA1539" s="15"/>
      <c r="AB1539" s="15"/>
      <c r="AC1539" s="15"/>
      <c r="AD1539" s="15"/>
      <c r="AE1539" s="15"/>
    </row>
    <row r="1540" spans="1:31" ht="27" customHeight="1">
      <c r="A1540" s="55">
        <v>1518</v>
      </c>
      <c r="B1540" s="56" t="s">
        <v>42</v>
      </c>
      <c r="C1540" s="67" t="s">
        <v>1489</v>
      </c>
      <c r="D1540" s="162">
        <v>2018</v>
      </c>
      <c r="E1540" s="67"/>
      <c r="F1540" s="56">
        <f t="shared" si="3"/>
        <v>76</v>
      </c>
      <c r="G1540" s="56">
        <f t="shared" si="4"/>
        <v>18</v>
      </c>
      <c r="H1540" s="56" t="s">
        <v>44</v>
      </c>
      <c r="I1540" s="56" t="s">
        <v>44</v>
      </c>
      <c r="J1540" s="134"/>
      <c r="K1540" s="29" t="s">
        <v>45</v>
      </c>
      <c r="L1540" s="30" t="s">
        <v>46</v>
      </c>
      <c r="M1540" s="58" t="s">
        <v>47</v>
      </c>
      <c r="N1540" s="15"/>
      <c r="O1540" s="15"/>
      <c r="P1540" s="15"/>
      <c r="Q1540" s="15"/>
      <c r="R1540" s="15"/>
      <c r="S1540" s="15"/>
      <c r="T1540" s="15"/>
      <c r="U1540" s="15"/>
      <c r="V1540" s="15"/>
      <c r="W1540" s="15"/>
      <c r="X1540" s="15"/>
      <c r="Y1540" s="15"/>
      <c r="Z1540" s="15"/>
      <c r="AA1540" s="15"/>
      <c r="AB1540" s="15"/>
      <c r="AC1540" s="15"/>
      <c r="AD1540" s="15"/>
      <c r="AE1540" s="15"/>
    </row>
    <row r="1541" spans="1:31" ht="27" customHeight="1">
      <c r="A1541" s="55">
        <v>1519</v>
      </c>
      <c r="B1541" s="56" t="s">
        <v>42</v>
      </c>
      <c r="C1541" s="67" t="s">
        <v>1490</v>
      </c>
      <c r="D1541" s="162">
        <v>2018</v>
      </c>
      <c r="E1541" s="67"/>
      <c r="F1541" s="56">
        <f t="shared" si="3"/>
        <v>76</v>
      </c>
      <c r="G1541" s="56">
        <f t="shared" si="4"/>
        <v>19</v>
      </c>
      <c r="H1541" s="56" t="s">
        <v>44</v>
      </c>
      <c r="I1541" s="56" t="s">
        <v>44</v>
      </c>
      <c r="J1541" s="134"/>
      <c r="K1541" s="29" t="s">
        <v>45</v>
      </c>
      <c r="L1541" s="30" t="s">
        <v>46</v>
      </c>
      <c r="M1541" s="58" t="s">
        <v>47</v>
      </c>
      <c r="N1541" s="15"/>
      <c r="O1541" s="15"/>
      <c r="P1541" s="15"/>
      <c r="Q1541" s="15"/>
      <c r="R1541" s="15"/>
      <c r="S1541" s="15"/>
      <c r="T1541" s="15"/>
      <c r="U1541" s="15"/>
      <c r="V1541" s="15"/>
      <c r="W1541" s="15"/>
      <c r="X1541" s="15"/>
      <c r="Y1541" s="15"/>
      <c r="Z1541" s="15"/>
      <c r="AA1541" s="15"/>
      <c r="AB1541" s="15"/>
      <c r="AC1541" s="15"/>
      <c r="AD1541" s="15"/>
      <c r="AE1541" s="15"/>
    </row>
    <row r="1542" spans="1:31" ht="27" customHeight="1">
      <c r="A1542" s="55">
        <v>1520</v>
      </c>
      <c r="B1542" s="56" t="s">
        <v>42</v>
      </c>
      <c r="C1542" s="67" t="s">
        <v>1491</v>
      </c>
      <c r="D1542" s="162">
        <v>2018</v>
      </c>
      <c r="E1542" s="67"/>
      <c r="F1542" s="56">
        <f t="shared" si="3"/>
        <v>76</v>
      </c>
      <c r="G1542" s="56">
        <f t="shared" si="4"/>
        <v>20</v>
      </c>
      <c r="H1542" s="56" t="s">
        <v>44</v>
      </c>
      <c r="I1542" s="56" t="s">
        <v>44</v>
      </c>
      <c r="J1542" s="134"/>
      <c r="K1542" s="29" t="s">
        <v>45</v>
      </c>
      <c r="L1542" s="30" t="s">
        <v>46</v>
      </c>
      <c r="M1542" s="58" t="s">
        <v>47</v>
      </c>
      <c r="N1542" s="15"/>
      <c r="O1542" s="15"/>
      <c r="P1542" s="15"/>
      <c r="Q1542" s="15"/>
      <c r="R1542" s="15"/>
      <c r="S1542" s="15"/>
      <c r="T1542" s="15"/>
      <c r="U1542" s="15"/>
      <c r="V1542" s="15"/>
      <c r="W1542" s="15"/>
      <c r="X1542" s="15"/>
      <c r="Y1542" s="15"/>
      <c r="Z1542" s="15"/>
      <c r="AA1542" s="15"/>
      <c r="AB1542" s="15"/>
      <c r="AC1542" s="15"/>
      <c r="AD1542" s="15"/>
      <c r="AE1542" s="15"/>
    </row>
    <row r="1543" spans="1:31" ht="27" customHeight="1">
      <c r="A1543" s="55">
        <v>1521</v>
      </c>
      <c r="B1543" s="56" t="s">
        <v>42</v>
      </c>
      <c r="C1543" s="67" t="s">
        <v>1492</v>
      </c>
      <c r="D1543" s="162">
        <v>2018</v>
      </c>
      <c r="E1543" s="67"/>
      <c r="F1543" s="56">
        <f t="shared" si="3"/>
        <v>77</v>
      </c>
      <c r="G1543" s="56">
        <f t="shared" si="4"/>
        <v>1</v>
      </c>
      <c r="H1543" s="56" t="s">
        <v>44</v>
      </c>
      <c r="I1543" s="56" t="s">
        <v>44</v>
      </c>
      <c r="J1543" s="134"/>
      <c r="K1543" s="29" t="s">
        <v>45</v>
      </c>
      <c r="L1543" s="30" t="s">
        <v>46</v>
      </c>
      <c r="M1543" s="58" t="s">
        <v>47</v>
      </c>
      <c r="N1543" s="15"/>
      <c r="O1543" s="15"/>
      <c r="P1543" s="15"/>
      <c r="Q1543" s="15"/>
      <c r="R1543" s="15"/>
      <c r="S1543" s="15"/>
      <c r="T1543" s="15"/>
      <c r="U1543" s="15"/>
      <c r="V1543" s="15"/>
      <c r="W1543" s="15"/>
      <c r="X1543" s="15"/>
      <c r="Y1543" s="15"/>
      <c r="Z1543" s="15"/>
      <c r="AA1543" s="15"/>
      <c r="AB1543" s="15"/>
      <c r="AC1543" s="15"/>
      <c r="AD1543" s="15"/>
      <c r="AE1543" s="15"/>
    </row>
    <row r="1544" spans="1:31" ht="27" customHeight="1">
      <c r="A1544" s="55">
        <v>1522</v>
      </c>
      <c r="B1544" s="56" t="s">
        <v>42</v>
      </c>
      <c r="C1544" s="67" t="s">
        <v>1493</v>
      </c>
      <c r="D1544" s="162">
        <v>2018</v>
      </c>
      <c r="E1544" s="67"/>
      <c r="F1544" s="56">
        <f t="shared" si="3"/>
        <v>77</v>
      </c>
      <c r="G1544" s="56">
        <f t="shared" si="4"/>
        <v>2</v>
      </c>
      <c r="H1544" s="56" t="s">
        <v>44</v>
      </c>
      <c r="I1544" s="56" t="s">
        <v>44</v>
      </c>
      <c r="J1544" s="134"/>
      <c r="K1544" s="29" t="s">
        <v>45</v>
      </c>
      <c r="L1544" s="30" t="s">
        <v>46</v>
      </c>
      <c r="M1544" s="58" t="s">
        <v>47</v>
      </c>
      <c r="N1544" s="15"/>
      <c r="O1544" s="15"/>
      <c r="P1544" s="15"/>
      <c r="Q1544" s="15"/>
      <c r="R1544" s="15"/>
      <c r="S1544" s="15"/>
      <c r="T1544" s="15"/>
      <c r="U1544" s="15"/>
      <c r="V1544" s="15"/>
      <c r="W1544" s="15"/>
      <c r="X1544" s="15"/>
      <c r="Y1544" s="15"/>
      <c r="Z1544" s="15"/>
      <c r="AA1544" s="15"/>
      <c r="AB1544" s="15"/>
      <c r="AC1544" s="15"/>
      <c r="AD1544" s="15"/>
      <c r="AE1544" s="15"/>
    </row>
    <row r="1545" spans="1:31" ht="27" customHeight="1">
      <c r="A1545" s="3">
        <v>1523</v>
      </c>
      <c r="B1545" s="56" t="s">
        <v>42</v>
      </c>
      <c r="C1545" s="67" t="s">
        <v>1494</v>
      </c>
      <c r="D1545" s="162">
        <v>2018</v>
      </c>
      <c r="E1545" s="67"/>
      <c r="F1545" s="56">
        <f t="shared" si="3"/>
        <v>77</v>
      </c>
      <c r="G1545" s="56">
        <f t="shared" si="4"/>
        <v>3</v>
      </c>
      <c r="H1545" s="56" t="s">
        <v>44</v>
      </c>
      <c r="I1545" s="56" t="s">
        <v>44</v>
      </c>
      <c r="J1545" s="134"/>
      <c r="K1545" s="29" t="s">
        <v>45</v>
      </c>
      <c r="L1545" s="30" t="s">
        <v>46</v>
      </c>
      <c r="M1545" s="58" t="s">
        <v>47</v>
      </c>
      <c r="N1545" s="15"/>
      <c r="O1545" s="15"/>
      <c r="P1545" s="15"/>
      <c r="Q1545" s="15"/>
      <c r="R1545" s="15"/>
      <c r="S1545" s="15"/>
      <c r="T1545" s="15"/>
      <c r="U1545" s="15"/>
      <c r="V1545" s="15"/>
      <c r="W1545" s="15"/>
      <c r="X1545" s="15"/>
      <c r="Y1545" s="15"/>
      <c r="Z1545" s="15"/>
      <c r="AA1545" s="15"/>
      <c r="AB1545" s="15"/>
      <c r="AC1545" s="15"/>
      <c r="AD1545" s="15"/>
      <c r="AE1545" s="15"/>
    </row>
    <row r="1546" spans="1:31" ht="27" customHeight="1">
      <c r="A1546" s="55">
        <v>1524</v>
      </c>
      <c r="B1546" s="56" t="s">
        <v>42</v>
      </c>
      <c r="C1546" s="67" t="s">
        <v>1495</v>
      </c>
      <c r="D1546" s="162">
        <v>2018</v>
      </c>
      <c r="E1546" s="67"/>
      <c r="F1546" s="56">
        <f t="shared" si="3"/>
        <v>77</v>
      </c>
      <c r="G1546" s="56">
        <f t="shared" si="4"/>
        <v>4</v>
      </c>
      <c r="H1546" s="56" t="s">
        <v>44</v>
      </c>
      <c r="I1546" s="56" t="s">
        <v>44</v>
      </c>
      <c r="J1546" s="134"/>
      <c r="K1546" s="29" t="s">
        <v>45</v>
      </c>
      <c r="L1546" s="30" t="s">
        <v>46</v>
      </c>
      <c r="M1546" s="58" t="s">
        <v>47</v>
      </c>
      <c r="N1546" s="15"/>
      <c r="O1546" s="15"/>
      <c r="P1546" s="15"/>
      <c r="Q1546" s="15"/>
      <c r="R1546" s="15"/>
      <c r="S1546" s="15"/>
      <c r="T1546" s="15"/>
      <c r="U1546" s="15"/>
      <c r="V1546" s="15"/>
      <c r="W1546" s="15"/>
      <c r="X1546" s="15"/>
      <c r="Y1546" s="15"/>
      <c r="Z1546" s="15"/>
      <c r="AA1546" s="15"/>
      <c r="AB1546" s="15"/>
      <c r="AC1546" s="15"/>
      <c r="AD1546" s="15"/>
      <c r="AE1546" s="15"/>
    </row>
    <row r="1547" spans="1:31" ht="27" customHeight="1">
      <c r="A1547" s="55">
        <v>1525</v>
      </c>
      <c r="B1547" s="56" t="s">
        <v>42</v>
      </c>
      <c r="C1547" s="67" t="s">
        <v>1496</v>
      </c>
      <c r="D1547" s="162">
        <v>2018</v>
      </c>
      <c r="E1547" s="67"/>
      <c r="F1547" s="56">
        <f t="shared" si="3"/>
        <v>77</v>
      </c>
      <c r="G1547" s="56">
        <f t="shared" si="4"/>
        <v>5</v>
      </c>
      <c r="H1547" s="56" t="s">
        <v>44</v>
      </c>
      <c r="I1547" s="56" t="s">
        <v>44</v>
      </c>
      <c r="J1547" s="134"/>
      <c r="K1547" s="29" t="s">
        <v>45</v>
      </c>
      <c r="L1547" s="30" t="s">
        <v>46</v>
      </c>
      <c r="M1547" s="58" t="s">
        <v>47</v>
      </c>
      <c r="N1547" s="15"/>
      <c r="O1547" s="15"/>
      <c r="P1547" s="15"/>
      <c r="Q1547" s="15"/>
      <c r="R1547" s="15"/>
      <c r="S1547" s="15"/>
      <c r="T1547" s="15"/>
      <c r="U1547" s="15"/>
      <c r="V1547" s="15"/>
      <c r="W1547" s="15"/>
      <c r="X1547" s="15"/>
      <c r="Y1547" s="15"/>
      <c r="Z1547" s="15"/>
      <c r="AA1547" s="15"/>
      <c r="AB1547" s="15"/>
      <c r="AC1547" s="15"/>
      <c r="AD1547" s="15"/>
      <c r="AE1547" s="15"/>
    </row>
    <row r="1548" spans="1:31" ht="27" customHeight="1">
      <c r="A1548" s="55">
        <v>1526</v>
      </c>
      <c r="B1548" s="56" t="s">
        <v>42</v>
      </c>
      <c r="C1548" s="67" t="s">
        <v>1497</v>
      </c>
      <c r="D1548" s="162">
        <v>2018</v>
      </c>
      <c r="E1548" s="67"/>
      <c r="F1548" s="56">
        <f t="shared" si="3"/>
        <v>77</v>
      </c>
      <c r="G1548" s="56">
        <f t="shared" si="4"/>
        <v>6</v>
      </c>
      <c r="H1548" s="56" t="s">
        <v>44</v>
      </c>
      <c r="I1548" s="56" t="s">
        <v>44</v>
      </c>
      <c r="J1548" s="134"/>
      <c r="K1548" s="29" t="s">
        <v>45</v>
      </c>
      <c r="L1548" s="30" t="s">
        <v>46</v>
      </c>
      <c r="M1548" s="58" t="s">
        <v>47</v>
      </c>
      <c r="N1548" s="15"/>
      <c r="O1548" s="15"/>
      <c r="P1548" s="15"/>
      <c r="Q1548" s="15"/>
      <c r="R1548" s="15"/>
      <c r="S1548" s="15"/>
      <c r="T1548" s="15"/>
      <c r="U1548" s="15"/>
      <c r="V1548" s="15"/>
      <c r="W1548" s="15"/>
      <c r="X1548" s="15"/>
      <c r="Y1548" s="15"/>
      <c r="Z1548" s="15"/>
      <c r="AA1548" s="15"/>
      <c r="AB1548" s="15"/>
      <c r="AC1548" s="15"/>
      <c r="AD1548" s="15"/>
      <c r="AE1548" s="15"/>
    </row>
    <row r="1549" spans="1:31" ht="27" customHeight="1">
      <c r="A1549" s="55">
        <v>1527</v>
      </c>
      <c r="B1549" s="56" t="s">
        <v>42</v>
      </c>
      <c r="C1549" s="67" t="s">
        <v>1498</v>
      </c>
      <c r="D1549" s="162">
        <v>2018</v>
      </c>
      <c r="E1549" s="67"/>
      <c r="F1549" s="56">
        <f t="shared" si="3"/>
        <v>77</v>
      </c>
      <c r="G1549" s="56">
        <f t="shared" si="4"/>
        <v>7</v>
      </c>
      <c r="H1549" s="56" t="s">
        <v>44</v>
      </c>
      <c r="I1549" s="56" t="s">
        <v>44</v>
      </c>
      <c r="J1549" s="134"/>
      <c r="K1549" s="29" t="s">
        <v>45</v>
      </c>
      <c r="L1549" s="30" t="s">
        <v>46</v>
      </c>
      <c r="M1549" s="58" t="s">
        <v>47</v>
      </c>
      <c r="N1549" s="15"/>
      <c r="O1549" s="15"/>
      <c r="P1549" s="15"/>
      <c r="Q1549" s="15"/>
      <c r="R1549" s="15"/>
      <c r="S1549" s="15"/>
      <c r="T1549" s="15"/>
      <c r="U1549" s="15"/>
      <c r="V1549" s="15"/>
      <c r="W1549" s="15"/>
      <c r="X1549" s="15"/>
      <c r="Y1549" s="15"/>
      <c r="Z1549" s="15"/>
      <c r="AA1549" s="15"/>
      <c r="AB1549" s="15"/>
      <c r="AC1549" s="15"/>
      <c r="AD1549" s="15"/>
      <c r="AE1549" s="15"/>
    </row>
    <row r="1550" spans="1:31" ht="27" customHeight="1">
      <c r="A1550" s="55">
        <v>1528</v>
      </c>
      <c r="B1550" s="56" t="s">
        <v>42</v>
      </c>
      <c r="C1550" s="67" t="s">
        <v>1499</v>
      </c>
      <c r="D1550" s="162">
        <v>2018</v>
      </c>
      <c r="E1550" s="67"/>
      <c r="F1550" s="56">
        <f t="shared" si="3"/>
        <v>77</v>
      </c>
      <c r="G1550" s="56">
        <f t="shared" si="4"/>
        <v>8</v>
      </c>
      <c r="H1550" s="56" t="s">
        <v>44</v>
      </c>
      <c r="I1550" s="56" t="s">
        <v>44</v>
      </c>
      <c r="J1550" s="134"/>
      <c r="K1550" s="29" t="s">
        <v>45</v>
      </c>
      <c r="L1550" s="30" t="s">
        <v>46</v>
      </c>
      <c r="M1550" s="58" t="s">
        <v>47</v>
      </c>
      <c r="N1550" s="15"/>
      <c r="O1550" s="15"/>
      <c r="P1550" s="15"/>
      <c r="Q1550" s="15"/>
      <c r="R1550" s="15"/>
      <c r="S1550" s="15"/>
      <c r="T1550" s="15"/>
      <c r="U1550" s="15"/>
      <c r="V1550" s="15"/>
      <c r="W1550" s="15"/>
      <c r="X1550" s="15"/>
      <c r="Y1550" s="15"/>
      <c r="Z1550" s="15"/>
      <c r="AA1550" s="15"/>
      <c r="AB1550" s="15"/>
      <c r="AC1550" s="15"/>
      <c r="AD1550" s="15"/>
      <c r="AE1550" s="15"/>
    </row>
    <row r="1551" spans="1:31" ht="27" customHeight="1">
      <c r="A1551" s="55">
        <v>1529</v>
      </c>
      <c r="B1551" s="56" t="s">
        <v>42</v>
      </c>
      <c r="C1551" s="67" t="s">
        <v>1500</v>
      </c>
      <c r="D1551" s="162">
        <v>2018</v>
      </c>
      <c r="E1551" s="67"/>
      <c r="F1551" s="56">
        <f t="shared" si="3"/>
        <v>77</v>
      </c>
      <c r="G1551" s="56">
        <f t="shared" si="4"/>
        <v>9</v>
      </c>
      <c r="H1551" s="56" t="s">
        <v>44</v>
      </c>
      <c r="I1551" s="56" t="s">
        <v>44</v>
      </c>
      <c r="J1551" s="134"/>
      <c r="K1551" s="29" t="s">
        <v>45</v>
      </c>
      <c r="L1551" s="30" t="s">
        <v>46</v>
      </c>
      <c r="M1551" s="58" t="s">
        <v>47</v>
      </c>
      <c r="N1551" s="15"/>
      <c r="O1551" s="15"/>
      <c r="P1551" s="15"/>
      <c r="Q1551" s="15"/>
      <c r="R1551" s="15"/>
      <c r="S1551" s="15"/>
      <c r="T1551" s="15"/>
      <c r="U1551" s="15"/>
      <c r="V1551" s="15"/>
      <c r="W1551" s="15"/>
      <c r="X1551" s="15"/>
      <c r="Y1551" s="15"/>
      <c r="Z1551" s="15"/>
      <c r="AA1551" s="15"/>
      <c r="AB1551" s="15"/>
      <c r="AC1551" s="15"/>
      <c r="AD1551" s="15"/>
      <c r="AE1551" s="15"/>
    </row>
    <row r="1552" spans="1:31" ht="27" customHeight="1">
      <c r="A1552" s="55">
        <v>1530</v>
      </c>
      <c r="B1552" s="56" t="s">
        <v>42</v>
      </c>
      <c r="C1552" s="67" t="s">
        <v>1501</v>
      </c>
      <c r="D1552" s="162">
        <v>2018</v>
      </c>
      <c r="E1552" s="67"/>
      <c r="F1552" s="56">
        <f t="shared" si="3"/>
        <v>77</v>
      </c>
      <c r="G1552" s="56">
        <f t="shared" si="4"/>
        <v>10</v>
      </c>
      <c r="H1552" s="56" t="s">
        <v>44</v>
      </c>
      <c r="I1552" s="56" t="s">
        <v>44</v>
      </c>
      <c r="J1552" s="134"/>
      <c r="K1552" s="29" t="s">
        <v>45</v>
      </c>
      <c r="L1552" s="30" t="s">
        <v>46</v>
      </c>
      <c r="M1552" s="58" t="s">
        <v>47</v>
      </c>
      <c r="N1552" s="15"/>
      <c r="O1552" s="15"/>
      <c r="P1552" s="15"/>
      <c r="Q1552" s="15"/>
      <c r="R1552" s="15"/>
      <c r="S1552" s="15"/>
      <c r="T1552" s="15"/>
      <c r="U1552" s="15"/>
      <c r="V1552" s="15"/>
      <c r="W1552" s="15"/>
      <c r="X1552" s="15"/>
      <c r="Y1552" s="15"/>
      <c r="Z1552" s="15"/>
      <c r="AA1552" s="15"/>
      <c r="AB1552" s="15"/>
      <c r="AC1552" s="15"/>
      <c r="AD1552" s="15"/>
      <c r="AE1552" s="15"/>
    </row>
    <row r="1553" spans="1:31" ht="27" customHeight="1">
      <c r="A1553" s="55">
        <v>1531</v>
      </c>
      <c r="B1553" s="56" t="s">
        <v>42</v>
      </c>
      <c r="C1553" s="67" t="s">
        <v>1502</v>
      </c>
      <c r="D1553" s="162">
        <v>2018</v>
      </c>
      <c r="E1553" s="67"/>
      <c r="F1553" s="56">
        <f t="shared" si="3"/>
        <v>77</v>
      </c>
      <c r="G1553" s="56">
        <f t="shared" si="4"/>
        <v>11</v>
      </c>
      <c r="H1553" s="56" t="s">
        <v>44</v>
      </c>
      <c r="I1553" s="56" t="s">
        <v>44</v>
      </c>
      <c r="J1553" s="134"/>
      <c r="K1553" s="29" t="s">
        <v>45</v>
      </c>
      <c r="L1553" s="30" t="s">
        <v>46</v>
      </c>
      <c r="M1553" s="58" t="s">
        <v>47</v>
      </c>
      <c r="N1553" s="15"/>
      <c r="O1553" s="15"/>
      <c r="P1553" s="15"/>
      <c r="Q1553" s="15"/>
      <c r="R1553" s="15"/>
      <c r="S1553" s="15"/>
      <c r="T1553" s="15"/>
      <c r="U1553" s="15"/>
      <c r="V1553" s="15"/>
      <c r="W1553" s="15"/>
      <c r="X1553" s="15"/>
      <c r="Y1553" s="15"/>
      <c r="Z1553" s="15"/>
      <c r="AA1553" s="15"/>
      <c r="AB1553" s="15"/>
      <c r="AC1553" s="15"/>
      <c r="AD1553" s="15"/>
      <c r="AE1553" s="15"/>
    </row>
    <row r="1554" spans="1:31" ht="27" customHeight="1">
      <c r="A1554" s="3">
        <v>1532</v>
      </c>
      <c r="B1554" s="56" t="s">
        <v>42</v>
      </c>
      <c r="C1554" s="67" t="s">
        <v>1503</v>
      </c>
      <c r="D1554" s="162">
        <v>2018</v>
      </c>
      <c r="E1554" s="67"/>
      <c r="F1554" s="56">
        <f t="shared" si="3"/>
        <v>77</v>
      </c>
      <c r="G1554" s="56">
        <f t="shared" si="4"/>
        <v>12</v>
      </c>
      <c r="H1554" s="56" t="s">
        <v>44</v>
      </c>
      <c r="I1554" s="56" t="s">
        <v>44</v>
      </c>
      <c r="J1554" s="134"/>
      <c r="K1554" s="29" t="s">
        <v>45</v>
      </c>
      <c r="L1554" s="30" t="s">
        <v>46</v>
      </c>
      <c r="M1554" s="58" t="s">
        <v>47</v>
      </c>
      <c r="N1554" s="15"/>
      <c r="O1554" s="15"/>
      <c r="P1554" s="15"/>
      <c r="Q1554" s="15"/>
      <c r="R1554" s="15"/>
      <c r="S1554" s="15"/>
      <c r="T1554" s="15"/>
      <c r="U1554" s="15"/>
      <c r="V1554" s="15"/>
      <c r="W1554" s="15"/>
      <c r="X1554" s="15"/>
      <c r="Y1554" s="15"/>
      <c r="Z1554" s="15"/>
      <c r="AA1554" s="15"/>
      <c r="AB1554" s="15"/>
      <c r="AC1554" s="15"/>
      <c r="AD1554" s="15"/>
      <c r="AE1554" s="15"/>
    </row>
    <row r="1555" spans="1:31" ht="27" customHeight="1">
      <c r="A1555" s="55">
        <v>1533</v>
      </c>
      <c r="B1555" s="56" t="s">
        <v>42</v>
      </c>
      <c r="C1555" s="67" t="s">
        <v>1504</v>
      </c>
      <c r="D1555" s="162">
        <v>2018</v>
      </c>
      <c r="E1555" s="67"/>
      <c r="F1555" s="56">
        <f t="shared" si="3"/>
        <v>77</v>
      </c>
      <c r="G1555" s="56">
        <f t="shared" si="4"/>
        <v>13</v>
      </c>
      <c r="H1555" s="56" t="s">
        <v>44</v>
      </c>
      <c r="I1555" s="56" t="s">
        <v>44</v>
      </c>
      <c r="J1555" s="134"/>
      <c r="K1555" s="29" t="s">
        <v>45</v>
      </c>
      <c r="L1555" s="30" t="s">
        <v>46</v>
      </c>
      <c r="M1555" s="58" t="s">
        <v>47</v>
      </c>
      <c r="N1555" s="15"/>
      <c r="O1555" s="15"/>
      <c r="P1555" s="15"/>
      <c r="Q1555" s="15"/>
      <c r="R1555" s="15"/>
      <c r="S1555" s="15"/>
      <c r="T1555" s="15"/>
      <c r="U1555" s="15"/>
      <c r="V1555" s="15"/>
      <c r="W1555" s="15"/>
      <c r="X1555" s="15"/>
      <c r="Y1555" s="15"/>
      <c r="Z1555" s="15"/>
      <c r="AA1555" s="15"/>
      <c r="AB1555" s="15"/>
      <c r="AC1555" s="15"/>
      <c r="AD1555" s="15"/>
      <c r="AE1555" s="15"/>
    </row>
    <row r="1556" spans="1:31" ht="27" customHeight="1">
      <c r="A1556" s="55">
        <v>1534</v>
      </c>
      <c r="B1556" s="56" t="s">
        <v>42</v>
      </c>
      <c r="C1556" s="67" t="s">
        <v>1505</v>
      </c>
      <c r="D1556" s="162">
        <v>2018</v>
      </c>
      <c r="E1556" s="67"/>
      <c r="F1556" s="56">
        <f t="shared" si="3"/>
        <v>77</v>
      </c>
      <c r="G1556" s="56">
        <f t="shared" si="4"/>
        <v>14</v>
      </c>
      <c r="H1556" s="56" t="s">
        <v>44</v>
      </c>
      <c r="I1556" s="56" t="s">
        <v>44</v>
      </c>
      <c r="J1556" s="134"/>
      <c r="K1556" s="29" t="s">
        <v>45</v>
      </c>
      <c r="L1556" s="30" t="s">
        <v>46</v>
      </c>
      <c r="M1556" s="58" t="s">
        <v>47</v>
      </c>
      <c r="N1556" s="15"/>
      <c r="O1556" s="15"/>
      <c r="P1556" s="15"/>
      <c r="Q1556" s="15"/>
      <c r="R1556" s="15"/>
      <c r="S1556" s="15"/>
      <c r="T1556" s="15"/>
      <c r="U1556" s="15"/>
      <c r="V1556" s="15"/>
      <c r="W1556" s="15"/>
      <c r="X1556" s="15"/>
      <c r="Y1556" s="15"/>
      <c r="Z1556" s="15"/>
      <c r="AA1556" s="15"/>
      <c r="AB1556" s="15"/>
      <c r="AC1556" s="15"/>
      <c r="AD1556" s="15"/>
      <c r="AE1556" s="15"/>
    </row>
    <row r="1557" spans="1:31" ht="27" customHeight="1">
      <c r="A1557" s="55">
        <v>1535</v>
      </c>
      <c r="B1557" s="56" t="s">
        <v>42</v>
      </c>
      <c r="C1557" s="67" t="s">
        <v>1506</v>
      </c>
      <c r="D1557" s="162">
        <v>2018</v>
      </c>
      <c r="E1557" s="67"/>
      <c r="F1557" s="56">
        <f t="shared" si="3"/>
        <v>77</v>
      </c>
      <c r="G1557" s="56">
        <f t="shared" si="4"/>
        <v>15</v>
      </c>
      <c r="H1557" s="56" t="s">
        <v>44</v>
      </c>
      <c r="I1557" s="56" t="s">
        <v>44</v>
      </c>
      <c r="J1557" s="134"/>
      <c r="K1557" s="29" t="s">
        <v>45</v>
      </c>
      <c r="L1557" s="30" t="s">
        <v>46</v>
      </c>
      <c r="M1557" s="58" t="s">
        <v>47</v>
      </c>
      <c r="N1557" s="15"/>
      <c r="O1557" s="15"/>
      <c r="P1557" s="15"/>
      <c r="Q1557" s="15"/>
      <c r="R1557" s="15"/>
      <c r="S1557" s="15"/>
      <c r="T1557" s="15"/>
      <c r="U1557" s="15"/>
      <c r="V1557" s="15"/>
      <c r="W1557" s="15"/>
      <c r="X1557" s="15"/>
      <c r="Y1557" s="15"/>
      <c r="Z1557" s="15"/>
      <c r="AA1557" s="15"/>
      <c r="AB1557" s="15"/>
      <c r="AC1557" s="15"/>
      <c r="AD1557" s="15"/>
      <c r="AE1557" s="15"/>
    </row>
    <row r="1558" spans="1:31" ht="27" customHeight="1">
      <c r="A1558" s="55">
        <v>1536</v>
      </c>
      <c r="B1558" s="56" t="s">
        <v>42</v>
      </c>
      <c r="C1558" s="67" t="s">
        <v>1507</v>
      </c>
      <c r="D1558" s="162">
        <v>2018</v>
      </c>
      <c r="E1558" s="67"/>
      <c r="F1558" s="56">
        <f t="shared" si="3"/>
        <v>77</v>
      </c>
      <c r="G1558" s="56">
        <f t="shared" si="4"/>
        <v>16</v>
      </c>
      <c r="H1558" s="56" t="s">
        <v>44</v>
      </c>
      <c r="I1558" s="56" t="s">
        <v>44</v>
      </c>
      <c r="J1558" s="134"/>
      <c r="K1558" s="29" t="s">
        <v>45</v>
      </c>
      <c r="L1558" s="30" t="s">
        <v>46</v>
      </c>
      <c r="M1558" s="58" t="s">
        <v>47</v>
      </c>
      <c r="N1558" s="15"/>
      <c r="O1558" s="15"/>
      <c r="P1558" s="15"/>
      <c r="Q1558" s="15"/>
      <c r="R1558" s="15"/>
      <c r="S1558" s="15"/>
      <c r="T1558" s="15"/>
      <c r="U1558" s="15"/>
      <c r="V1558" s="15"/>
      <c r="W1558" s="15"/>
      <c r="X1558" s="15"/>
      <c r="Y1558" s="15"/>
      <c r="Z1558" s="15"/>
      <c r="AA1558" s="15"/>
      <c r="AB1558" s="15"/>
      <c r="AC1558" s="15"/>
      <c r="AD1558" s="15"/>
      <c r="AE1558" s="15"/>
    </row>
    <row r="1559" spans="1:31" ht="27" customHeight="1">
      <c r="A1559" s="55">
        <v>1537</v>
      </c>
      <c r="B1559" s="56" t="s">
        <v>42</v>
      </c>
      <c r="C1559" s="67" t="s">
        <v>1508</v>
      </c>
      <c r="D1559" s="162">
        <v>2018</v>
      </c>
      <c r="E1559" s="67"/>
      <c r="F1559" s="56">
        <f t="shared" si="3"/>
        <v>77</v>
      </c>
      <c r="G1559" s="56">
        <f t="shared" si="4"/>
        <v>17</v>
      </c>
      <c r="H1559" s="56" t="s">
        <v>44</v>
      </c>
      <c r="I1559" s="56" t="s">
        <v>44</v>
      </c>
      <c r="J1559" s="134"/>
      <c r="K1559" s="29" t="s">
        <v>45</v>
      </c>
      <c r="L1559" s="30" t="s">
        <v>46</v>
      </c>
      <c r="M1559" s="58" t="s">
        <v>47</v>
      </c>
      <c r="N1559" s="15"/>
      <c r="O1559" s="15"/>
      <c r="P1559" s="15"/>
      <c r="Q1559" s="15"/>
      <c r="R1559" s="15"/>
      <c r="S1559" s="15"/>
      <c r="T1559" s="15"/>
      <c r="U1559" s="15"/>
      <c r="V1559" s="15"/>
      <c r="W1559" s="15"/>
      <c r="X1559" s="15"/>
      <c r="Y1559" s="15"/>
      <c r="Z1559" s="15"/>
      <c r="AA1559" s="15"/>
      <c r="AB1559" s="15"/>
      <c r="AC1559" s="15"/>
      <c r="AD1559" s="15"/>
      <c r="AE1559" s="15"/>
    </row>
    <row r="1560" spans="1:31" ht="27" customHeight="1">
      <c r="A1560" s="55">
        <v>1538</v>
      </c>
      <c r="B1560" s="56" t="s">
        <v>42</v>
      </c>
      <c r="C1560" s="67" t="s">
        <v>1509</v>
      </c>
      <c r="D1560" s="162">
        <v>2018</v>
      </c>
      <c r="E1560" s="67"/>
      <c r="F1560" s="56">
        <f t="shared" si="3"/>
        <v>77</v>
      </c>
      <c r="G1560" s="56">
        <f t="shared" si="4"/>
        <v>18</v>
      </c>
      <c r="H1560" s="56" t="s">
        <v>44</v>
      </c>
      <c r="I1560" s="56" t="s">
        <v>44</v>
      </c>
      <c r="J1560" s="134"/>
      <c r="K1560" s="29" t="s">
        <v>45</v>
      </c>
      <c r="L1560" s="30" t="s">
        <v>46</v>
      </c>
      <c r="M1560" s="58" t="s">
        <v>47</v>
      </c>
      <c r="N1560" s="15"/>
      <c r="O1560" s="15"/>
      <c r="P1560" s="15"/>
      <c r="Q1560" s="15"/>
      <c r="R1560" s="15"/>
      <c r="S1560" s="15"/>
      <c r="T1560" s="15"/>
      <c r="U1560" s="15"/>
      <c r="V1560" s="15"/>
      <c r="W1560" s="15"/>
      <c r="X1560" s="15"/>
      <c r="Y1560" s="15"/>
      <c r="Z1560" s="15"/>
      <c r="AA1560" s="15"/>
      <c r="AB1560" s="15"/>
      <c r="AC1560" s="15"/>
      <c r="AD1560" s="15"/>
      <c r="AE1560" s="15"/>
    </row>
    <row r="1561" spans="1:31" ht="27" customHeight="1">
      <c r="A1561" s="55">
        <v>1539</v>
      </c>
      <c r="B1561" s="56" t="s">
        <v>42</v>
      </c>
      <c r="C1561" s="67" t="s">
        <v>1510</v>
      </c>
      <c r="D1561" s="162">
        <v>2018</v>
      </c>
      <c r="E1561" s="67"/>
      <c r="F1561" s="56">
        <f t="shared" si="3"/>
        <v>77</v>
      </c>
      <c r="G1561" s="56">
        <f t="shared" si="4"/>
        <v>19</v>
      </c>
      <c r="H1561" s="56" t="s">
        <v>44</v>
      </c>
      <c r="I1561" s="56" t="s">
        <v>44</v>
      </c>
      <c r="J1561" s="134"/>
      <c r="K1561" s="29" t="s">
        <v>45</v>
      </c>
      <c r="L1561" s="30" t="s">
        <v>46</v>
      </c>
      <c r="M1561" s="58" t="s">
        <v>47</v>
      </c>
      <c r="N1561" s="15"/>
      <c r="O1561" s="15"/>
      <c r="P1561" s="15"/>
      <c r="Q1561" s="15"/>
      <c r="R1561" s="15"/>
      <c r="S1561" s="15"/>
      <c r="T1561" s="15"/>
      <c r="U1561" s="15"/>
      <c r="V1561" s="15"/>
      <c r="W1561" s="15"/>
      <c r="X1561" s="15"/>
      <c r="Y1561" s="15"/>
      <c r="Z1561" s="15"/>
      <c r="AA1561" s="15"/>
      <c r="AB1561" s="15"/>
      <c r="AC1561" s="15"/>
      <c r="AD1561" s="15"/>
      <c r="AE1561" s="15"/>
    </row>
    <row r="1562" spans="1:31" ht="27" customHeight="1">
      <c r="A1562" s="55">
        <v>1540</v>
      </c>
      <c r="B1562" s="56" t="s">
        <v>42</v>
      </c>
      <c r="C1562" s="67" t="s">
        <v>1511</v>
      </c>
      <c r="D1562" s="162">
        <v>2018</v>
      </c>
      <c r="E1562" s="67"/>
      <c r="F1562" s="56">
        <f t="shared" si="3"/>
        <v>77</v>
      </c>
      <c r="G1562" s="56">
        <f t="shared" si="4"/>
        <v>20</v>
      </c>
      <c r="H1562" s="56" t="s">
        <v>44</v>
      </c>
      <c r="I1562" s="56" t="s">
        <v>44</v>
      </c>
      <c r="J1562" s="134"/>
      <c r="K1562" s="29" t="s">
        <v>45</v>
      </c>
      <c r="L1562" s="30" t="s">
        <v>46</v>
      </c>
      <c r="M1562" s="58" t="s">
        <v>47</v>
      </c>
      <c r="N1562" s="15"/>
      <c r="O1562" s="15"/>
      <c r="P1562" s="15"/>
      <c r="Q1562" s="15"/>
      <c r="R1562" s="15"/>
      <c r="S1562" s="15"/>
      <c r="T1562" s="15"/>
      <c r="U1562" s="15"/>
      <c r="V1562" s="15"/>
      <c r="W1562" s="15"/>
      <c r="X1562" s="15"/>
      <c r="Y1562" s="15"/>
      <c r="Z1562" s="15"/>
      <c r="AA1562" s="15"/>
      <c r="AB1562" s="15"/>
      <c r="AC1562" s="15"/>
      <c r="AD1562" s="15"/>
      <c r="AE1562" s="15"/>
    </row>
    <row r="1563" spans="1:31" ht="27" customHeight="1">
      <c r="A1563" s="3">
        <v>1541</v>
      </c>
      <c r="B1563" s="56" t="s">
        <v>42</v>
      </c>
      <c r="C1563" s="67" t="s">
        <v>1512</v>
      </c>
      <c r="D1563" s="162">
        <v>2018</v>
      </c>
      <c r="E1563" s="67"/>
      <c r="F1563" s="56">
        <f t="shared" si="3"/>
        <v>78</v>
      </c>
      <c r="G1563" s="56">
        <f t="shared" si="4"/>
        <v>1</v>
      </c>
      <c r="H1563" s="56" t="s">
        <v>44</v>
      </c>
      <c r="I1563" s="56" t="s">
        <v>44</v>
      </c>
      <c r="J1563" s="134"/>
      <c r="K1563" s="29" t="s">
        <v>45</v>
      </c>
      <c r="L1563" s="30" t="s">
        <v>46</v>
      </c>
      <c r="M1563" s="58" t="s">
        <v>47</v>
      </c>
      <c r="N1563" s="15"/>
      <c r="O1563" s="15"/>
      <c r="P1563" s="15"/>
      <c r="Q1563" s="15"/>
      <c r="R1563" s="15"/>
      <c r="S1563" s="15"/>
      <c r="T1563" s="15"/>
      <c r="U1563" s="15"/>
      <c r="V1563" s="15"/>
      <c r="W1563" s="15"/>
      <c r="X1563" s="15"/>
      <c r="Y1563" s="15"/>
      <c r="Z1563" s="15"/>
      <c r="AA1563" s="15"/>
      <c r="AB1563" s="15"/>
      <c r="AC1563" s="15"/>
      <c r="AD1563" s="15"/>
      <c r="AE1563" s="15"/>
    </row>
    <row r="1564" spans="1:31" ht="27" customHeight="1">
      <c r="A1564" s="55">
        <v>1542</v>
      </c>
      <c r="B1564" s="56" t="s">
        <v>42</v>
      </c>
      <c r="C1564" s="67" t="s">
        <v>1513</v>
      </c>
      <c r="D1564" s="162">
        <v>2018</v>
      </c>
      <c r="E1564" s="67"/>
      <c r="F1564" s="56">
        <f t="shared" si="3"/>
        <v>78</v>
      </c>
      <c r="G1564" s="56">
        <f t="shared" si="4"/>
        <v>2</v>
      </c>
      <c r="H1564" s="56" t="s">
        <v>44</v>
      </c>
      <c r="I1564" s="56" t="s">
        <v>44</v>
      </c>
      <c r="J1564" s="134"/>
      <c r="K1564" s="29" t="s">
        <v>45</v>
      </c>
      <c r="L1564" s="30" t="s">
        <v>46</v>
      </c>
      <c r="M1564" s="58" t="s">
        <v>47</v>
      </c>
      <c r="N1564" s="15"/>
      <c r="O1564" s="15"/>
      <c r="P1564" s="15"/>
      <c r="Q1564" s="15"/>
      <c r="R1564" s="15"/>
      <c r="S1564" s="15"/>
      <c r="T1564" s="15"/>
      <c r="U1564" s="15"/>
      <c r="V1564" s="15"/>
      <c r="W1564" s="15"/>
      <c r="X1564" s="15"/>
      <c r="Y1564" s="15"/>
      <c r="Z1564" s="15"/>
      <c r="AA1564" s="15"/>
      <c r="AB1564" s="15"/>
      <c r="AC1564" s="15"/>
      <c r="AD1564" s="15"/>
      <c r="AE1564" s="15"/>
    </row>
    <row r="1565" spans="1:31" ht="27" customHeight="1">
      <c r="A1565" s="55">
        <v>1543</v>
      </c>
      <c r="B1565" s="56" t="s">
        <v>42</v>
      </c>
      <c r="C1565" s="67" t="s">
        <v>1514</v>
      </c>
      <c r="D1565" s="162">
        <v>2018</v>
      </c>
      <c r="E1565" s="67"/>
      <c r="F1565" s="56">
        <f t="shared" si="3"/>
        <v>78</v>
      </c>
      <c r="G1565" s="56">
        <f t="shared" si="4"/>
        <v>3</v>
      </c>
      <c r="H1565" s="56" t="s">
        <v>44</v>
      </c>
      <c r="I1565" s="56" t="s">
        <v>44</v>
      </c>
      <c r="J1565" s="134"/>
      <c r="K1565" s="29" t="s">
        <v>45</v>
      </c>
      <c r="L1565" s="30" t="s">
        <v>46</v>
      </c>
      <c r="M1565" s="58" t="s">
        <v>47</v>
      </c>
      <c r="N1565" s="15"/>
      <c r="O1565" s="15"/>
      <c r="P1565" s="15"/>
      <c r="Q1565" s="15"/>
      <c r="R1565" s="15"/>
      <c r="S1565" s="15"/>
      <c r="T1565" s="15"/>
      <c r="U1565" s="15"/>
      <c r="V1565" s="15"/>
      <c r="W1565" s="15"/>
      <c r="X1565" s="15"/>
      <c r="Y1565" s="15"/>
      <c r="Z1565" s="15"/>
      <c r="AA1565" s="15"/>
      <c r="AB1565" s="15"/>
      <c r="AC1565" s="15"/>
      <c r="AD1565" s="15"/>
      <c r="AE1565" s="15"/>
    </row>
    <row r="1566" spans="1:31" ht="27" customHeight="1">
      <c r="A1566" s="55">
        <v>1544</v>
      </c>
      <c r="B1566" s="56" t="s">
        <v>42</v>
      </c>
      <c r="C1566" s="67" t="s">
        <v>1515</v>
      </c>
      <c r="D1566" s="162">
        <v>2018</v>
      </c>
      <c r="E1566" s="67"/>
      <c r="F1566" s="56">
        <f t="shared" si="3"/>
        <v>78</v>
      </c>
      <c r="G1566" s="56">
        <f t="shared" si="4"/>
        <v>4</v>
      </c>
      <c r="H1566" s="56" t="s">
        <v>44</v>
      </c>
      <c r="I1566" s="56" t="s">
        <v>44</v>
      </c>
      <c r="J1566" s="134"/>
      <c r="K1566" s="29" t="s">
        <v>45</v>
      </c>
      <c r="L1566" s="30" t="s">
        <v>46</v>
      </c>
      <c r="M1566" s="58" t="s">
        <v>47</v>
      </c>
      <c r="N1566" s="15"/>
      <c r="O1566" s="15"/>
      <c r="P1566" s="15"/>
      <c r="Q1566" s="15"/>
      <c r="R1566" s="15"/>
      <c r="S1566" s="15"/>
      <c r="T1566" s="15"/>
      <c r="U1566" s="15"/>
      <c r="V1566" s="15"/>
      <c r="W1566" s="15"/>
      <c r="X1566" s="15"/>
      <c r="Y1566" s="15"/>
      <c r="Z1566" s="15"/>
      <c r="AA1566" s="15"/>
      <c r="AB1566" s="15"/>
      <c r="AC1566" s="15"/>
      <c r="AD1566" s="15"/>
      <c r="AE1566" s="15"/>
    </row>
    <row r="1567" spans="1:31" ht="27" customHeight="1">
      <c r="A1567" s="55">
        <v>1545</v>
      </c>
      <c r="B1567" s="56" t="s">
        <v>42</v>
      </c>
      <c r="C1567" s="67" t="s">
        <v>1516</v>
      </c>
      <c r="D1567" s="162">
        <v>2018</v>
      </c>
      <c r="E1567" s="67"/>
      <c r="F1567" s="56">
        <f t="shared" si="3"/>
        <v>78</v>
      </c>
      <c r="G1567" s="56">
        <f t="shared" si="4"/>
        <v>5</v>
      </c>
      <c r="H1567" s="56" t="s">
        <v>44</v>
      </c>
      <c r="I1567" s="56" t="s">
        <v>44</v>
      </c>
      <c r="J1567" s="134"/>
      <c r="K1567" s="29" t="s">
        <v>45</v>
      </c>
      <c r="L1567" s="30" t="s">
        <v>46</v>
      </c>
      <c r="M1567" s="58" t="s">
        <v>47</v>
      </c>
      <c r="N1567" s="15"/>
      <c r="O1567" s="15"/>
      <c r="P1567" s="15"/>
      <c r="Q1567" s="15"/>
      <c r="R1567" s="15"/>
      <c r="S1567" s="15"/>
      <c r="T1567" s="15"/>
      <c r="U1567" s="15"/>
      <c r="V1567" s="15"/>
      <c r="W1567" s="15"/>
      <c r="X1567" s="15"/>
      <c r="Y1567" s="15"/>
      <c r="Z1567" s="15"/>
      <c r="AA1567" s="15"/>
      <c r="AB1567" s="15"/>
      <c r="AC1567" s="15"/>
      <c r="AD1567" s="15"/>
      <c r="AE1567" s="15"/>
    </row>
    <row r="1568" spans="1:31" ht="27" customHeight="1">
      <c r="A1568" s="55">
        <v>1546</v>
      </c>
      <c r="B1568" s="56" t="s">
        <v>42</v>
      </c>
      <c r="C1568" s="67" t="s">
        <v>1517</v>
      </c>
      <c r="D1568" s="162">
        <v>2018</v>
      </c>
      <c r="E1568" s="67"/>
      <c r="F1568" s="56">
        <f t="shared" si="3"/>
        <v>78</v>
      </c>
      <c r="G1568" s="56">
        <f t="shared" si="4"/>
        <v>6</v>
      </c>
      <c r="H1568" s="56" t="s">
        <v>44</v>
      </c>
      <c r="I1568" s="56" t="s">
        <v>44</v>
      </c>
      <c r="J1568" s="134"/>
      <c r="K1568" s="29" t="s">
        <v>45</v>
      </c>
      <c r="L1568" s="30" t="s">
        <v>46</v>
      </c>
      <c r="M1568" s="58" t="s">
        <v>47</v>
      </c>
      <c r="N1568" s="15"/>
      <c r="O1568" s="15"/>
      <c r="P1568" s="15"/>
      <c r="Q1568" s="15"/>
      <c r="R1568" s="15"/>
      <c r="S1568" s="15"/>
      <c r="T1568" s="15"/>
      <c r="U1568" s="15"/>
      <c r="V1568" s="15"/>
      <c r="W1568" s="15"/>
      <c r="X1568" s="15"/>
      <c r="Y1568" s="15"/>
      <c r="Z1568" s="15"/>
      <c r="AA1568" s="15"/>
      <c r="AB1568" s="15"/>
      <c r="AC1568" s="15"/>
      <c r="AD1568" s="15"/>
      <c r="AE1568" s="15"/>
    </row>
    <row r="1569" spans="1:31" ht="27" customHeight="1">
      <c r="A1569" s="55">
        <v>1547</v>
      </c>
      <c r="B1569" s="56" t="s">
        <v>42</v>
      </c>
      <c r="C1569" s="67" t="s">
        <v>1518</v>
      </c>
      <c r="D1569" s="162">
        <v>2018</v>
      </c>
      <c r="E1569" s="67"/>
      <c r="F1569" s="56">
        <f t="shared" si="3"/>
        <v>78</v>
      </c>
      <c r="G1569" s="56">
        <f t="shared" si="4"/>
        <v>7</v>
      </c>
      <c r="H1569" s="56" t="s">
        <v>44</v>
      </c>
      <c r="I1569" s="56" t="s">
        <v>44</v>
      </c>
      <c r="J1569" s="134"/>
      <c r="K1569" s="29" t="s">
        <v>45</v>
      </c>
      <c r="L1569" s="30" t="s">
        <v>46</v>
      </c>
      <c r="M1569" s="58" t="s">
        <v>47</v>
      </c>
      <c r="N1569" s="15"/>
      <c r="O1569" s="15"/>
      <c r="P1569" s="15"/>
      <c r="Q1569" s="15"/>
      <c r="R1569" s="15"/>
      <c r="S1569" s="15"/>
      <c r="T1569" s="15"/>
      <c r="U1569" s="15"/>
      <c r="V1569" s="15"/>
      <c r="W1569" s="15"/>
      <c r="X1569" s="15"/>
      <c r="Y1569" s="15"/>
      <c r="Z1569" s="15"/>
      <c r="AA1569" s="15"/>
      <c r="AB1569" s="15"/>
      <c r="AC1569" s="15"/>
      <c r="AD1569" s="15"/>
      <c r="AE1569" s="15"/>
    </row>
    <row r="1570" spans="1:31" ht="27" customHeight="1">
      <c r="A1570" s="55">
        <v>1548</v>
      </c>
      <c r="B1570" s="56" t="s">
        <v>42</v>
      </c>
      <c r="C1570" s="67" t="s">
        <v>1517</v>
      </c>
      <c r="D1570" s="162">
        <v>2018</v>
      </c>
      <c r="E1570" s="67"/>
      <c r="F1570" s="56">
        <f t="shared" si="3"/>
        <v>78</v>
      </c>
      <c r="G1570" s="56">
        <f t="shared" si="4"/>
        <v>8</v>
      </c>
      <c r="H1570" s="56" t="s">
        <v>44</v>
      </c>
      <c r="I1570" s="56" t="s">
        <v>44</v>
      </c>
      <c r="J1570" s="134"/>
      <c r="K1570" s="29" t="s">
        <v>45</v>
      </c>
      <c r="L1570" s="30" t="s">
        <v>46</v>
      </c>
      <c r="M1570" s="58" t="s">
        <v>47</v>
      </c>
      <c r="N1570" s="15"/>
      <c r="O1570" s="15"/>
      <c r="P1570" s="15"/>
      <c r="Q1570" s="15"/>
      <c r="R1570" s="15"/>
      <c r="S1570" s="15"/>
      <c r="T1570" s="15"/>
      <c r="U1570" s="15"/>
      <c r="V1570" s="15"/>
      <c r="W1570" s="15"/>
      <c r="X1570" s="15"/>
      <c r="Y1570" s="15"/>
      <c r="Z1570" s="15"/>
      <c r="AA1570" s="15"/>
      <c r="AB1570" s="15"/>
      <c r="AC1570" s="15"/>
      <c r="AD1570" s="15"/>
      <c r="AE1570" s="15"/>
    </row>
    <row r="1571" spans="1:31" ht="27" customHeight="1">
      <c r="A1571" s="55">
        <v>1549</v>
      </c>
      <c r="B1571" s="56" t="s">
        <v>42</v>
      </c>
      <c r="C1571" s="67" t="s">
        <v>1519</v>
      </c>
      <c r="D1571" s="162">
        <v>2018</v>
      </c>
      <c r="E1571" s="67"/>
      <c r="F1571" s="56">
        <f t="shared" si="3"/>
        <v>78</v>
      </c>
      <c r="G1571" s="56">
        <f t="shared" si="4"/>
        <v>9</v>
      </c>
      <c r="H1571" s="56" t="s">
        <v>44</v>
      </c>
      <c r="I1571" s="56" t="s">
        <v>44</v>
      </c>
      <c r="J1571" s="134"/>
      <c r="K1571" s="29" t="s">
        <v>45</v>
      </c>
      <c r="L1571" s="30" t="s">
        <v>46</v>
      </c>
      <c r="M1571" s="58" t="s">
        <v>47</v>
      </c>
      <c r="N1571" s="15"/>
      <c r="O1571" s="15"/>
      <c r="P1571" s="15"/>
      <c r="Q1571" s="15"/>
      <c r="R1571" s="15"/>
      <c r="S1571" s="15"/>
      <c r="T1571" s="15"/>
      <c r="U1571" s="15"/>
      <c r="V1571" s="15"/>
      <c r="W1571" s="15"/>
      <c r="X1571" s="15"/>
      <c r="Y1571" s="15"/>
      <c r="Z1571" s="15"/>
      <c r="AA1571" s="15"/>
      <c r="AB1571" s="15"/>
      <c r="AC1571" s="15"/>
      <c r="AD1571" s="15"/>
      <c r="AE1571" s="15"/>
    </row>
    <row r="1572" spans="1:31" ht="27" customHeight="1">
      <c r="A1572" s="3">
        <v>1550</v>
      </c>
      <c r="B1572" s="56" t="s">
        <v>42</v>
      </c>
      <c r="C1572" s="67" t="s">
        <v>1520</v>
      </c>
      <c r="D1572" s="162">
        <v>2018</v>
      </c>
      <c r="E1572" s="67"/>
      <c r="F1572" s="56">
        <f t="shared" si="3"/>
        <v>78</v>
      </c>
      <c r="G1572" s="56">
        <f t="shared" si="4"/>
        <v>10</v>
      </c>
      <c r="H1572" s="56" t="s">
        <v>44</v>
      </c>
      <c r="I1572" s="56" t="s">
        <v>44</v>
      </c>
      <c r="J1572" s="134"/>
      <c r="K1572" s="29" t="s">
        <v>45</v>
      </c>
      <c r="L1572" s="30" t="s">
        <v>46</v>
      </c>
      <c r="M1572" s="58" t="s">
        <v>47</v>
      </c>
      <c r="N1572" s="15"/>
      <c r="O1572" s="15"/>
      <c r="P1572" s="15"/>
      <c r="Q1572" s="15"/>
      <c r="R1572" s="15"/>
      <c r="S1572" s="15"/>
      <c r="T1572" s="15"/>
      <c r="U1572" s="15"/>
      <c r="V1572" s="15"/>
      <c r="W1572" s="15"/>
      <c r="X1572" s="15"/>
      <c r="Y1572" s="15"/>
      <c r="Z1572" s="15"/>
      <c r="AA1572" s="15"/>
      <c r="AB1572" s="15"/>
      <c r="AC1572" s="15"/>
      <c r="AD1572" s="15"/>
      <c r="AE1572" s="15"/>
    </row>
    <row r="1573" spans="1:31" ht="27" customHeight="1">
      <c r="A1573" s="55">
        <v>1551</v>
      </c>
      <c r="B1573" s="56" t="s">
        <v>42</v>
      </c>
      <c r="C1573" s="67" t="s">
        <v>1521</v>
      </c>
      <c r="D1573" s="162">
        <v>2018</v>
      </c>
      <c r="E1573" s="67"/>
      <c r="F1573" s="56">
        <f t="shared" si="3"/>
        <v>78</v>
      </c>
      <c r="G1573" s="56">
        <f t="shared" si="4"/>
        <v>11</v>
      </c>
      <c r="H1573" s="56" t="s">
        <v>44</v>
      </c>
      <c r="I1573" s="56" t="s">
        <v>44</v>
      </c>
      <c r="J1573" s="134"/>
      <c r="K1573" s="29" t="s">
        <v>45</v>
      </c>
      <c r="L1573" s="30" t="s">
        <v>46</v>
      </c>
      <c r="M1573" s="58" t="s">
        <v>47</v>
      </c>
      <c r="N1573" s="15"/>
      <c r="O1573" s="15"/>
      <c r="P1573" s="15"/>
      <c r="Q1573" s="15"/>
      <c r="R1573" s="15"/>
      <c r="S1573" s="15"/>
      <c r="T1573" s="15"/>
      <c r="U1573" s="15"/>
      <c r="V1573" s="15"/>
      <c r="W1573" s="15"/>
      <c r="X1573" s="15"/>
      <c r="Y1573" s="15"/>
      <c r="Z1573" s="15"/>
      <c r="AA1573" s="15"/>
      <c r="AB1573" s="15"/>
      <c r="AC1573" s="15"/>
      <c r="AD1573" s="15"/>
      <c r="AE1573" s="15"/>
    </row>
    <row r="1574" spans="1:31" ht="27" customHeight="1">
      <c r="A1574" s="55">
        <v>1552</v>
      </c>
      <c r="B1574" s="56" t="s">
        <v>42</v>
      </c>
      <c r="C1574" s="67" t="s">
        <v>1522</v>
      </c>
      <c r="D1574" s="162">
        <v>2018</v>
      </c>
      <c r="E1574" s="67"/>
      <c r="F1574" s="56">
        <f t="shared" si="3"/>
        <v>78</v>
      </c>
      <c r="G1574" s="56">
        <f t="shared" si="4"/>
        <v>12</v>
      </c>
      <c r="H1574" s="56" t="s">
        <v>44</v>
      </c>
      <c r="I1574" s="56" t="s">
        <v>44</v>
      </c>
      <c r="J1574" s="134"/>
      <c r="K1574" s="29" t="s">
        <v>45</v>
      </c>
      <c r="L1574" s="30" t="s">
        <v>46</v>
      </c>
      <c r="M1574" s="58" t="s">
        <v>47</v>
      </c>
      <c r="N1574" s="15"/>
      <c r="O1574" s="15"/>
      <c r="P1574" s="15"/>
      <c r="Q1574" s="15"/>
      <c r="R1574" s="15"/>
      <c r="S1574" s="15"/>
      <c r="T1574" s="15"/>
      <c r="U1574" s="15"/>
      <c r="V1574" s="15"/>
      <c r="W1574" s="15"/>
      <c r="X1574" s="15"/>
      <c r="Y1574" s="15"/>
      <c r="Z1574" s="15"/>
      <c r="AA1574" s="15"/>
      <c r="AB1574" s="15"/>
      <c r="AC1574" s="15"/>
      <c r="AD1574" s="15"/>
      <c r="AE1574" s="15"/>
    </row>
    <row r="1575" spans="1:31" ht="27" customHeight="1">
      <c r="A1575" s="55">
        <v>1553</v>
      </c>
      <c r="B1575" s="56" t="s">
        <v>42</v>
      </c>
      <c r="C1575" s="67" t="s">
        <v>1523</v>
      </c>
      <c r="D1575" s="162">
        <v>2018</v>
      </c>
      <c r="E1575" s="67"/>
      <c r="F1575" s="56">
        <f t="shared" si="3"/>
        <v>78</v>
      </c>
      <c r="G1575" s="56">
        <f t="shared" si="4"/>
        <v>13</v>
      </c>
      <c r="H1575" s="56" t="s">
        <v>44</v>
      </c>
      <c r="I1575" s="56" t="s">
        <v>44</v>
      </c>
      <c r="J1575" s="134"/>
      <c r="K1575" s="29" t="s">
        <v>45</v>
      </c>
      <c r="L1575" s="30" t="s">
        <v>46</v>
      </c>
      <c r="M1575" s="58" t="s">
        <v>47</v>
      </c>
      <c r="N1575" s="15"/>
      <c r="O1575" s="15"/>
      <c r="P1575" s="15"/>
      <c r="Q1575" s="15"/>
      <c r="R1575" s="15"/>
      <c r="S1575" s="15"/>
      <c r="T1575" s="15"/>
      <c r="U1575" s="15"/>
      <c r="V1575" s="15"/>
      <c r="W1575" s="15"/>
      <c r="X1575" s="15"/>
      <c r="Y1575" s="15"/>
      <c r="Z1575" s="15"/>
      <c r="AA1575" s="15"/>
      <c r="AB1575" s="15"/>
      <c r="AC1575" s="15"/>
      <c r="AD1575" s="15"/>
      <c r="AE1575" s="15"/>
    </row>
    <row r="1576" spans="1:31" ht="27" customHeight="1">
      <c r="A1576" s="55">
        <v>1554</v>
      </c>
      <c r="B1576" s="56" t="s">
        <v>42</v>
      </c>
      <c r="C1576" s="67" t="s">
        <v>1524</v>
      </c>
      <c r="D1576" s="162">
        <v>2018</v>
      </c>
      <c r="E1576" s="67"/>
      <c r="F1576" s="56">
        <f t="shared" si="3"/>
        <v>78</v>
      </c>
      <c r="G1576" s="56">
        <f t="shared" si="4"/>
        <v>14</v>
      </c>
      <c r="H1576" s="56" t="s">
        <v>44</v>
      </c>
      <c r="I1576" s="56" t="s">
        <v>44</v>
      </c>
      <c r="J1576" s="134"/>
      <c r="K1576" s="29" t="s">
        <v>45</v>
      </c>
      <c r="L1576" s="30" t="s">
        <v>46</v>
      </c>
      <c r="M1576" s="58" t="s">
        <v>47</v>
      </c>
      <c r="N1576" s="15"/>
      <c r="O1576" s="15"/>
      <c r="P1576" s="15"/>
      <c r="Q1576" s="15"/>
      <c r="R1576" s="15"/>
      <c r="S1576" s="15"/>
      <c r="T1576" s="15"/>
      <c r="U1576" s="15"/>
      <c r="V1576" s="15"/>
      <c r="W1576" s="15"/>
      <c r="X1576" s="15"/>
      <c r="Y1576" s="15"/>
      <c r="Z1576" s="15"/>
      <c r="AA1576" s="15"/>
      <c r="AB1576" s="15"/>
      <c r="AC1576" s="15"/>
      <c r="AD1576" s="15"/>
      <c r="AE1576" s="15"/>
    </row>
    <row r="1577" spans="1:31" ht="27" customHeight="1">
      <c r="A1577" s="55">
        <v>1555</v>
      </c>
      <c r="B1577" s="56" t="s">
        <v>42</v>
      </c>
      <c r="C1577" s="67" t="s">
        <v>1525</v>
      </c>
      <c r="D1577" s="162">
        <v>2018</v>
      </c>
      <c r="E1577" s="67"/>
      <c r="F1577" s="56">
        <f t="shared" si="3"/>
        <v>78</v>
      </c>
      <c r="G1577" s="56">
        <f t="shared" si="4"/>
        <v>15</v>
      </c>
      <c r="H1577" s="56" t="s">
        <v>44</v>
      </c>
      <c r="I1577" s="56" t="s">
        <v>44</v>
      </c>
      <c r="J1577" s="134"/>
      <c r="K1577" s="29" t="s">
        <v>45</v>
      </c>
      <c r="L1577" s="30" t="s">
        <v>46</v>
      </c>
      <c r="M1577" s="58" t="s">
        <v>47</v>
      </c>
      <c r="N1577" s="15"/>
      <c r="O1577" s="15"/>
      <c r="P1577" s="15"/>
      <c r="Q1577" s="15"/>
      <c r="R1577" s="15"/>
      <c r="S1577" s="15"/>
      <c r="T1577" s="15"/>
      <c r="U1577" s="15"/>
      <c r="V1577" s="15"/>
      <c r="W1577" s="15"/>
      <c r="X1577" s="15"/>
      <c r="Y1577" s="15"/>
      <c r="Z1577" s="15"/>
      <c r="AA1577" s="15"/>
      <c r="AB1577" s="15"/>
      <c r="AC1577" s="15"/>
      <c r="AD1577" s="15"/>
      <c r="AE1577" s="15"/>
    </row>
    <row r="1578" spans="1:31" ht="27" customHeight="1">
      <c r="A1578" s="55">
        <v>1556</v>
      </c>
      <c r="B1578" s="56" t="s">
        <v>42</v>
      </c>
      <c r="C1578" s="67" t="s">
        <v>1526</v>
      </c>
      <c r="D1578" s="162">
        <v>2018</v>
      </c>
      <c r="E1578" s="67"/>
      <c r="F1578" s="56">
        <f t="shared" si="3"/>
        <v>78</v>
      </c>
      <c r="G1578" s="56">
        <f t="shared" si="4"/>
        <v>16</v>
      </c>
      <c r="H1578" s="56" t="s">
        <v>44</v>
      </c>
      <c r="I1578" s="56" t="s">
        <v>44</v>
      </c>
      <c r="J1578" s="134"/>
      <c r="K1578" s="29" t="s">
        <v>45</v>
      </c>
      <c r="L1578" s="30" t="s">
        <v>46</v>
      </c>
      <c r="M1578" s="58" t="s">
        <v>47</v>
      </c>
      <c r="N1578" s="15"/>
      <c r="O1578" s="15"/>
      <c r="P1578" s="15"/>
      <c r="Q1578" s="15"/>
      <c r="R1578" s="15"/>
      <c r="S1578" s="15"/>
      <c r="T1578" s="15"/>
      <c r="U1578" s="15"/>
      <c r="V1578" s="15"/>
      <c r="W1578" s="15"/>
      <c r="X1578" s="15"/>
      <c r="Y1578" s="15"/>
      <c r="Z1578" s="15"/>
      <c r="AA1578" s="15"/>
      <c r="AB1578" s="15"/>
      <c r="AC1578" s="15"/>
      <c r="AD1578" s="15"/>
      <c r="AE1578" s="15"/>
    </row>
    <row r="1579" spans="1:31" ht="27" customHeight="1">
      <c r="A1579" s="55">
        <v>1557</v>
      </c>
      <c r="B1579" s="56" t="s">
        <v>42</v>
      </c>
      <c r="C1579" s="67" t="s">
        <v>1527</v>
      </c>
      <c r="D1579" s="162">
        <v>2018</v>
      </c>
      <c r="E1579" s="67"/>
      <c r="F1579" s="56">
        <f t="shared" si="3"/>
        <v>78</v>
      </c>
      <c r="G1579" s="56">
        <f t="shared" si="4"/>
        <v>17</v>
      </c>
      <c r="H1579" s="56" t="s">
        <v>44</v>
      </c>
      <c r="I1579" s="56" t="s">
        <v>44</v>
      </c>
      <c r="J1579" s="134"/>
      <c r="K1579" s="29" t="s">
        <v>45</v>
      </c>
      <c r="L1579" s="30" t="s">
        <v>46</v>
      </c>
      <c r="M1579" s="58" t="s">
        <v>47</v>
      </c>
      <c r="N1579" s="15"/>
      <c r="O1579" s="15"/>
      <c r="P1579" s="15"/>
      <c r="Q1579" s="15"/>
      <c r="R1579" s="15"/>
      <c r="S1579" s="15"/>
      <c r="T1579" s="15"/>
      <c r="U1579" s="15"/>
      <c r="V1579" s="15"/>
      <c r="W1579" s="15"/>
      <c r="X1579" s="15"/>
      <c r="Y1579" s="15"/>
      <c r="Z1579" s="15"/>
      <c r="AA1579" s="15"/>
      <c r="AB1579" s="15"/>
      <c r="AC1579" s="15"/>
      <c r="AD1579" s="15"/>
      <c r="AE1579" s="15"/>
    </row>
    <row r="1580" spans="1:31" ht="27" customHeight="1">
      <c r="A1580" s="55">
        <v>1558</v>
      </c>
      <c r="B1580" s="56" t="s">
        <v>42</v>
      </c>
      <c r="C1580" s="67" t="s">
        <v>1528</v>
      </c>
      <c r="D1580" s="162">
        <v>2018</v>
      </c>
      <c r="E1580" s="67"/>
      <c r="F1580" s="56">
        <f t="shared" si="3"/>
        <v>78</v>
      </c>
      <c r="G1580" s="56">
        <f t="shared" si="4"/>
        <v>18</v>
      </c>
      <c r="H1580" s="56" t="s">
        <v>44</v>
      </c>
      <c r="I1580" s="56" t="s">
        <v>44</v>
      </c>
      <c r="J1580" s="134"/>
      <c r="K1580" s="29" t="s">
        <v>45</v>
      </c>
      <c r="L1580" s="30" t="s">
        <v>46</v>
      </c>
      <c r="M1580" s="58" t="s">
        <v>47</v>
      </c>
      <c r="N1580" s="15"/>
      <c r="O1580" s="15"/>
      <c r="P1580" s="15"/>
      <c r="Q1580" s="15"/>
      <c r="R1580" s="15"/>
      <c r="S1580" s="15"/>
      <c r="T1580" s="15"/>
      <c r="U1580" s="15"/>
      <c r="V1580" s="15"/>
      <c r="W1580" s="15"/>
      <c r="X1580" s="15"/>
      <c r="Y1580" s="15"/>
      <c r="Z1580" s="15"/>
      <c r="AA1580" s="15"/>
      <c r="AB1580" s="15"/>
      <c r="AC1580" s="15"/>
      <c r="AD1580" s="15"/>
      <c r="AE1580" s="15"/>
    </row>
    <row r="1581" spans="1:31" ht="27" customHeight="1">
      <c r="A1581" s="3">
        <v>1559</v>
      </c>
      <c r="B1581" s="56" t="s">
        <v>42</v>
      </c>
      <c r="C1581" s="67" t="s">
        <v>1529</v>
      </c>
      <c r="D1581" s="162">
        <v>2018</v>
      </c>
      <c r="E1581" s="67"/>
      <c r="F1581" s="56">
        <f t="shared" si="3"/>
        <v>78</v>
      </c>
      <c r="G1581" s="56">
        <f t="shared" si="4"/>
        <v>19</v>
      </c>
      <c r="H1581" s="56" t="s">
        <v>44</v>
      </c>
      <c r="I1581" s="56" t="s">
        <v>44</v>
      </c>
      <c r="J1581" s="134"/>
      <c r="K1581" s="29" t="s">
        <v>45</v>
      </c>
      <c r="L1581" s="30" t="s">
        <v>46</v>
      </c>
      <c r="M1581" s="58" t="s">
        <v>47</v>
      </c>
      <c r="N1581" s="15"/>
      <c r="O1581" s="15"/>
      <c r="P1581" s="15"/>
      <c r="Q1581" s="15"/>
      <c r="R1581" s="15"/>
      <c r="S1581" s="15"/>
      <c r="T1581" s="15"/>
      <c r="U1581" s="15"/>
      <c r="V1581" s="15"/>
      <c r="W1581" s="15"/>
      <c r="X1581" s="15"/>
      <c r="Y1581" s="15"/>
      <c r="Z1581" s="15"/>
      <c r="AA1581" s="15"/>
      <c r="AB1581" s="15"/>
      <c r="AC1581" s="15"/>
      <c r="AD1581" s="15"/>
      <c r="AE1581" s="15"/>
    </row>
    <row r="1582" spans="1:31" ht="27" customHeight="1">
      <c r="A1582" s="55">
        <v>1560</v>
      </c>
      <c r="B1582" s="56" t="s">
        <v>42</v>
      </c>
      <c r="C1582" s="67" t="s">
        <v>1530</v>
      </c>
      <c r="D1582" s="162">
        <v>2018</v>
      </c>
      <c r="E1582" s="67"/>
      <c r="F1582" s="56">
        <f t="shared" si="3"/>
        <v>78</v>
      </c>
      <c r="G1582" s="56">
        <f t="shared" si="4"/>
        <v>20</v>
      </c>
      <c r="H1582" s="56" t="s">
        <v>44</v>
      </c>
      <c r="I1582" s="56" t="s">
        <v>44</v>
      </c>
      <c r="J1582" s="134"/>
      <c r="K1582" s="29" t="s">
        <v>45</v>
      </c>
      <c r="L1582" s="30" t="s">
        <v>46</v>
      </c>
      <c r="M1582" s="58" t="s">
        <v>47</v>
      </c>
      <c r="N1582" s="15"/>
      <c r="O1582" s="15"/>
      <c r="P1582" s="15"/>
      <c r="Q1582" s="15"/>
      <c r="R1582" s="15"/>
      <c r="S1582" s="15"/>
      <c r="T1582" s="15"/>
      <c r="U1582" s="15"/>
      <c r="V1582" s="15"/>
      <c r="W1582" s="15"/>
      <c r="X1582" s="15"/>
      <c r="Y1582" s="15"/>
      <c r="Z1582" s="15"/>
      <c r="AA1582" s="15"/>
      <c r="AB1582" s="15"/>
      <c r="AC1582" s="15"/>
      <c r="AD1582" s="15"/>
      <c r="AE1582" s="15"/>
    </row>
    <row r="1583" spans="1:31" ht="27" customHeight="1">
      <c r="A1583" s="55">
        <v>1561</v>
      </c>
      <c r="B1583" s="56" t="s">
        <v>42</v>
      </c>
      <c r="C1583" s="67" t="s">
        <v>1531</v>
      </c>
      <c r="D1583" s="162">
        <v>2018</v>
      </c>
      <c r="E1583" s="67"/>
      <c r="F1583" s="56">
        <f t="shared" si="3"/>
        <v>79</v>
      </c>
      <c r="G1583" s="56">
        <f t="shared" si="4"/>
        <v>1</v>
      </c>
      <c r="H1583" s="56" t="s">
        <v>44</v>
      </c>
      <c r="I1583" s="56" t="s">
        <v>44</v>
      </c>
      <c r="J1583" s="134"/>
      <c r="K1583" s="29" t="s">
        <v>45</v>
      </c>
      <c r="L1583" s="30" t="s">
        <v>46</v>
      </c>
      <c r="M1583" s="58" t="s">
        <v>47</v>
      </c>
      <c r="N1583" s="15"/>
      <c r="O1583" s="15"/>
      <c r="P1583" s="15"/>
      <c r="Q1583" s="15"/>
      <c r="R1583" s="15"/>
      <c r="S1583" s="15"/>
      <c r="T1583" s="15"/>
      <c r="U1583" s="15"/>
      <c r="V1583" s="15"/>
      <c r="W1583" s="15"/>
      <c r="X1583" s="15"/>
      <c r="Y1583" s="15"/>
      <c r="Z1583" s="15"/>
      <c r="AA1583" s="15"/>
      <c r="AB1583" s="15"/>
      <c r="AC1583" s="15"/>
      <c r="AD1583" s="15"/>
      <c r="AE1583" s="15"/>
    </row>
    <row r="1584" spans="1:31" ht="27" customHeight="1">
      <c r="A1584" s="55">
        <v>1562</v>
      </c>
      <c r="B1584" s="56" t="s">
        <v>42</v>
      </c>
      <c r="C1584" s="67" t="s">
        <v>1532</v>
      </c>
      <c r="D1584" s="162">
        <v>2018</v>
      </c>
      <c r="E1584" s="67"/>
      <c r="F1584" s="56">
        <f t="shared" si="3"/>
        <v>79</v>
      </c>
      <c r="G1584" s="56">
        <f t="shared" si="4"/>
        <v>2</v>
      </c>
      <c r="H1584" s="56" t="s">
        <v>44</v>
      </c>
      <c r="I1584" s="56" t="s">
        <v>44</v>
      </c>
      <c r="J1584" s="134"/>
      <c r="K1584" s="29" t="s">
        <v>45</v>
      </c>
      <c r="L1584" s="30" t="s">
        <v>46</v>
      </c>
      <c r="M1584" s="58" t="s">
        <v>47</v>
      </c>
      <c r="N1584" s="15"/>
      <c r="O1584" s="15"/>
      <c r="P1584" s="15"/>
      <c r="Q1584" s="15"/>
      <c r="R1584" s="15"/>
      <c r="S1584" s="15"/>
      <c r="T1584" s="15"/>
      <c r="U1584" s="15"/>
      <c r="V1584" s="15"/>
      <c r="W1584" s="15"/>
      <c r="X1584" s="15"/>
      <c r="Y1584" s="15"/>
      <c r="Z1584" s="15"/>
      <c r="AA1584" s="15"/>
      <c r="AB1584" s="15"/>
      <c r="AC1584" s="15"/>
      <c r="AD1584" s="15"/>
      <c r="AE1584" s="15"/>
    </row>
    <row r="1585" spans="1:31" ht="27" customHeight="1">
      <c r="A1585" s="55">
        <v>1563</v>
      </c>
      <c r="B1585" s="56" t="s">
        <v>42</v>
      </c>
      <c r="C1585" s="67" t="s">
        <v>1533</v>
      </c>
      <c r="D1585" s="162">
        <v>2018</v>
      </c>
      <c r="E1585" s="67"/>
      <c r="F1585" s="56">
        <f t="shared" si="3"/>
        <v>79</v>
      </c>
      <c r="G1585" s="56">
        <f t="shared" si="4"/>
        <v>3</v>
      </c>
      <c r="H1585" s="56" t="s">
        <v>44</v>
      </c>
      <c r="I1585" s="56" t="s">
        <v>44</v>
      </c>
      <c r="J1585" s="134"/>
      <c r="K1585" s="29" t="s">
        <v>45</v>
      </c>
      <c r="L1585" s="30" t="s">
        <v>46</v>
      </c>
      <c r="M1585" s="58" t="s">
        <v>47</v>
      </c>
      <c r="N1585" s="15"/>
      <c r="O1585" s="15"/>
      <c r="P1585" s="15"/>
      <c r="Q1585" s="15"/>
      <c r="R1585" s="15"/>
      <c r="S1585" s="15"/>
      <c r="T1585" s="15"/>
      <c r="U1585" s="15"/>
      <c r="V1585" s="15"/>
      <c r="W1585" s="15"/>
      <c r="X1585" s="15"/>
      <c r="Y1585" s="15"/>
      <c r="Z1585" s="15"/>
      <c r="AA1585" s="15"/>
      <c r="AB1585" s="15"/>
      <c r="AC1585" s="15"/>
      <c r="AD1585" s="15"/>
      <c r="AE1585" s="15"/>
    </row>
    <row r="1586" spans="1:31" ht="27" customHeight="1">
      <c r="A1586" s="55">
        <v>1564</v>
      </c>
      <c r="B1586" s="56" t="s">
        <v>42</v>
      </c>
      <c r="C1586" s="67" t="s">
        <v>1534</v>
      </c>
      <c r="D1586" s="162">
        <v>2018</v>
      </c>
      <c r="E1586" s="67"/>
      <c r="F1586" s="56">
        <f t="shared" si="3"/>
        <v>79</v>
      </c>
      <c r="G1586" s="56">
        <f t="shared" si="4"/>
        <v>4</v>
      </c>
      <c r="H1586" s="56" t="s">
        <v>44</v>
      </c>
      <c r="I1586" s="56" t="s">
        <v>44</v>
      </c>
      <c r="J1586" s="134"/>
      <c r="K1586" s="29" t="s">
        <v>45</v>
      </c>
      <c r="L1586" s="30" t="s">
        <v>46</v>
      </c>
      <c r="M1586" s="58" t="s">
        <v>47</v>
      </c>
      <c r="N1586" s="15"/>
      <c r="O1586" s="15"/>
      <c r="P1586" s="15"/>
      <c r="Q1586" s="15"/>
      <c r="R1586" s="15"/>
      <c r="S1586" s="15"/>
      <c r="T1586" s="15"/>
      <c r="U1586" s="15"/>
      <c r="V1586" s="15"/>
      <c r="W1586" s="15"/>
      <c r="X1586" s="15"/>
      <c r="Y1586" s="15"/>
      <c r="Z1586" s="15"/>
      <c r="AA1586" s="15"/>
      <c r="AB1586" s="15"/>
      <c r="AC1586" s="15"/>
      <c r="AD1586" s="15"/>
      <c r="AE1586" s="15"/>
    </row>
    <row r="1587" spans="1:31" ht="27" customHeight="1">
      <c r="A1587" s="55">
        <v>1565</v>
      </c>
      <c r="B1587" s="56" t="s">
        <v>42</v>
      </c>
      <c r="C1587" s="67" t="s">
        <v>1535</v>
      </c>
      <c r="D1587" s="162">
        <v>2018</v>
      </c>
      <c r="E1587" s="67"/>
      <c r="F1587" s="56">
        <f t="shared" si="3"/>
        <v>79</v>
      </c>
      <c r="G1587" s="56">
        <f t="shared" si="4"/>
        <v>5</v>
      </c>
      <c r="H1587" s="56" t="s">
        <v>44</v>
      </c>
      <c r="I1587" s="56" t="s">
        <v>44</v>
      </c>
      <c r="J1587" s="134"/>
      <c r="K1587" s="29" t="s">
        <v>45</v>
      </c>
      <c r="L1587" s="30" t="s">
        <v>46</v>
      </c>
      <c r="M1587" s="58" t="s">
        <v>47</v>
      </c>
      <c r="N1587" s="15"/>
      <c r="O1587" s="15"/>
      <c r="P1587" s="15"/>
      <c r="Q1587" s="15"/>
      <c r="R1587" s="15"/>
      <c r="S1587" s="15"/>
      <c r="T1587" s="15"/>
      <c r="U1587" s="15"/>
      <c r="V1587" s="15"/>
      <c r="W1587" s="15"/>
      <c r="X1587" s="15"/>
      <c r="Y1587" s="15"/>
      <c r="Z1587" s="15"/>
      <c r="AA1587" s="15"/>
      <c r="AB1587" s="15"/>
      <c r="AC1587" s="15"/>
      <c r="AD1587" s="15"/>
      <c r="AE1587" s="15"/>
    </row>
    <row r="1588" spans="1:31" ht="27" customHeight="1">
      <c r="A1588" s="55">
        <v>1566</v>
      </c>
      <c r="B1588" s="56" t="s">
        <v>42</v>
      </c>
      <c r="C1588" s="67" t="s">
        <v>1536</v>
      </c>
      <c r="D1588" s="162">
        <v>2018</v>
      </c>
      <c r="E1588" s="67"/>
      <c r="F1588" s="56">
        <f t="shared" si="3"/>
        <v>79</v>
      </c>
      <c r="G1588" s="56">
        <f t="shared" si="4"/>
        <v>6</v>
      </c>
      <c r="H1588" s="56" t="s">
        <v>44</v>
      </c>
      <c r="I1588" s="56" t="s">
        <v>44</v>
      </c>
      <c r="J1588" s="134"/>
      <c r="K1588" s="29" t="s">
        <v>45</v>
      </c>
      <c r="L1588" s="30" t="s">
        <v>46</v>
      </c>
      <c r="M1588" s="58" t="s">
        <v>47</v>
      </c>
      <c r="N1588" s="15"/>
      <c r="O1588" s="15"/>
      <c r="P1588" s="15"/>
      <c r="Q1588" s="15"/>
      <c r="R1588" s="15"/>
      <c r="S1588" s="15"/>
      <c r="T1588" s="15"/>
      <c r="U1588" s="15"/>
      <c r="V1588" s="15"/>
      <c r="W1588" s="15"/>
      <c r="X1588" s="15"/>
      <c r="Y1588" s="15"/>
      <c r="Z1588" s="15"/>
      <c r="AA1588" s="15"/>
      <c r="AB1588" s="15"/>
      <c r="AC1588" s="15"/>
      <c r="AD1588" s="15"/>
      <c r="AE1588" s="15"/>
    </row>
    <row r="1589" spans="1:31" ht="27" customHeight="1">
      <c r="A1589" s="55">
        <v>1567</v>
      </c>
      <c r="B1589" s="56" t="s">
        <v>42</v>
      </c>
      <c r="C1589" s="67" t="s">
        <v>1537</v>
      </c>
      <c r="D1589" s="162">
        <v>2018</v>
      </c>
      <c r="E1589" s="67"/>
      <c r="F1589" s="56">
        <f t="shared" si="3"/>
        <v>79</v>
      </c>
      <c r="G1589" s="56">
        <f t="shared" si="4"/>
        <v>7</v>
      </c>
      <c r="H1589" s="56" t="s">
        <v>44</v>
      </c>
      <c r="I1589" s="56" t="s">
        <v>44</v>
      </c>
      <c r="J1589" s="134"/>
      <c r="K1589" s="29" t="s">
        <v>45</v>
      </c>
      <c r="L1589" s="30" t="s">
        <v>46</v>
      </c>
      <c r="M1589" s="58" t="s">
        <v>47</v>
      </c>
      <c r="N1589" s="15"/>
      <c r="O1589" s="15"/>
      <c r="P1589" s="15"/>
      <c r="Q1589" s="15"/>
      <c r="R1589" s="15"/>
      <c r="S1589" s="15"/>
      <c r="T1589" s="15"/>
      <c r="U1589" s="15"/>
      <c r="V1589" s="15"/>
      <c r="W1589" s="15"/>
      <c r="X1589" s="15"/>
      <c r="Y1589" s="15"/>
      <c r="Z1589" s="15"/>
      <c r="AA1589" s="15"/>
      <c r="AB1589" s="15"/>
      <c r="AC1589" s="15"/>
      <c r="AD1589" s="15"/>
      <c r="AE1589" s="15"/>
    </row>
    <row r="1590" spans="1:31" ht="27" customHeight="1">
      <c r="A1590" s="3">
        <v>1568</v>
      </c>
      <c r="B1590" s="56" t="s">
        <v>42</v>
      </c>
      <c r="C1590" s="67" t="s">
        <v>1538</v>
      </c>
      <c r="D1590" s="162">
        <v>2018</v>
      </c>
      <c r="E1590" s="67"/>
      <c r="F1590" s="56">
        <f t="shared" si="3"/>
        <v>79</v>
      </c>
      <c r="G1590" s="56">
        <f t="shared" si="4"/>
        <v>8</v>
      </c>
      <c r="H1590" s="56" t="s">
        <v>44</v>
      </c>
      <c r="I1590" s="56" t="s">
        <v>44</v>
      </c>
      <c r="J1590" s="134"/>
      <c r="K1590" s="29" t="s">
        <v>45</v>
      </c>
      <c r="L1590" s="30" t="s">
        <v>46</v>
      </c>
      <c r="M1590" s="58" t="s">
        <v>47</v>
      </c>
      <c r="N1590" s="15"/>
      <c r="O1590" s="15"/>
      <c r="P1590" s="15"/>
      <c r="Q1590" s="15"/>
      <c r="R1590" s="15"/>
      <c r="S1590" s="15"/>
      <c r="T1590" s="15"/>
      <c r="U1590" s="15"/>
      <c r="V1590" s="15"/>
      <c r="W1590" s="15"/>
      <c r="X1590" s="15"/>
      <c r="Y1590" s="15"/>
      <c r="Z1590" s="15"/>
      <c r="AA1590" s="15"/>
      <c r="AB1590" s="15"/>
      <c r="AC1590" s="15"/>
      <c r="AD1590" s="15"/>
      <c r="AE1590" s="15"/>
    </row>
    <row r="1591" spans="1:31" ht="27" customHeight="1">
      <c r="A1591" s="55">
        <v>1569</v>
      </c>
      <c r="B1591" s="56" t="s">
        <v>42</v>
      </c>
      <c r="C1591" s="67" t="s">
        <v>1529</v>
      </c>
      <c r="D1591" s="162">
        <v>2018</v>
      </c>
      <c r="E1591" s="67"/>
      <c r="F1591" s="56">
        <f t="shared" si="3"/>
        <v>79</v>
      </c>
      <c r="G1591" s="56">
        <f t="shared" si="4"/>
        <v>9</v>
      </c>
      <c r="H1591" s="56" t="s">
        <v>44</v>
      </c>
      <c r="I1591" s="56" t="s">
        <v>44</v>
      </c>
      <c r="J1591" s="134"/>
      <c r="K1591" s="29" t="s">
        <v>45</v>
      </c>
      <c r="L1591" s="30" t="s">
        <v>46</v>
      </c>
      <c r="M1591" s="58" t="s">
        <v>47</v>
      </c>
      <c r="N1591" s="15"/>
      <c r="O1591" s="15"/>
      <c r="P1591" s="15"/>
      <c r="Q1591" s="15"/>
      <c r="R1591" s="15"/>
      <c r="S1591" s="15"/>
      <c r="T1591" s="15"/>
      <c r="U1591" s="15"/>
      <c r="V1591" s="15"/>
      <c r="W1591" s="15"/>
      <c r="X1591" s="15"/>
      <c r="Y1591" s="15"/>
      <c r="Z1591" s="15"/>
      <c r="AA1591" s="15"/>
      <c r="AB1591" s="15"/>
      <c r="AC1591" s="15"/>
      <c r="AD1591" s="15"/>
      <c r="AE1591" s="15"/>
    </row>
    <row r="1592" spans="1:31" ht="27" customHeight="1">
      <c r="A1592" s="55">
        <v>1570</v>
      </c>
      <c r="B1592" s="56" t="s">
        <v>42</v>
      </c>
      <c r="C1592" s="67" t="s">
        <v>1530</v>
      </c>
      <c r="D1592" s="162">
        <v>2018</v>
      </c>
      <c r="E1592" s="67"/>
      <c r="F1592" s="56">
        <f t="shared" si="3"/>
        <v>79</v>
      </c>
      <c r="G1592" s="56">
        <f t="shared" si="4"/>
        <v>10</v>
      </c>
      <c r="H1592" s="56" t="s">
        <v>44</v>
      </c>
      <c r="I1592" s="56" t="s">
        <v>44</v>
      </c>
      <c r="J1592" s="134"/>
      <c r="K1592" s="29" t="s">
        <v>45</v>
      </c>
      <c r="L1592" s="30" t="s">
        <v>46</v>
      </c>
      <c r="M1592" s="58" t="s">
        <v>47</v>
      </c>
      <c r="N1592" s="15"/>
      <c r="O1592" s="15"/>
      <c r="P1592" s="15"/>
      <c r="Q1592" s="15"/>
      <c r="R1592" s="15"/>
      <c r="S1592" s="15"/>
      <c r="T1592" s="15"/>
      <c r="U1592" s="15"/>
      <c r="V1592" s="15"/>
      <c r="W1592" s="15"/>
      <c r="X1592" s="15"/>
      <c r="Y1592" s="15"/>
      <c r="Z1592" s="15"/>
      <c r="AA1592" s="15"/>
      <c r="AB1592" s="15"/>
      <c r="AC1592" s="15"/>
      <c r="AD1592" s="15"/>
      <c r="AE1592" s="15"/>
    </row>
    <row r="1593" spans="1:31" ht="27" customHeight="1">
      <c r="A1593" s="55">
        <v>1571</v>
      </c>
      <c r="B1593" s="56" t="s">
        <v>42</v>
      </c>
      <c r="C1593" s="67" t="s">
        <v>1539</v>
      </c>
      <c r="D1593" s="162">
        <v>2018</v>
      </c>
      <c r="E1593" s="67"/>
      <c r="F1593" s="56">
        <f t="shared" si="3"/>
        <v>79</v>
      </c>
      <c r="G1593" s="56">
        <f t="shared" si="4"/>
        <v>11</v>
      </c>
      <c r="H1593" s="56" t="s">
        <v>44</v>
      </c>
      <c r="I1593" s="56" t="s">
        <v>44</v>
      </c>
      <c r="J1593" s="134"/>
      <c r="K1593" s="29" t="s">
        <v>45</v>
      </c>
      <c r="L1593" s="30" t="s">
        <v>46</v>
      </c>
      <c r="M1593" s="58" t="s">
        <v>47</v>
      </c>
      <c r="N1593" s="15"/>
      <c r="O1593" s="15"/>
      <c r="P1593" s="15"/>
      <c r="Q1593" s="15"/>
      <c r="R1593" s="15"/>
      <c r="S1593" s="15"/>
      <c r="T1593" s="15"/>
      <c r="U1593" s="15"/>
      <c r="V1593" s="15"/>
      <c r="W1593" s="15"/>
      <c r="X1593" s="15"/>
      <c r="Y1593" s="15"/>
      <c r="Z1593" s="15"/>
      <c r="AA1593" s="15"/>
      <c r="AB1593" s="15"/>
      <c r="AC1593" s="15"/>
      <c r="AD1593" s="15"/>
      <c r="AE1593" s="15"/>
    </row>
    <row r="1594" spans="1:31" ht="27" customHeight="1">
      <c r="A1594" s="55">
        <v>1572</v>
      </c>
      <c r="B1594" s="56" t="s">
        <v>42</v>
      </c>
      <c r="C1594" s="67" t="s">
        <v>1540</v>
      </c>
      <c r="D1594" s="162">
        <v>2018</v>
      </c>
      <c r="E1594" s="67"/>
      <c r="F1594" s="56">
        <f t="shared" si="3"/>
        <v>79</v>
      </c>
      <c r="G1594" s="56">
        <f t="shared" si="4"/>
        <v>12</v>
      </c>
      <c r="H1594" s="56" t="s">
        <v>44</v>
      </c>
      <c r="I1594" s="56" t="s">
        <v>44</v>
      </c>
      <c r="J1594" s="134"/>
      <c r="K1594" s="29" t="s">
        <v>45</v>
      </c>
      <c r="L1594" s="30" t="s">
        <v>46</v>
      </c>
      <c r="M1594" s="58" t="s">
        <v>47</v>
      </c>
      <c r="N1594" s="15"/>
      <c r="O1594" s="15"/>
      <c r="P1594" s="15"/>
      <c r="Q1594" s="15"/>
      <c r="R1594" s="15"/>
      <c r="S1594" s="15"/>
      <c r="T1594" s="15"/>
      <c r="U1594" s="15"/>
      <c r="V1594" s="15"/>
      <c r="W1594" s="15"/>
      <c r="X1594" s="15"/>
      <c r="Y1594" s="15"/>
      <c r="Z1594" s="15"/>
      <c r="AA1594" s="15"/>
      <c r="AB1594" s="15"/>
      <c r="AC1594" s="15"/>
      <c r="AD1594" s="15"/>
      <c r="AE1594" s="15"/>
    </row>
    <row r="1595" spans="1:31" ht="27" customHeight="1">
      <c r="A1595" s="55">
        <v>1573</v>
      </c>
      <c r="B1595" s="56" t="s">
        <v>42</v>
      </c>
      <c r="C1595" s="67" t="s">
        <v>1541</v>
      </c>
      <c r="D1595" s="162">
        <v>2018</v>
      </c>
      <c r="E1595" s="67"/>
      <c r="F1595" s="56">
        <f t="shared" si="3"/>
        <v>79</v>
      </c>
      <c r="G1595" s="56">
        <f t="shared" si="4"/>
        <v>13</v>
      </c>
      <c r="H1595" s="56" t="s">
        <v>44</v>
      </c>
      <c r="I1595" s="56" t="s">
        <v>44</v>
      </c>
      <c r="J1595" s="134"/>
      <c r="K1595" s="29" t="s">
        <v>45</v>
      </c>
      <c r="L1595" s="30" t="s">
        <v>46</v>
      </c>
      <c r="M1595" s="58" t="s">
        <v>47</v>
      </c>
      <c r="N1595" s="15"/>
      <c r="O1595" s="15"/>
      <c r="P1595" s="15"/>
      <c r="Q1595" s="15"/>
      <c r="R1595" s="15"/>
      <c r="S1595" s="15"/>
      <c r="T1595" s="15"/>
      <c r="U1595" s="15"/>
      <c r="V1595" s="15"/>
      <c r="W1595" s="15"/>
      <c r="X1595" s="15"/>
      <c r="Y1595" s="15"/>
      <c r="Z1595" s="15"/>
      <c r="AA1595" s="15"/>
      <c r="AB1595" s="15"/>
      <c r="AC1595" s="15"/>
      <c r="AD1595" s="15"/>
      <c r="AE1595" s="15"/>
    </row>
    <row r="1596" spans="1:31" ht="27" customHeight="1">
      <c r="A1596" s="55">
        <v>1574</v>
      </c>
      <c r="B1596" s="56" t="s">
        <v>42</v>
      </c>
      <c r="C1596" s="67" t="s">
        <v>1542</v>
      </c>
      <c r="D1596" s="162">
        <v>2018</v>
      </c>
      <c r="E1596" s="67"/>
      <c r="F1596" s="56">
        <f t="shared" si="3"/>
        <v>79</v>
      </c>
      <c r="G1596" s="56">
        <f t="shared" si="4"/>
        <v>14</v>
      </c>
      <c r="H1596" s="56" t="s">
        <v>44</v>
      </c>
      <c r="I1596" s="56" t="s">
        <v>44</v>
      </c>
      <c r="J1596" s="134"/>
      <c r="K1596" s="29" t="s">
        <v>45</v>
      </c>
      <c r="L1596" s="30" t="s">
        <v>46</v>
      </c>
      <c r="M1596" s="58" t="s">
        <v>47</v>
      </c>
      <c r="N1596" s="15"/>
      <c r="O1596" s="15"/>
      <c r="P1596" s="15"/>
      <c r="Q1596" s="15"/>
      <c r="R1596" s="15"/>
      <c r="S1596" s="15"/>
      <c r="T1596" s="15"/>
      <c r="U1596" s="15"/>
      <c r="V1596" s="15"/>
      <c r="W1596" s="15"/>
      <c r="X1596" s="15"/>
      <c r="Y1596" s="15"/>
      <c r="Z1596" s="15"/>
      <c r="AA1596" s="15"/>
      <c r="AB1596" s="15"/>
      <c r="AC1596" s="15"/>
      <c r="AD1596" s="15"/>
      <c r="AE1596" s="15"/>
    </row>
    <row r="1597" spans="1:31" ht="27" customHeight="1">
      <c r="A1597" s="55">
        <v>1575</v>
      </c>
      <c r="B1597" s="56" t="s">
        <v>42</v>
      </c>
      <c r="C1597" s="67" t="s">
        <v>1543</v>
      </c>
      <c r="D1597" s="162">
        <v>2018</v>
      </c>
      <c r="E1597" s="67"/>
      <c r="F1597" s="56">
        <f t="shared" si="3"/>
        <v>79</v>
      </c>
      <c r="G1597" s="56">
        <f t="shared" si="4"/>
        <v>15</v>
      </c>
      <c r="H1597" s="56" t="s">
        <v>44</v>
      </c>
      <c r="I1597" s="56" t="s">
        <v>44</v>
      </c>
      <c r="J1597" s="134"/>
      <c r="K1597" s="29" t="s">
        <v>45</v>
      </c>
      <c r="L1597" s="30" t="s">
        <v>46</v>
      </c>
      <c r="M1597" s="58" t="s">
        <v>47</v>
      </c>
      <c r="N1597" s="15"/>
      <c r="O1597" s="15"/>
      <c r="P1597" s="15"/>
      <c r="Q1597" s="15"/>
      <c r="R1597" s="15"/>
      <c r="S1597" s="15"/>
      <c r="T1597" s="15"/>
      <c r="U1597" s="15"/>
      <c r="V1597" s="15"/>
      <c r="W1597" s="15"/>
      <c r="X1597" s="15"/>
      <c r="Y1597" s="15"/>
      <c r="Z1597" s="15"/>
      <c r="AA1597" s="15"/>
      <c r="AB1597" s="15"/>
      <c r="AC1597" s="15"/>
      <c r="AD1597" s="15"/>
      <c r="AE1597" s="15"/>
    </row>
    <row r="1598" spans="1:31" ht="27" customHeight="1">
      <c r="A1598" s="55">
        <v>1576</v>
      </c>
      <c r="B1598" s="56" t="s">
        <v>42</v>
      </c>
      <c r="C1598" s="67" t="s">
        <v>1544</v>
      </c>
      <c r="D1598" s="162">
        <v>2018</v>
      </c>
      <c r="E1598" s="67"/>
      <c r="F1598" s="56">
        <f t="shared" si="3"/>
        <v>79</v>
      </c>
      <c r="G1598" s="56">
        <f t="shared" si="4"/>
        <v>16</v>
      </c>
      <c r="H1598" s="56" t="s">
        <v>44</v>
      </c>
      <c r="I1598" s="56" t="s">
        <v>44</v>
      </c>
      <c r="J1598" s="134"/>
      <c r="K1598" s="29" t="s">
        <v>45</v>
      </c>
      <c r="L1598" s="30" t="s">
        <v>46</v>
      </c>
      <c r="M1598" s="58" t="s">
        <v>47</v>
      </c>
      <c r="N1598" s="15"/>
      <c r="O1598" s="15"/>
      <c r="P1598" s="15"/>
      <c r="Q1598" s="15"/>
      <c r="R1598" s="15"/>
      <c r="S1598" s="15"/>
      <c r="T1598" s="15"/>
      <c r="U1598" s="15"/>
      <c r="V1598" s="15"/>
      <c r="W1598" s="15"/>
      <c r="X1598" s="15"/>
      <c r="Y1598" s="15"/>
      <c r="Z1598" s="15"/>
      <c r="AA1598" s="15"/>
      <c r="AB1598" s="15"/>
      <c r="AC1598" s="15"/>
      <c r="AD1598" s="15"/>
      <c r="AE1598" s="15"/>
    </row>
    <row r="1599" spans="1:31" ht="27" customHeight="1">
      <c r="A1599" s="3">
        <v>1577</v>
      </c>
      <c r="B1599" s="56" t="s">
        <v>42</v>
      </c>
      <c r="C1599" s="67" t="s">
        <v>1545</v>
      </c>
      <c r="D1599" s="162">
        <v>2018</v>
      </c>
      <c r="E1599" s="67"/>
      <c r="F1599" s="56">
        <f t="shared" si="3"/>
        <v>79</v>
      </c>
      <c r="G1599" s="56">
        <f t="shared" si="4"/>
        <v>17</v>
      </c>
      <c r="H1599" s="56" t="s">
        <v>44</v>
      </c>
      <c r="I1599" s="56" t="s">
        <v>44</v>
      </c>
      <c r="J1599" s="134"/>
      <c r="K1599" s="29" t="s">
        <v>45</v>
      </c>
      <c r="L1599" s="30" t="s">
        <v>46</v>
      </c>
      <c r="M1599" s="58" t="s">
        <v>47</v>
      </c>
      <c r="N1599" s="15"/>
      <c r="O1599" s="15"/>
      <c r="P1599" s="15"/>
      <c r="Q1599" s="15"/>
      <c r="R1599" s="15"/>
      <c r="S1599" s="15"/>
      <c r="T1599" s="15"/>
      <c r="U1599" s="15"/>
      <c r="V1599" s="15"/>
      <c r="W1599" s="15"/>
      <c r="X1599" s="15"/>
      <c r="Y1599" s="15"/>
      <c r="Z1599" s="15"/>
      <c r="AA1599" s="15"/>
      <c r="AB1599" s="15"/>
      <c r="AC1599" s="15"/>
      <c r="AD1599" s="15"/>
      <c r="AE1599" s="15"/>
    </row>
    <row r="1600" spans="1:31" ht="27" customHeight="1">
      <c r="A1600" s="55">
        <v>1578</v>
      </c>
      <c r="B1600" s="56" t="s">
        <v>42</v>
      </c>
      <c r="C1600" s="67" t="s">
        <v>1546</v>
      </c>
      <c r="D1600" s="162">
        <v>2018</v>
      </c>
      <c r="E1600" s="67"/>
      <c r="F1600" s="56">
        <f t="shared" si="3"/>
        <v>79</v>
      </c>
      <c r="G1600" s="56">
        <f t="shared" si="4"/>
        <v>18</v>
      </c>
      <c r="H1600" s="56" t="s">
        <v>44</v>
      </c>
      <c r="I1600" s="56" t="s">
        <v>44</v>
      </c>
      <c r="J1600" s="134"/>
      <c r="K1600" s="29" t="s">
        <v>45</v>
      </c>
      <c r="L1600" s="30" t="s">
        <v>46</v>
      </c>
      <c r="M1600" s="58" t="s">
        <v>47</v>
      </c>
      <c r="N1600" s="15"/>
      <c r="O1600" s="15"/>
      <c r="P1600" s="15"/>
      <c r="Q1600" s="15"/>
      <c r="R1600" s="15"/>
      <c r="S1600" s="15"/>
      <c r="T1600" s="15"/>
      <c r="U1600" s="15"/>
      <c r="V1600" s="15"/>
      <c r="W1600" s="15"/>
      <c r="X1600" s="15"/>
      <c r="Y1600" s="15"/>
      <c r="Z1600" s="15"/>
      <c r="AA1600" s="15"/>
      <c r="AB1600" s="15"/>
      <c r="AC1600" s="15"/>
      <c r="AD1600" s="15"/>
      <c r="AE1600" s="15"/>
    </row>
    <row r="1601" spans="1:31" ht="27" customHeight="1">
      <c r="A1601" s="55">
        <v>1579</v>
      </c>
      <c r="B1601" s="56" t="s">
        <v>42</v>
      </c>
      <c r="C1601" s="67" t="s">
        <v>1547</v>
      </c>
      <c r="D1601" s="162">
        <v>2018</v>
      </c>
      <c r="E1601" s="67"/>
      <c r="F1601" s="56">
        <f t="shared" si="3"/>
        <v>79</v>
      </c>
      <c r="G1601" s="56">
        <f t="shared" si="4"/>
        <v>19</v>
      </c>
      <c r="H1601" s="56" t="s">
        <v>44</v>
      </c>
      <c r="I1601" s="56" t="s">
        <v>44</v>
      </c>
      <c r="J1601" s="134"/>
      <c r="K1601" s="29" t="s">
        <v>45</v>
      </c>
      <c r="L1601" s="30" t="s">
        <v>46</v>
      </c>
      <c r="M1601" s="58" t="s">
        <v>47</v>
      </c>
      <c r="N1601" s="15"/>
      <c r="O1601" s="15"/>
      <c r="P1601" s="15"/>
      <c r="Q1601" s="15"/>
      <c r="R1601" s="15"/>
      <c r="S1601" s="15"/>
      <c r="T1601" s="15"/>
      <c r="U1601" s="15"/>
      <c r="V1601" s="15"/>
      <c r="W1601" s="15"/>
      <c r="X1601" s="15"/>
      <c r="Y1601" s="15"/>
      <c r="Z1601" s="15"/>
      <c r="AA1601" s="15"/>
      <c r="AB1601" s="15"/>
      <c r="AC1601" s="15"/>
      <c r="AD1601" s="15"/>
      <c r="AE1601" s="15"/>
    </row>
    <row r="1602" spans="1:31" ht="27" customHeight="1">
      <c r="A1602" s="55">
        <v>1580</v>
      </c>
      <c r="B1602" s="56" t="s">
        <v>42</v>
      </c>
      <c r="C1602" s="67" t="s">
        <v>1548</v>
      </c>
      <c r="D1602" s="162">
        <v>2018</v>
      </c>
      <c r="E1602" s="67"/>
      <c r="F1602" s="56">
        <f t="shared" si="3"/>
        <v>79</v>
      </c>
      <c r="G1602" s="56">
        <f t="shared" si="4"/>
        <v>20</v>
      </c>
      <c r="H1602" s="56" t="s">
        <v>44</v>
      </c>
      <c r="I1602" s="56" t="s">
        <v>44</v>
      </c>
      <c r="J1602" s="134"/>
      <c r="K1602" s="29" t="s">
        <v>45</v>
      </c>
      <c r="L1602" s="30" t="s">
        <v>46</v>
      </c>
      <c r="M1602" s="58" t="s">
        <v>47</v>
      </c>
      <c r="N1602" s="15"/>
      <c r="O1602" s="15"/>
      <c r="P1602" s="15"/>
      <c r="Q1602" s="15"/>
      <c r="R1602" s="15"/>
      <c r="S1602" s="15"/>
      <c r="T1602" s="15"/>
      <c r="U1602" s="15"/>
      <c r="V1602" s="15"/>
      <c r="W1602" s="15"/>
      <c r="X1602" s="15"/>
      <c r="Y1602" s="15"/>
      <c r="Z1602" s="15"/>
      <c r="AA1602" s="15"/>
      <c r="AB1602" s="15"/>
      <c r="AC1602" s="15"/>
      <c r="AD1602" s="15"/>
      <c r="AE1602" s="15"/>
    </row>
    <row r="1603" spans="1:31" ht="27" customHeight="1">
      <c r="A1603" s="55">
        <v>1581</v>
      </c>
      <c r="B1603" s="56" t="s">
        <v>42</v>
      </c>
      <c r="C1603" s="67" t="s">
        <v>1549</v>
      </c>
      <c r="D1603" s="162">
        <v>2018</v>
      </c>
      <c r="E1603" s="67"/>
      <c r="F1603" s="56">
        <f t="shared" si="3"/>
        <v>80</v>
      </c>
      <c r="G1603" s="56">
        <f t="shared" si="4"/>
        <v>1</v>
      </c>
      <c r="H1603" s="56" t="s">
        <v>44</v>
      </c>
      <c r="I1603" s="56" t="s">
        <v>44</v>
      </c>
      <c r="J1603" s="134"/>
      <c r="K1603" s="29" t="s">
        <v>45</v>
      </c>
      <c r="L1603" s="30" t="s">
        <v>46</v>
      </c>
      <c r="M1603" s="58" t="s">
        <v>47</v>
      </c>
      <c r="N1603" s="15"/>
      <c r="O1603" s="15"/>
      <c r="P1603" s="15"/>
      <c r="Q1603" s="15"/>
      <c r="R1603" s="15"/>
      <c r="S1603" s="15"/>
      <c r="T1603" s="15"/>
      <c r="U1603" s="15"/>
      <c r="V1603" s="15"/>
      <c r="W1603" s="15"/>
      <c r="X1603" s="15"/>
      <c r="Y1603" s="15"/>
      <c r="Z1603" s="15"/>
      <c r="AA1603" s="15"/>
      <c r="AB1603" s="15"/>
      <c r="AC1603" s="15"/>
      <c r="AD1603" s="15"/>
      <c r="AE1603" s="15"/>
    </row>
    <row r="1604" spans="1:31" ht="27" customHeight="1">
      <c r="A1604" s="55">
        <v>1582</v>
      </c>
      <c r="B1604" s="56" t="s">
        <v>42</v>
      </c>
      <c r="C1604" s="67" t="s">
        <v>1550</v>
      </c>
      <c r="D1604" s="162">
        <v>2018</v>
      </c>
      <c r="E1604" s="67"/>
      <c r="F1604" s="56">
        <f t="shared" si="3"/>
        <v>80</v>
      </c>
      <c r="G1604" s="56">
        <f t="shared" si="4"/>
        <v>2</v>
      </c>
      <c r="H1604" s="56" t="s">
        <v>44</v>
      </c>
      <c r="I1604" s="56" t="s">
        <v>44</v>
      </c>
      <c r="J1604" s="134"/>
      <c r="K1604" s="29" t="s">
        <v>45</v>
      </c>
      <c r="L1604" s="30" t="s">
        <v>46</v>
      </c>
      <c r="M1604" s="58" t="s">
        <v>47</v>
      </c>
      <c r="N1604" s="15"/>
      <c r="O1604" s="15"/>
      <c r="P1604" s="15"/>
      <c r="Q1604" s="15"/>
      <c r="R1604" s="15"/>
      <c r="S1604" s="15"/>
      <c r="T1604" s="15"/>
      <c r="U1604" s="15"/>
      <c r="V1604" s="15"/>
      <c r="W1604" s="15"/>
      <c r="X1604" s="15"/>
      <c r="Y1604" s="15"/>
      <c r="Z1604" s="15"/>
      <c r="AA1604" s="15"/>
      <c r="AB1604" s="15"/>
      <c r="AC1604" s="15"/>
      <c r="AD1604" s="15"/>
      <c r="AE1604" s="15"/>
    </row>
    <row r="1605" spans="1:31" ht="27" customHeight="1">
      <c r="A1605" s="55">
        <v>1583</v>
      </c>
      <c r="B1605" s="56" t="s">
        <v>42</v>
      </c>
      <c r="C1605" s="67" t="s">
        <v>1551</v>
      </c>
      <c r="D1605" s="162">
        <v>2018</v>
      </c>
      <c r="E1605" s="67"/>
      <c r="F1605" s="56">
        <f t="shared" si="3"/>
        <v>80</v>
      </c>
      <c r="G1605" s="56">
        <f t="shared" si="4"/>
        <v>3</v>
      </c>
      <c r="H1605" s="56" t="s">
        <v>44</v>
      </c>
      <c r="I1605" s="56" t="s">
        <v>44</v>
      </c>
      <c r="J1605" s="134"/>
      <c r="K1605" s="29" t="s">
        <v>45</v>
      </c>
      <c r="L1605" s="30" t="s">
        <v>46</v>
      </c>
      <c r="M1605" s="58" t="s">
        <v>47</v>
      </c>
      <c r="N1605" s="15"/>
      <c r="O1605" s="15"/>
      <c r="P1605" s="15"/>
      <c r="Q1605" s="15"/>
      <c r="R1605" s="15"/>
      <c r="S1605" s="15"/>
      <c r="T1605" s="15"/>
      <c r="U1605" s="15"/>
      <c r="V1605" s="15"/>
      <c r="W1605" s="15"/>
      <c r="X1605" s="15"/>
      <c r="Y1605" s="15"/>
      <c r="Z1605" s="15"/>
      <c r="AA1605" s="15"/>
      <c r="AB1605" s="15"/>
      <c r="AC1605" s="15"/>
      <c r="AD1605" s="15"/>
      <c r="AE1605" s="15"/>
    </row>
    <row r="1606" spans="1:31" ht="27" customHeight="1">
      <c r="A1606" s="55">
        <v>1584</v>
      </c>
      <c r="B1606" s="56" t="s">
        <v>42</v>
      </c>
      <c r="C1606" s="67" t="s">
        <v>1552</v>
      </c>
      <c r="D1606" s="162">
        <v>2018</v>
      </c>
      <c r="E1606" s="67"/>
      <c r="F1606" s="56">
        <f t="shared" si="3"/>
        <v>80</v>
      </c>
      <c r="G1606" s="56">
        <f t="shared" si="4"/>
        <v>4</v>
      </c>
      <c r="H1606" s="56" t="s">
        <v>44</v>
      </c>
      <c r="I1606" s="56" t="s">
        <v>44</v>
      </c>
      <c r="J1606" s="134"/>
      <c r="K1606" s="29" t="s">
        <v>45</v>
      </c>
      <c r="L1606" s="30" t="s">
        <v>46</v>
      </c>
      <c r="M1606" s="58" t="s">
        <v>47</v>
      </c>
      <c r="N1606" s="15"/>
      <c r="O1606" s="15"/>
      <c r="P1606" s="15"/>
      <c r="Q1606" s="15"/>
      <c r="R1606" s="15"/>
      <c r="S1606" s="15"/>
      <c r="T1606" s="15"/>
      <c r="U1606" s="15"/>
      <c r="V1606" s="15"/>
      <c r="W1606" s="15"/>
      <c r="X1606" s="15"/>
      <c r="Y1606" s="15"/>
      <c r="Z1606" s="15"/>
      <c r="AA1606" s="15"/>
      <c r="AB1606" s="15"/>
      <c r="AC1606" s="15"/>
      <c r="AD1606" s="15"/>
      <c r="AE1606" s="15"/>
    </row>
    <row r="1607" spans="1:31" ht="27" customHeight="1">
      <c r="A1607" s="55">
        <v>1585</v>
      </c>
      <c r="B1607" s="56" t="s">
        <v>42</v>
      </c>
      <c r="C1607" s="67" t="s">
        <v>1553</v>
      </c>
      <c r="D1607" s="162">
        <v>2018</v>
      </c>
      <c r="E1607" s="67"/>
      <c r="F1607" s="56">
        <f t="shared" si="3"/>
        <v>80</v>
      </c>
      <c r="G1607" s="56">
        <f t="shared" si="4"/>
        <v>5</v>
      </c>
      <c r="H1607" s="56" t="s">
        <v>44</v>
      </c>
      <c r="I1607" s="56" t="s">
        <v>44</v>
      </c>
      <c r="J1607" s="134"/>
      <c r="K1607" s="29" t="s">
        <v>45</v>
      </c>
      <c r="L1607" s="30" t="s">
        <v>46</v>
      </c>
      <c r="M1607" s="58" t="s">
        <v>47</v>
      </c>
      <c r="N1607" s="15"/>
      <c r="O1607" s="15"/>
      <c r="P1607" s="15"/>
      <c r="Q1607" s="15"/>
      <c r="R1607" s="15"/>
      <c r="S1607" s="15"/>
      <c r="T1607" s="15"/>
      <c r="U1607" s="15"/>
      <c r="V1607" s="15"/>
      <c r="W1607" s="15"/>
      <c r="X1607" s="15"/>
      <c r="Y1607" s="15"/>
      <c r="Z1607" s="15"/>
      <c r="AA1607" s="15"/>
      <c r="AB1607" s="15"/>
      <c r="AC1607" s="15"/>
      <c r="AD1607" s="15"/>
      <c r="AE1607" s="15"/>
    </row>
    <row r="1608" spans="1:31" ht="27" customHeight="1">
      <c r="A1608" s="3">
        <v>1586</v>
      </c>
      <c r="B1608" s="56" t="s">
        <v>42</v>
      </c>
      <c r="C1608" s="67" t="s">
        <v>1554</v>
      </c>
      <c r="D1608" s="162">
        <v>2018</v>
      </c>
      <c r="E1608" s="67"/>
      <c r="F1608" s="56">
        <f t="shared" si="3"/>
        <v>80</v>
      </c>
      <c r="G1608" s="56">
        <f t="shared" si="4"/>
        <v>6</v>
      </c>
      <c r="H1608" s="56" t="s">
        <v>44</v>
      </c>
      <c r="I1608" s="56" t="s">
        <v>44</v>
      </c>
      <c r="J1608" s="134"/>
      <c r="K1608" s="29" t="s">
        <v>45</v>
      </c>
      <c r="L1608" s="30" t="s">
        <v>46</v>
      </c>
      <c r="M1608" s="58" t="s">
        <v>47</v>
      </c>
      <c r="N1608" s="15"/>
      <c r="O1608" s="15"/>
      <c r="P1608" s="15"/>
      <c r="Q1608" s="15"/>
      <c r="R1608" s="15"/>
      <c r="S1608" s="15"/>
      <c r="T1608" s="15"/>
      <c r="U1608" s="15"/>
      <c r="V1608" s="15"/>
      <c r="W1608" s="15"/>
      <c r="X1608" s="15"/>
      <c r="Y1608" s="15"/>
      <c r="Z1608" s="15"/>
      <c r="AA1608" s="15"/>
      <c r="AB1608" s="15"/>
      <c r="AC1608" s="15"/>
      <c r="AD1608" s="15"/>
      <c r="AE1608" s="15"/>
    </row>
    <row r="1609" spans="1:31" ht="27" customHeight="1">
      <c r="A1609" s="55">
        <v>1587</v>
      </c>
      <c r="B1609" s="56" t="s">
        <v>42</v>
      </c>
      <c r="C1609" s="67" t="s">
        <v>1555</v>
      </c>
      <c r="D1609" s="162">
        <v>2018</v>
      </c>
      <c r="E1609" s="67"/>
      <c r="F1609" s="56">
        <f t="shared" si="3"/>
        <v>80</v>
      </c>
      <c r="G1609" s="56">
        <f t="shared" si="4"/>
        <v>7</v>
      </c>
      <c r="H1609" s="56" t="s">
        <v>44</v>
      </c>
      <c r="I1609" s="56" t="s">
        <v>44</v>
      </c>
      <c r="J1609" s="134"/>
      <c r="K1609" s="29" t="s">
        <v>45</v>
      </c>
      <c r="L1609" s="30" t="s">
        <v>46</v>
      </c>
      <c r="M1609" s="58" t="s">
        <v>47</v>
      </c>
      <c r="N1609" s="15"/>
      <c r="O1609" s="15"/>
      <c r="P1609" s="15"/>
      <c r="Q1609" s="15"/>
      <c r="R1609" s="15"/>
      <c r="S1609" s="15"/>
      <c r="T1609" s="15"/>
      <c r="U1609" s="15"/>
      <c r="V1609" s="15"/>
      <c r="W1609" s="15"/>
      <c r="X1609" s="15"/>
      <c r="Y1609" s="15"/>
      <c r="Z1609" s="15"/>
      <c r="AA1609" s="15"/>
      <c r="AB1609" s="15"/>
      <c r="AC1609" s="15"/>
      <c r="AD1609" s="15"/>
      <c r="AE1609" s="15"/>
    </row>
    <row r="1610" spans="1:31" ht="27" customHeight="1">
      <c r="A1610" s="55">
        <v>1588</v>
      </c>
      <c r="B1610" s="56" t="s">
        <v>42</v>
      </c>
      <c r="C1610" s="67" t="s">
        <v>1556</v>
      </c>
      <c r="D1610" s="162">
        <v>2018</v>
      </c>
      <c r="E1610" s="67"/>
      <c r="F1610" s="56">
        <f t="shared" si="3"/>
        <v>80</v>
      </c>
      <c r="G1610" s="56">
        <f t="shared" si="4"/>
        <v>8</v>
      </c>
      <c r="H1610" s="56" t="s">
        <v>44</v>
      </c>
      <c r="I1610" s="56" t="s">
        <v>44</v>
      </c>
      <c r="J1610" s="134"/>
      <c r="K1610" s="29" t="s">
        <v>45</v>
      </c>
      <c r="L1610" s="30" t="s">
        <v>46</v>
      </c>
      <c r="M1610" s="58" t="s">
        <v>47</v>
      </c>
      <c r="N1610" s="15"/>
      <c r="O1610" s="15"/>
      <c r="P1610" s="15"/>
      <c r="Q1610" s="15"/>
      <c r="R1610" s="15"/>
      <c r="S1610" s="15"/>
      <c r="T1610" s="15"/>
      <c r="U1610" s="15"/>
      <c r="V1610" s="15"/>
      <c r="W1610" s="15"/>
      <c r="X1610" s="15"/>
      <c r="Y1610" s="15"/>
      <c r="Z1610" s="15"/>
      <c r="AA1610" s="15"/>
      <c r="AB1610" s="15"/>
      <c r="AC1610" s="15"/>
      <c r="AD1610" s="15"/>
      <c r="AE1610" s="15"/>
    </row>
    <row r="1611" spans="1:31" ht="27" customHeight="1">
      <c r="A1611" s="55">
        <v>1589</v>
      </c>
      <c r="B1611" s="56" t="s">
        <v>42</v>
      </c>
      <c r="C1611" s="67" t="s">
        <v>1557</v>
      </c>
      <c r="D1611" s="162">
        <v>2018</v>
      </c>
      <c r="E1611" s="67"/>
      <c r="F1611" s="56">
        <f t="shared" si="3"/>
        <v>80</v>
      </c>
      <c r="G1611" s="56">
        <f t="shared" si="4"/>
        <v>9</v>
      </c>
      <c r="H1611" s="56" t="s">
        <v>44</v>
      </c>
      <c r="I1611" s="56" t="s">
        <v>44</v>
      </c>
      <c r="J1611" s="134"/>
      <c r="K1611" s="29" t="s">
        <v>45</v>
      </c>
      <c r="L1611" s="30" t="s">
        <v>46</v>
      </c>
      <c r="M1611" s="58" t="s">
        <v>47</v>
      </c>
      <c r="N1611" s="15"/>
      <c r="O1611" s="15"/>
      <c r="P1611" s="15"/>
      <c r="Q1611" s="15"/>
      <c r="R1611" s="15"/>
      <c r="S1611" s="15"/>
      <c r="T1611" s="15"/>
      <c r="U1611" s="15"/>
      <c r="V1611" s="15"/>
      <c r="W1611" s="15"/>
      <c r="X1611" s="15"/>
      <c r="Y1611" s="15"/>
      <c r="Z1611" s="15"/>
      <c r="AA1611" s="15"/>
      <c r="AB1611" s="15"/>
      <c r="AC1611" s="15"/>
      <c r="AD1611" s="15"/>
      <c r="AE1611" s="15"/>
    </row>
    <row r="1612" spans="1:31" ht="27" customHeight="1">
      <c r="A1612" s="55">
        <v>1590</v>
      </c>
      <c r="B1612" s="56" t="s">
        <v>42</v>
      </c>
      <c r="C1612" s="67" t="s">
        <v>1558</v>
      </c>
      <c r="D1612" s="162">
        <v>2018</v>
      </c>
      <c r="E1612" s="67"/>
      <c r="F1612" s="56">
        <f t="shared" si="3"/>
        <v>80</v>
      </c>
      <c r="G1612" s="56">
        <f t="shared" si="4"/>
        <v>10</v>
      </c>
      <c r="H1612" s="56" t="s">
        <v>44</v>
      </c>
      <c r="I1612" s="56" t="s">
        <v>44</v>
      </c>
      <c r="J1612" s="134"/>
      <c r="K1612" s="29" t="s">
        <v>45</v>
      </c>
      <c r="L1612" s="30" t="s">
        <v>46</v>
      </c>
      <c r="M1612" s="58" t="s">
        <v>47</v>
      </c>
      <c r="N1612" s="15"/>
      <c r="O1612" s="15"/>
      <c r="P1612" s="15"/>
      <c r="Q1612" s="15"/>
      <c r="R1612" s="15"/>
      <c r="S1612" s="15"/>
      <c r="T1612" s="15"/>
      <c r="U1612" s="15"/>
      <c r="V1612" s="15"/>
      <c r="W1612" s="15"/>
      <c r="X1612" s="15"/>
      <c r="Y1612" s="15"/>
      <c r="Z1612" s="15"/>
      <c r="AA1612" s="15"/>
      <c r="AB1612" s="15"/>
      <c r="AC1612" s="15"/>
      <c r="AD1612" s="15"/>
      <c r="AE1612" s="15"/>
    </row>
    <row r="1613" spans="1:31" ht="27" customHeight="1">
      <c r="A1613" s="55">
        <v>1591</v>
      </c>
      <c r="B1613" s="56" t="s">
        <v>42</v>
      </c>
      <c r="C1613" s="67" t="s">
        <v>1559</v>
      </c>
      <c r="D1613" s="162">
        <v>2018</v>
      </c>
      <c r="E1613" s="67"/>
      <c r="F1613" s="56">
        <f t="shared" si="3"/>
        <v>80</v>
      </c>
      <c r="G1613" s="56">
        <f t="shared" si="4"/>
        <v>11</v>
      </c>
      <c r="H1613" s="56" t="s">
        <v>44</v>
      </c>
      <c r="I1613" s="56" t="s">
        <v>44</v>
      </c>
      <c r="J1613" s="134"/>
      <c r="K1613" s="29" t="s">
        <v>45</v>
      </c>
      <c r="L1613" s="30" t="s">
        <v>46</v>
      </c>
      <c r="M1613" s="58" t="s">
        <v>47</v>
      </c>
      <c r="N1613" s="15"/>
      <c r="O1613" s="15"/>
      <c r="P1613" s="15"/>
      <c r="Q1613" s="15"/>
      <c r="R1613" s="15"/>
      <c r="S1613" s="15"/>
      <c r="T1613" s="15"/>
      <c r="U1613" s="15"/>
      <c r="V1613" s="15"/>
      <c r="W1613" s="15"/>
      <c r="X1613" s="15"/>
      <c r="Y1613" s="15"/>
      <c r="Z1613" s="15"/>
      <c r="AA1613" s="15"/>
      <c r="AB1613" s="15"/>
      <c r="AC1613" s="15"/>
      <c r="AD1613" s="15"/>
      <c r="AE1613" s="15"/>
    </row>
    <row r="1614" spans="1:31" ht="27" customHeight="1">
      <c r="A1614" s="55">
        <v>1592</v>
      </c>
      <c r="B1614" s="56" t="s">
        <v>42</v>
      </c>
      <c r="C1614" s="67" t="s">
        <v>1560</v>
      </c>
      <c r="D1614" s="162">
        <v>2018</v>
      </c>
      <c r="E1614" s="67"/>
      <c r="F1614" s="56">
        <f t="shared" si="3"/>
        <v>80</v>
      </c>
      <c r="G1614" s="56">
        <f t="shared" si="4"/>
        <v>12</v>
      </c>
      <c r="H1614" s="56" t="s">
        <v>44</v>
      </c>
      <c r="I1614" s="56" t="s">
        <v>44</v>
      </c>
      <c r="J1614" s="134"/>
      <c r="K1614" s="29" t="s">
        <v>45</v>
      </c>
      <c r="L1614" s="30" t="s">
        <v>46</v>
      </c>
      <c r="M1614" s="58" t="s">
        <v>47</v>
      </c>
      <c r="N1614" s="15"/>
      <c r="O1614" s="15"/>
      <c r="P1614" s="15"/>
      <c r="Q1614" s="15"/>
      <c r="R1614" s="15"/>
      <c r="S1614" s="15"/>
      <c r="T1614" s="15"/>
      <c r="U1614" s="15"/>
      <c r="V1614" s="15"/>
      <c r="W1614" s="15"/>
      <c r="X1614" s="15"/>
      <c r="Y1614" s="15"/>
      <c r="Z1614" s="15"/>
      <c r="AA1614" s="15"/>
      <c r="AB1614" s="15"/>
      <c r="AC1614" s="15"/>
      <c r="AD1614" s="15"/>
      <c r="AE1614" s="15"/>
    </row>
    <row r="1615" spans="1:31" ht="27" customHeight="1">
      <c r="A1615" s="55">
        <v>1593</v>
      </c>
      <c r="B1615" s="56" t="s">
        <v>42</v>
      </c>
      <c r="C1615" s="67" t="s">
        <v>1561</v>
      </c>
      <c r="D1615" s="162">
        <v>2018</v>
      </c>
      <c r="E1615" s="67"/>
      <c r="F1615" s="56">
        <f t="shared" si="3"/>
        <v>80</v>
      </c>
      <c r="G1615" s="56">
        <f t="shared" si="4"/>
        <v>13</v>
      </c>
      <c r="H1615" s="56" t="s">
        <v>44</v>
      </c>
      <c r="I1615" s="56" t="s">
        <v>44</v>
      </c>
      <c r="J1615" s="134"/>
      <c r="K1615" s="29" t="s">
        <v>45</v>
      </c>
      <c r="L1615" s="30" t="s">
        <v>46</v>
      </c>
      <c r="M1615" s="58" t="s">
        <v>47</v>
      </c>
      <c r="N1615" s="15"/>
      <c r="O1615" s="15"/>
      <c r="P1615" s="15"/>
      <c r="Q1615" s="15"/>
      <c r="R1615" s="15"/>
      <c r="S1615" s="15"/>
      <c r="T1615" s="15"/>
      <c r="U1615" s="15"/>
      <c r="V1615" s="15"/>
      <c r="W1615" s="15"/>
      <c r="X1615" s="15"/>
      <c r="Y1615" s="15"/>
      <c r="Z1615" s="15"/>
      <c r="AA1615" s="15"/>
      <c r="AB1615" s="15"/>
      <c r="AC1615" s="15"/>
      <c r="AD1615" s="15"/>
      <c r="AE1615" s="15"/>
    </row>
    <row r="1616" spans="1:31" ht="27" customHeight="1">
      <c r="A1616" s="55">
        <v>1594</v>
      </c>
      <c r="B1616" s="56" t="s">
        <v>42</v>
      </c>
      <c r="C1616" s="67" t="s">
        <v>1562</v>
      </c>
      <c r="D1616" s="162">
        <v>2018</v>
      </c>
      <c r="E1616" s="67"/>
      <c r="F1616" s="56">
        <f t="shared" si="3"/>
        <v>80</v>
      </c>
      <c r="G1616" s="56">
        <f t="shared" si="4"/>
        <v>14</v>
      </c>
      <c r="H1616" s="56" t="s">
        <v>44</v>
      </c>
      <c r="I1616" s="56" t="s">
        <v>44</v>
      </c>
      <c r="J1616" s="134"/>
      <c r="K1616" s="29" t="s">
        <v>45</v>
      </c>
      <c r="L1616" s="30" t="s">
        <v>46</v>
      </c>
      <c r="M1616" s="58" t="s">
        <v>47</v>
      </c>
      <c r="N1616" s="15"/>
      <c r="O1616" s="15"/>
      <c r="P1616" s="15"/>
      <c r="Q1616" s="15"/>
      <c r="R1616" s="15"/>
      <c r="S1616" s="15"/>
      <c r="T1616" s="15"/>
      <c r="U1616" s="15"/>
      <c r="V1616" s="15"/>
      <c r="W1616" s="15"/>
      <c r="X1616" s="15"/>
      <c r="Y1616" s="15"/>
      <c r="Z1616" s="15"/>
      <c r="AA1616" s="15"/>
      <c r="AB1616" s="15"/>
      <c r="AC1616" s="15"/>
      <c r="AD1616" s="15"/>
      <c r="AE1616" s="15"/>
    </row>
    <row r="1617" spans="1:31" ht="27" customHeight="1">
      <c r="A1617" s="3">
        <v>1595</v>
      </c>
      <c r="B1617" s="56" t="s">
        <v>42</v>
      </c>
      <c r="C1617" s="67" t="s">
        <v>1563</v>
      </c>
      <c r="D1617" s="162">
        <v>2018</v>
      </c>
      <c r="E1617" s="67"/>
      <c r="F1617" s="56">
        <f t="shared" si="3"/>
        <v>80</v>
      </c>
      <c r="G1617" s="56">
        <f t="shared" si="4"/>
        <v>15</v>
      </c>
      <c r="H1617" s="56" t="s">
        <v>44</v>
      </c>
      <c r="I1617" s="56" t="s">
        <v>44</v>
      </c>
      <c r="J1617" s="134"/>
      <c r="K1617" s="29" t="s">
        <v>45</v>
      </c>
      <c r="L1617" s="30" t="s">
        <v>46</v>
      </c>
      <c r="M1617" s="58" t="s">
        <v>47</v>
      </c>
      <c r="N1617" s="15"/>
      <c r="O1617" s="15"/>
      <c r="P1617" s="15"/>
      <c r="Q1617" s="15"/>
      <c r="R1617" s="15"/>
      <c r="S1617" s="15"/>
      <c r="T1617" s="15"/>
      <c r="U1617" s="15"/>
      <c r="V1617" s="15"/>
      <c r="W1617" s="15"/>
      <c r="X1617" s="15"/>
      <c r="Y1617" s="15"/>
      <c r="Z1617" s="15"/>
      <c r="AA1617" s="15"/>
      <c r="AB1617" s="15"/>
      <c r="AC1617" s="15"/>
      <c r="AD1617" s="15"/>
      <c r="AE1617" s="15"/>
    </row>
    <row r="1618" spans="1:31" ht="27" customHeight="1">
      <c r="A1618" s="55">
        <v>1596</v>
      </c>
      <c r="B1618" s="56" t="s">
        <v>42</v>
      </c>
      <c r="C1618" s="67" t="s">
        <v>1564</v>
      </c>
      <c r="D1618" s="162">
        <v>2018</v>
      </c>
      <c r="E1618" s="67"/>
      <c r="F1618" s="56">
        <f t="shared" si="3"/>
        <v>80</v>
      </c>
      <c r="G1618" s="56">
        <f t="shared" si="4"/>
        <v>16</v>
      </c>
      <c r="H1618" s="56" t="s">
        <v>44</v>
      </c>
      <c r="I1618" s="56" t="s">
        <v>44</v>
      </c>
      <c r="J1618" s="134"/>
      <c r="K1618" s="29" t="s">
        <v>45</v>
      </c>
      <c r="L1618" s="30" t="s">
        <v>46</v>
      </c>
      <c r="M1618" s="58" t="s">
        <v>47</v>
      </c>
      <c r="N1618" s="15"/>
      <c r="O1618" s="15"/>
      <c r="P1618" s="15"/>
      <c r="Q1618" s="15"/>
      <c r="R1618" s="15"/>
      <c r="S1618" s="15"/>
      <c r="T1618" s="15"/>
      <c r="U1618" s="15"/>
      <c r="V1618" s="15"/>
      <c r="W1618" s="15"/>
      <c r="X1618" s="15"/>
      <c r="Y1618" s="15"/>
      <c r="Z1618" s="15"/>
      <c r="AA1618" s="15"/>
      <c r="AB1618" s="15"/>
      <c r="AC1618" s="15"/>
      <c r="AD1618" s="15"/>
      <c r="AE1618" s="15"/>
    </row>
    <row r="1619" spans="1:31" ht="27" customHeight="1">
      <c r="A1619" s="55">
        <v>1597</v>
      </c>
      <c r="B1619" s="56" t="s">
        <v>42</v>
      </c>
      <c r="C1619" s="67" t="s">
        <v>1565</v>
      </c>
      <c r="D1619" s="162">
        <v>2018</v>
      </c>
      <c r="E1619" s="67"/>
      <c r="F1619" s="56">
        <f t="shared" si="3"/>
        <v>80</v>
      </c>
      <c r="G1619" s="56">
        <f t="shared" si="4"/>
        <v>17</v>
      </c>
      <c r="H1619" s="56" t="s">
        <v>44</v>
      </c>
      <c r="I1619" s="56" t="s">
        <v>44</v>
      </c>
      <c r="J1619" s="134"/>
      <c r="K1619" s="29" t="s">
        <v>45</v>
      </c>
      <c r="L1619" s="30" t="s">
        <v>46</v>
      </c>
      <c r="M1619" s="58" t="s">
        <v>47</v>
      </c>
      <c r="N1619" s="15"/>
      <c r="O1619" s="15"/>
      <c r="P1619" s="15"/>
      <c r="Q1619" s="15"/>
      <c r="R1619" s="15"/>
      <c r="S1619" s="15"/>
      <c r="T1619" s="15"/>
      <c r="U1619" s="15"/>
      <c r="V1619" s="15"/>
      <c r="W1619" s="15"/>
      <c r="X1619" s="15"/>
      <c r="Y1619" s="15"/>
      <c r="Z1619" s="15"/>
      <c r="AA1619" s="15"/>
      <c r="AB1619" s="15"/>
      <c r="AC1619" s="15"/>
      <c r="AD1619" s="15"/>
      <c r="AE1619" s="15"/>
    </row>
    <row r="1620" spans="1:31" ht="27" customHeight="1">
      <c r="A1620" s="55">
        <v>1598</v>
      </c>
      <c r="B1620" s="56" t="s">
        <v>42</v>
      </c>
      <c r="C1620" s="67" t="s">
        <v>1566</v>
      </c>
      <c r="D1620" s="162">
        <v>2018</v>
      </c>
      <c r="E1620" s="67"/>
      <c r="F1620" s="56">
        <f t="shared" si="3"/>
        <v>80</v>
      </c>
      <c r="G1620" s="56">
        <f t="shared" si="4"/>
        <v>18</v>
      </c>
      <c r="H1620" s="56" t="s">
        <v>44</v>
      </c>
      <c r="I1620" s="56" t="s">
        <v>44</v>
      </c>
      <c r="J1620" s="134"/>
      <c r="K1620" s="29" t="s">
        <v>45</v>
      </c>
      <c r="L1620" s="30" t="s">
        <v>46</v>
      </c>
      <c r="M1620" s="58" t="s">
        <v>47</v>
      </c>
      <c r="N1620" s="15"/>
      <c r="O1620" s="15"/>
      <c r="P1620" s="15"/>
      <c r="Q1620" s="15"/>
      <c r="R1620" s="15"/>
      <c r="S1620" s="15"/>
      <c r="T1620" s="15"/>
      <c r="U1620" s="15"/>
      <c r="V1620" s="15"/>
      <c r="W1620" s="15"/>
      <c r="X1620" s="15"/>
      <c r="Y1620" s="15"/>
      <c r="Z1620" s="15"/>
      <c r="AA1620" s="15"/>
      <c r="AB1620" s="15"/>
      <c r="AC1620" s="15"/>
      <c r="AD1620" s="15"/>
      <c r="AE1620" s="15"/>
    </row>
    <row r="1621" spans="1:31" ht="27" customHeight="1">
      <c r="A1621" s="55">
        <v>1599</v>
      </c>
      <c r="B1621" s="56" t="s">
        <v>42</v>
      </c>
      <c r="C1621" s="67" t="s">
        <v>1567</v>
      </c>
      <c r="D1621" s="162">
        <v>2018</v>
      </c>
      <c r="E1621" s="67"/>
      <c r="F1621" s="56">
        <f t="shared" si="3"/>
        <v>80</v>
      </c>
      <c r="G1621" s="56">
        <f t="shared" si="4"/>
        <v>19</v>
      </c>
      <c r="H1621" s="56" t="s">
        <v>44</v>
      </c>
      <c r="I1621" s="56" t="s">
        <v>44</v>
      </c>
      <c r="J1621" s="134"/>
      <c r="K1621" s="29" t="s">
        <v>45</v>
      </c>
      <c r="L1621" s="30" t="s">
        <v>46</v>
      </c>
      <c r="M1621" s="58" t="s">
        <v>47</v>
      </c>
      <c r="N1621" s="15"/>
      <c r="O1621" s="15"/>
      <c r="P1621" s="15"/>
      <c r="Q1621" s="15"/>
      <c r="R1621" s="15"/>
      <c r="S1621" s="15"/>
      <c r="T1621" s="15"/>
      <c r="U1621" s="15"/>
      <c r="V1621" s="15"/>
      <c r="W1621" s="15"/>
      <c r="X1621" s="15"/>
      <c r="Y1621" s="15"/>
      <c r="Z1621" s="15"/>
      <c r="AA1621" s="15"/>
      <c r="AB1621" s="15"/>
      <c r="AC1621" s="15"/>
      <c r="AD1621" s="15"/>
      <c r="AE1621" s="15"/>
    </row>
    <row r="1622" spans="1:31" ht="27" customHeight="1">
      <c r="A1622" s="55">
        <v>1600</v>
      </c>
      <c r="B1622" s="56" t="s">
        <v>42</v>
      </c>
      <c r="C1622" s="67" t="s">
        <v>1568</v>
      </c>
      <c r="D1622" s="162">
        <v>2018</v>
      </c>
      <c r="E1622" s="67"/>
      <c r="F1622" s="56">
        <f t="shared" si="3"/>
        <v>80</v>
      </c>
      <c r="G1622" s="56">
        <f t="shared" si="4"/>
        <v>20</v>
      </c>
      <c r="H1622" s="56" t="s">
        <v>44</v>
      </c>
      <c r="I1622" s="56" t="s">
        <v>44</v>
      </c>
      <c r="J1622" s="134"/>
      <c r="K1622" s="29" t="s">
        <v>45</v>
      </c>
      <c r="L1622" s="30" t="s">
        <v>46</v>
      </c>
      <c r="M1622" s="58" t="s">
        <v>47</v>
      </c>
      <c r="N1622" s="15"/>
      <c r="O1622" s="15"/>
      <c r="P1622" s="15"/>
      <c r="Q1622" s="15"/>
      <c r="R1622" s="15"/>
      <c r="S1622" s="15"/>
      <c r="T1622" s="15"/>
      <c r="U1622" s="15"/>
      <c r="V1622" s="15"/>
      <c r="W1622" s="15"/>
      <c r="X1622" s="15"/>
      <c r="Y1622" s="15"/>
      <c r="Z1622" s="15"/>
      <c r="AA1622" s="15"/>
      <c r="AB1622" s="15"/>
      <c r="AC1622" s="15"/>
      <c r="AD1622" s="15"/>
      <c r="AE1622" s="15"/>
    </row>
    <row r="1623" spans="1:31" ht="27" customHeight="1">
      <c r="A1623" s="55">
        <v>1601</v>
      </c>
      <c r="B1623" s="56" t="s">
        <v>42</v>
      </c>
      <c r="C1623" s="67" t="s">
        <v>1569</v>
      </c>
      <c r="D1623" s="162">
        <v>2018</v>
      </c>
      <c r="E1623" s="67"/>
      <c r="F1623" s="56">
        <f t="shared" si="3"/>
        <v>81</v>
      </c>
      <c r="G1623" s="56">
        <f t="shared" si="4"/>
        <v>1</v>
      </c>
      <c r="H1623" s="56" t="s">
        <v>44</v>
      </c>
      <c r="I1623" s="56" t="s">
        <v>44</v>
      </c>
      <c r="J1623" s="134"/>
      <c r="K1623" s="29" t="s">
        <v>45</v>
      </c>
      <c r="L1623" s="30" t="s">
        <v>46</v>
      </c>
      <c r="M1623" s="58" t="s">
        <v>47</v>
      </c>
      <c r="N1623" s="15"/>
      <c r="O1623" s="15"/>
      <c r="P1623" s="15"/>
      <c r="Q1623" s="15"/>
      <c r="R1623" s="15"/>
      <c r="S1623" s="15"/>
      <c r="T1623" s="15"/>
      <c r="U1623" s="15"/>
      <c r="V1623" s="15"/>
      <c r="W1623" s="15"/>
      <c r="X1623" s="15"/>
      <c r="Y1623" s="15"/>
      <c r="Z1623" s="15"/>
      <c r="AA1623" s="15"/>
      <c r="AB1623" s="15"/>
      <c r="AC1623" s="15"/>
      <c r="AD1623" s="15"/>
      <c r="AE1623" s="15"/>
    </row>
    <row r="1624" spans="1:31" ht="27" customHeight="1">
      <c r="A1624" s="55">
        <v>1602</v>
      </c>
      <c r="B1624" s="56" t="s">
        <v>42</v>
      </c>
      <c r="C1624" s="67" t="s">
        <v>1570</v>
      </c>
      <c r="D1624" s="162">
        <v>2018</v>
      </c>
      <c r="E1624" s="67"/>
      <c r="F1624" s="56">
        <f t="shared" si="3"/>
        <v>81</v>
      </c>
      <c r="G1624" s="56">
        <f t="shared" si="4"/>
        <v>2</v>
      </c>
      <c r="H1624" s="56" t="s">
        <v>44</v>
      </c>
      <c r="I1624" s="56" t="s">
        <v>44</v>
      </c>
      <c r="J1624" s="134"/>
      <c r="K1624" s="29" t="s">
        <v>45</v>
      </c>
      <c r="L1624" s="30" t="s">
        <v>46</v>
      </c>
      <c r="M1624" s="58" t="s">
        <v>47</v>
      </c>
      <c r="N1624" s="15"/>
      <c r="O1624" s="15"/>
      <c r="P1624" s="15"/>
      <c r="Q1624" s="15"/>
      <c r="R1624" s="15"/>
      <c r="S1624" s="15"/>
      <c r="T1624" s="15"/>
      <c r="U1624" s="15"/>
      <c r="V1624" s="15"/>
      <c r="W1624" s="15"/>
      <c r="X1624" s="15"/>
      <c r="Y1624" s="15"/>
      <c r="Z1624" s="15"/>
      <c r="AA1624" s="15"/>
      <c r="AB1624" s="15"/>
      <c r="AC1624" s="15"/>
      <c r="AD1624" s="15"/>
      <c r="AE1624" s="15"/>
    </row>
    <row r="1625" spans="1:31" ht="27" customHeight="1">
      <c r="A1625" s="55">
        <v>1603</v>
      </c>
      <c r="B1625" s="56" t="s">
        <v>42</v>
      </c>
      <c r="C1625" s="67" t="s">
        <v>1571</v>
      </c>
      <c r="D1625" s="162">
        <v>2018</v>
      </c>
      <c r="E1625" s="67"/>
      <c r="F1625" s="56">
        <f t="shared" si="3"/>
        <v>81</v>
      </c>
      <c r="G1625" s="56">
        <f t="shared" si="4"/>
        <v>3</v>
      </c>
      <c r="H1625" s="56" t="s">
        <v>44</v>
      </c>
      <c r="I1625" s="56" t="s">
        <v>44</v>
      </c>
      <c r="J1625" s="134"/>
      <c r="K1625" s="29" t="s">
        <v>45</v>
      </c>
      <c r="L1625" s="30" t="s">
        <v>46</v>
      </c>
      <c r="M1625" s="58" t="s">
        <v>47</v>
      </c>
      <c r="N1625" s="15"/>
      <c r="O1625" s="15"/>
      <c r="P1625" s="15"/>
      <c r="Q1625" s="15"/>
      <c r="R1625" s="15"/>
      <c r="S1625" s="15"/>
      <c r="T1625" s="15"/>
      <c r="U1625" s="15"/>
      <c r="V1625" s="15"/>
      <c r="W1625" s="15"/>
      <c r="X1625" s="15"/>
      <c r="Y1625" s="15"/>
      <c r="Z1625" s="15"/>
      <c r="AA1625" s="15"/>
      <c r="AB1625" s="15"/>
      <c r="AC1625" s="15"/>
      <c r="AD1625" s="15"/>
      <c r="AE1625" s="15"/>
    </row>
    <row r="1626" spans="1:31" ht="27" customHeight="1">
      <c r="A1626" s="3">
        <v>1604</v>
      </c>
      <c r="B1626" s="56" t="s">
        <v>42</v>
      </c>
      <c r="C1626" s="67" t="s">
        <v>1572</v>
      </c>
      <c r="D1626" s="162">
        <v>2018</v>
      </c>
      <c r="E1626" s="67"/>
      <c r="F1626" s="56">
        <f t="shared" si="3"/>
        <v>81</v>
      </c>
      <c r="G1626" s="56">
        <f t="shared" si="4"/>
        <v>4</v>
      </c>
      <c r="H1626" s="56" t="s">
        <v>44</v>
      </c>
      <c r="I1626" s="56" t="s">
        <v>44</v>
      </c>
      <c r="J1626" s="134"/>
      <c r="K1626" s="29" t="s">
        <v>45</v>
      </c>
      <c r="L1626" s="30" t="s">
        <v>46</v>
      </c>
      <c r="M1626" s="58" t="s">
        <v>47</v>
      </c>
      <c r="N1626" s="15"/>
      <c r="O1626" s="15"/>
      <c r="P1626" s="15"/>
      <c r="Q1626" s="15"/>
      <c r="R1626" s="15"/>
      <c r="S1626" s="15"/>
      <c r="T1626" s="15"/>
      <c r="U1626" s="15"/>
      <c r="V1626" s="15"/>
      <c r="W1626" s="15"/>
      <c r="X1626" s="15"/>
      <c r="Y1626" s="15"/>
      <c r="Z1626" s="15"/>
      <c r="AA1626" s="15"/>
      <c r="AB1626" s="15"/>
      <c r="AC1626" s="15"/>
      <c r="AD1626" s="15"/>
      <c r="AE1626" s="15"/>
    </row>
    <row r="1627" spans="1:31" ht="27" customHeight="1">
      <c r="A1627" s="55">
        <v>1605</v>
      </c>
      <c r="B1627" s="56" t="s">
        <v>42</v>
      </c>
      <c r="C1627" s="67" t="s">
        <v>1573</v>
      </c>
      <c r="D1627" s="162">
        <v>2018</v>
      </c>
      <c r="E1627" s="67"/>
      <c r="F1627" s="56">
        <f t="shared" si="3"/>
        <v>81</v>
      </c>
      <c r="G1627" s="56">
        <f t="shared" si="4"/>
        <v>5</v>
      </c>
      <c r="H1627" s="56" t="s">
        <v>44</v>
      </c>
      <c r="I1627" s="56" t="s">
        <v>44</v>
      </c>
      <c r="J1627" s="134"/>
      <c r="K1627" s="29" t="s">
        <v>45</v>
      </c>
      <c r="L1627" s="30" t="s">
        <v>46</v>
      </c>
      <c r="M1627" s="58" t="s">
        <v>47</v>
      </c>
      <c r="N1627" s="15"/>
      <c r="O1627" s="15"/>
      <c r="P1627" s="15"/>
      <c r="Q1627" s="15"/>
      <c r="R1627" s="15"/>
      <c r="S1627" s="15"/>
      <c r="T1627" s="15"/>
      <c r="U1627" s="15"/>
      <c r="V1627" s="15"/>
      <c r="W1627" s="15"/>
      <c r="X1627" s="15"/>
      <c r="Y1627" s="15"/>
      <c r="Z1627" s="15"/>
      <c r="AA1627" s="15"/>
      <c r="AB1627" s="15"/>
      <c r="AC1627" s="15"/>
      <c r="AD1627" s="15"/>
      <c r="AE1627" s="15"/>
    </row>
    <row r="1628" spans="1:31" ht="27" customHeight="1">
      <c r="A1628" s="55">
        <v>1606</v>
      </c>
      <c r="B1628" s="56" t="s">
        <v>42</v>
      </c>
      <c r="C1628" s="67" t="s">
        <v>1574</v>
      </c>
      <c r="D1628" s="162">
        <v>2018</v>
      </c>
      <c r="E1628" s="67"/>
      <c r="F1628" s="56">
        <f t="shared" si="3"/>
        <v>81</v>
      </c>
      <c r="G1628" s="56">
        <f t="shared" si="4"/>
        <v>6</v>
      </c>
      <c r="H1628" s="56" t="s">
        <v>44</v>
      </c>
      <c r="I1628" s="56" t="s">
        <v>44</v>
      </c>
      <c r="J1628" s="134"/>
      <c r="K1628" s="29" t="s">
        <v>45</v>
      </c>
      <c r="L1628" s="30" t="s">
        <v>46</v>
      </c>
      <c r="M1628" s="58" t="s">
        <v>47</v>
      </c>
      <c r="N1628" s="15"/>
      <c r="O1628" s="15"/>
      <c r="P1628" s="15"/>
      <c r="Q1628" s="15"/>
      <c r="R1628" s="15"/>
      <c r="S1628" s="15"/>
      <c r="T1628" s="15"/>
      <c r="U1628" s="15"/>
      <c r="V1628" s="15"/>
      <c r="W1628" s="15"/>
      <c r="X1628" s="15"/>
      <c r="Y1628" s="15"/>
      <c r="Z1628" s="15"/>
      <c r="AA1628" s="15"/>
      <c r="AB1628" s="15"/>
      <c r="AC1628" s="15"/>
      <c r="AD1628" s="15"/>
      <c r="AE1628" s="15"/>
    </row>
    <row r="1629" spans="1:31" ht="27" customHeight="1">
      <c r="A1629" s="55">
        <v>1607</v>
      </c>
      <c r="B1629" s="56" t="s">
        <v>42</v>
      </c>
      <c r="C1629" s="67" t="s">
        <v>1575</v>
      </c>
      <c r="D1629" s="162">
        <v>2018</v>
      </c>
      <c r="E1629" s="67"/>
      <c r="F1629" s="56">
        <f t="shared" si="3"/>
        <v>81</v>
      </c>
      <c r="G1629" s="56">
        <f t="shared" si="4"/>
        <v>7</v>
      </c>
      <c r="H1629" s="56" t="s">
        <v>44</v>
      </c>
      <c r="I1629" s="56" t="s">
        <v>44</v>
      </c>
      <c r="J1629" s="134"/>
      <c r="K1629" s="29" t="s">
        <v>45</v>
      </c>
      <c r="L1629" s="30" t="s">
        <v>46</v>
      </c>
      <c r="M1629" s="58" t="s">
        <v>47</v>
      </c>
      <c r="N1629" s="15"/>
      <c r="O1629" s="15"/>
      <c r="P1629" s="15"/>
      <c r="Q1629" s="15"/>
      <c r="R1629" s="15"/>
      <c r="S1629" s="15"/>
      <c r="T1629" s="15"/>
      <c r="U1629" s="15"/>
      <c r="V1629" s="15"/>
      <c r="W1629" s="15"/>
      <c r="X1629" s="15"/>
      <c r="Y1629" s="15"/>
      <c r="Z1629" s="15"/>
      <c r="AA1629" s="15"/>
      <c r="AB1629" s="15"/>
      <c r="AC1629" s="15"/>
      <c r="AD1629" s="15"/>
      <c r="AE1629" s="15"/>
    </row>
    <row r="1630" spans="1:31" ht="27" customHeight="1">
      <c r="A1630" s="55">
        <v>1608</v>
      </c>
      <c r="B1630" s="56" t="s">
        <v>42</v>
      </c>
      <c r="C1630" s="67" t="s">
        <v>1576</v>
      </c>
      <c r="D1630" s="162">
        <v>2018</v>
      </c>
      <c r="E1630" s="67"/>
      <c r="F1630" s="56">
        <f t="shared" si="3"/>
        <v>81</v>
      </c>
      <c r="G1630" s="56">
        <f t="shared" si="4"/>
        <v>8</v>
      </c>
      <c r="H1630" s="56" t="s">
        <v>44</v>
      </c>
      <c r="I1630" s="56" t="s">
        <v>44</v>
      </c>
      <c r="J1630" s="134"/>
      <c r="K1630" s="29" t="s">
        <v>45</v>
      </c>
      <c r="L1630" s="30" t="s">
        <v>46</v>
      </c>
      <c r="M1630" s="58" t="s">
        <v>47</v>
      </c>
      <c r="N1630" s="15"/>
      <c r="O1630" s="15"/>
      <c r="P1630" s="15"/>
      <c r="Q1630" s="15"/>
      <c r="R1630" s="15"/>
      <c r="S1630" s="15"/>
      <c r="T1630" s="15"/>
      <c r="U1630" s="15"/>
      <c r="V1630" s="15"/>
      <c r="W1630" s="15"/>
      <c r="X1630" s="15"/>
      <c r="Y1630" s="15"/>
      <c r="Z1630" s="15"/>
      <c r="AA1630" s="15"/>
      <c r="AB1630" s="15"/>
      <c r="AC1630" s="15"/>
      <c r="AD1630" s="15"/>
      <c r="AE1630" s="15"/>
    </row>
    <row r="1631" spans="1:31" ht="27" customHeight="1">
      <c r="A1631" s="55">
        <v>1609</v>
      </c>
      <c r="B1631" s="56" t="s">
        <v>42</v>
      </c>
      <c r="C1631" s="67" t="s">
        <v>1577</v>
      </c>
      <c r="D1631" s="162">
        <v>2018</v>
      </c>
      <c r="E1631" s="67"/>
      <c r="F1631" s="56">
        <f t="shared" si="3"/>
        <v>81</v>
      </c>
      <c r="G1631" s="56">
        <f t="shared" si="4"/>
        <v>9</v>
      </c>
      <c r="H1631" s="56" t="s">
        <v>44</v>
      </c>
      <c r="I1631" s="56" t="s">
        <v>44</v>
      </c>
      <c r="J1631" s="134"/>
      <c r="K1631" s="29" t="s">
        <v>45</v>
      </c>
      <c r="L1631" s="30" t="s">
        <v>46</v>
      </c>
      <c r="M1631" s="58" t="s">
        <v>47</v>
      </c>
      <c r="N1631" s="15"/>
      <c r="O1631" s="15"/>
      <c r="P1631" s="15"/>
      <c r="Q1631" s="15"/>
      <c r="R1631" s="15"/>
      <c r="S1631" s="15"/>
      <c r="T1631" s="15"/>
      <c r="U1631" s="15"/>
      <c r="V1631" s="15"/>
      <c r="W1631" s="15"/>
      <c r="X1631" s="15"/>
      <c r="Y1631" s="15"/>
      <c r="Z1631" s="15"/>
      <c r="AA1631" s="15"/>
      <c r="AB1631" s="15"/>
      <c r="AC1631" s="15"/>
      <c r="AD1631" s="15"/>
      <c r="AE1631" s="15"/>
    </row>
    <row r="1632" spans="1:31" ht="27" customHeight="1">
      <c r="A1632" s="55">
        <v>1610</v>
      </c>
      <c r="B1632" s="56" t="s">
        <v>42</v>
      </c>
      <c r="C1632" s="67" t="s">
        <v>1578</v>
      </c>
      <c r="D1632" s="162">
        <v>2018</v>
      </c>
      <c r="E1632" s="67"/>
      <c r="F1632" s="56">
        <f t="shared" si="3"/>
        <v>81</v>
      </c>
      <c r="G1632" s="56">
        <f t="shared" si="4"/>
        <v>10</v>
      </c>
      <c r="H1632" s="56" t="s">
        <v>44</v>
      </c>
      <c r="I1632" s="56" t="s">
        <v>44</v>
      </c>
      <c r="J1632" s="134"/>
      <c r="K1632" s="29" t="s">
        <v>45</v>
      </c>
      <c r="L1632" s="30" t="s">
        <v>46</v>
      </c>
      <c r="M1632" s="58" t="s">
        <v>47</v>
      </c>
      <c r="N1632" s="15"/>
      <c r="O1632" s="15"/>
      <c r="P1632" s="15"/>
      <c r="Q1632" s="15"/>
      <c r="R1632" s="15"/>
      <c r="S1632" s="15"/>
      <c r="T1632" s="15"/>
      <c r="U1632" s="15"/>
      <c r="V1632" s="15"/>
      <c r="W1632" s="15"/>
      <c r="X1632" s="15"/>
      <c r="Y1632" s="15"/>
      <c r="Z1632" s="15"/>
      <c r="AA1632" s="15"/>
      <c r="AB1632" s="15"/>
      <c r="AC1632" s="15"/>
      <c r="AD1632" s="15"/>
      <c r="AE1632" s="15"/>
    </row>
    <row r="1633" spans="1:31" ht="27" customHeight="1">
      <c r="A1633" s="55">
        <v>1611</v>
      </c>
      <c r="B1633" s="56" t="s">
        <v>42</v>
      </c>
      <c r="C1633" s="67" t="s">
        <v>1579</v>
      </c>
      <c r="D1633" s="162">
        <v>2018</v>
      </c>
      <c r="E1633" s="67"/>
      <c r="F1633" s="56">
        <f t="shared" si="3"/>
        <v>81</v>
      </c>
      <c r="G1633" s="56">
        <f t="shared" si="4"/>
        <v>11</v>
      </c>
      <c r="H1633" s="56" t="s">
        <v>44</v>
      </c>
      <c r="I1633" s="56" t="s">
        <v>44</v>
      </c>
      <c r="J1633" s="134"/>
      <c r="K1633" s="29" t="s">
        <v>45</v>
      </c>
      <c r="L1633" s="30" t="s">
        <v>46</v>
      </c>
      <c r="M1633" s="58" t="s">
        <v>47</v>
      </c>
      <c r="N1633" s="15"/>
      <c r="O1633" s="15"/>
      <c r="P1633" s="15"/>
      <c r="Q1633" s="15"/>
      <c r="R1633" s="15"/>
      <c r="S1633" s="15"/>
      <c r="T1633" s="15"/>
      <c r="U1633" s="15"/>
      <c r="V1633" s="15"/>
      <c r="W1633" s="15"/>
      <c r="X1633" s="15"/>
      <c r="Y1633" s="15"/>
      <c r="Z1633" s="15"/>
      <c r="AA1633" s="15"/>
      <c r="AB1633" s="15"/>
      <c r="AC1633" s="15"/>
      <c r="AD1633" s="15"/>
      <c r="AE1633" s="15"/>
    </row>
    <row r="1634" spans="1:31" ht="27" customHeight="1">
      <c r="A1634" s="55">
        <v>1612</v>
      </c>
      <c r="B1634" s="56" t="s">
        <v>42</v>
      </c>
      <c r="C1634" s="67" t="s">
        <v>1580</v>
      </c>
      <c r="D1634" s="162">
        <v>2018</v>
      </c>
      <c r="E1634" s="67"/>
      <c r="F1634" s="56">
        <f t="shared" si="3"/>
        <v>81</v>
      </c>
      <c r="G1634" s="56">
        <f t="shared" si="4"/>
        <v>12</v>
      </c>
      <c r="H1634" s="56" t="s">
        <v>44</v>
      </c>
      <c r="I1634" s="56" t="s">
        <v>44</v>
      </c>
      <c r="J1634" s="134"/>
      <c r="K1634" s="29" t="s">
        <v>45</v>
      </c>
      <c r="L1634" s="30" t="s">
        <v>46</v>
      </c>
      <c r="M1634" s="58" t="s">
        <v>47</v>
      </c>
      <c r="N1634" s="15"/>
      <c r="O1634" s="15"/>
      <c r="P1634" s="15"/>
      <c r="Q1634" s="15"/>
      <c r="R1634" s="15"/>
      <c r="S1634" s="15"/>
      <c r="T1634" s="15"/>
      <c r="U1634" s="15"/>
      <c r="V1634" s="15"/>
      <c r="W1634" s="15"/>
      <c r="X1634" s="15"/>
      <c r="Y1634" s="15"/>
      <c r="Z1634" s="15"/>
      <c r="AA1634" s="15"/>
      <c r="AB1634" s="15"/>
      <c r="AC1634" s="15"/>
      <c r="AD1634" s="15"/>
      <c r="AE1634" s="15"/>
    </row>
    <row r="1635" spans="1:31" ht="27" customHeight="1">
      <c r="A1635" s="3">
        <v>1613</v>
      </c>
      <c r="B1635" s="56" t="s">
        <v>42</v>
      </c>
      <c r="C1635" s="67" t="s">
        <v>1581</v>
      </c>
      <c r="D1635" s="162">
        <v>2018</v>
      </c>
      <c r="E1635" s="67"/>
      <c r="F1635" s="56">
        <f t="shared" si="3"/>
        <v>81</v>
      </c>
      <c r="G1635" s="56">
        <f t="shared" si="4"/>
        <v>13</v>
      </c>
      <c r="H1635" s="56" t="s">
        <v>44</v>
      </c>
      <c r="I1635" s="56" t="s">
        <v>44</v>
      </c>
      <c r="J1635" s="134"/>
      <c r="K1635" s="29" t="s">
        <v>45</v>
      </c>
      <c r="L1635" s="30" t="s">
        <v>46</v>
      </c>
      <c r="M1635" s="58" t="s">
        <v>47</v>
      </c>
      <c r="N1635" s="15"/>
      <c r="O1635" s="15"/>
      <c r="P1635" s="15"/>
      <c r="Q1635" s="15"/>
      <c r="R1635" s="15"/>
      <c r="S1635" s="15"/>
      <c r="T1635" s="15"/>
      <c r="U1635" s="15"/>
      <c r="V1635" s="15"/>
      <c r="W1635" s="15"/>
      <c r="X1635" s="15"/>
      <c r="Y1635" s="15"/>
      <c r="Z1635" s="15"/>
      <c r="AA1635" s="15"/>
      <c r="AB1635" s="15"/>
      <c r="AC1635" s="15"/>
      <c r="AD1635" s="15"/>
      <c r="AE1635" s="15"/>
    </row>
    <row r="1636" spans="1:31" ht="27" customHeight="1">
      <c r="A1636" s="55">
        <v>1614</v>
      </c>
      <c r="B1636" s="56" t="s">
        <v>42</v>
      </c>
      <c r="C1636" s="67" t="s">
        <v>1582</v>
      </c>
      <c r="D1636" s="162">
        <v>2018</v>
      </c>
      <c r="E1636" s="67"/>
      <c r="F1636" s="56">
        <f t="shared" si="3"/>
        <v>81</v>
      </c>
      <c r="G1636" s="56">
        <f t="shared" si="4"/>
        <v>14</v>
      </c>
      <c r="H1636" s="56" t="s">
        <v>44</v>
      </c>
      <c r="I1636" s="56" t="s">
        <v>44</v>
      </c>
      <c r="J1636" s="134"/>
      <c r="K1636" s="29" t="s">
        <v>45</v>
      </c>
      <c r="L1636" s="30" t="s">
        <v>46</v>
      </c>
      <c r="M1636" s="58" t="s">
        <v>47</v>
      </c>
      <c r="N1636" s="15"/>
      <c r="O1636" s="15"/>
      <c r="P1636" s="15"/>
      <c r="Q1636" s="15"/>
      <c r="R1636" s="15"/>
      <c r="S1636" s="15"/>
      <c r="T1636" s="15"/>
      <c r="U1636" s="15"/>
      <c r="V1636" s="15"/>
      <c r="W1636" s="15"/>
      <c r="X1636" s="15"/>
      <c r="Y1636" s="15"/>
      <c r="Z1636" s="15"/>
      <c r="AA1636" s="15"/>
      <c r="AB1636" s="15"/>
      <c r="AC1636" s="15"/>
      <c r="AD1636" s="15"/>
      <c r="AE1636" s="15"/>
    </row>
    <row r="1637" spans="1:31" ht="27" customHeight="1">
      <c r="A1637" s="55">
        <v>1615</v>
      </c>
      <c r="B1637" s="56" t="s">
        <v>42</v>
      </c>
      <c r="C1637" s="67" t="s">
        <v>1583</v>
      </c>
      <c r="D1637" s="162">
        <v>2018</v>
      </c>
      <c r="E1637" s="67"/>
      <c r="F1637" s="56">
        <f t="shared" si="3"/>
        <v>81</v>
      </c>
      <c r="G1637" s="56">
        <f t="shared" si="4"/>
        <v>15</v>
      </c>
      <c r="H1637" s="56" t="s">
        <v>44</v>
      </c>
      <c r="I1637" s="56" t="s">
        <v>44</v>
      </c>
      <c r="J1637" s="134"/>
      <c r="K1637" s="29" t="s">
        <v>45</v>
      </c>
      <c r="L1637" s="30" t="s">
        <v>46</v>
      </c>
      <c r="M1637" s="58" t="s">
        <v>47</v>
      </c>
      <c r="N1637" s="15"/>
      <c r="O1637" s="15"/>
      <c r="P1637" s="15"/>
      <c r="Q1637" s="15"/>
      <c r="R1637" s="15"/>
      <c r="S1637" s="15"/>
      <c r="T1637" s="15"/>
      <c r="U1637" s="15"/>
      <c r="V1637" s="15"/>
      <c r="W1637" s="15"/>
      <c r="X1637" s="15"/>
      <c r="Y1637" s="15"/>
      <c r="Z1637" s="15"/>
      <c r="AA1637" s="15"/>
      <c r="AB1637" s="15"/>
      <c r="AC1637" s="15"/>
      <c r="AD1637" s="15"/>
      <c r="AE1637" s="15"/>
    </row>
    <row r="1638" spans="1:31" ht="27" customHeight="1">
      <c r="A1638" s="55">
        <v>1616</v>
      </c>
      <c r="B1638" s="56" t="s">
        <v>42</v>
      </c>
      <c r="C1638" s="67" t="s">
        <v>1584</v>
      </c>
      <c r="D1638" s="162">
        <v>2018</v>
      </c>
      <c r="E1638" s="67"/>
      <c r="F1638" s="56">
        <f t="shared" si="3"/>
        <v>81</v>
      </c>
      <c r="G1638" s="56">
        <f t="shared" si="4"/>
        <v>16</v>
      </c>
      <c r="H1638" s="56" t="s">
        <v>44</v>
      </c>
      <c r="I1638" s="56" t="s">
        <v>44</v>
      </c>
      <c r="J1638" s="134"/>
      <c r="K1638" s="29" t="s">
        <v>45</v>
      </c>
      <c r="L1638" s="30" t="s">
        <v>46</v>
      </c>
      <c r="M1638" s="58" t="s">
        <v>47</v>
      </c>
      <c r="N1638" s="15"/>
      <c r="O1638" s="15"/>
      <c r="P1638" s="15"/>
      <c r="Q1638" s="15"/>
      <c r="R1638" s="15"/>
      <c r="S1638" s="15"/>
      <c r="T1638" s="15"/>
      <c r="U1638" s="15"/>
      <c r="V1638" s="15"/>
      <c r="W1638" s="15"/>
      <c r="X1638" s="15"/>
      <c r="Y1638" s="15"/>
      <c r="Z1638" s="15"/>
      <c r="AA1638" s="15"/>
      <c r="AB1638" s="15"/>
      <c r="AC1638" s="15"/>
      <c r="AD1638" s="15"/>
      <c r="AE1638" s="15"/>
    </row>
    <row r="1639" spans="1:31" ht="27" customHeight="1">
      <c r="A1639" s="55">
        <v>1617</v>
      </c>
      <c r="B1639" s="56" t="s">
        <v>42</v>
      </c>
      <c r="C1639" s="67" t="s">
        <v>1585</v>
      </c>
      <c r="D1639" s="162">
        <v>2018</v>
      </c>
      <c r="E1639" s="67"/>
      <c r="F1639" s="56">
        <f t="shared" si="3"/>
        <v>81</v>
      </c>
      <c r="G1639" s="56">
        <f t="shared" si="4"/>
        <v>17</v>
      </c>
      <c r="H1639" s="56" t="s">
        <v>44</v>
      </c>
      <c r="I1639" s="56" t="s">
        <v>44</v>
      </c>
      <c r="J1639" s="134"/>
      <c r="K1639" s="29" t="s">
        <v>45</v>
      </c>
      <c r="L1639" s="30" t="s">
        <v>46</v>
      </c>
      <c r="M1639" s="58" t="s">
        <v>47</v>
      </c>
      <c r="N1639" s="15"/>
      <c r="O1639" s="15"/>
      <c r="P1639" s="15"/>
      <c r="Q1639" s="15"/>
      <c r="R1639" s="15"/>
      <c r="S1639" s="15"/>
      <c r="T1639" s="15"/>
      <c r="U1639" s="15"/>
      <c r="V1639" s="15"/>
      <c r="W1639" s="15"/>
      <c r="X1639" s="15"/>
      <c r="Y1639" s="15"/>
      <c r="Z1639" s="15"/>
      <c r="AA1639" s="15"/>
      <c r="AB1639" s="15"/>
      <c r="AC1639" s="15"/>
      <c r="AD1639" s="15"/>
      <c r="AE1639" s="15"/>
    </row>
    <row r="1640" spans="1:31" ht="27" customHeight="1">
      <c r="A1640" s="55">
        <v>1618</v>
      </c>
      <c r="B1640" s="56" t="s">
        <v>42</v>
      </c>
      <c r="C1640" s="67" t="s">
        <v>1586</v>
      </c>
      <c r="D1640" s="162">
        <v>2018</v>
      </c>
      <c r="E1640" s="67"/>
      <c r="F1640" s="56">
        <f t="shared" si="3"/>
        <v>81</v>
      </c>
      <c r="G1640" s="56">
        <f t="shared" si="4"/>
        <v>18</v>
      </c>
      <c r="H1640" s="56" t="s">
        <v>44</v>
      </c>
      <c r="I1640" s="56" t="s">
        <v>44</v>
      </c>
      <c r="J1640" s="134"/>
      <c r="K1640" s="29" t="s">
        <v>45</v>
      </c>
      <c r="L1640" s="30" t="s">
        <v>46</v>
      </c>
      <c r="M1640" s="58" t="s">
        <v>47</v>
      </c>
      <c r="N1640" s="15"/>
      <c r="O1640" s="15"/>
      <c r="P1640" s="15"/>
      <c r="Q1640" s="15"/>
      <c r="R1640" s="15"/>
      <c r="S1640" s="15"/>
      <c r="T1640" s="15"/>
      <c r="U1640" s="15"/>
      <c r="V1640" s="15"/>
      <c r="W1640" s="15"/>
      <c r="X1640" s="15"/>
      <c r="Y1640" s="15"/>
      <c r="Z1640" s="15"/>
      <c r="AA1640" s="15"/>
      <c r="AB1640" s="15"/>
      <c r="AC1640" s="15"/>
      <c r="AD1640" s="15"/>
      <c r="AE1640" s="15"/>
    </row>
    <row r="1641" spans="1:31" ht="27" customHeight="1">
      <c r="A1641" s="55">
        <v>1619</v>
      </c>
      <c r="B1641" s="56" t="s">
        <v>42</v>
      </c>
      <c r="C1641" s="67" t="s">
        <v>1587</v>
      </c>
      <c r="D1641" s="162">
        <v>2018</v>
      </c>
      <c r="E1641" s="67"/>
      <c r="F1641" s="56">
        <f t="shared" si="3"/>
        <v>81</v>
      </c>
      <c r="G1641" s="56">
        <f t="shared" si="4"/>
        <v>19</v>
      </c>
      <c r="H1641" s="56" t="s">
        <v>44</v>
      </c>
      <c r="I1641" s="56" t="s">
        <v>44</v>
      </c>
      <c r="J1641" s="134"/>
      <c r="K1641" s="29" t="s">
        <v>45</v>
      </c>
      <c r="L1641" s="30" t="s">
        <v>46</v>
      </c>
      <c r="M1641" s="58" t="s">
        <v>47</v>
      </c>
      <c r="N1641" s="15"/>
      <c r="O1641" s="15"/>
      <c r="P1641" s="15"/>
      <c r="Q1641" s="15"/>
      <c r="R1641" s="15"/>
      <c r="S1641" s="15"/>
      <c r="T1641" s="15"/>
      <c r="U1641" s="15"/>
      <c r="V1641" s="15"/>
      <c r="W1641" s="15"/>
      <c r="X1641" s="15"/>
      <c r="Y1641" s="15"/>
      <c r="Z1641" s="15"/>
      <c r="AA1641" s="15"/>
      <c r="AB1641" s="15"/>
      <c r="AC1641" s="15"/>
      <c r="AD1641" s="15"/>
      <c r="AE1641" s="15"/>
    </row>
    <row r="1642" spans="1:31" ht="27" customHeight="1">
      <c r="A1642" s="55">
        <v>1620</v>
      </c>
      <c r="B1642" s="56" t="s">
        <v>42</v>
      </c>
      <c r="C1642" s="67" t="s">
        <v>1588</v>
      </c>
      <c r="D1642" s="162">
        <v>2018</v>
      </c>
      <c r="E1642" s="67"/>
      <c r="F1642" s="56">
        <f t="shared" si="3"/>
        <v>81</v>
      </c>
      <c r="G1642" s="56">
        <f t="shared" si="4"/>
        <v>20</v>
      </c>
      <c r="H1642" s="56" t="s">
        <v>44</v>
      </c>
      <c r="I1642" s="56" t="s">
        <v>44</v>
      </c>
      <c r="J1642" s="134"/>
      <c r="K1642" s="29" t="s">
        <v>45</v>
      </c>
      <c r="L1642" s="30" t="s">
        <v>46</v>
      </c>
      <c r="M1642" s="58" t="s">
        <v>47</v>
      </c>
      <c r="N1642" s="15"/>
      <c r="O1642" s="15"/>
      <c r="P1642" s="15"/>
      <c r="Q1642" s="15"/>
      <c r="R1642" s="15"/>
      <c r="S1642" s="15"/>
      <c r="T1642" s="15"/>
      <c r="U1642" s="15"/>
      <c r="V1642" s="15"/>
      <c r="W1642" s="15"/>
      <c r="X1642" s="15"/>
      <c r="Y1642" s="15"/>
      <c r="Z1642" s="15"/>
      <c r="AA1642" s="15"/>
      <c r="AB1642" s="15"/>
      <c r="AC1642" s="15"/>
      <c r="AD1642" s="15"/>
      <c r="AE1642" s="15"/>
    </row>
    <row r="1643" spans="1:31" ht="27" customHeight="1">
      <c r="A1643" s="55">
        <v>1621</v>
      </c>
      <c r="B1643" s="56" t="s">
        <v>42</v>
      </c>
      <c r="C1643" s="67" t="s">
        <v>1589</v>
      </c>
      <c r="D1643" s="162">
        <v>2018</v>
      </c>
      <c r="E1643" s="67"/>
      <c r="F1643" s="56">
        <f t="shared" si="3"/>
        <v>82</v>
      </c>
      <c r="G1643" s="56">
        <f t="shared" si="4"/>
        <v>1</v>
      </c>
      <c r="H1643" s="56" t="s">
        <v>44</v>
      </c>
      <c r="I1643" s="56" t="s">
        <v>44</v>
      </c>
      <c r="J1643" s="134"/>
      <c r="K1643" s="29" t="s">
        <v>45</v>
      </c>
      <c r="L1643" s="30" t="s">
        <v>46</v>
      </c>
      <c r="M1643" s="58" t="s">
        <v>47</v>
      </c>
      <c r="N1643" s="15"/>
      <c r="O1643" s="15"/>
      <c r="P1643" s="15"/>
      <c r="Q1643" s="15"/>
      <c r="R1643" s="15"/>
      <c r="S1643" s="15"/>
      <c r="T1643" s="15"/>
      <c r="U1643" s="15"/>
      <c r="V1643" s="15"/>
      <c r="W1643" s="15"/>
      <c r="X1643" s="15"/>
      <c r="Y1643" s="15"/>
      <c r="Z1643" s="15"/>
      <c r="AA1643" s="15"/>
      <c r="AB1643" s="15"/>
      <c r="AC1643" s="15"/>
      <c r="AD1643" s="15"/>
      <c r="AE1643" s="15"/>
    </row>
    <row r="1644" spans="1:31" ht="27" customHeight="1">
      <c r="A1644" s="3">
        <v>1622</v>
      </c>
      <c r="B1644" s="56" t="s">
        <v>42</v>
      </c>
      <c r="C1644" s="67" t="s">
        <v>1590</v>
      </c>
      <c r="D1644" s="162">
        <v>2018</v>
      </c>
      <c r="E1644" s="67"/>
      <c r="F1644" s="56">
        <f t="shared" si="3"/>
        <v>82</v>
      </c>
      <c r="G1644" s="56">
        <f t="shared" si="4"/>
        <v>2</v>
      </c>
      <c r="H1644" s="56" t="s">
        <v>44</v>
      </c>
      <c r="I1644" s="56" t="s">
        <v>44</v>
      </c>
      <c r="J1644" s="134"/>
      <c r="K1644" s="29" t="s">
        <v>45</v>
      </c>
      <c r="L1644" s="30" t="s">
        <v>46</v>
      </c>
      <c r="M1644" s="58" t="s">
        <v>47</v>
      </c>
      <c r="N1644" s="15"/>
      <c r="O1644" s="15"/>
      <c r="P1644" s="15"/>
      <c r="Q1644" s="15"/>
      <c r="R1644" s="15"/>
      <c r="S1644" s="15"/>
      <c r="T1644" s="15"/>
      <c r="U1644" s="15"/>
      <c r="V1644" s="15"/>
      <c r="W1644" s="15"/>
      <c r="X1644" s="15"/>
      <c r="Y1644" s="15"/>
      <c r="Z1644" s="15"/>
      <c r="AA1644" s="15"/>
      <c r="AB1644" s="15"/>
      <c r="AC1644" s="15"/>
      <c r="AD1644" s="15"/>
      <c r="AE1644" s="15"/>
    </row>
    <row r="1645" spans="1:31" ht="27" customHeight="1">
      <c r="A1645" s="55">
        <v>1623</v>
      </c>
      <c r="B1645" s="56" t="s">
        <v>42</v>
      </c>
      <c r="C1645" s="67" t="s">
        <v>1591</v>
      </c>
      <c r="D1645" s="162">
        <v>2018</v>
      </c>
      <c r="E1645" s="67"/>
      <c r="F1645" s="56">
        <f t="shared" si="3"/>
        <v>82</v>
      </c>
      <c r="G1645" s="56">
        <f t="shared" si="4"/>
        <v>3</v>
      </c>
      <c r="H1645" s="56" t="s">
        <v>44</v>
      </c>
      <c r="I1645" s="56" t="s">
        <v>44</v>
      </c>
      <c r="J1645" s="134"/>
      <c r="K1645" s="29" t="s">
        <v>45</v>
      </c>
      <c r="L1645" s="30" t="s">
        <v>46</v>
      </c>
      <c r="M1645" s="58" t="s">
        <v>47</v>
      </c>
      <c r="N1645" s="15"/>
      <c r="O1645" s="15"/>
      <c r="P1645" s="15"/>
      <c r="Q1645" s="15"/>
      <c r="R1645" s="15"/>
      <c r="S1645" s="15"/>
      <c r="T1645" s="15"/>
      <c r="U1645" s="15"/>
      <c r="V1645" s="15"/>
      <c r="W1645" s="15"/>
      <c r="X1645" s="15"/>
      <c r="Y1645" s="15"/>
      <c r="Z1645" s="15"/>
      <c r="AA1645" s="15"/>
      <c r="AB1645" s="15"/>
      <c r="AC1645" s="15"/>
      <c r="AD1645" s="15"/>
      <c r="AE1645" s="15"/>
    </row>
    <row r="1646" spans="1:31" ht="27" customHeight="1">
      <c r="A1646" s="55">
        <v>1624</v>
      </c>
      <c r="B1646" s="56" t="s">
        <v>42</v>
      </c>
      <c r="C1646" s="67" t="s">
        <v>1592</v>
      </c>
      <c r="D1646" s="162">
        <v>2018</v>
      </c>
      <c r="E1646" s="67"/>
      <c r="F1646" s="56">
        <f t="shared" si="3"/>
        <v>82</v>
      </c>
      <c r="G1646" s="56">
        <f t="shared" si="4"/>
        <v>4</v>
      </c>
      <c r="H1646" s="56" t="s">
        <v>44</v>
      </c>
      <c r="I1646" s="56" t="s">
        <v>44</v>
      </c>
      <c r="J1646" s="134"/>
      <c r="K1646" s="29" t="s">
        <v>45</v>
      </c>
      <c r="L1646" s="30" t="s">
        <v>46</v>
      </c>
      <c r="M1646" s="58" t="s">
        <v>47</v>
      </c>
      <c r="N1646" s="15"/>
      <c r="O1646" s="15"/>
      <c r="P1646" s="15"/>
      <c r="Q1646" s="15"/>
      <c r="R1646" s="15"/>
      <c r="S1646" s="15"/>
      <c r="T1646" s="15"/>
      <c r="U1646" s="15"/>
      <c r="V1646" s="15"/>
      <c r="W1646" s="15"/>
      <c r="X1646" s="15"/>
      <c r="Y1646" s="15"/>
      <c r="Z1646" s="15"/>
      <c r="AA1646" s="15"/>
      <c r="AB1646" s="15"/>
      <c r="AC1646" s="15"/>
      <c r="AD1646" s="15"/>
      <c r="AE1646" s="15"/>
    </row>
    <row r="1647" spans="1:31" ht="27" customHeight="1">
      <c r="A1647" s="55">
        <v>1625</v>
      </c>
      <c r="B1647" s="56" t="s">
        <v>42</v>
      </c>
      <c r="C1647" s="67" t="s">
        <v>1593</v>
      </c>
      <c r="D1647" s="162">
        <v>2018</v>
      </c>
      <c r="E1647" s="67"/>
      <c r="F1647" s="56">
        <f t="shared" si="3"/>
        <v>82</v>
      </c>
      <c r="G1647" s="56">
        <f t="shared" si="4"/>
        <v>5</v>
      </c>
      <c r="H1647" s="56" t="s">
        <v>44</v>
      </c>
      <c r="I1647" s="56" t="s">
        <v>44</v>
      </c>
      <c r="J1647" s="134"/>
      <c r="K1647" s="29" t="s">
        <v>45</v>
      </c>
      <c r="L1647" s="30" t="s">
        <v>46</v>
      </c>
      <c r="M1647" s="58" t="s">
        <v>47</v>
      </c>
      <c r="N1647" s="15"/>
      <c r="O1647" s="15"/>
      <c r="P1647" s="15"/>
      <c r="Q1647" s="15"/>
      <c r="R1647" s="15"/>
      <c r="S1647" s="15"/>
      <c r="T1647" s="15"/>
      <c r="U1647" s="15"/>
      <c r="V1647" s="15"/>
      <c r="W1647" s="15"/>
      <c r="X1647" s="15"/>
      <c r="Y1647" s="15"/>
      <c r="Z1647" s="15"/>
      <c r="AA1647" s="15"/>
      <c r="AB1647" s="15"/>
      <c r="AC1647" s="15"/>
      <c r="AD1647" s="15"/>
      <c r="AE1647" s="15"/>
    </row>
    <row r="1648" spans="1:31" ht="27" customHeight="1">
      <c r="A1648" s="55">
        <v>1626</v>
      </c>
      <c r="B1648" s="56" t="s">
        <v>42</v>
      </c>
      <c r="C1648" s="67" t="s">
        <v>1594</v>
      </c>
      <c r="D1648" s="162">
        <v>2018</v>
      </c>
      <c r="E1648" s="67"/>
      <c r="F1648" s="56">
        <f t="shared" si="3"/>
        <v>82</v>
      </c>
      <c r="G1648" s="56">
        <f t="shared" si="4"/>
        <v>6</v>
      </c>
      <c r="H1648" s="56" t="s">
        <v>44</v>
      </c>
      <c r="I1648" s="56" t="s">
        <v>44</v>
      </c>
      <c r="J1648" s="134"/>
      <c r="K1648" s="29" t="s">
        <v>45</v>
      </c>
      <c r="L1648" s="30" t="s">
        <v>46</v>
      </c>
      <c r="M1648" s="58" t="s">
        <v>47</v>
      </c>
      <c r="N1648" s="15"/>
      <c r="O1648" s="15"/>
      <c r="P1648" s="15"/>
      <c r="Q1648" s="15"/>
      <c r="R1648" s="15"/>
      <c r="S1648" s="15"/>
      <c r="T1648" s="15"/>
      <c r="U1648" s="15"/>
      <c r="V1648" s="15"/>
      <c r="W1648" s="15"/>
      <c r="X1648" s="15"/>
      <c r="Y1648" s="15"/>
      <c r="Z1648" s="15"/>
      <c r="AA1648" s="15"/>
      <c r="AB1648" s="15"/>
      <c r="AC1648" s="15"/>
      <c r="AD1648" s="15"/>
      <c r="AE1648" s="15"/>
    </row>
    <row r="1649" spans="1:31" ht="27" customHeight="1">
      <c r="A1649" s="55">
        <v>1627</v>
      </c>
      <c r="B1649" s="56" t="s">
        <v>42</v>
      </c>
      <c r="C1649" s="67" t="s">
        <v>1595</v>
      </c>
      <c r="D1649" s="162">
        <v>2018</v>
      </c>
      <c r="E1649" s="67"/>
      <c r="F1649" s="56">
        <f t="shared" si="3"/>
        <v>82</v>
      </c>
      <c r="G1649" s="56">
        <f t="shared" si="4"/>
        <v>7</v>
      </c>
      <c r="H1649" s="56" t="s">
        <v>44</v>
      </c>
      <c r="I1649" s="56" t="s">
        <v>44</v>
      </c>
      <c r="J1649" s="134"/>
      <c r="K1649" s="29" t="s">
        <v>45</v>
      </c>
      <c r="L1649" s="30" t="s">
        <v>46</v>
      </c>
      <c r="M1649" s="58" t="s">
        <v>47</v>
      </c>
      <c r="N1649" s="15"/>
      <c r="O1649" s="15"/>
      <c r="P1649" s="15"/>
      <c r="Q1649" s="15"/>
      <c r="R1649" s="15"/>
      <c r="S1649" s="15"/>
      <c r="T1649" s="15"/>
      <c r="U1649" s="15"/>
      <c r="V1649" s="15"/>
      <c r="W1649" s="15"/>
      <c r="X1649" s="15"/>
      <c r="Y1649" s="15"/>
      <c r="Z1649" s="15"/>
      <c r="AA1649" s="15"/>
      <c r="AB1649" s="15"/>
      <c r="AC1649" s="15"/>
      <c r="AD1649" s="15"/>
      <c r="AE1649" s="15"/>
    </row>
    <row r="1650" spans="1:31" ht="27" customHeight="1">
      <c r="A1650" s="55">
        <v>1628</v>
      </c>
      <c r="B1650" s="56" t="s">
        <v>42</v>
      </c>
      <c r="C1650" s="67" t="s">
        <v>1596</v>
      </c>
      <c r="D1650" s="162">
        <v>2018</v>
      </c>
      <c r="E1650" s="67"/>
      <c r="F1650" s="56">
        <f t="shared" si="3"/>
        <v>82</v>
      </c>
      <c r="G1650" s="56">
        <f t="shared" si="4"/>
        <v>8</v>
      </c>
      <c r="H1650" s="56" t="s">
        <v>44</v>
      </c>
      <c r="I1650" s="56" t="s">
        <v>44</v>
      </c>
      <c r="J1650" s="134"/>
      <c r="K1650" s="29" t="s">
        <v>45</v>
      </c>
      <c r="L1650" s="30" t="s">
        <v>46</v>
      </c>
      <c r="M1650" s="58" t="s">
        <v>47</v>
      </c>
      <c r="N1650" s="15"/>
      <c r="O1650" s="15"/>
      <c r="P1650" s="15"/>
      <c r="Q1650" s="15"/>
      <c r="R1650" s="15"/>
      <c r="S1650" s="15"/>
      <c r="T1650" s="15"/>
      <c r="U1650" s="15"/>
      <c r="V1650" s="15"/>
      <c r="W1650" s="15"/>
      <c r="X1650" s="15"/>
      <c r="Y1650" s="15"/>
      <c r="Z1650" s="15"/>
      <c r="AA1650" s="15"/>
      <c r="AB1650" s="15"/>
      <c r="AC1650" s="15"/>
      <c r="AD1650" s="15"/>
      <c r="AE1650" s="15"/>
    </row>
    <row r="1651" spans="1:31" ht="27" customHeight="1">
      <c r="A1651" s="55">
        <v>1629</v>
      </c>
      <c r="B1651" s="56" t="s">
        <v>42</v>
      </c>
      <c r="C1651" s="67" t="s">
        <v>1597</v>
      </c>
      <c r="D1651" s="162">
        <v>2018</v>
      </c>
      <c r="E1651" s="67"/>
      <c r="F1651" s="56">
        <f t="shared" si="3"/>
        <v>82</v>
      </c>
      <c r="G1651" s="56">
        <f t="shared" si="4"/>
        <v>9</v>
      </c>
      <c r="H1651" s="56" t="s">
        <v>44</v>
      </c>
      <c r="I1651" s="56" t="s">
        <v>44</v>
      </c>
      <c r="J1651" s="134"/>
      <c r="K1651" s="29" t="s">
        <v>45</v>
      </c>
      <c r="L1651" s="30" t="s">
        <v>46</v>
      </c>
      <c r="M1651" s="58" t="s">
        <v>47</v>
      </c>
      <c r="N1651" s="15"/>
      <c r="O1651" s="15"/>
      <c r="P1651" s="15"/>
      <c r="Q1651" s="15"/>
      <c r="R1651" s="15"/>
      <c r="S1651" s="15"/>
      <c r="T1651" s="15"/>
      <c r="U1651" s="15"/>
      <c r="V1651" s="15"/>
      <c r="W1651" s="15"/>
      <c r="X1651" s="15"/>
      <c r="Y1651" s="15"/>
      <c r="Z1651" s="15"/>
      <c r="AA1651" s="15"/>
      <c r="AB1651" s="15"/>
      <c r="AC1651" s="15"/>
      <c r="AD1651" s="15"/>
      <c r="AE1651" s="15"/>
    </row>
    <row r="1652" spans="1:31" ht="27" customHeight="1">
      <c r="A1652" s="55">
        <v>1630</v>
      </c>
      <c r="B1652" s="56" t="s">
        <v>42</v>
      </c>
      <c r="C1652" s="67" t="s">
        <v>1598</v>
      </c>
      <c r="D1652" s="162">
        <v>2018</v>
      </c>
      <c r="E1652" s="67"/>
      <c r="F1652" s="56">
        <f t="shared" si="3"/>
        <v>82</v>
      </c>
      <c r="G1652" s="56">
        <f t="shared" si="4"/>
        <v>10</v>
      </c>
      <c r="H1652" s="56" t="s">
        <v>44</v>
      </c>
      <c r="I1652" s="56" t="s">
        <v>44</v>
      </c>
      <c r="J1652" s="134"/>
      <c r="K1652" s="29" t="s">
        <v>45</v>
      </c>
      <c r="L1652" s="30" t="s">
        <v>46</v>
      </c>
      <c r="M1652" s="58" t="s">
        <v>47</v>
      </c>
      <c r="N1652" s="15"/>
      <c r="O1652" s="15"/>
      <c r="P1652" s="15"/>
      <c r="Q1652" s="15"/>
      <c r="R1652" s="15"/>
      <c r="S1652" s="15"/>
      <c r="T1652" s="15"/>
      <c r="U1652" s="15"/>
      <c r="V1652" s="15"/>
      <c r="W1652" s="15"/>
      <c r="X1652" s="15"/>
      <c r="Y1652" s="15"/>
      <c r="Z1652" s="15"/>
      <c r="AA1652" s="15"/>
      <c r="AB1652" s="15"/>
      <c r="AC1652" s="15"/>
      <c r="AD1652" s="15"/>
      <c r="AE1652" s="15"/>
    </row>
    <row r="1653" spans="1:31" ht="27" customHeight="1">
      <c r="A1653" s="3">
        <v>1631</v>
      </c>
      <c r="B1653" s="56" t="s">
        <v>42</v>
      </c>
      <c r="C1653" s="67" t="s">
        <v>1599</v>
      </c>
      <c r="D1653" s="162">
        <v>2018</v>
      </c>
      <c r="E1653" s="67"/>
      <c r="F1653" s="56">
        <f t="shared" si="3"/>
        <v>82</v>
      </c>
      <c r="G1653" s="56">
        <f t="shared" si="4"/>
        <v>11</v>
      </c>
      <c r="H1653" s="56" t="s">
        <v>44</v>
      </c>
      <c r="I1653" s="56" t="s">
        <v>44</v>
      </c>
      <c r="J1653" s="134"/>
      <c r="K1653" s="29" t="s">
        <v>45</v>
      </c>
      <c r="L1653" s="30" t="s">
        <v>46</v>
      </c>
      <c r="M1653" s="58" t="s">
        <v>47</v>
      </c>
      <c r="N1653" s="15"/>
      <c r="O1653" s="15"/>
      <c r="P1653" s="15"/>
      <c r="Q1653" s="15"/>
      <c r="R1653" s="15"/>
      <c r="S1653" s="15"/>
      <c r="T1653" s="15"/>
      <c r="U1653" s="15"/>
      <c r="V1653" s="15"/>
      <c r="W1653" s="15"/>
      <c r="X1653" s="15"/>
      <c r="Y1653" s="15"/>
      <c r="Z1653" s="15"/>
      <c r="AA1653" s="15"/>
      <c r="AB1653" s="15"/>
      <c r="AC1653" s="15"/>
      <c r="AD1653" s="15"/>
      <c r="AE1653" s="15"/>
    </row>
    <row r="1654" spans="1:31" ht="27" customHeight="1">
      <c r="A1654" s="55">
        <v>1632</v>
      </c>
      <c r="B1654" s="56" t="s">
        <v>42</v>
      </c>
      <c r="C1654" s="67" t="s">
        <v>1600</v>
      </c>
      <c r="D1654" s="162">
        <v>2018</v>
      </c>
      <c r="E1654" s="67"/>
      <c r="F1654" s="56">
        <f t="shared" si="3"/>
        <v>82</v>
      </c>
      <c r="G1654" s="56">
        <f t="shared" si="4"/>
        <v>12</v>
      </c>
      <c r="H1654" s="56" t="s">
        <v>44</v>
      </c>
      <c r="I1654" s="56" t="s">
        <v>44</v>
      </c>
      <c r="J1654" s="134"/>
      <c r="K1654" s="29" t="s">
        <v>45</v>
      </c>
      <c r="L1654" s="30" t="s">
        <v>46</v>
      </c>
      <c r="M1654" s="58" t="s">
        <v>47</v>
      </c>
      <c r="N1654" s="15"/>
      <c r="O1654" s="15"/>
      <c r="P1654" s="15"/>
      <c r="Q1654" s="15"/>
      <c r="R1654" s="15"/>
      <c r="S1654" s="15"/>
      <c r="T1654" s="15"/>
      <c r="U1654" s="15"/>
      <c r="V1654" s="15"/>
      <c r="W1654" s="15"/>
      <c r="X1654" s="15"/>
      <c r="Y1654" s="15"/>
      <c r="Z1654" s="15"/>
      <c r="AA1654" s="15"/>
      <c r="AB1654" s="15"/>
      <c r="AC1654" s="15"/>
      <c r="AD1654" s="15"/>
      <c r="AE1654" s="15"/>
    </row>
    <row r="1655" spans="1:31" ht="27" customHeight="1">
      <c r="A1655" s="55">
        <v>1633</v>
      </c>
      <c r="B1655" s="56" t="s">
        <v>42</v>
      </c>
      <c r="C1655" s="67" t="s">
        <v>1601</v>
      </c>
      <c r="D1655" s="162">
        <v>2018</v>
      </c>
      <c r="E1655" s="67"/>
      <c r="F1655" s="56">
        <f t="shared" si="3"/>
        <v>82</v>
      </c>
      <c r="G1655" s="56">
        <f t="shared" si="4"/>
        <v>13</v>
      </c>
      <c r="H1655" s="56" t="s">
        <v>44</v>
      </c>
      <c r="I1655" s="56" t="s">
        <v>44</v>
      </c>
      <c r="J1655" s="134"/>
      <c r="K1655" s="29" t="s">
        <v>45</v>
      </c>
      <c r="L1655" s="30" t="s">
        <v>46</v>
      </c>
      <c r="M1655" s="58" t="s">
        <v>47</v>
      </c>
      <c r="N1655" s="15"/>
      <c r="O1655" s="15"/>
      <c r="P1655" s="15"/>
      <c r="Q1655" s="15"/>
      <c r="R1655" s="15"/>
      <c r="S1655" s="15"/>
      <c r="T1655" s="15"/>
      <c r="U1655" s="15"/>
      <c r="V1655" s="15"/>
      <c r="W1655" s="15"/>
      <c r="X1655" s="15"/>
      <c r="Y1655" s="15"/>
      <c r="Z1655" s="15"/>
      <c r="AA1655" s="15"/>
      <c r="AB1655" s="15"/>
      <c r="AC1655" s="15"/>
      <c r="AD1655" s="15"/>
      <c r="AE1655" s="15"/>
    </row>
    <row r="1656" spans="1:31" ht="27" customHeight="1">
      <c r="A1656" s="55">
        <v>1634</v>
      </c>
      <c r="B1656" s="56" t="s">
        <v>42</v>
      </c>
      <c r="C1656" s="67" t="s">
        <v>1602</v>
      </c>
      <c r="D1656" s="162">
        <v>2018</v>
      </c>
      <c r="E1656" s="67"/>
      <c r="F1656" s="56">
        <f t="shared" si="3"/>
        <v>82</v>
      </c>
      <c r="G1656" s="56">
        <f t="shared" si="4"/>
        <v>14</v>
      </c>
      <c r="H1656" s="56" t="s">
        <v>44</v>
      </c>
      <c r="I1656" s="56" t="s">
        <v>44</v>
      </c>
      <c r="J1656" s="134"/>
      <c r="K1656" s="29" t="s">
        <v>45</v>
      </c>
      <c r="L1656" s="30" t="s">
        <v>46</v>
      </c>
      <c r="M1656" s="58" t="s">
        <v>47</v>
      </c>
      <c r="N1656" s="15"/>
      <c r="O1656" s="15"/>
      <c r="P1656" s="15"/>
      <c r="Q1656" s="15"/>
      <c r="R1656" s="15"/>
      <c r="S1656" s="15"/>
      <c r="T1656" s="15"/>
      <c r="U1656" s="15"/>
      <c r="V1656" s="15"/>
      <c r="W1656" s="15"/>
      <c r="X1656" s="15"/>
      <c r="Y1656" s="15"/>
      <c r="Z1656" s="15"/>
      <c r="AA1656" s="15"/>
      <c r="AB1656" s="15"/>
      <c r="AC1656" s="15"/>
      <c r="AD1656" s="15"/>
      <c r="AE1656" s="15"/>
    </row>
    <row r="1657" spans="1:31" ht="27" customHeight="1">
      <c r="A1657" s="55">
        <v>1635</v>
      </c>
      <c r="B1657" s="56" t="s">
        <v>42</v>
      </c>
      <c r="C1657" s="67" t="s">
        <v>1603</v>
      </c>
      <c r="D1657" s="162">
        <v>2018</v>
      </c>
      <c r="E1657" s="67"/>
      <c r="F1657" s="56">
        <f t="shared" si="3"/>
        <v>82</v>
      </c>
      <c r="G1657" s="56">
        <f t="shared" si="4"/>
        <v>15</v>
      </c>
      <c r="H1657" s="56" t="s">
        <v>44</v>
      </c>
      <c r="I1657" s="56" t="s">
        <v>44</v>
      </c>
      <c r="J1657" s="134"/>
      <c r="K1657" s="29" t="s">
        <v>45</v>
      </c>
      <c r="L1657" s="30" t="s">
        <v>46</v>
      </c>
      <c r="M1657" s="58" t="s">
        <v>47</v>
      </c>
      <c r="N1657" s="15"/>
      <c r="O1657" s="15"/>
      <c r="P1657" s="15"/>
      <c r="Q1657" s="15"/>
      <c r="R1657" s="15"/>
      <c r="S1657" s="15"/>
      <c r="T1657" s="15"/>
      <c r="U1657" s="15"/>
      <c r="V1657" s="15"/>
      <c r="W1657" s="15"/>
      <c r="X1657" s="15"/>
      <c r="Y1657" s="15"/>
      <c r="Z1657" s="15"/>
      <c r="AA1657" s="15"/>
      <c r="AB1657" s="15"/>
      <c r="AC1657" s="15"/>
      <c r="AD1657" s="15"/>
      <c r="AE1657" s="15"/>
    </row>
    <row r="1658" spans="1:31" ht="27" customHeight="1">
      <c r="A1658" s="55">
        <v>1636</v>
      </c>
      <c r="B1658" s="56" t="s">
        <v>42</v>
      </c>
      <c r="C1658" s="67" t="s">
        <v>1604</v>
      </c>
      <c r="D1658" s="162">
        <v>2018</v>
      </c>
      <c r="E1658" s="67"/>
      <c r="F1658" s="56">
        <f t="shared" si="3"/>
        <v>82</v>
      </c>
      <c r="G1658" s="56">
        <f t="shared" si="4"/>
        <v>16</v>
      </c>
      <c r="H1658" s="56" t="s">
        <v>44</v>
      </c>
      <c r="I1658" s="56" t="s">
        <v>44</v>
      </c>
      <c r="J1658" s="134"/>
      <c r="K1658" s="29" t="s">
        <v>45</v>
      </c>
      <c r="L1658" s="30" t="s">
        <v>46</v>
      </c>
      <c r="M1658" s="58" t="s">
        <v>47</v>
      </c>
      <c r="N1658" s="15"/>
      <c r="O1658" s="15"/>
      <c r="P1658" s="15"/>
      <c r="Q1658" s="15"/>
      <c r="R1658" s="15"/>
      <c r="S1658" s="15"/>
      <c r="T1658" s="15"/>
      <c r="U1658" s="15"/>
      <c r="V1658" s="15"/>
      <c r="W1658" s="15"/>
      <c r="X1658" s="15"/>
      <c r="Y1658" s="15"/>
      <c r="Z1658" s="15"/>
      <c r="AA1658" s="15"/>
      <c r="AB1658" s="15"/>
      <c r="AC1658" s="15"/>
      <c r="AD1658" s="15"/>
      <c r="AE1658" s="15"/>
    </row>
    <row r="1659" spans="1:31" ht="27" customHeight="1">
      <c r="A1659" s="55">
        <v>1637</v>
      </c>
      <c r="B1659" s="56" t="s">
        <v>42</v>
      </c>
      <c r="C1659" s="67" t="s">
        <v>1605</v>
      </c>
      <c r="D1659" s="162">
        <v>2018</v>
      </c>
      <c r="E1659" s="67"/>
      <c r="F1659" s="56">
        <f t="shared" si="3"/>
        <v>82</v>
      </c>
      <c r="G1659" s="56">
        <f t="shared" si="4"/>
        <v>17</v>
      </c>
      <c r="H1659" s="56" t="s">
        <v>44</v>
      </c>
      <c r="I1659" s="56" t="s">
        <v>44</v>
      </c>
      <c r="J1659" s="134"/>
      <c r="K1659" s="29" t="s">
        <v>45</v>
      </c>
      <c r="L1659" s="30" t="s">
        <v>46</v>
      </c>
      <c r="M1659" s="58" t="s">
        <v>47</v>
      </c>
      <c r="N1659" s="15"/>
      <c r="O1659" s="15"/>
      <c r="P1659" s="15"/>
      <c r="Q1659" s="15"/>
      <c r="R1659" s="15"/>
      <c r="S1659" s="15"/>
      <c r="T1659" s="15"/>
      <c r="U1659" s="15"/>
      <c r="V1659" s="15"/>
      <c r="W1659" s="15"/>
      <c r="X1659" s="15"/>
      <c r="Y1659" s="15"/>
      <c r="Z1659" s="15"/>
      <c r="AA1659" s="15"/>
      <c r="AB1659" s="15"/>
      <c r="AC1659" s="15"/>
      <c r="AD1659" s="15"/>
      <c r="AE1659" s="15"/>
    </row>
    <row r="1660" spans="1:31" ht="27" customHeight="1">
      <c r="A1660" s="55">
        <v>1638</v>
      </c>
      <c r="B1660" s="56" t="s">
        <v>42</v>
      </c>
      <c r="C1660" s="67" t="s">
        <v>1606</v>
      </c>
      <c r="D1660" s="162">
        <v>2018</v>
      </c>
      <c r="E1660" s="67"/>
      <c r="F1660" s="56">
        <f t="shared" si="3"/>
        <v>82</v>
      </c>
      <c r="G1660" s="56">
        <f t="shared" si="4"/>
        <v>18</v>
      </c>
      <c r="H1660" s="56" t="s">
        <v>44</v>
      </c>
      <c r="I1660" s="56" t="s">
        <v>44</v>
      </c>
      <c r="J1660" s="134"/>
      <c r="K1660" s="29" t="s">
        <v>45</v>
      </c>
      <c r="L1660" s="30" t="s">
        <v>46</v>
      </c>
      <c r="M1660" s="58" t="s">
        <v>47</v>
      </c>
      <c r="N1660" s="15"/>
      <c r="O1660" s="15"/>
      <c r="P1660" s="15"/>
      <c r="Q1660" s="15"/>
      <c r="R1660" s="15"/>
      <c r="S1660" s="15"/>
      <c r="T1660" s="15"/>
      <c r="U1660" s="15"/>
      <c r="V1660" s="15"/>
      <c r="W1660" s="15"/>
      <c r="X1660" s="15"/>
      <c r="Y1660" s="15"/>
      <c r="Z1660" s="15"/>
      <c r="AA1660" s="15"/>
      <c r="AB1660" s="15"/>
      <c r="AC1660" s="15"/>
      <c r="AD1660" s="15"/>
      <c r="AE1660" s="15"/>
    </row>
    <row r="1661" spans="1:31" ht="27" customHeight="1">
      <c r="A1661" s="55">
        <v>1639</v>
      </c>
      <c r="B1661" s="56" t="s">
        <v>42</v>
      </c>
      <c r="C1661" s="67" t="s">
        <v>1607</v>
      </c>
      <c r="D1661" s="162">
        <v>2018</v>
      </c>
      <c r="E1661" s="67"/>
      <c r="F1661" s="56">
        <f t="shared" si="3"/>
        <v>82</v>
      </c>
      <c r="G1661" s="56">
        <f t="shared" si="4"/>
        <v>19</v>
      </c>
      <c r="H1661" s="56" t="s">
        <v>44</v>
      </c>
      <c r="I1661" s="56" t="s">
        <v>44</v>
      </c>
      <c r="J1661" s="134"/>
      <c r="K1661" s="29" t="s">
        <v>45</v>
      </c>
      <c r="L1661" s="30" t="s">
        <v>46</v>
      </c>
      <c r="M1661" s="58" t="s">
        <v>47</v>
      </c>
      <c r="N1661" s="15"/>
      <c r="O1661" s="15"/>
      <c r="P1661" s="15"/>
      <c r="Q1661" s="15"/>
      <c r="R1661" s="15"/>
      <c r="S1661" s="15"/>
      <c r="T1661" s="15"/>
      <c r="U1661" s="15"/>
      <c r="V1661" s="15"/>
      <c r="W1661" s="15"/>
      <c r="X1661" s="15"/>
      <c r="Y1661" s="15"/>
      <c r="Z1661" s="15"/>
      <c r="AA1661" s="15"/>
      <c r="AB1661" s="15"/>
      <c r="AC1661" s="15"/>
      <c r="AD1661" s="15"/>
      <c r="AE1661" s="15"/>
    </row>
    <row r="1662" spans="1:31" ht="27" customHeight="1">
      <c r="A1662" s="3">
        <v>1640</v>
      </c>
      <c r="B1662" s="56" t="s">
        <v>42</v>
      </c>
      <c r="C1662" s="67" t="s">
        <v>1608</v>
      </c>
      <c r="D1662" s="162">
        <v>2018</v>
      </c>
      <c r="E1662" s="67"/>
      <c r="F1662" s="56">
        <f t="shared" si="3"/>
        <v>82</v>
      </c>
      <c r="G1662" s="56">
        <f t="shared" si="4"/>
        <v>20</v>
      </c>
      <c r="H1662" s="56" t="s">
        <v>44</v>
      </c>
      <c r="I1662" s="56" t="s">
        <v>44</v>
      </c>
      <c r="J1662" s="134"/>
      <c r="K1662" s="29" t="s">
        <v>45</v>
      </c>
      <c r="L1662" s="30" t="s">
        <v>46</v>
      </c>
      <c r="M1662" s="58" t="s">
        <v>47</v>
      </c>
      <c r="N1662" s="15"/>
      <c r="O1662" s="15"/>
      <c r="P1662" s="15"/>
      <c r="Q1662" s="15"/>
      <c r="R1662" s="15"/>
      <c r="S1662" s="15"/>
      <c r="T1662" s="15"/>
      <c r="U1662" s="15"/>
      <c r="V1662" s="15"/>
      <c r="W1662" s="15"/>
      <c r="X1662" s="15"/>
      <c r="Y1662" s="15"/>
      <c r="Z1662" s="15"/>
      <c r="AA1662" s="15"/>
      <c r="AB1662" s="15"/>
      <c r="AC1662" s="15"/>
      <c r="AD1662" s="15"/>
      <c r="AE1662" s="15"/>
    </row>
    <row r="1663" spans="1:31" ht="27" customHeight="1">
      <c r="A1663" s="55">
        <v>1641</v>
      </c>
      <c r="B1663" s="56" t="s">
        <v>42</v>
      </c>
      <c r="C1663" s="67" t="s">
        <v>1609</v>
      </c>
      <c r="D1663" s="162">
        <v>2018</v>
      </c>
      <c r="E1663" s="67"/>
      <c r="F1663" s="56">
        <f t="shared" si="3"/>
        <v>83</v>
      </c>
      <c r="G1663" s="56">
        <f t="shared" si="4"/>
        <v>1</v>
      </c>
      <c r="H1663" s="56" t="s">
        <v>44</v>
      </c>
      <c r="I1663" s="56" t="s">
        <v>44</v>
      </c>
      <c r="J1663" s="134"/>
      <c r="K1663" s="29" t="s">
        <v>45</v>
      </c>
      <c r="L1663" s="30" t="s">
        <v>46</v>
      </c>
      <c r="M1663" s="58" t="s">
        <v>47</v>
      </c>
      <c r="N1663" s="15"/>
      <c r="O1663" s="15"/>
      <c r="P1663" s="15"/>
      <c r="Q1663" s="15"/>
      <c r="R1663" s="15"/>
      <c r="S1663" s="15"/>
      <c r="T1663" s="15"/>
      <c r="U1663" s="15"/>
      <c r="V1663" s="15"/>
      <c r="W1663" s="15"/>
      <c r="X1663" s="15"/>
      <c r="Y1663" s="15"/>
      <c r="Z1663" s="15"/>
      <c r="AA1663" s="15"/>
      <c r="AB1663" s="15"/>
      <c r="AC1663" s="15"/>
      <c r="AD1663" s="15"/>
      <c r="AE1663" s="15"/>
    </row>
    <row r="1664" spans="1:31" ht="27" customHeight="1">
      <c r="A1664" s="55">
        <v>1642</v>
      </c>
      <c r="B1664" s="56" t="s">
        <v>42</v>
      </c>
      <c r="C1664" s="67" t="s">
        <v>1610</v>
      </c>
      <c r="D1664" s="162">
        <v>2018</v>
      </c>
      <c r="E1664" s="67"/>
      <c r="F1664" s="56">
        <f t="shared" si="3"/>
        <v>83</v>
      </c>
      <c r="G1664" s="56">
        <f t="shared" si="4"/>
        <v>2</v>
      </c>
      <c r="H1664" s="56" t="s">
        <v>44</v>
      </c>
      <c r="I1664" s="56" t="s">
        <v>44</v>
      </c>
      <c r="J1664" s="134"/>
      <c r="K1664" s="29" t="s">
        <v>45</v>
      </c>
      <c r="L1664" s="30" t="s">
        <v>46</v>
      </c>
      <c r="M1664" s="58" t="s">
        <v>47</v>
      </c>
      <c r="N1664" s="15"/>
      <c r="O1664" s="15"/>
      <c r="P1664" s="15"/>
      <c r="Q1664" s="15"/>
      <c r="R1664" s="15"/>
      <c r="S1664" s="15"/>
      <c r="T1664" s="15"/>
      <c r="U1664" s="15"/>
      <c r="V1664" s="15"/>
      <c r="W1664" s="15"/>
      <c r="X1664" s="15"/>
      <c r="Y1664" s="15"/>
      <c r="Z1664" s="15"/>
      <c r="AA1664" s="15"/>
      <c r="AB1664" s="15"/>
      <c r="AC1664" s="15"/>
      <c r="AD1664" s="15"/>
      <c r="AE1664" s="15"/>
    </row>
    <row r="1665" spans="1:31" ht="27" customHeight="1">
      <c r="A1665" s="55">
        <v>1643</v>
      </c>
      <c r="B1665" s="56" t="s">
        <v>42</v>
      </c>
      <c r="C1665" s="67" t="s">
        <v>1611</v>
      </c>
      <c r="D1665" s="162">
        <v>2018</v>
      </c>
      <c r="E1665" s="67"/>
      <c r="F1665" s="56">
        <f t="shared" si="3"/>
        <v>83</v>
      </c>
      <c r="G1665" s="56">
        <f t="shared" si="4"/>
        <v>3</v>
      </c>
      <c r="H1665" s="56" t="s">
        <v>44</v>
      </c>
      <c r="I1665" s="56" t="s">
        <v>44</v>
      </c>
      <c r="J1665" s="134"/>
      <c r="K1665" s="29" t="s">
        <v>45</v>
      </c>
      <c r="L1665" s="30" t="s">
        <v>46</v>
      </c>
      <c r="M1665" s="58" t="s">
        <v>47</v>
      </c>
      <c r="N1665" s="15"/>
      <c r="O1665" s="15"/>
      <c r="P1665" s="15"/>
      <c r="Q1665" s="15"/>
      <c r="R1665" s="15"/>
      <c r="S1665" s="15"/>
      <c r="T1665" s="15"/>
      <c r="U1665" s="15"/>
      <c r="V1665" s="15"/>
      <c r="W1665" s="15"/>
      <c r="X1665" s="15"/>
      <c r="Y1665" s="15"/>
      <c r="Z1665" s="15"/>
      <c r="AA1665" s="15"/>
      <c r="AB1665" s="15"/>
      <c r="AC1665" s="15"/>
      <c r="AD1665" s="15"/>
      <c r="AE1665" s="15"/>
    </row>
    <row r="1666" spans="1:31" ht="27" customHeight="1">
      <c r="A1666" s="55">
        <v>1644</v>
      </c>
      <c r="B1666" s="56" t="s">
        <v>42</v>
      </c>
      <c r="C1666" s="67" t="s">
        <v>1612</v>
      </c>
      <c r="D1666" s="162">
        <v>2018</v>
      </c>
      <c r="E1666" s="67"/>
      <c r="F1666" s="56">
        <f t="shared" si="3"/>
        <v>83</v>
      </c>
      <c r="G1666" s="56">
        <f t="shared" si="4"/>
        <v>4</v>
      </c>
      <c r="H1666" s="56" t="s">
        <v>44</v>
      </c>
      <c r="I1666" s="56" t="s">
        <v>44</v>
      </c>
      <c r="J1666" s="134"/>
      <c r="K1666" s="29" t="s">
        <v>45</v>
      </c>
      <c r="L1666" s="30" t="s">
        <v>46</v>
      </c>
      <c r="M1666" s="58" t="s">
        <v>47</v>
      </c>
      <c r="N1666" s="15"/>
      <c r="O1666" s="15"/>
      <c r="P1666" s="15"/>
      <c r="Q1666" s="15"/>
      <c r="R1666" s="15"/>
      <c r="S1666" s="15"/>
      <c r="T1666" s="15"/>
      <c r="U1666" s="15"/>
      <c r="V1666" s="15"/>
      <c r="W1666" s="15"/>
      <c r="X1666" s="15"/>
      <c r="Y1666" s="15"/>
      <c r="Z1666" s="15"/>
      <c r="AA1666" s="15"/>
      <c r="AB1666" s="15"/>
      <c r="AC1666" s="15"/>
      <c r="AD1666" s="15"/>
      <c r="AE1666" s="15"/>
    </row>
    <row r="1667" spans="1:31" ht="27" customHeight="1">
      <c r="A1667" s="55">
        <v>1645</v>
      </c>
      <c r="B1667" s="56" t="s">
        <v>42</v>
      </c>
      <c r="C1667" s="67" t="s">
        <v>1613</v>
      </c>
      <c r="D1667" s="162">
        <v>2018</v>
      </c>
      <c r="E1667" s="67"/>
      <c r="F1667" s="56">
        <f t="shared" si="3"/>
        <v>83</v>
      </c>
      <c r="G1667" s="56">
        <f t="shared" si="4"/>
        <v>5</v>
      </c>
      <c r="H1667" s="56" t="s">
        <v>44</v>
      </c>
      <c r="I1667" s="56" t="s">
        <v>44</v>
      </c>
      <c r="J1667" s="134"/>
      <c r="K1667" s="29" t="s">
        <v>45</v>
      </c>
      <c r="L1667" s="30" t="s">
        <v>46</v>
      </c>
      <c r="M1667" s="58" t="s">
        <v>47</v>
      </c>
      <c r="N1667" s="15"/>
      <c r="O1667" s="15"/>
      <c r="P1667" s="15"/>
      <c r="Q1667" s="15"/>
      <c r="R1667" s="15"/>
      <c r="S1667" s="15"/>
      <c r="T1667" s="15"/>
      <c r="U1667" s="15"/>
      <c r="V1667" s="15"/>
      <c r="W1667" s="15"/>
      <c r="X1667" s="15"/>
      <c r="Y1667" s="15"/>
      <c r="Z1667" s="15"/>
      <c r="AA1667" s="15"/>
      <c r="AB1667" s="15"/>
      <c r="AC1667" s="15"/>
      <c r="AD1667" s="15"/>
      <c r="AE1667" s="15"/>
    </row>
    <row r="1668" spans="1:31" ht="27" customHeight="1">
      <c r="A1668" s="55">
        <v>1646</v>
      </c>
      <c r="B1668" s="56" t="s">
        <v>42</v>
      </c>
      <c r="C1668" s="67" t="s">
        <v>1614</v>
      </c>
      <c r="D1668" s="162">
        <v>2018</v>
      </c>
      <c r="E1668" s="67"/>
      <c r="F1668" s="56">
        <f t="shared" si="3"/>
        <v>83</v>
      </c>
      <c r="G1668" s="56">
        <f t="shared" si="4"/>
        <v>6</v>
      </c>
      <c r="H1668" s="56" t="s">
        <v>44</v>
      </c>
      <c r="I1668" s="56" t="s">
        <v>44</v>
      </c>
      <c r="J1668" s="134"/>
      <c r="K1668" s="29" t="s">
        <v>45</v>
      </c>
      <c r="L1668" s="30" t="s">
        <v>46</v>
      </c>
      <c r="M1668" s="58" t="s">
        <v>47</v>
      </c>
      <c r="N1668" s="15"/>
      <c r="O1668" s="15"/>
      <c r="P1668" s="15"/>
      <c r="Q1668" s="15"/>
      <c r="R1668" s="15"/>
      <c r="S1668" s="15"/>
      <c r="T1668" s="15"/>
      <c r="U1668" s="15"/>
      <c r="V1668" s="15"/>
      <c r="W1668" s="15"/>
      <c r="X1668" s="15"/>
      <c r="Y1668" s="15"/>
      <c r="Z1668" s="15"/>
      <c r="AA1668" s="15"/>
      <c r="AB1668" s="15"/>
      <c r="AC1668" s="15"/>
      <c r="AD1668" s="15"/>
      <c r="AE1668" s="15"/>
    </row>
    <row r="1669" spans="1:31" ht="27" customHeight="1">
      <c r="A1669" s="55">
        <v>1647</v>
      </c>
      <c r="B1669" s="56" t="s">
        <v>42</v>
      </c>
      <c r="C1669" s="67" t="s">
        <v>1615</v>
      </c>
      <c r="D1669" s="162">
        <v>2018</v>
      </c>
      <c r="E1669" s="67"/>
      <c r="F1669" s="56">
        <f t="shared" si="3"/>
        <v>83</v>
      </c>
      <c r="G1669" s="56">
        <f t="shared" si="4"/>
        <v>7</v>
      </c>
      <c r="H1669" s="56" t="s">
        <v>44</v>
      </c>
      <c r="I1669" s="56" t="s">
        <v>44</v>
      </c>
      <c r="J1669" s="134"/>
      <c r="K1669" s="29" t="s">
        <v>45</v>
      </c>
      <c r="L1669" s="30" t="s">
        <v>46</v>
      </c>
      <c r="M1669" s="58" t="s">
        <v>47</v>
      </c>
      <c r="N1669" s="15"/>
      <c r="O1669" s="15"/>
      <c r="P1669" s="15"/>
      <c r="Q1669" s="15"/>
      <c r="R1669" s="15"/>
      <c r="S1669" s="15"/>
      <c r="T1669" s="15"/>
      <c r="U1669" s="15"/>
      <c r="V1669" s="15"/>
      <c r="W1669" s="15"/>
      <c r="X1669" s="15"/>
      <c r="Y1669" s="15"/>
      <c r="Z1669" s="15"/>
      <c r="AA1669" s="15"/>
      <c r="AB1669" s="15"/>
      <c r="AC1669" s="15"/>
      <c r="AD1669" s="15"/>
      <c r="AE1669" s="15"/>
    </row>
    <row r="1670" spans="1:31" ht="27" customHeight="1">
      <c r="A1670" s="55">
        <v>1648</v>
      </c>
      <c r="B1670" s="56" t="s">
        <v>42</v>
      </c>
      <c r="C1670" s="67" t="s">
        <v>1616</v>
      </c>
      <c r="D1670" s="162">
        <v>2018</v>
      </c>
      <c r="E1670" s="67"/>
      <c r="F1670" s="56">
        <f t="shared" si="3"/>
        <v>83</v>
      </c>
      <c r="G1670" s="56">
        <f t="shared" si="4"/>
        <v>8</v>
      </c>
      <c r="H1670" s="56" t="s">
        <v>44</v>
      </c>
      <c r="I1670" s="56" t="s">
        <v>44</v>
      </c>
      <c r="J1670" s="134"/>
      <c r="K1670" s="29" t="s">
        <v>45</v>
      </c>
      <c r="L1670" s="30" t="s">
        <v>46</v>
      </c>
      <c r="M1670" s="58" t="s">
        <v>47</v>
      </c>
      <c r="N1670" s="15"/>
      <c r="O1670" s="15"/>
      <c r="P1670" s="15"/>
      <c r="Q1670" s="15"/>
      <c r="R1670" s="15"/>
      <c r="S1670" s="15"/>
      <c r="T1670" s="15"/>
      <c r="U1670" s="15"/>
      <c r="V1670" s="15"/>
      <c r="W1670" s="15"/>
      <c r="X1670" s="15"/>
      <c r="Y1670" s="15"/>
      <c r="Z1670" s="15"/>
      <c r="AA1670" s="15"/>
      <c r="AB1670" s="15"/>
      <c r="AC1670" s="15"/>
      <c r="AD1670" s="15"/>
      <c r="AE1670" s="15"/>
    </row>
    <row r="1671" spans="1:31" ht="27" customHeight="1">
      <c r="A1671" s="3">
        <v>1649</v>
      </c>
      <c r="B1671" s="56" t="s">
        <v>42</v>
      </c>
      <c r="C1671" s="67" t="s">
        <v>1617</v>
      </c>
      <c r="D1671" s="162">
        <v>2018</v>
      </c>
      <c r="E1671" s="67"/>
      <c r="F1671" s="56">
        <f t="shared" si="3"/>
        <v>83</v>
      </c>
      <c r="G1671" s="56">
        <f t="shared" si="4"/>
        <v>9</v>
      </c>
      <c r="H1671" s="56" t="s">
        <v>44</v>
      </c>
      <c r="I1671" s="56" t="s">
        <v>44</v>
      </c>
      <c r="J1671" s="134"/>
      <c r="K1671" s="29" t="s">
        <v>45</v>
      </c>
      <c r="L1671" s="30" t="s">
        <v>46</v>
      </c>
      <c r="M1671" s="58" t="s">
        <v>47</v>
      </c>
      <c r="N1671" s="15"/>
      <c r="O1671" s="15"/>
      <c r="P1671" s="15"/>
      <c r="Q1671" s="15"/>
      <c r="R1671" s="15"/>
      <c r="S1671" s="15"/>
      <c r="T1671" s="15"/>
      <c r="U1671" s="15"/>
      <c r="V1671" s="15"/>
      <c r="W1671" s="15"/>
      <c r="X1671" s="15"/>
      <c r="Y1671" s="15"/>
      <c r="Z1671" s="15"/>
      <c r="AA1671" s="15"/>
      <c r="AB1671" s="15"/>
      <c r="AC1671" s="15"/>
      <c r="AD1671" s="15"/>
      <c r="AE1671" s="15"/>
    </row>
    <row r="1672" spans="1:31" ht="27" customHeight="1">
      <c r="A1672" s="55">
        <v>1650</v>
      </c>
      <c r="B1672" s="56" t="s">
        <v>42</v>
      </c>
      <c r="C1672" s="67" t="s">
        <v>1618</v>
      </c>
      <c r="D1672" s="162">
        <v>2018</v>
      </c>
      <c r="E1672" s="67"/>
      <c r="F1672" s="56">
        <f t="shared" si="3"/>
        <v>83</v>
      </c>
      <c r="G1672" s="56">
        <f t="shared" si="4"/>
        <v>10</v>
      </c>
      <c r="H1672" s="56" t="s">
        <v>44</v>
      </c>
      <c r="I1672" s="56" t="s">
        <v>44</v>
      </c>
      <c r="J1672" s="134"/>
      <c r="K1672" s="29" t="s">
        <v>45</v>
      </c>
      <c r="L1672" s="30" t="s">
        <v>46</v>
      </c>
      <c r="M1672" s="58" t="s">
        <v>47</v>
      </c>
      <c r="N1672" s="15"/>
      <c r="O1672" s="15"/>
      <c r="P1672" s="15"/>
      <c r="Q1672" s="15"/>
      <c r="R1672" s="15"/>
      <c r="S1672" s="15"/>
      <c r="T1672" s="15"/>
      <c r="U1672" s="15"/>
      <c r="V1672" s="15"/>
      <c r="W1672" s="15"/>
      <c r="X1672" s="15"/>
      <c r="Y1672" s="15"/>
      <c r="Z1672" s="15"/>
      <c r="AA1672" s="15"/>
      <c r="AB1672" s="15"/>
      <c r="AC1672" s="15"/>
      <c r="AD1672" s="15"/>
      <c r="AE1672" s="15"/>
    </row>
    <row r="1673" spans="1:31" ht="27" customHeight="1">
      <c r="A1673" s="55">
        <v>1651</v>
      </c>
      <c r="B1673" s="56" t="s">
        <v>42</v>
      </c>
      <c r="C1673" s="67" t="s">
        <v>1619</v>
      </c>
      <c r="D1673" s="162">
        <v>2018</v>
      </c>
      <c r="E1673" s="67"/>
      <c r="F1673" s="56">
        <f t="shared" si="3"/>
        <v>83</v>
      </c>
      <c r="G1673" s="56">
        <f t="shared" si="4"/>
        <v>11</v>
      </c>
      <c r="H1673" s="56" t="s">
        <v>44</v>
      </c>
      <c r="I1673" s="56" t="s">
        <v>44</v>
      </c>
      <c r="J1673" s="134"/>
      <c r="K1673" s="29" t="s">
        <v>45</v>
      </c>
      <c r="L1673" s="30" t="s">
        <v>46</v>
      </c>
      <c r="M1673" s="58" t="s">
        <v>47</v>
      </c>
      <c r="N1673" s="15"/>
      <c r="O1673" s="15"/>
      <c r="P1673" s="15"/>
      <c r="Q1673" s="15"/>
      <c r="R1673" s="15"/>
      <c r="S1673" s="15"/>
      <c r="T1673" s="15"/>
      <c r="U1673" s="15"/>
      <c r="V1673" s="15"/>
      <c r="W1673" s="15"/>
      <c r="X1673" s="15"/>
      <c r="Y1673" s="15"/>
      <c r="Z1673" s="15"/>
      <c r="AA1673" s="15"/>
      <c r="AB1673" s="15"/>
      <c r="AC1673" s="15"/>
      <c r="AD1673" s="15"/>
      <c r="AE1673" s="15"/>
    </row>
    <row r="1674" spans="1:31" ht="27" customHeight="1">
      <c r="A1674" s="55">
        <v>1652</v>
      </c>
      <c r="B1674" s="56" t="s">
        <v>42</v>
      </c>
      <c r="C1674" s="67" t="s">
        <v>1620</v>
      </c>
      <c r="D1674" s="162">
        <v>2018</v>
      </c>
      <c r="E1674" s="67"/>
      <c r="F1674" s="56">
        <f t="shared" si="3"/>
        <v>83</v>
      </c>
      <c r="G1674" s="56">
        <f t="shared" si="4"/>
        <v>12</v>
      </c>
      <c r="H1674" s="56" t="s">
        <v>44</v>
      </c>
      <c r="I1674" s="56" t="s">
        <v>44</v>
      </c>
      <c r="J1674" s="134"/>
      <c r="K1674" s="29" t="s">
        <v>45</v>
      </c>
      <c r="L1674" s="30" t="s">
        <v>46</v>
      </c>
      <c r="M1674" s="58" t="s">
        <v>47</v>
      </c>
      <c r="N1674" s="15"/>
      <c r="O1674" s="15"/>
      <c r="P1674" s="15"/>
      <c r="Q1674" s="15"/>
      <c r="R1674" s="15"/>
      <c r="S1674" s="15"/>
      <c r="T1674" s="15"/>
      <c r="U1674" s="15"/>
      <c r="V1674" s="15"/>
      <c r="W1674" s="15"/>
      <c r="X1674" s="15"/>
      <c r="Y1674" s="15"/>
      <c r="Z1674" s="15"/>
      <c r="AA1674" s="15"/>
      <c r="AB1674" s="15"/>
      <c r="AC1674" s="15"/>
      <c r="AD1674" s="15"/>
      <c r="AE1674" s="15"/>
    </row>
    <row r="1675" spans="1:31" ht="27" customHeight="1">
      <c r="A1675" s="55">
        <v>1653</v>
      </c>
      <c r="B1675" s="56" t="s">
        <v>42</v>
      </c>
      <c r="C1675" s="67" t="s">
        <v>1621</v>
      </c>
      <c r="D1675" s="162">
        <v>2018</v>
      </c>
      <c r="E1675" s="67"/>
      <c r="F1675" s="56">
        <f t="shared" si="3"/>
        <v>83</v>
      </c>
      <c r="G1675" s="56">
        <f t="shared" si="4"/>
        <v>13</v>
      </c>
      <c r="H1675" s="56" t="s">
        <v>44</v>
      </c>
      <c r="I1675" s="56" t="s">
        <v>44</v>
      </c>
      <c r="J1675" s="134"/>
      <c r="K1675" s="29" t="s">
        <v>45</v>
      </c>
      <c r="L1675" s="30" t="s">
        <v>46</v>
      </c>
      <c r="M1675" s="58" t="s">
        <v>47</v>
      </c>
      <c r="N1675" s="15"/>
      <c r="O1675" s="15"/>
      <c r="P1675" s="15"/>
      <c r="Q1675" s="15"/>
      <c r="R1675" s="15"/>
      <c r="S1675" s="15"/>
      <c r="T1675" s="15"/>
      <c r="U1675" s="15"/>
      <c r="V1675" s="15"/>
      <c r="W1675" s="15"/>
      <c r="X1675" s="15"/>
      <c r="Y1675" s="15"/>
      <c r="Z1675" s="15"/>
      <c r="AA1675" s="15"/>
      <c r="AB1675" s="15"/>
      <c r="AC1675" s="15"/>
      <c r="AD1675" s="15"/>
      <c r="AE1675" s="15"/>
    </row>
    <row r="1676" spans="1:31" ht="27" customHeight="1">
      <c r="A1676" s="55">
        <v>1654</v>
      </c>
      <c r="B1676" s="56" t="s">
        <v>42</v>
      </c>
      <c r="C1676" s="67" t="s">
        <v>1622</v>
      </c>
      <c r="D1676" s="162">
        <v>2018</v>
      </c>
      <c r="E1676" s="67"/>
      <c r="F1676" s="56">
        <f t="shared" si="3"/>
        <v>83</v>
      </c>
      <c r="G1676" s="56">
        <f t="shared" si="4"/>
        <v>14</v>
      </c>
      <c r="H1676" s="56" t="s">
        <v>44</v>
      </c>
      <c r="I1676" s="56" t="s">
        <v>44</v>
      </c>
      <c r="J1676" s="134"/>
      <c r="K1676" s="29" t="s">
        <v>45</v>
      </c>
      <c r="L1676" s="30" t="s">
        <v>46</v>
      </c>
      <c r="M1676" s="58" t="s">
        <v>47</v>
      </c>
      <c r="N1676" s="15"/>
      <c r="O1676" s="15"/>
      <c r="P1676" s="15"/>
      <c r="Q1676" s="15"/>
      <c r="R1676" s="15"/>
      <c r="S1676" s="15"/>
      <c r="T1676" s="15"/>
      <c r="U1676" s="15"/>
      <c r="V1676" s="15"/>
      <c r="W1676" s="15"/>
      <c r="X1676" s="15"/>
      <c r="Y1676" s="15"/>
      <c r="Z1676" s="15"/>
      <c r="AA1676" s="15"/>
      <c r="AB1676" s="15"/>
      <c r="AC1676" s="15"/>
      <c r="AD1676" s="15"/>
      <c r="AE1676" s="15"/>
    </row>
    <row r="1677" spans="1:31" ht="27" customHeight="1">
      <c r="A1677" s="55">
        <v>1655</v>
      </c>
      <c r="B1677" s="56" t="s">
        <v>42</v>
      </c>
      <c r="C1677" s="67" t="s">
        <v>1623</v>
      </c>
      <c r="D1677" s="162">
        <v>2018</v>
      </c>
      <c r="E1677" s="67"/>
      <c r="F1677" s="56">
        <f t="shared" si="3"/>
        <v>83</v>
      </c>
      <c r="G1677" s="56">
        <f t="shared" si="4"/>
        <v>15</v>
      </c>
      <c r="H1677" s="56" t="s">
        <v>44</v>
      </c>
      <c r="I1677" s="56" t="s">
        <v>44</v>
      </c>
      <c r="J1677" s="134"/>
      <c r="K1677" s="29" t="s">
        <v>45</v>
      </c>
      <c r="L1677" s="30" t="s">
        <v>46</v>
      </c>
      <c r="M1677" s="58" t="s">
        <v>47</v>
      </c>
      <c r="N1677" s="15"/>
      <c r="O1677" s="15"/>
      <c r="P1677" s="15"/>
      <c r="Q1677" s="15"/>
      <c r="R1677" s="15"/>
      <c r="S1677" s="15"/>
      <c r="T1677" s="15"/>
      <c r="U1677" s="15"/>
      <c r="V1677" s="15"/>
      <c r="W1677" s="15"/>
      <c r="X1677" s="15"/>
      <c r="Y1677" s="15"/>
      <c r="Z1677" s="15"/>
      <c r="AA1677" s="15"/>
      <c r="AB1677" s="15"/>
      <c r="AC1677" s="15"/>
      <c r="AD1677" s="15"/>
      <c r="AE1677" s="15"/>
    </row>
    <row r="1678" spans="1:31" ht="27" customHeight="1">
      <c r="A1678" s="55">
        <v>1656</v>
      </c>
      <c r="B1678" s="56" t="s">
        <v>42</v>
      </c>
      <c r="C1678" s="67" t="s">
        <v>1624</v>
      </c>
      <c r="D1678" s="162">
        <v>2018</v>
      </c>
      <c r="E1678" s="67"/>
      <c r="F1678" s="56">
        <f t="shared" si="3"/>
        <v>83</v>
      </c>
      <c r="G1678" s="56">
        <f t="shared" si="4"/>
        <v>16</v>
      </c>
      <c r="H1678" s="56" t="s">
        <v>44</v>
      </c>
      <c r="I1678" s="56" t="s">
        <v>44</v>
      </c>
      <c r="J1678" s="134"/>
      <c r="K1678" s="29" t="s">
        <v>45</v>
      </c>
      <c r="L1678" s="30" t="s">
        <v>46</v>
      </c>
      <c r="M1678" s="58" t="s">
        <v>47</v>
      </c>
      <c r="N1678" s="15"/>
      <c r="O1678" s="15"/>
      <c r="P1678" s="15"/>
      <c r="Q1678" s="15"/>
      <c r="R1678" s="15"/>
      <c r="S1678" s="15"/>
      <c r="T1678" s="15"/>
      <c r="U1678" s="15"/>
      <c r="V1678" s="15"/>
      <c r="W1678" s="15"/>
      <c r="X1678" s="15"/>
      <c r="Y1678" s="15"/>
      <c r="Z1678" s="15"/>
      <c r="AA1678" s="15"/>
      <c r="AB1678" s="15"/>
      <c r="AC1678" s="15"/>
      <c r="AD1678" s="15"/>
      <c r="AE1678" s="15"/>
    </row>
    <row r="1679" spans="1:31" ht="27" customHeight="1">
      <c r="A1679" s="55">
        <v>1657</v>
      </c>
      <c r="B1679" s="56" t="s">
        <v>42</v>
      </c>
      <c r="C1679" s="67" t="s">
        <v>1625</v>
      </c>
      <c r="D1679" s="162">
        <v>2018</v>
      </c>
      <c r="E1679" s="67"/>
      <c r="F1679" s="56">
        <f t="shared" si="3"/>
        <v>83</v>
      </c>
      <c r="G1679" s="56">
        <f t="shared" si="4"/>
        <v>17</v>
      </c>
      <c r="H1679" s="56" t="s">
        <v>44</v>
      </c>
      <c r="I1679" s="56" t="s">
        <v>44</v>
      </c>
      <c r="J1679" s="134"/>
      <c r="K1679" s="29" t="s">
        <v>45</v>
      </c>
      <c r="L1679" s="30" t="s">
        <v>46</v>
      </c>
      <c r="M1679" s="58" t="s">
        <v>47</v>
      </c>
      <c r="N1679" s="15"/>
      <c r="O1679" s="15"/>
      <c r="P1679" s="15"/>
      <c r="Q1679" s="15"/>
      <c r="R1679" s="15"/>
      <c r="S1679" s="15"/>
      <c r="T1679" s="15"/>
      <c r="U1679" s="15"/>
      <c r="V1679" s="15"/>
      <c r="W1679" s="15"/>
      <c r="X1679" s="15"/>
      <c r="Y1679" s="15"/>
      <c r="Z1679" s="15"/>
      <c r="AA1679" s="15"/>
      <c r="AB1679" s="15"/>
      <c r="AC1679" s="15"/>
      <c r="AD1679" s="15"/>
      <c r="AE1679" s="15"/>
    </row>
    <row r="1680" spans="1:31" ht="27" customHeight="1">
      <c r="A1680" s="3">
        <v>1658</v>
      </c>
      <c r="B1680" s="56" t="s">
        <v>42</v>
      </c>
      <c r="C1680" s="67" t="s">
        <v>1626</v>
      </c>
      <c r="D1680" s="162">
        <v>2018</v>
      </c>
      <c r="E1680" s="67"/>
      <c r="F1680" s="56">
        <f t="shared" si="3"/>
        <v>83</v>
      </c>
      <c r="G1680" s="56">
        <f t="shared" si="4"/>
        <v>18</v>
      </c>
      <c r="H1680" s="56" t="s">
        <v>44</v>
      </c>
      <c r="I1680" s="56" t="s">
        <v>44</v>
      </c>
      <c r="J1680" s="134"/>
      <c r="K1680" s="29" t="s">
        <v>45</v>
      </c>
      <c r="L1680" s="30" t="s">
        <v>46</v>
      </c>
      <c r="M1680" s="58" t="s">
        <v>47</v>
      </c>
      <c r="N1680" s="15"/>
      <c r="O1680" s="15"/>
      <c r="P1680" s="15"/>
      <c r="Q1680" s="15"/>
      <c r="R1680" s="15"/>
      <c r="S1680" s="15"/>
      <c r="T1680" s="15"/>
      <c r="U1680" s="15"/>
      <c r="V1680" s="15"/>
      <c r="W1680" s="15"/>
      <c r="X1680" s="15"/>
      <c r="Y1680" s="15"/>
      <c r="Z1680" s="15"/>
      <c r="AA1680" s="15"/>
      <c r="AB1680" s="15"/>
      <c r="AC1680" s="15"/>
      <c r="AD1680" s="15"/>
      <c r="AE1680" s="15"/>
    </row>
    <row r="1681" spans="1:31" ht="27" customHeight="1">
      <c r="A1681" s="55">
        <v>1659</v>
      </c>
      <c r="B1681" s="56" t="s">
        <v>42</v>
      </c>
      <c r="C1681" s="67" t="s">
        <v>1627</v>
      </c>
      <c r="D1681" s="162">
        <v>2018</v>
      </c>
      <c r="E1681" s="67"/>
      <c r="F1681" s="56">
        <f t="shared" si="3"/>
        <v>83</v>
      </c>
      <c r="G1681" s="56">
        <f t="shared" si="4"/>
        <v>19</v>
      </c>
      <c r="H1681" s="56" t="s">
        <v>44</v>
      </c>
      <c r="I1681" s="56" t="s">
        <v>44</v>
      </c>
      <c r="J1681" s="134"/>
      <c r="K1681" s="29" t="s">
        <v>45</v>
      </c>
      <c r="L1681" s="30" t="s">
        <v>46</v>
      </c>
      <c r="M1681" s="58" t="s">
        <v>47</v>
      </c>
      <c r="N1681" s="15"/>
      <c r="O1681" s="15"/>
      <c r="P1681" s="15"/>
      <c r="Q1681" s="15"/>
      <c r="R1681" s="15"/>
      <c r="S1681" s="15"/>
      <c r="T1681" s="15"/>
      <c r="U1681" s="15"/>
      <c r="V1681" s="15"/>
      <c r="W1681" s="15"/>
      <c r="X1681" s="15"/>
      <c r="Y1681" s="15"/>
      <c r="Z1681" s="15"/>
      <c r="AA1681" s="15"/>
      <c r="AB1681" s="15"/>
      <c r="AC1681" s="15"/>
      <c r="AD1681" s="15"/>
      <c r="AE1681" s="15"/>
    </row>
    <row r="1682" spans="1:31" ht="27" customHeight="1">
      <c r="A1682" s="55">
        <v>1660</v>
      </c>
      <c r="B1682" s="56" t="s">
        <v>42</v>
      </c>
      <c r="C1682" s="67" t="s">
        <v>1628</v>
      </c>
      <c r="D1682" s="162">
        <v>2018</v>
      </c>
      <c r="E1682" s="67"/>
      <c r="F1682" s="56">
        <f t="shared" si="3"/>
        <v>83</v>
      </c>
      <c r="G1682" s="56">
        <f t="shared" si="4"/>
        <v>20</v>
      </c>
      <c r="H1682" s="56" t="s">
        <v>44</v>
      </c>
      <c r="I1682" s="56" t="s">
        <v>44</v>
      </c>
      <c r="J1682" s="134"/>
      <c r="K1682" s="29" t="s">
        <v>45</v>
      </c>
      <c r="L1682" s="30" t="s">
        <v>46</v>
      </c>
      <c r="M1682" s="58" t="s">
        <v>47</v>
      </c>
      <c r="N1682" s="15"/>
      <c r="O1682" s="15"/>
      <c r="P1682" s="15"/>
      <c r="Q1682" s="15"/>
      <c r="R1682" s="15"/>
      <c r="S1682" s="15"/>
      <c r="T1682" s="15"/>
      <c r="U1682" s="15"/>
      <c r="V1682" s="15"/>
      <c r="W1682" s="15"/>
      <c r="X1682" s="15"/>
      <c r="Y1682" s="15"/>
      <c r="Z1682" s="15"/>
      <c r="AA1682" s="15"/>
      <c r="AB1682" s="15"/>
      <c r="AC1682" s="15"/>
      <c r="AD1682" s="15"/>
      <c r="AE1682" s="15"/>
    </row>
    <row r="1683" spans="1:31" ht="27" customHeight="1">
      <c r="A1683" s="55">
        <v>1661</v>
      </c>
      <c r="B1683" s="56" t="s">
        <v>42</v>
      </c>
      <c r="C1683" s="67" t="s">
        <v>1629</v>
      </c>
      <c r="D1683" s="162">
        <v>2018</v>
      </c>
      <c r="E1683" s="67"/>
      <c r="F1683" s="56">
        <f t="shared" si="3"/>
        <v>84</v>
      </c>
      <c r="G1683" s="56">
        <f t="shared" si="4"/>
        <v>1</v>
      </c>
      <c r="H1683" s="56" t="s">
        <v>44</v>
      </c>
      <c r="I1683" s="56" t="s">
        <v>44</v>
      </c>
      <c r="J1683" s="134"/>
      <c r="K1683" s="29" t="s">
        <v>45</v>
      </c>
      <c r="L1683" s="30" t="s">
        <v>46</v>
      </c>
      <c r="M1683" s="58" t="s">
        <v>47</v>
      </c>
      <c r="N1683" s="15"/>
      <c r="O1683" s="15"/>
      <c r="P1683" s="15"/>
      <c r="Q1683" s="15"/>
      <c r="R1683" s="15"/>
      <c r="S1683" s="15"/>
      <c r="T1683" s="15"/>
      <c r="U1683" s="15"/>
      <c r="V1683" s="15"/>
      <c r="W1683" s="15"/>
      <c r="X1683" s="15"/>
      <c r="Y1683" s="15"/>
      <c r="Z1683" s="15"/>
      <c r="AA1683" s="15"/>
      <c r="AB1683" s="15"/>
      <c r="AC1683" s="15"/>
      <c r="AD1683" s="15"/>
      <c r="AE1683" s="15"/>
    </row>
    <row r="1684" spans="1:31" ht="27" customHeight="1">
      <c r="A1684" s="55">
        <v>1662</v>
      </c>
      <c r="B1684" s="56" t="s">
        <v>42</v>
      </c>
      <c r="C1684" s="67" t="s">
        <v>1630</v>
      </c>
      <c r="D1684" s="162">
        <v>2018</v>
      </c>
      <c r="E1684" s="67"/>
      <c r="F1684" s="56">
        <f t="shared" si="3"/>
        <v>84</v>
      </c>
      <c r="G1684" s="56">
        <f t="shared" si="4"/>
        <v>2</v>
      </c>
      <c r="H1684" s="56" t="s">
        <v>44</v>
      </c>
      <c r="I1684" s="56" t="s">
        <v>44</v>
      </c>
      <c r="J1684" s="134"/>
      <c r="K1684" s="29" t="s">
        <v>45</v>
      </c>
      <c r="L1684" s="30" t="s">
        <v>46</v>
      </c>
      <c r="M1684" s="58" t="s">
        <v>47</v>
      </c>
      <c r="N1684" s="15"/>
      <c r="O1684" s="15"/>
      <c r="P1684" s="15"/>
      <c r="Q1684" s="15"/>
      <c r="R1684" s="15"/>
      <c r="S1684" s="15"/>
      <c r="T1684" s="15"/>
      <c r="U1684" s="15"/>
      <c r="V1684" s="15"/>
      <c r="W1684" s="15"/>
      <c r="X1684" s="15"/>
      <c r="Y1684" s="15"/>
      <c r="Z1684" s="15"/>
      <c r="AA1684" s="15"/>
      <c r="AB1684" s="15"/>
      <c r="AC1684" s="15"/>
      <c r="AD1684" s="15"/>
      <c r="AE1684" s="15"/>
    </row>
    <row r="1685" spans="1:31" ht="27" customHeight="1">
      <c r="A1685" s="55">
        <v>1663</v>
      </c>
      <c r="B1685" s="56" t="s">
        <v>42</v>
      </c>
      <c r="C1685" s="67" t="s">
        <v>1631</v>
      </c>
      <c r="D1685" s="162">
        <v>2018</v>
      </c>
      <c r="E1685" s="67"/>
      <c r="F1685" s="56">
        <f t="shared" si="3"/>
        <v>84</v>
      </c>
      <c r="G1685" s="56">
        <f t="shared" si="4"/>
        <v>3</v>
      </c>
      <c r="H1685" s="56" t="s">
        <v>44</v>
      </c>
      <c r="I1685" s="56" t="s">
        <v>44</v>
      </c>
      <c r="J1685" s="134"/>
      <c r="K1685" s="29" t="s">
        <v>45</v>
      </c>
      <c r="L1685" s="30" t="s">
        <v>46</v>
      </c>
      <c r="M1685" s="58" t="s">
        <v>47</v>
      </c>
      <c r="N1685" s="15"/>
      <c r="O1685" s="15"/>
      <c r="P1685" s="15"/>
      <c r="Q1685" s="15"/>
      <c r="R1685" s="15"/>
      <c r="S1685" s="15"/>
      <c r="T1685" s="15"/>
      <c r="U1685" s="15"/>
      <c r="V1685" s="15"/>
      <c r="W1685" s="15"/>
      <c r="X1685" s="15"/>
      <c r="Y1685" s="15"/>
      <c r="Z1685" s="15"/>
      <c r="AA1685" s="15"/>
      <c r="AB1685" s="15"/>
      <c r="AC1685" s="15"/>
      <c r="AD1685" s="15"/>
      <c r="AE1685" s="15"/>
    </row>
    <row r="1686" spans="1:31" ht="27" customHeight="1">
      <c r="A1686" s="55">
        <v>1664</v>
      </c>
      <c r="B1686" s="56" t="s">
        <v>42</v>
      </c>
      <c r="C1686" s="67" t="s">
        <v>1632</v>
      </c>
      <c r="D1686" s="162">
        <v>2018</v>
      </c>
      <c r="E1686" s="67"/>
      <c r="F1686" s="56">
        <f t="shared" si="3"/>
        <v>84</v>
      </c>
      <c r="G1686" s="56">
        <f t="shared" si="4"/>
        <v>4</v>
      </c>
      <c r="H1686" s="56" t="s">
        <v>44</v>
      </c>
      <c r="I1686" s="56" t="s">
        <v>44</v>
      </c>
      <c r="J1686" s="134"/>
      <c r="K1686" s="29" t="s">
        <v>45</v>
      </c>
      <c r="L1686" s="30" t="s">
        <v>46</v>
      </c>
      <c r="M1686" s="58" t="s">
        <v>47</v>
      </c>
      <c r="N1686" s="15"/>
      <c r="O1686" s="15"/>
      <c r="P1686" s="15"/>
      <c r="Q1686" s="15"/>
      <c r="R1686" s="15"/>
      <c r="S1686" s="15"/>
      <c r="T1686" s="15"/>
      <c r="U1686" s="15"/>
      <c r="V1686" s="15"/>
      <c r="W1686" s="15"/>
      <c r="X1686" s="15"/>
      <c r="Y1686" s="15"/>
      <c r="Z1686" s="15"/>
      <c r="AA1686" s="15"/>
      <c r="AB1686" s="15"/>
      <c r="AC1686" s="15"/>
      <c r="AD1686" s="15"/>
      <c r="AE1686" s="15"/>
    </row>
    <row r="1687" spans="1:31" ht="27" customHeight="1">
      <c r="A1687" s="55">
        <v>1665</v>
      </c>
      <c r="B1687" s="56" t="s">
        <v>42</v>
      </c>
      <c r="C1687" s="67" t="s">
        <v>1633</v>
      </c>
      <c r="D1687" s="162">
        <v>2018</v>
      </c>
      <c r="E1687" s="67"/>
      <c r="F1687" s="56">
        <f t="shared" si="3"/>
        <v>84</v>
      </c>
      <c r="G1687" s="56">
        <f t="shared" si="4"/>
        <v>5</v>
      </c>
      <c r="H1687" s="56" t="s">
        <v>44</v>
      </c>
      <c r="I1687" s="56" t="s">
        <v>44</v>
      </c>
      <c r="J1687" s="134"/>
      <c r="K1687" s="29" t="s">
        <v>45</v>
      </c>
      <c r="L1687" s="30" t="s">
        <v>46</v>
      </c>
      <c r="M1687" s="58" t="s">
        <v>47</v>
      </c>
      <c r="N1687" s="15"/>
      <c r="O1687" s="15"/>
      <c r="P1687" s="15"/>
      <c r="Q1687" s="15"/>
      <c r="R1687" s="15"/>
      <c r="S1687" s="15"/>
      <c r="T1687" s="15"/>
      <c r="U1687" s="15"/>
      <c r="V1687" s="15"/>
      <c r="W1687" s="15"/>
      <c r="X1687" s="15"/>
      <c r="Y1687" s="15"/>
      <c r="Z1687" s="15"/>
      <c r="AA1687" s="15"/>
      <c r="AB1687" s="15"/>
      <c r="AC1687" s="15"/>
      <c r="AD1687" s="15"/>
      <c r="AE1687" s="15"/>
    </row>
    <row r="1688" spans="1:31" ht="27" customHeight="1">
      <c r="A1688" s="55">
        <v>1666</v>
      </c>
      <c r="B1688" s="56" t="s">
        <v>42</v>
      </c>
      <c r="C1688" s="67" t="s">
        <v>1634</v>
      </c>
      <c r="D1688" s="162">
        <v>2018</v>
      </c>
      <c r="E1688" s="67"/>
      <c r="F1688" s="56">
        <f t="shared" si="3"/>
        <v>84</v>
      </c>
      <c r="G1688" s="56">
        <f t="shared" si="4"/>
        <v>6</v>
      </c>
      <c r="H1688" s="56" t="s">
        <v>44</v>
      </c>
      <c r="I1688" s="56" t="s">
        <v>44</v>
      </c>
      <c r="J1688" s="134"/>
      <c r="K1688" s="29" t="s">
        <v>45</v>
      </c>
      <c r="L1688" s="30" t="s">
        <v>46</v>
      </c>
      <c r="M1688" s="58" t="s">
        <v>47</v>
      </c>
      <c r="N1688" s="15"/>
      <c r="O1688" s="15"/>
      <c r="P1688" s="15"/>
      <c r="Q1688" s="15"/>
      <c r="R1688" s="15"/>
      <c r="S1688" s="15"/>
      <c r="T1688" s="15"/>
      <c r="U1688" s="15"/>
      <c r="V1688" s="15"/>
      <c r="W1688" s="15"/>
      <c r="X1688" s="15"/>
      <c r="Y1688" s="15"/>
      <c r="Z1688" s="15"/>
      <c r="AA1688" s="15"/>
      <c r="AB1688" s="15"/>
      <c r="AC1688" s="15"/>
      <c r="AD1688" s="15"/>
      <c r="AE1688" s="15"/>
    </row>
    <row r="1689" spans="1:31" ht="27" customHeight="1">
      <c r="A1689" s="3">
        <v>1667</v>
      </c>
      <c r="B1689" s="56" t="s">
        <v>42</v>
      </c>
      <c r="C1689" s="67" t="s">
        <v>1635</v>
      </c>
      <c r="D1689" s="162">
        <v>2018</v>
      </c>
      <c r="E1689" s="67"/>
      <c r="F1689" s="56">
        <f t="shared" si="3"/>
        <v>84</v>
      </c>
      <c r="G1689" s="56">
        <f t="shared" si="4"/>
        <v>7</v>
      </c>
      <c r="H1689" s="56" t="s">
        <v>44</v>
      </c>
      <c r="I1689" s="56" t="s">
        <v>44</v>
      </c>
      <c r="J1689" s="134"/>
      <c r="K1689" s="29" t="s">
        <v>45</v>
      </c>
      <c r="L1689" s="30" t="s">
        <v>46</v>
      </c>
      <c r="M1689" s="58" t="s">
        <v>47</v>
      </c>
      <c r="N1689" s="15"/>
      <c r="O1689" s="15"/>
      <c r="P1689" s="15"/>
      <c r="Q1689" s="15"/>
      <c r="R1689" s="15"/>
      <c r="S1689" s="15"/>
      <c r="T1689" s="15"/>
      <c r="U1689" s="15"/>
      <c r="V1689" s="15"/>
      <c r="W1689" s="15"/>
      <c r="X1689" s="15"/>
      <c r="Y1689" s="15"/>
      <c r="Z1689" s="15"/>
      <c r="AA1689" s="15"/>
      <c r="AB1689" s="15"/>
      <c r="AC1689" s="15"/>
      <c r="AD1689" s="15"/>
      <c r="AE1689" s="15"/>
    </row>
    <row r="1690" spans="1:31" ht="27" customHeight="1">
      <c r="A1690" s="55">
        <v>1668</v>
      </c>
      <c r="B1690" s="56" t="s">
        <v>42</v>
      </c>
      <c r="C1690" s="67" t="s">
        <v>1636</v>
      </c>
      <c r="D1690" s="162">
        <v>2018</v>
      </c>
      <c r="E1690" s="67"/>
      <c r="F1690" s="56">
        <f t="shared" si="3"/>
        <v>84</v>
      </c>
      <c r="G1690" s="56">
        <f t="shared" si="4"/>
        <v>8</v>
      </c>
      <c r="H1690" s="56" t="s">
        <v>44</v>
      </c>
      <c r="I1690" s="56" t="s">
        <v>44</v>
      </c>
      <c r="J1690" s="134"/>
      <c r="K1690" s="29" t="s">
        <v>45</v>
      </c>
      <c r="L1690" s="30" t="s">
        <v>46</v>
      </c>
      <c r="M1690" s="58" t="s">
        <v>47</v>
      </c>
      <c r="N1690" s="15"/>
      <c r="O1690" s="15"/>
      <c r="P1690" s="15"/>
      <c r="Q1690" s="15"/>
      <c r="R1690" s="15"/>
      <c r="S1690" s="15"/>
      <c r="T1690" s="15"/>
      <c r="U1690" s="15"/>
      <c r="V1690" s="15"/>
      <c r="W1690" s="15"/>
      <c r="X1690" s="15"/>
      <c r="Y1690" s="15"/>
      <c r="Z1690" s="15"/>
      <c r="AA1690" s="15"/>
      <c r="AB1690" s="15"/>
      <c r="AC1690" s="15"/>
      <c r="AD1690" s="15"/>
      <c r="AE1690" s="15"/>
    </row>
    <row r="1691" spans="1:31" ht="27" customHeight="1">
      <c r="A1691" s="55">
        <v>1669</v>
      </c>
      <c r="B1691" s="56" t="s">
        <v>42</v>
      </c>
      <c r="C1691" s="67" t="s">
        <v>1637</v>
      </c>
      <c r="D1691" s="162">
        <v>2018</v>
      </c>
      <c r="E1691" s="67"/>
      <c r="F1691" s="56">
        <f t="shared" si="3"/>
        <v>84</v>
      </c>
      <c r="G1691" s="56">
        <f t="shared" si="4"/>
        <v>9</v>
      </c>
      <c r="H1691" s="56" t="s">
        <v>44</v>
      </c>
      <c r="I1691" s="56" t="s">
        <v>44</v>
      </c>
      <c r="J1691" s="134"/>
      <c r="K1691" s="29" t="s">
        <v>45</v>
      </c>
      <c r="L1691" s="30" t="s">
        <v>46</v>
      </c>
      <c r="M1691" s="58" t="s">
        <v>47</v>
      </c>
      <c r="N1691" s="15"/>
      <c r="O1691" s="15"/>
      <c r="P1691" s="15"/>
      <c r="Q1691" s="15"/>
      <c r="R1691" s="15"/>
      <c r="S1691" s="15"/>
      <c r="T1691" s="15"/>
      <c r="U1691" s="15"/>
      <c r="V1691" s="15"/>
      <c r="W1691" s="15"/>
      <c r="X1691" s="15"/>
      <c r="Y1691" s="15"/>
      <c r="Z1691" s="15"/>
      <c r="AA1691" s="15"/>
      <c r="AB1691" s="15"/>
      <c r="AC1691" s="15"/>
      <c r="AD1691" s="15"/>
      <c r="AE1691" s="15"/>
    </row>
    <row r="1692" spans="1:31" ht="27" customHeight="1">
      <c r="A1692" s="55">
        <v>1670</v>
      </c>
      <c r="B1692" s="56" t="s">
        <v>42</v>
      </c>
      <c r="C1692" s="67" t="s">
        <v>1638</v>
      </c>
      <c r="D1692" s="162">
        <v>2018</v>
      </c>
      <c r="E1692" s="67"/>
      <c r="F1692" s="56">
        <f t="shared" si="3"/>
        <v>84</v>
      </c>
      <c r="G1692" s="56">
        <f t="shared" si="4"/>
        <v>10</v>
      </c>
      <c r="H1692" s="56" t="s">
        <v>44</v>
      </c>
      <c r="I1692" s="56" t="s">
        <v>44</v>
      </c>
      <c r="J1692" s="134"/>
      <c r="K1692" s="29" t="s">
        <v>45</v>
      </c>
      <c r="L1692" s="30" t="s">
        <v>46</v>
      </c>
      <c r="M1692" s="58" t="s">
        <v>47</v>
      </c>
      <c r="N1692" s="15"/>
      <c r="O1692" s="15"/>
      <c r="P1692" s="15"/>
      <c r="Q1692" s="15"/>
      <c r="R1692" s="15"/>
      <c r="S1692" s="15"/>
      <c r="T1692" s="15"/>
      <c r="U1692" s="15"/>
      <c r="V1692" s="15"/>
      <c r="W1692" s="15"/>
      <c r="X1692" s="15"/>
      <c r="Y1692" s="15"/>
      <c r="Z1692" s="15"/>
      <c r="AA1692" s="15"/>
      <c r="AB1692" s="15"/>
      <c r="AC1692" s="15"/>
      <c r="AD1692" s="15"/>
      <c r="AE1692" s="15"/>
    </row>
    <row r="1693" spans="1:31" ht="27" customHeight="1">
      <c r="A1693" s="55">
        <v>1671</v>
      </c>
      <c r="B1693" s="56" t="s">
        <v>42</v>
      </c>
      <c r="C1693" s="67" t="s">
        <v>1639</v>
      </c>
      <c r="D1693" s="162">
        <v>2018</v>
      </c>
      <c r="E1693" s="67"/>
      <c r="F1693" s="56">
        <f t="shared" si="3"/>
        <v>84</v>
      </c>
      <c r="G1693" s="56">
        <f t="shared" si="4"/>
        <v>11</v>
      </c>
      <c r="H1693" s="56" t="s">
        <v>44</v>
      </c>
      <c r="I1693" s="56" t="s">
        <v>44</v>
      </c>
      <c r="J1693" s="134"/>
      <c r="K1693" s="29" t="s">
        <v>45</v>
      </c>
      <c r="L1693" s="30" t="s">
        <v>46</v>
      </c>
      <c r="M1693" s="58" t="s">
        <v>47</v>
      </c>
      <c r="N1693" s="15"/>
      <c r="O1693" s="15"/>
      <c r="P1693" s="15"/>
      <c r="Q1693" s="15"/>
      <c r="R1693" s="15"/>
      <c r="S1693" s="15"/>
      <c r="T1693" s="15"/>
      <c r="U1693" s="15"/>
      <c r="V1693" s="15"/>
      <c r="W1693" s="15"/>
      <c r="X1693" s="15"/>
      <c r="Y1693" s="15"/>
      <c r="Z1693" s="15"/>
      <c r="AA1693" s="15"/>
      <c r="AB1693" s="15"/>
      <c r="AC1693" s="15"/>
      <c r="AD1693" s="15"/>
      <c r="AE1693" s="15"/>
    </row>
    <row r="1694" spans="1:31" ht="27" customHeight="1">
      <c r="A1694" s="55">
        <v>1672</v>
      </c>
      <c r="B1694" s="56" t="s">
        <v>42</v>
      </c>
      <c r="C1694" s="67" t="s">
        <v>1640</v>
      </c>
      <c r="D1694" s="162">
        <v>2018</v>
      </c>
      <c r="E1694" s="67"/>
      <c r="F1694" s="56">
        <f t="shared" si="3"/>
        <v>84</v>
      </c>
      <c r="G1694" s="56">
        <f t="shared" si="4"/>
        <v>12</v>
      </c>
      <c r="H1694" s="56" t="s">
        <v>44</v>
      </c>
      <c r="I1694" s="56" t="s">
        <v>44</v>
      </c>
      <c r="J1694" s="134"/>
      <c r="K1694" s="29" t="s">
        <v>45</v>
      </c>
      <c r="L1694" s="30" t="s">
        <v>46</v>
      </c>
      <c r="M1694" s="58" t="s">
        <v>47</v>
      </c>
      <c r="N1694" s="15"/>
      <c r="O1694" s="15"/>
      <c r="P1694" s="15"/>
      <c r="Q1694" s="15"/>
      <c r="R1694" s="15"/>
      <c r="S1694" s="15"/>
      <c r="T1694" s="15"/>
      <c r="U1694" s="15"/>
      <c r="V1694" s="15"/>
      <c r="W1694" s="15"/>
      <c r="X1694" s="15"/>
      <c r="Y1694" s="15"/>
      <c r="Z1694" s="15"/>
      <c r="AA1694" s="15"/>
      <c r="AB1694" s="15"/>
      <c r="AC1694" s="15"/>
      <c r="AD1694" s="15"/>
      <c r="AE1694" s="15"/>
    </row>
    <row r="1695" spans="1:31" ht="27" customHeight="1">
      <c r="A1695" s="55">
        <v>1673</v>
      </c>
      <c r="B1695" s="56" t="s">
        <v>42</v>
      </c>
      <c r="C1695" s="67" t="s">
        <v>1641</v>
      </c>
      <c r="D1695" s="162">
        <v>2018</v>
      </c>
      <c r="E1695" s="67"/>
      <c r="F1695" s="56">
        <f t="shared" si="3"/>
        <v>84</v>
      </c>
      <c r="G1695" s="56">
        <f t="shared" si="4"/>
        <v>13</v>
      </c>
      <c r="H1695" s="56" t="s">
        <v>44</v>
      </c>
      <c r="I1695" s="56" t="s">
        <v>44</v>
      </c>
      <c r="J1695" s="134"/>
      <c r="K1695" s="29" t="s">
        <v>45</v>
      </c>
      <c r="L1695" s="30" t="s">
        <v>46</v>
      </c>
      <c r="M1695" s="58" t="s">
        <v>47</v>
      </c>
      <c r="N1695" s="15"/>
      <c r="O1695" s="15"/>
      <c r="P1695" s="15"/>
      <c r="Q1695" s="15"/>
      <c r="R1695" s="15"/>
      <c r="S1695" s="15"/>
      <c r="T1695" s="15"/>
      <c r="U1695" s="15"/>
      <c r="V1695" s="15"/>
      <c r="W1695" s="15"/>
      <c r="X1695" s="15"/>
      <c r="Y1695" s="15"/>
      <c r="Z1695" s="15"/>
      <c r="AA1695" s="15"/>
      <c r="AB1695" s="15"/>
      <c r="AC1695" s="15"/>
      <c r="AD1695" s="15"/>
      <c r="AE1695" s="15"/>
    </row>
    <row r="1696" spans="1:31" ht="27" customHeight="1">
      <c r="A1696" s="55">
        <v>1674</v>
      </c>
      <c r="B1696" s="56" t="s">
        <v>42</v>
      </c>
      <c r="C1696" s="67" t="s">
        <v>1642</v>
      </c>
      <c r="D1696" s="162">
        <v>2018</v>
      </c>
      <c r="E1696" s="67"/>
      <c r="F1696" s="56">
        <f t="shared" si="3"/>
        <v>84</v>
      </c>
      <c r="G1696" s="56">
        <f t="shared" si="4"/>
        <v>14</v>
      </c>
      <c r="H1696" s="56" t="s">
        <v>44</v>
      </c>
      <c r="I1696" s="56" t="s">
        <v>44</v>
      </c>
      <c r="J1696" s="134"/>
      <c r="K1696" s="29" t="s">
        <v>45</v>
      </c>
      <c r="L1696" s="30" t="s">
        <v>46</v>
      </c>
      <c r="M1696" s="58" t="s">
        <v>47</v>
      </c>
      <c r="N1696" s="15"/>
      <c r="O1696" s="15"/>
      <c r="P1696" s="15"/>
      <c r="Q1696" s="15"/>
      <c r="R1696" s="15"/>
      <c r="S1696" s="15"/>
      <c r="T1696" s="15"/>
      <c r="U1696" s="15"/>
      <c r="V1696" s="15"/>
      <c r="W1696" s="15"/>
      <c r="X1696" s="15"/>
      <c r="Y1696" s="15"/>
      <c r="Z1696" s="15"/>
      <c r="AA1696" s="15"/>
      <c r="AB1696" s="15"/>
      <c r="AC1696" s="15"/>
      <c r="AD1696" s="15"/>
      <c r="AE1696" s="15"/>
    </row>
    <row r="1697" spans="1:31" ht="27" customHeight="1">
      <c r="A1697" s="55">
        <v>1675</v>
      </c>
      <c r="B1697" s="56" t="s">
        <v>42</v>
      </c>
      <c r="C1697" s="67" t="s">
        <v>1643</v>
      </c>
      <c r="D1697" s="162">
        <v>2018</v>
      </c>
      <c r="E1697" s="67"/>
      <c r="F1697" s="56">
        <f t="shared" si="3"/>
        <v>84</v>
      </c>
      <c r="G1697" s="56">
        <f t="shared" si="4"/>
        <v>15</v>
      </c>
      <c r="H1697" s="56" t="s">
        <v>44</v>
      </c>
      <c r="I1697" s="56" t="s">
        <v>44</v>
      </c>
      <c r="J1697" s="134"/>
      <c r="K1697" s="29" t="s">
        <v>45</v>
      </c>
      <c r="L1697" s="30" t="s">
        <v>46</v>
      </c>
      <c r="M1697" s="58" t="s">
        <v>47</v>
      </c>
      <c r="N1697" s="15"/>
      <c r="O1697" s="15"/>
      <c r="P1697" s="15"/>
      <c r="Q1697" s="15"/>
      <c r="R1697" s="15"/>
      <c r="S1697" s="15"/>
      <c r="T1697" s="15"/>
      <c r="U1697" s="15"/>
      <c r="V1697" s="15"/>
      <c r="W1697" s="15"/>
      <c r="X1697" s="15"/>
      <c r="Y1697" s="15"/>
      <c r="Z1697" s="15"/>
      <c r="AA1697" s="15"/>
      <c r="AB1697" s="15"/>
      <c r="AC1697" s="15"/>
      <c r="AD1697" s="15"/>
      <c r="AE1697" s="15"/>
    </row>
    <row r="1698" spans="1:31" ht="27" customHeight="1">
      <c r="A1698" s="3">
        <v>1676</v>
      </c>
      <c r="B1698" s="56" t="s">
        <v>42</v>
      </c>
      <c r="C1698" s="67" t="s">
        <v>1644</v>
      </c>
      <c r="D1698" s="162">
        <v>2018</v>
      </c>
      <c r="E1698" s="67"/>
      <c r="F1698" s="56">
        <f t="shared" si="3"/>
        <v>84</v>
      </c>
      <c r="G1698" s="56">
        <f t="shared" si="4"/>
        <v>16</v>
      </c>
      <c r="H1698" s="56" t="s">
        <v>44</v>
      </c>
      <c r="I1698" s="56" t="s">
        <v>44</v>
      </c>
      <c r="J1698" s="134"/>
      <c r="K1698" s="29" t="s">
        <v>45</v>
      </c>
      <c r="L1698" s="30" t="s">
        <v>46</v>
      </c>
      <c r="M1698" s="58" t="s">
        <v>47</v>
      </c>
      <c r="N1698" s="15"/>
      <c r="O1698" s="15"/>
      <c r="P1698" s="15"/>
      <c r="Q1698" s="15"/>
      <c r="R1698" s="15"/>
      <c r="S1698" s="15"/>
      <c r="T1698" s="15"/>
      <c r="U1698" s="15"/>
      <c r="V1698" s="15"/>
      <c r="W1698" s="15"/>
      <c r="X1698" s="15"/>
      <c r="Y1698" s="15"/>
      <c r="Z1698" s="15"/>
      <c r="AA1698" s="15"/>
      <c r="AB1698" s="15"/>
      <c r="AC1698" s="15"/>
      <c r="AD1698" s="15"/>
      <c r="AE1698" s="15"/>
    </row>
    <row r="1699" spans="1:31" ht="27" customHeight="1">
      <c r="A1699" s="55">
        <v>1677</v>
      </c>
      <c r="B1699" s="56" t="s">
        <v>42</v>
      </c>
      <c r="C1699" s="67" t="s">
        <v>1645</v>
      </c>
      <c r="D1699" s="162">
        <v>2018</v>
      </c>
      <c r="E1699" s="67"/>
      <c r="F1699" s="56">
        <f t="shared" si="3"/>
        <v>84</v>
      </c>
      <c r="G1699" s="56">
        <f t="shared" si="4"/>
        <v>17</v>
      </c>
      <c r="H1699" s="56" t="s">
        <v>44</v>
      </c>
      <c r="I1699" s="56" t="s">
        <v>44</v>
      </c>
      <c r="J1699" s="134"/>
      <c r="K1699" s="29" t="s">
        <v>45</v>
      </c>
      <c r="L1699" s="30" t="s">
        <v>46</v>
      </c>
      <c r="M1699" s="58" t="s">
        <v>47</v>
      </c>
      <c r="N1699" s="15"/>
      <c r="O1699" s="15"/>
      <c r="P1699" s="15"/>
      <c r="Q1699" s="15"/>
      <c r="R1699" s="15"/>
      <c r="S1699" s="15"/>
      <c r="T1699" s="15"/>
      <c r="U1699" s="15"/>
      <c r="V1699" s="15"/>
      <c r="W1699" s="15"/>
      <c r="X1699" s="15"/>
      <c r="Y1699" s="15"/>
      <c r="Z1699" s="15"/>
      <c r="AA1699" s="15"/>
      <c r="AB1699" s="15"/>
      <c r="AC1699" s="15"/>
      <c r="AD1699" s="15"/>
      <c r="AE1699" s="15"/>
    </row>
    <row r="1700" spans="1:31" ht="27" customHeight="1">
      <c r="A1700" s="55">
        <v>1678</v>
      </c>
      <c r="B1700" s="56" t="s">
        <v>42</v>
      </c>
      <c r="C1700" s="67" t="s">
        <v>1646</v>
      </c>
      <c r="D1700" s="162">
        <v>2018</v>
      </c>
      <c r="E1700" s="67"/>
      <c r="F1700" s="56">
        <f t="shared" si="3"/>
        <v>84</v>
      </c>
      <c r="G1700" s="56">
        <f t="shared" si="4"/>
        <v>18</v>
      </c>
      <c r="H1700" s="56" t="s">
        <v>44</v>
      </c>
      <c r="I1700" s="56" t="s">
        <v>44</v>
      </c>
      <c r="J1700" s="134"/>
      <c r="K1700" s="29" t="s">
        <v>45</v>
      </c>
      <c r="L1700" s="30" t="s">
        <v>46</v>
      </c>
      <c r="M1700" s="58" t="s">
        <v>47</v>
      </c>
      <c r="N1700" s="15"/>
      <c r="O1700" s="15"/>
      <c r="P1700" s="15"/>
      <c r="Q1700" s="15"/>
      <c r="R1700" s="15"/>
      <c r="S1700" s="15"/>
      <c r="T1700" s="15"/>
      <c r="U1700" s="15"/>
      <c r="V1700" s="15"/>
      <c r="W1700" s="15"/>
      <c r="X1700" s="15"/>
      <c r="Y1700" s="15"/>
      <c r="Z1700" s="15"/>
      <c r="AA1700" s="15"/>
      <c r="AB1700" s="15"/>
      <c r="AC1700" s="15"/>
      <c r="AD1700" s="15"/>
      <c r="AE1700" s="15"/>
    </row>
    <row r="1701" spans="1:31" ht="27" customHeight="1">
      <c r="A1701" s="55">
        <v>1679</v>
      </c>
      <c r="B1701" s="56" t="s">
        <v>42</v>
      </c>
      <c r="C1701" s="67" t="s">
        <v>1647</v>
      </c>
      <c r="D1701" s="162">
        <v>2018</v>
      </c>
      <c r="E1701" s="67"/>
      <c r="F1701" s="56">
        <f t="shared" si="3"/>
        <v>84</v>
      </c>
      <c r="G1701" s="56">
        <f t="shared" si="4"/>
        <v>19</v>
      </c>
      <c r="H1701" s="56" t="s">
        <v>44</v>
      </c>
      <c r="I1701" s="56" t="s">
        <v>44</v>
      </c>
      <c r="J1701" s="134"/>
      <c r="K1701" s="29" t="s">
        <v>45</v>
      </c>
      <c r="L1701" s="30" t="s">
        <v>46</v>
      </c>
      <c r="M1701" s="58" t="s">
        <v>47</v>
      </c>
      <c r="N1701" s="15"/>
      <c r="O1701" s="15"/>
      <c r="P1701" s="15"/>
      <c r="Q1701" s="15"/>
      <c r="R1701" s="15"/>
      <c r="S1701" s="15"/>
      <c r="T1701" s="15"/>
      <c r="U1701" s="15"/>
      <c r="V1701" s="15"/>
      <c r="W1701" s="15"/>
      <c r="X1701" s="15"/>
      <c r="Y1701" s="15"/>
      <c r="Z1701" s="15"/>
      <c r="AA1701" s="15"/>
      <c r="AB1701" s="15"/>
      <c r="AC1701" s="15"/>
      <c r="AD1701" s="15"/>
      <c r="AE1701" s="15"/>
    </row>
    <row r="1702" spans="1:31" ht="27" customHeight="1">
      <c r="A1702" s="55">
        <v>1680</v>
      </c>
      <c r="B1702" s="56" t="s">
        <v>42</v>
      </c>
      <c r="C1702" s="67" t="s">
        <v>1648</v>
      </c>
      <c r="D1702" s="162">
        <v>2018</v>
      </c>
      <c r="E1702" s="67"/>
      <c r="F1702" s="56">
        <f t="shared" si="3"/>
        <v>84</v>
      </c>
      <c r="G1702" s="56">
        <f t="shared" si="4"/>
        <v>20</v>
      </c>
      <c r="H1702" s="56" t="s">
        <v>44</v>
      </c>
      <c r="I1702" s="56" t="s">
        <v>44</v>
      </c>
      <c r="J1702" s="134"/>
      <c r="K1702" s="29" t="s">
        <v>45</v>
      </c>
      <c r="L1702" s="30" t="s">
        <v>46</v>
      </c>
      <c r="M1702" s="58" t="s">
        <v>47</v>
      </c>
      <c r="N1702" s="15"/>
      <c r="O1702" s="15"/>
      <c r="P1702" s="15"/>
      <c r="Q1702" s="15"/>
      <c r="R1702" s="15"/>
      <c r="S1702" s="15"/>
      <c r="T1702" s="15"/>
      <c r="U1702" s="15"/>
      <c r="V1702" s="15"/>
      <c r="W1702" s="15"/>
      <c r="X1702" s="15"/>
      <c r="Y1702" s="15"/>
      <c r="Z1702" s="15"/>
      <c r="AA1702" s="15"/>
      <c r="AB1702" s="15"/>
      <c r="AC1702" s="15"/>
      <c r="AD1702" s="15"/>
      <c r="AE1702" s="15"/>
    </row>
    <row r="1703" spans="1:31" ht="27" customHeight="1">
      <c r="A1703" s="55">
        <v>1681</v>
      </c>
      <c r="B1703" s="56" t="s">
        <v>42</v>
      </c>
      <c r="C1703" s="67" t="s">
        <v>1649</v>
      </c>
      <c r="D1703" s="162">
        <v>2018</v>
      </c>
      <c r="E1703" s="67"/>
      <c r="F1703" s="56">
        <f t="shared" si="3"/>
        <v>85</v>
      </c>
      <c r="G1703" s="56">
        <f t="shared" si="4"/>
        <v>1</v>
      </c>
      <c r="H1703" s="56" t="s">
        <v>44</v>
      </c>
      <c r="I1703" s="56" t="s">
        <v>44</v>
      </c>
      <c r="J1703" s="134"/>
      <c r="K1703" s="29" t="s">
        <v>45</v>
      </c>
      <c r="L1703" s="30" t="s">
        <v>46</v>
      </c>
      <c r="M1703" s="58" t="s">
        <v>47</v>
      </c>
      <c r="N1703" s="15"/>
      <c r="O1703" s="15"/>
      <c r="P1703" s="15"/>
      <c r="Q1703" s="15"/>
      <c r="R1703" s="15"/>
      <c r="S1703" s="15"/>
      <c r="T1703" s="15"/>
      <c r="U1703" s="15"/>
      <c r="V1703" s="15"/>
      <c r="W1703" s="15"/>
      <c r="X1703" s="15"/>
      <c r="Y1703" s="15"/>
      <c r="Z1703" s="15"/>
      <c r="AA1703" s="15"/>
      <c r="AB1703" s="15"/>
      <c r="AC1703" s="15"/>
      <c r="AD1703" s="15"/>
      <c r="AE1703" s="15"/>
    </row>
    <row r="1704" spans="1:31" ht="27" customHeight="1">
      <c r="A1704" s="55">
        <v>1682</v>
      </c>
      <c r="B1704" s="56" t="s">
        <v>42</v>
      </c>
      <c r="C1704" s="67" t="s">
        <v>1650</v>
      </c>
      <c r="D1704" s="162">
        <v>2018</v>
      </c>
      <c r="E1704" s="67"/>
      <c r="F1704" s="56">
        <f t="shared" si="3"/>
        <v>85</v>
      </c>
      <c r="G1704" s="56">
        <f t="shared" si="4"/>
        <v>2</v>
      </c>
      <c r="H1704" s="56" t="s">
        <v>44</v>
      </c>
      <c r="I1704" s="56" t="s">
        <v>44</v>
      </c>
      <c r="J1704" s="134"/>
      <c r="K1704" s="29" t="s">
        <v>45</v>
      </c>
      <c r="L1704" s="30" t="s">
        <v>46</v>
      </c>
      <c r="M1704" s="58" t="s">
        <v>47</v>
      </c>
      <c r="N1704" s="15"/>
      <c r="O1704" s="15"/>
      <c r="P1704" s="15"/>
      <c r="Q1704" s="15"/>
      <c r="R1704" s="15"/>
      <c r="S1704" s="15"/>
      <c r="T1704" s="15"/>
      <c r="U1704" s="15"/>
      <c r="V1704" s="15"/>
      <c r="W1704" s="15"/>
      <c r="X1704" s="15"/>
      <c r="Y1704" s="15"/>
      <c r="Z1704" s="15"/>
      <c r="AA1704" s="15"/>
      <c r="AB1704" s="15"/>
      <c r="AC1704" s="15"/>
      <c r="AD1704" s="15"/>
      <c r="AE1704" s="15"/>
    </row>
    <row r="1705" spans="1:31" ht="27" customHeight="1">
      <c r="A1705" s="55">
        <v>1683</v>
      </c>
      <c r="B1705" s="56" t="s">
        <v>42</v>
      </c>
      <c r="C1705" s="67" t="s">
        <v>1651</v>
      </c>
      <c r="D1705" s="162">
        <v>2018</v>
      </c>
      <c r="E1705" s="67"/>
      <c r="F1705" s="56">
        <f t="shared" si="3"/>
        <v>85</v>
      </c>
      <c r="G1705" s="56">
        <f t="shared" si="4"/>
        <v>3</v>
      </c>
      <c r="H1705" s="56" t="s">
        <v>44</v>
      </c>
      <c r="I1705" s="56" t="s">
        <v>44</v>
      </c>
      <c r="J1705" s="134"/>
      <c r="K1705" s="29" t="s">
        <v>45</v>
      </c>
      <c r="L1705" s="30" t="s">
        <v>46</v>
      </c>
      <c r="M1705" s="58" t="s">
        <v>47</v>
      </c>
      <c r="N1705" s="15"/>
      <c r="O1705" s="15"/>
      <c r="P1705" s="15"/>
      <c r="Q1705" s="15"/>
      <c r="R1705" s="15"/>
      <c r="S1705" s="15"/>
      <c r="T1705" s="15"/>
      <c r="U1705" s="15"/>
      <c r="V1705" s="15"/>
      <c r="W1705" s="15"/>
      <c r="X1705" s="15"/>
      <c r="Y1705" s="15"/>
      <c r="Z1705" s="15"/>
      <c r="AA1705" s="15"/>
      <c r="AB1705" s="15"/>
      <c r="AC1705" s="15"/>
      <c r="AD1705" s="15"/>
      <c r="AE1705" s="15"/>
    </row>
    <row r="1706" spans="1:31" ht="27" customHeight="1">
      <c r="A1706" s="55">
        <v>1684</v>
      </c>
      <c r="B1706" s="56" t="s">
        <v>42</v>
      </c>
      <c r="C1706" s="67" t="s">
        <v>1652</v>
      </c>
      <c r="D1706" s="162">
        <v>2018</v>
      </c>
      <c r="E1706" s="67"/>
      <c r="F1706" s="56">
        <f t="shared" si="3"/>
        <v>85</v>
      </c>
      <c r="G1706" s="56">
        <f t="shared" si="4"/>
        <v>4</v>
      </c>
      <c r="H1706" s="56" t="s">
        <v>44</v>
      </c>
      <c r="I1706" s="56" t="s">
        <v>44</v>
      </c>
      <c r="J1706" s="134"/>
      <c r="K1706" s="29" t="s">
        <v>45</v>
      </c>
      <c r="L1706" s="30" t="s">
        <v>46</v>
      </c>
      <c r="M1706" s="58" t="s">
        <v>47</v>
      </c>
      <c r="N1706" s="15"/>
      <c r="O1706" s="15"/>
      <c r="P1706" s="15"/>
      <c r="Q1706" s="15"/>
      <c r="R1706" s="15"/>
      <c r="S1706" s="15"/>
      <c r="T1706" s="15"/>
      <c r="U1706" s="15"/>
      <c r="V1706" s="15"/>
      <c r="W1706" s="15"/>
      <c r="X1706" s="15"/>
      <c r="Y1706" s="15"/>
      <c r="Z1706" s="15"/>
      <c r="AA1706" s="15"/>
      <c r="AB1706" s="15"/>
      <c r="AC1706" s="15"/>
      <c r="AD1706" s="15"/>
      <c r="AE1706" s="15"/>
    </row>
    <row r="1707" spans="1:31" ht="27" customHeight="1">
      <c r="A1707" s="3">
        <v>1685</v>
      </c>
      <c r="B1707" s="56" t="s">
        <v>42</v>
      </c>
      <c r="C1707" s="67" t="s">
        <v>1653</v>
      </c>
      <c r="D1707" s="162">
        <v>2018</v>
      </c>
      <c r="E1707" s="67"/>
      <c r="F1707" s="56">
        <f t="shared" si="3"/>
        <v>85</v>
      </c>
      <c r="G1707" s="56">
        <f t="shared" si="4"/>
        <v>5</v>
      </c>
      <c r="H1707" s="56" t="s">
        <v>44</v>
      </c>
      <c r="I1707" s="56" t="s">
        <v>44</v>
      </c>
      <c r="J1707" s="134"/>
      <c r="K1707" s="29" t="s">
        <v>45</v>
      </c>
      <c r="L1707" s="30" t="s">
        <v>46</v>
      </c>
      <c r="M1707" s="58" t="s">
        <v>47</v>
      </c>
      <c r="N1707" s="15"/>
      <c r="O1707" s="15"/>
      <c r="P1707" s="15"/>
      <c r="Q1707" s="15"/>
      <c r="R1707" s="15"/>
      <c r="S1707" s="15"/>
      <c r="T1707" s="15"/>
      <c r="U1707" s="15"/>
      <c r="V1707" s="15"/>
      <c r="W1707" s="15"/>
      <c r="X1707" s="15"/>
      <c r="Y1707" s="15"/>
      <c r="Z1707" s="15"/>
      <c r="AA1707" s="15"/>
      <c r="AB1707" s="15"/>
      <c r="AC1707" s="15"/>
      <c r="AD1707" s="15"/>
      <c r="AE1707" s="15"/>
    </row>
    <row r="1708" spans="1:31" ht="27" customHeight="1">
      <c r="A1708" s="55">
        <v>1686</v>
      </c>
      <c r="B1708" s="56" t="s">
        <v>42</v>
      </c>
      <c r="C1708" s="67" t="s">
        <v>1654</v>
      </c>
      <c r="D1708" s="162">
        <v>2018</v>
      </c>
      <c r="E1708" s="67"/>
      <c r="F1708" s="56">
        <f t="shared" si="3"/>
        <v>85</v>
      </c>
      <c r="G1708" s="56">
        <f t="shared" si="4"/>
        <v>6</v>
      </c>
      <c r="H1708" s="56" t="s">
        <v>44</v>
      </c>
      <c r="I1708" s="56" t="s">
        <v>44</v>
      </c>
      <c r="J1708" s="134"/>
      <c r="K1708" s="29" t="s">
        <v>45</v>
      </c>
      <c r="L1708" s="30" t="s">
        <v>46</v>
      </c>
      <c r="M1708" s="58" t="s">
        <v>47</v>
      </c>
      <c r="N1708" s="15"/>
      <c r="O1708" s="15"/>
      <c r="P1708" s="15"/>
      <c r="Q1708" s="15"/>
      <c r="R1708" s="15"/>
      <c r="S1708" s="15"/>
      <c r="T1708" s="15"/>
      <c r="U1708" s="15"/>
      <c r="V1708" s="15"/>
      <c r="W1708" s="15"/>
      <c r="X1708" s="15"/>
      <c r="Y1708" s="15"/>
      <c r="Z1708" s="15"/>
      <c r="AA1708" s="15"/>
      <c r="AB1708" s="15"/>
      <c r="AC1708" s="15"/>
      <c r="AD1708" s="15"/>
      <c r="AE1708" s="15"/>
    </row>
    <row r="1709" spans="1:31" ht="27" customHeight="1">
      <c r="A1709" s="55">
        <v>1687</v>
      </c>
      <c r="B1709" s="56" t="s">
        <v>42</v>
      </c>
      <c r="C1709" s="67" t="s">
        <v>1655</v>
      </c>
      <c r="D1709" s="162">
        <v>2018</v>
      </c>
      <c r="E1709" s="67"/>
      <c r="F1709" s="56">
        <f t="shared" si="3"/>
        <v>85</v>
      </c>
      <c r="G1709" s="56">
        <f t="shared" si="4"/>
        <v>7</v>
      </c>
      <c r="H1709" s="56" t="s">
        <v>44</v>
      </c>
      <c r="I1709" s="56" t="s">
        <v>44</v>
      </c>
      <c r="J1709" s="134"/>
      <c r="K1709" s="29" t="s">
        <v>45</v>
      </c>
      <c r="L1709" s="30" t="s">
        <v>46</v>
      </c>
      <c r="M1709" s="58" t="s">
        <v>47</v>
      </c>
      <c r="N1709" s="15"/>
      <c r="O1709" s="15"/>
      <c r="P1709" s="15"/>
      <c r="Q1709" s="15"/>
      <c r="R1709" s="15"/>
      <c r="S1709" s="15"/>
      <c r="T1709" s="15"/>
      <c r="U1709" s="15"/>
      <c r="V1709" s="15"/>
      <c r="W1709" s="15"/>
      <c r="X1709" s="15"/>
      <c r="Y1709" s="15"/>
      <c r="Z1709" s="15"/>
      <c r="AA1709" s="15"/>
      <c r="AB1709" s="15"/>
      <c r="AC1709" s="15"/>
      <c r="AD1709" s="15"/>
      <c r="AE1709" s="15"/>
    </row>
    <row r="1710" spans="1:31" ht="27" customHeight="1">
      <c r="A1710" s="55">
        <v>1688</v>
      </c>
      <c r="B1710" s="56" t="s">
        <v>42</v>
      </c>
      <c r="C1710" s="67" t="s">
        <v>1656</v>
      </c>
      <c r="D1710" s="162">
        <v>2018</v>
      </c>
      <c r="E1710" s="67"/>
      <c r="F1710" s="56">
        <f t="shared" si="3"/>
        <v>85</v>
      </c>
      <c r="G1710" s="56">
        <f t="shared" si="4"/>
        <v>8</v>
      </c>
      <c r="H1710" s="56" t="s">
        <v>44</v>
      </c>
      <c r="I1710" s="56" t="s">
        <v>44</v>
      </c>
      <c r="J1710" s="134"/>
      <c r="K1710" s="29" t="s">
        <v>45</v>
      </c>
      <c r="L1710" s="30" t="s">
        <v>46</v>
      </c>
      <c r="M1710" s="58" t="s">
        <v>47</v>
      </c>
      <c r="N1710" s="15"/>
      <c r="O1710" s="15"/>
      <c r="P1710" s="15"/>
      <c r="Q1710" s="15"/>
      <c r="R1710" s="15"/>
      <c r="S1710" s="15"/>
      <c r="T1710" s="15"/>
      <c r="U1710" s="15"/>
      <c r="V1710" s="15"/>
      <c r="W1710" s="15"/>
      <c r="X1710" s="15"/>
      <c r="Y1710" s="15"/>
      <c r="Z1710" s="15"/>
      <c r="AA1710" s="15"/>
      <c r="AB1710" s="15"/>
      <c r="AC1710" s="15"/>
      <c r="AD1710" s="15"/>
      <c r="AE1710" s="15"/>
    </row>
    <row r="1711" spans="1:31" ht="27" customHeight="1">
      <c r="A1711" s="55">
        <v>1689</v>
      </c>
      <c r="B1711" s="56" t="s">
        <v>42</v>
      </c>
      <c r="C1711" s="67" t="s">
        <v>1657</v>
      </c>
      <c r="D1711" s="162">
        <v>2018</v>
      </c>
      <c r="E1711" s="67"/>
      <c r="F1711" s="56">
        <f t="shared" si="3"/>
        <v>85</v>
      </c>
      <c r="G1711" s="56">
        <f t="shared" si="4"/>
        <v>9</v>
      </c>
      <c r="H1711" s="56" t="s">
        <v>44</v>
      </c>
      <c r="I1711" s="56" t="s">
        <v>44</v>
      </c>
      <c r="J1711" s="134"/>
      <c r="K1711" s="29" t="s">
        <v>45</v>
      </c>
      <c r="L1711" s="30" t="s">
        <v>46</v>
      </c>
      <c r="M1711" s="58" t="s">
        <v>47</v>
      </c>
      <c r="N1711" s="15"/>
      <c r="O1711" s="15"/>
      <c r="P1711" s="15"/>
      <c r="Q1711" s="15"/>
      <c r="R1711" s="15"/>
      <c r="S1711" s="15"/>
      <c r="T1711" s="15"/>
      <c r="U1711" s="15"/>
      <c r="V1711" s="15"/>
      <c r="W1711" s="15"/>
      <c r="X1711" s="15"/>
      <c r="Y1711" s="15"/>
      <c r="Z1711" s="15"/>
      <c r="AA1711" s="15"/>
      <c r="AB1711" s="15"/>
      <c r="AC1711" s="15"/>
      <c r="AD1711" s="15"/>
      <c r="AE1711" s="15"/>
    </row>
    <row r="1712" spans="1:31" ht="27" customHeight="1">
      <c r="A1712" s="55">
        <v>1690</v>
      </c>
      <c r="B1712" s="56" t="s">
        <v>42</v>
      </c>
      <c r="C1712" s="67" t="s">
        <v>1658</v>
      </c>
      <c r="D1712" s="162">
        <v>2018</v>
      </c>
      <c r="E1712" s="67"/>
      <c r="F1712" s="56">
        <f t="shared" si="3"/>
        <v>85</v>
      </c>
      <c r="G1712" s="56">
        <f t="shared" si="4"/>
        <v>10</v>
      </c>
      <c r="H1712" s="56" t="s">
        <v>44</v>
      </c>
      <c r="I1712" s="56" t="s">
        <v>44</v>
      </c>
      <c r="J1712" s="134"/>
      <c r="K1712" s="29" t="s">
        <v>45</v>
      </c>
      <c r="L1712" s="30" t="s">
        <v>46</v>
      </c>
      <c r="M1712" s="58" t="s">
        <v>47</v>
      </c>
      <c r="N1712" s="15"/>
      <c r="O1712" s="15"/>
      <c r="P1712" s="15"/>
      <c r="Q1712" s="15"/>
      <c r="R1712" s="15"/>
      <c r="S1712" s="15"/>
      <c r="T1712" s="15"/>
      <c r="U1712" s="15"/>
      <c r="V1712" s="15"/>
      <c r="W1712" s="15"/>
      <c r="X1712" s="15"/>
      <c r="Y1712" s="15"/>
      <c r="Z1712" s="15"/>
      <c r="AA1712" s="15"/>
      <c r="AB1712" s="15"/>
      <c r="AC1712" s="15"/>
      <c r="AD1712" s="15"/>
      <c r="AE1712" s="15"/>
    </row>
    <row r="1713" spans="1:31" ht="27" customHeight="1">
      <c r="A1713" s="55">
        <v>1691</v>
      </c>
      <c r="B1713" s="56" t="s">
        <v>42</v>
      </c>
      <c r="C1713" s="67" t="s">
        <v>1659</v>
      </c>
      <c r="D1713" s="162">
        <v>2018</v>
      </c>
      <c r="E1713" s="67"/>
      <c r="F1713" s="56">
        <f t="shared" si="3"/>
        <v>85</v>
      </c>
      <c r="G1713" s="56">
        <f t="shared" si="4"/>
        <v>11</v>
      </c>
      <c r="H1713" s="56" t="s">
        <v>44</v>
      </c>
      <c r="I1713" s="56" t="s">
        <v>44</v>
      </c>
      <c r="J1713" s="134"/>
      <c r="K1713" s="29" t="s">
        <v>45</v>
      </c>
      <c r="L1713" s="30" t="s">
        <v>46</v>
      </c>
      <c r="M1713" s="58" t="s">
        <v>47</v>
      </c>
      <c r="N1713" s="15"/>
      <c r="O1713" s="15"/>
      <c r="P1713" s="15"/>
      <c r="Q1713" s="15"/>
      <c r="R1713" s="15"/>
      <c r="S1713" s="15"/>
      <c r="T1713" s="15"/>
      <c r="U1713" s="15"/>
      <c r="V1713" s="15"/>
      <c r="W1713" s="15"/>
      <c r="X1713" s="15"/>
      <c r="Y1713" s="15"/>
      <c r="Z1713" s="15"/>
      <c r="AA1713" s="15"/>
      <c r="AB1713" s="15"/>
      <c r="AC1713" s="15"/>
      <c r="AD1713" s="15"/>
      <c r="AE1713" s="15"/>
    </row>
    <row r="1714" spans="1:31" ht="27" customHeight="1">
      <c r="A1714" s="55">
        <v>1692</v>
      </c>
      <c r="B1714" s="56" t="s">
        <v>42</v>
      </c>
      <c r="C1714" s="67" t="s">
        <v>1660</v>
      </c>
      <c r="D1714" s="162">
        <v>2018</v>
      </c>
      <c r="E1714" s="67"/>
      <c r="F1714" s="56">
        <f t="shared" si="3"/>
        <v>85</v>
      </c>
      <c r="G1714" s="56">
        <f t="shared" si="4"/>
        <v>12</v>
      </c>
      <c r="H1714" s="56" t="s">
        <v>44</v>
      </c>
      <c r="I1714" s="56" t="s">
        <v>44</v>
      </c>
      <c r="J1714" s="134"/>
      <c r="K1714" s="29" t="s">
        <v>45</v>
      </c>
      <c r="L1714" s="30" t="s">
        <v>46</v>
      </c>
      <c r="M1714" s="58" t="s">
        <v>47</v>
      </c>
      <c r="N1714" s="15"/>
      <c r="O1714" s="15"/>
      <c r="P1714" s="15"/>
      <c r="Q1714" s="15"/>
      <c r="R1714" s="15"/>
      <c r="S1714" s="15"/>
      <c r="T1714" s="15"/>
      <c r="U1714" s="15"/>
      <c r="V1714" s="15"/>
      <c r="W1714" s="15"/>
      <c r="X1714" s="15"/>
      <c r="Y1714" s="15"/>
      <c r="Z1714" s="15"/>
      <c r="AA1714" s="15"/>
      <c r="AB1714" s="15"/>
      <c r="AC1714" s="15"/>
      <c r="AD1714" s="15"/>
      <c r="AE1714" s="15"/>
    </row>
    <row r="1715" spans="1:31" ht="27" customHeight="1">
      <c r="A1715" s="55">
        <v>1693</v>
      </c>
      <c r="B1715" s="56" t="s">
        <v>42</v>
      </c>
      <c r="C1715" s="67" t="s">
        <v>1661</v>
      </c>
      <c r="D1715" s="162">
        <v>2018</v>
      </c>
      <c r="E1715" s="67"/>
      <c r="F1715" s="56">
        <f t="shared" si="3"/>
        <v>85</v>
      </c>
      <c r="G1715" s="56">
        <f t="shared" si="4"/>
        <v>13</v>
      </c>
      <c r="H1715" s="56" t="s">
        <v>44</v>
      </c>
      <c r="I1715" s="56" t="s">
        <v>44</v>
      </c>
      <c r="J1715" s="134"/>
      <c r="K1715" s="29" t="s">
        <v>45</v>
      </c>
      <c r="L1715" s="30" t="s">
        <v>46</v>
      </c>
      <c r="M1715" s="58" t="s">
        <v>47</v>
      </c>
      <c r="N1715" s="15"/>
      <c r="O1715" s="15"/>
      <c r="P1715" s="15"/>
      <c r="Q1715" s="15"/>
      <c r="R1715" s="15"/>
      <c r="S1715" s="15"/>
      <c r="T1715" s="15"/>
      <c r="U1715" s="15"/>
      <c r="V1715" s="15"/>
      <c r="W1715" s="15"/>
      <c r="X1715" s="15"/>
      <c r="Y1715" s="15"/>
      <c r="Z1715" s="15"/>
      <c r="AA1715" s="15"/>
      <c r="AB1715" s="15"/>
      <c r="AC1715" s="15"/>
      <c r="AD1715" s="15"/>
      <c r="AE1715" s="15"/>
    </row>
    <row r="1716" spans="1:31" ht="27" customHeight="1">
      <c r="A1716" s="3">
        <v>1694</v>
      </c>
      <c r="B1716" s="56" t="s">
        <v>42</v>
      </c>
      <c r="C1716" s="67" t="s">
        <v>1662</v>
      </c>
      <c r="D1716" s="162">
        <v>2018</v>
      </c>
      <c r="E1716" s="67"/>
      <c r="F1716" s="56">
        <f t="shared" si="3"/>
        <v>85</v>
      </c>
      <c r="G1716" s="56">
        <f t="shared" si="4"/>
        <v>14</v>
      </c>
      <c r="H1716" s="56" t="s">
        <v>44</v>
      </c>
      <c r="I1716" s="56" t="s">
        <v>44</v>
      </c>
      <c r="J1716" s="134"/>
      <c r="K1716" s="29" t="s">
        <v>45</v>
      </c>
      <c r="L1716" s="30" t="s">
        <v>46</v>
      </c>
      <c r="M1716" s="58" t="s">
        <v>47</v>
      </c>
      <c r="N1716" s="15"/>
      <c r="O1716" s="15"/>
      <c r="P1716" s="15"/>
      <c r="Q1716" s="15"/>
      <c r="R1716" s="15"/>
      <c r="S1716" s="15"/>
      <c r="T1716" s="15"/>
      <c r="U1716" s="15"/>
      <c r="V1716" s="15"/>
      <c r="W1716" s="15"/>
      <c r="X1716" s="15"/>
      <c r="Y1716" s="15"/>
      <c r="Z1716" s="15"/>
      <c r="AA1716" s="15"/>
      <c r="AB1716" s="15"/>
      <c r="AC1716" s="15"/>
      <c r="AD1716" s="15"/>
      <c r="AE1716" s="15"/>
    </row>
    <row r="1717" spans="1:31" ht="27" customHeight="1">
      <c r="A1717" s="55">
        <v>1695</v>
      </c>
      <c r="B1717" s="56" t="s">
        <v>42</v>
      </c>
      <c r="C1717" s="67" t="s">
        <v>1663</v>
      </c>
      <c r="D1717" s="162">
        <v>2018</v>
      </c>
      <c r="E1717" s="67"/>
      <c r="F1717" s="56">
        <f t="shared" si="3"/>
        <v>85</v>
      </c>
      <c r="G1717" s="56">
        <f t="shared" si="4"/>
        <v>15</v>
      </c>
      <c r="H1717" s="56" t="s">
        <v>44</v>
      </c>
      <c r="I1717" s="56" t="s">
        <v>44</v>
      </c>
      <c r="J1717" s="134"/>
      <c r="K1717" s="29" t="s">
        <v>45</v>
      </c>
      <c r="L1717" s="30" t="s">
        <v>46</v>
      </c>
      <c r="M1717" s="58" t="s">
        <v>47</v>
      </c>
      <c r="N1717" s="15"/>
      <c r="O1717" s="15"/>
      <c r="P1717" s="15"/>
      <c r="Q1717" s="15"/>
      <c r="R1717" s="15"/>
      <c r="S1717" s="15"/>
      <c r="T1717" s="15"/>
      <c r="U1717" s="15"/>
      <c r="V1717" s="15"/>
      <c r="W1717" s="15"/>
      <c r="X1717" s="15"/>
      <c r="Y1717" s="15"/>
      <c r="Z1717" s="15"/>
      <c r="AA1717" s="15"/>
      <c r="AB1717" s="15"/>
      <c r="AC1717" s="15"/>
      <c r="AD1717" s="15"/>
      <c r="AE1717" s="15"/>
    </row>
    <row r="1718" spans="1:31" ht="27" customHeight="1">
      <c r="A1718" s="55">
        <v>1696</v>
      </c>
      <c r="B1718" s="56" t="s">
        <v>42</v>
      </c>
      <c r="C1718" s="67" t="s">
        <v>1664</v>
      </c>
      <c r="D1718" s="162">
        <v>2018</v>
      </c>
      <c r="E1718" s="67"/>
      <c r="F1718" s="56">
        <f t="shared" si="3"/>
        <v>85</v>
      </c>
      <c r="G1718" s="56">
        <f t="shared" si="4"/>
        <v>16</v>
      </c>
      <c r="H1718" s="56" t="s">
        <v>44</v>
      </c>
      <c r="I1718" s="56" t="s">
        <v>44</v>
      </c>
      <c r="J1718" s="134"/>
      <c r="K1718" s="29" t="s">
        <v>45</v>
      </c>
      <c r="L1718" s="30" t="s">
        <v>46</v>
      </c>
      <c r="M1718" s="58" t="s">
        <v>47</v>
      </c>
      <c r="N1718" s="15"/>
      <c r="O1718" s="15"/>
      <c r="P1718" s="15"/>
      <c r="Q1718" s="15"/>
      <c r="R1718" s="15"/>
      <c r="S1718" s="15"/>
      <c r="T1718" s="15"/>
      <c r="U1718" s="15"/>
      <c r="V1718" s="15"/>
      <c r="W1718" s="15"/>
      <c r="X1718" s="15"/>
      <c r="Y1718" s="15"/>
      <c r="Z1718" s="15"/>
      <c r="AA1718" s="15"/>
      <c r="AB1718" s="15"/>
      <c r="AC1718" s="15"/>
      <c r="AD1718" s="15"/>
      <c r="AE1718" s="15"/>
    </row>
    <row r="1719" spans="1:31" ht="27" customHeight="1">
      <c r="A1719" s="55">
        <v>1697</v>
      </c>
      <c r="B1719" s="56" t="s">
        <v>42</v>
      </c>
      <c r="C1719" s="67" t="s">
        <v>1665</v>
      </c>
      <c r="D1719" s="162">
        <v>2018</v>
      </c>
      <c r="E1719" s="67"/>
      <c r="F1719" s="56">
        <f t="shared" si="3"/>
        <v>85</v>
      </c>
      <c r="G1719" s="56">
        <f t="shared" si="4"/>
        <v>17</v>
      </c>
      <c r="H1719" s="56" t="s">
        <v>44</v>
      </c>
      <c r="I1719" s="56" t="s">
        <v>44</v>
      </c>
      <c r="J1719" s="134"/>
      <c r="K1719" s="29" t="s">
        <v>45</v>
      </c>
      <c r="L1719" s="30" t="s">
        <v>46</v>
      </c>
      <c r="M1719" s="58" t="s">
        <v>47</v>
      </c>
      <c r="N1719" s="15"/>
      <c r="O1719" s="15"/>
      <c r="P1719" s="15"/>
      <c r="Q1719" s="15"/>
      <c r="R1719" s="15"/>
      <c r="S1719" s="15"/>
      <c r="T1719" s="15"/>
      <c r="U1719" s="15"/>
      <c r="V1719" s="15"/>
      <c r="W1719" s="15"/>
      <c r="X1719" s="15"/>
      <c r="Y1719" s="15"/>
      <c r="Z1719" s="15"/>
      <c r="AA1719" s="15"/>
      <c r="AB1719" s="15"/>
      <c r="AC1719" s="15"/>
      <c r="AD1719" s="15"/>
      <c r="AE1719" s="15"/>
    </row>
    <row r="1720" spans="1:31" ht="27" customHeight="1">
      <c r="A1720" s="55">
        <v>1698</v>
      </c>
      <c r="B1720" s="56" t="s">
        <v>42</v>
      </c>
      <c r="C1720" s="67" t="s">
        <v>1666</v>
      </c>
      <c r="D1720" s="162">
        <v>2018</v>
      </c>
      <c r="E1720" s="67"/>
      <c r="F1720" s="56">
        <f t="shared" si="3"/>
        <v>85</v>
      </c>
      <c r="G1720" s="56">
        <f t="shared" si="4"/>
        <v>18</v>
      </c>
      <c r="H1720" s="56" t="s">
        <v>44</v>
      </c>
      <c r="I1720" s="56" t="s">
        <v>44</v>
      </c>
      <c r="J1720" s="134"/>
      <c r="K1720" s="29" t="s">
        <v>45</v>
      </c>
      <c r="L1720" s="30" t="s">
        <v>46</v>
      </c>
      <c r="M1720" s="58" t="s">
        <v>47</v>
      </c>
      <c r="N1720" s="15"/>
      <c r="O1720" s="15"/>
      <c r="P1720" s="15"/>
      <c r="Q1720" s="15"/>
      <c r="R1720" s="15"/>
      <c r="S1720" s="15"/>
      <c r="T1720" s="15"/>
      <c r="U1720" s="15"/>
      <c r="V1720" s="15"/>
      <c r="W1720" s="15"/>
      <c r="X1720" s="15"/>
      <c r="Y1720" s="15"/>
      <c r="Z1720" s="15"/>
      <c r="AA1720" s="15"/>
      <c r="AB1720" s="15"/>
      <c r="AC1720" s="15"/>
      <c r="AD1720" s="15"/>
      <c r="AE1720" s="15"/>
    </row>
    <row r="1721" spans="1:31" ht="27" customHeight="1">
      <c r="A1721" s="55">
        <v>1699</v>
      </c>
      <c r="B1721" s="56" t="s">
        <v>42</v>
      </c>
      <c r="C1721" s="67" t="s">
        <v>1667</v>
      </c>
      <c r="D1721" s="162">
        <v>2018</v>
      </c>
      <c r="E1721" s="67"/>
      <c r="F1721" s="56">
        <f t="shared" si="3"/>
        <v>85</v>
      </c>
      <c r="G1721" s="56">
        <f t="shared" si="4"/>
        <v>19</v>
      </c>
      <c r="H1721" s="56" t="s">
        <v>44</v>
      </c>
      <c r="I1721" s="56" t="s">
        <v>44</v>
      </c>
      <c r="J1721" s="134"/>
      <c r="K1721" s="29" t="s">
        <v>45</v>
      </c>
      <c r="L1721" s="30" t="s">
        <v>46</v>
      </c>
      <c r="M1721" s="58" t="s">
        <v>47</v>
      </c>
      <c r="N1721" s="15"/>
      <c r="O1721" s="15"/>
      <c r="P1721" s="15"/>
      <c r="Q1721" s="15"/>
      <c r="R1721" s="15"/>
      <c r="S1721" s="15"/>
      <c r="T1721" s="15"/>
      <c r="U1721" s="15"/>
      <c r="V1721" s="15"/>
      <c r="W1721" s="15"/>
      <c r="X1721" s="15"/>
      <c r="Y1721" s="15"/>
      <c r="Z1721" s="15"/>
      <c r="AA1721" s="15"/>
      <c r="AB1721" s="15"/>
      <c r="AC1721" s="15"/>
      <c r="AD1721" s="15"/>
      <c r="AE1721" s="15"/>
    </row>
    <row r="1722" spans="1:31" ht="27" customHeight="1">
      <c r="A1722" s="55">
        <v>1700</v>
      </c>
      <c r="B1722" s="56" t="s">
        <v>42</v>
      </c>
      <c r="C1722" s="67" t="s">
        <v>1668</v>
      </c>
      <c r="D1722" s="162">
        <v>2018</v>
      </c>
      <c r="E1722" s="67"/>
      <c r="F1722" s="56">
        <f t="shared" si="3"/>
        <v>85</v>
      </c>
      <c r="G1722" s="56">
        <f t="shared" si="4"/>
        <v>20</v>
      </c>
      <c r="H1722" s="56" t="s">
        <v>44</v>
      </c>
      <c r="I1722" s="56" t="s">
        <v>44</v>
      </c>
      <c r="J1722" s="134"/>
      <c r="K1722" s="29" t="s">
        <v>45</v>
      </c>
      <c r="L1722" s="30" t="s">
        <v>46</v>
      </c>
      <c r="M1722" s="58" t="s">
        <v>47</v>
      </c>
      <c r="N1722" s="15"/>
      <c r="O1722" s="15"/>
      <c r="P1722" s="15"/>
      <c r="Q1722" s="15"/>
      <c r="R1722" s="15"/>
      <c r="S1722" s="15"/>
      <c r="T1722" s="15"/>
      <c r="U1722" s="15"/>
      <c r="V1722" s="15"/>
      <c r="W1722" s="15"/>
      <c r="X1722" s="15"/>
      <c r="Y1722" s="15"/>
      <c r="Z1722" s="15"/>
      <c r="AA1722" s="15"/>
      <c r="AB1722" s="15"/>
      <c r="AC1722" s="15"/>
      <c r="AD1722" s="15"/>
      <c r="AE1722" s="15"/>
    </row>
    <row r="1723" spans="1:31" ht="27" customHeight="1">
      <c r="A1723" s="55">
        <v>1701</v>
      </c>
      <c r="B1723" s="56" t="s">
        <v>42</v>
      </c>
      <c r="C1723" s="67" t="s">
        <v>1669</v>
      </c>
      <c r="D1723" s="162">
        <v>2018</v>
      </c>
      <c r="E1723" s="67"/>
      <c r="F1723" s="56">
        <f t="shared" si="3"/>
        <v>86</v>
      </c>
      <c r="G1723" s="56">
        <f t="shared" si="4"/>
        <v>1</v>
      </c>
      <c r="H1723" s="56" t="s">
        <v>44</v>
      </c>
      <c r="I1723" s="56" t="s">
        <v>44</v>
      </c>
      <c r="J1723" s="134"/>
      <c r="K1723" s="29" t="s">
        <v>45</v>
      </c>
      <c r="L1723" s="30" t="s">
        <v>46</v>
      </c>
      <c r="M1723" s="58" t="s">
        <v>47</v>
      </c>
      <c r="N1723" s="15"/>
      <c r="O1723" s="15"/>
      <c r="P1723" s="15"/>
      <c r="Q1723" s="15"/>
      <c r="R1723" s="15"/>
      <c r="S1723" s="15"/>
      <c r="T1723" s="15"/>
      <c r="U1723" s="15"/>
      <c r="V1723" s="15"/>
      <c r="W1723" s="15"/>
      <c r="X1723" s="15"/>
      <c r="Y1723" s="15"/>
      <c r="Z1723" s="15"/>
      <c r="AA1723" s="15"/>
      <c r="AB1723" s="15"/>
      <c r="AC1723" s="15"/>
      <c r="AD1723" s="15"/>
      <c r="AE1723" s="15"/>
    </row>
    <row r="1724" spans="1:31" ht="27" customHeight="1">
      <c r="A1724" s="55">
        <v>1702</v>
      </c>
      <c r="B1724" s="56" t="s">
        <v>42</v>
      </c>
      <c r="C1724" s="67" t="s">
        <v>1670</v>
      </c>
      <c r="D1724" s="162">
        <v>2018</v>
      </c>
      <c r="E1724" s="67"/>
      <c r="F1724" s="56">
        <f t="shared" si="3"/>
        <v>86</v>
      </c>
      <c r="G1724" s="56">
        <f t="shared" si="4"/>
        <v>2</v>
      </c>
      <c r="H1724" s="56" t="s">
        <v>44</v>
      </c>
      <c r="I1724" s="56" t="s">
        <v>44</v>
      </c>
      <c r="J1724" s="134"/>
      <c r="K1724" s="29" t="s">
        <v>45</v>
      </c>
      <c r="L1724" s="30" t="s">
        <v>46</v>
      </c>
      <c r="M1724" s="58" t="s">
        <v>47</v>
      </c>
      <c r="N1724" s="15"/>
      <c r="O1724" s="15"/>
      <c r="P1724" s="15"/>
      <c r="Q1724" s="15"/>
      <c r="R1724" s="15"/>
      <c r="S1724" s="15"/>
      <c r="T1724" s="15"/>
      <c r="U1724" s="15"/>
      <c r="V1724" s="15"/>
      <c r="W1724" s="15"/>
      <c r="X1724" s="15"/>
      <c r="Y1724" s="15"/>
      <c r="Z1724" s="15"/>
      <c r="AA1724" s="15"/>
      <c r="AB1724" s="15"/>
      <c r="AC1724" s="15"/>
      <c r="AD1724" s="15"/>
      <c r="AE1724" s="15"/>
    </row>
    <row r="1725" spans="1:31" ht="27" customHeight="1">
      <c r="A1725" s="3">
        <v>1703</v>
      </c>
      <c r="B1725" s="56" t="s">
        <v>42</v>
      </c>
      <c r="C1725" s="67" t="s">
        <v>1671</v>
      </c>
      <c r="D1725" s="162">
        <v>2018</v>
      </c>
      <c r="E1725" s="67"/>
      <c r="F1725" s="56">
        <f t="shared" si="3"/>
        <v>86</v>
      </c>
      <c r="G1725" s="56">
        <f t="shared" si="4"/>
        <v>3</v>
      </c>
      <c r="H1725" s="56" t="s">
        <v>44</v>
      </c>
      <c r="I1725" s="56" t="s">
        <v>44</v>
      </c>
      <c r="J1725" s="134"/>
      <c r="K1725" s="29" t="s">
        <v>45</v>
      </c>
      <c r="L1725" s="30" t="s">
        <v>46</v>
      </c>
      <c r="M1725" s="58" t="s">
        <v>47</v>
      </c>
      <c r="N1725" s="15"/>
      <c r="O1725" s="15"/>
      <c r="P1725" s="15"/>
      <c r="Q1725" s="15"/>
      <c r="R1725" s="15"/>
      <c r="S1725" s="15"/>
      <c r="T1725" s="15"/>
      <c r="U1725" s="15"/>
      <c r="V1725" s="15"/>
      <c r="W1725" s="15"/>
      <c r="X1725" s="15"/>
      <c r="Y1725" s="15"/>
      <c r="Z1725" s="15"/>
      <c r="AA1725" s="15"/>
      <c r="AB1725" s="15"/>
      <c r="AC1725" s="15"/>
      <c r="AD1725" s="15"/>
      <c r="AE1725" s="15"/>
    </row>
    <row r="1726" spans="1:31" ht="27" customHeight="1">
      <c r="A1726" s="55">
        <v>1704</v>
      </c>
      <c r="B1726" s="56" t="s">
        <v>42</v>
      </c>
      <c r="C1726" s="67" t="s">
        <v>1672</v>
      </c>
      <c r="D1726" s="162">
        <v>2018</v>
      </c>
      <c r="E1726" s="67"/>
      <c r="F1726" s="56">
        <f t="shared" si="3"/>
        <v>86</v>
      </c>
      <c r="G1726" s="56">
        <f t="shared" si="4"/>
        <v>4</v>
      </c>
      <c r="H1726" s="56" t="s">
        <v>44</v>
      </c>
      <c r="I1726" s="56" t="s">
        <v>44</v>
      </c>
      <c r="J1726" s="134"/>
      <c r="K1726" s="29" t="s">
        <v>45</v>
      </c>
      <c r="L1726" s="30" t="s">
        <v>46</v>
      </c>
      <c r="M1726" s="58" t="s">
        <v>47</v>
      </c>
      <c r="N1726" s="15"/>
      <c r="O1726" s="15"/>
      <c r="P1726" s="15"/>
      <c r="Q1726" s="15"/>
      <c r="R1726" s="15"/>
      <c r="S1726" s="15"/>
      <c r="T1726" s="15"/>
      <c r="U1726" s="15"/>
      <c r="V1726" s="15"/>
      <c r="W1726" s="15"/>
      <c r="X1726" s="15"/>
      <c r="Y1726" s="15"/>
      <c r="Z1726" s="15"/>
      <c r="AA1726" s="15"/>
      <c r="AB1726" s="15"/>
      <c r="AC1726" s="15"/>
      <c r="AD1726" s="15"/>
      <c r="AE1726" s="15"/>
    </row>
    <row r="1727" spans="1:31" ht="27" customHeight="1">
      <c r="A1727" s="55">
        <v>1705</v>
      </c>
      <c r="B1727" s="56" t="s">
        <v>42</v>
      </c>
      <c r="C1727" s="67" t="s">
        <v>1673</v>
      </c>
      <c r="D1727" s="162">
        <v>2018</v>
      </c>
      <c r="E1727" s="67"/>
      <c r="F1727" s="56">
        <f t="shared" si="3"/>
        <v>86</v>
      </c>
      <c r="G1727" s="56">
        <f t="shared" si="4"/>
        <v>5</v>
      </c>
      <c r="H1727" s="56" t="s">
        <v>44</v>
      </c>
      <c r="I1727" s="56" t="s">
        <v>44</v>
      </c>
      <c r="J1727" s="134"/>
      <c r="K1727" s="29" t="s">
        <v>45</v>
      </c>
      <c r="L1727" s="30" t="s">
        <v>46</v>
      </c>
      <c r="M1727" s="58" t="s">
        <v>47</v>
      </c>
      <c r="N1727" s="15"/>
      <c r="O1727" s="15"/>
      <c r="P1727" s="15"/>
      <c r="Q1727" s="15"/>
      <c r="R1727" s="15"/>
      <c r="S1727" s="15"/>
      <c r="T1727" s="15"/>
      <c r="U1727" s="15"/>
      <c r="V1727" s="15"/>
      <c r="W1727" s="15"/>
      <c r="X1727" s="15"/>
      <c r="Y1727" s="15"/>
      <c r="Z1727" s="15"/>
      <c r="AA1727" s="15"/>
      <c r="AB1727" s="15"/>
      <c r="AC1727" s="15"/>
      <c r="AD1727" s="15"/>
      <c r="AE1727" s="15"/>
    </row>
    <row r="1728" spans="1:31" ht="27" customHeight="1">
      <c r="A1728" s="55">
        <v>1706</v>
      </c>
      <c r="B1728" s="56" t="s">
        <v>42</v>
      </c>
      <c r="C1728" s="67" t="s">
        <v>1674</v>
      </c>
      <c r="D1728" s="162">
        <v>2018</v>
      </c>
      <c r="E1728" s="67"/>
      <c r="F1728" s="56">
        <f t="shared" si="3"/>
        <v>86</v>
      </c>
      <c r="G1728" s="56">
        <f t="shared" si="4"/>
        <v>6</v>
      </c>
      <c r="H1728" s="56" t="s">
        <v>44</v>
      </c>
      <c r="I1728" s="56" t="s">
        <v>44</v>
      </c>
      <c r="J1728" s="134"/>
      <c r="K1728" s="29" t="s">
        <v>45</v>
      </c>
      <c r="L1728" s="30" t="s">
        <v>46</v>
      </c>
      <c r="M1728" s="58" t="s">
        <v>47</v>
      </c>
      <c r="N1728" s="15"/>
      <c r="O1728" s="15"/>
      <c r="P1728" s="15"/>
      <c r="Q1728" s="15"/>
      <c r="R1728" s="15"/>
      <c r="S1728" s="15"/>
      <c r="T1728" s="15"/>
      <c r="U1728" s="15"/>
      <c r="V1728" s="15"/>
      <c r="W1728" s="15"/>
      <c r="X1728" s="15"/>
      <c r="Y1728" s="15"/>
      <c r="Z1728" s="15"/>
      <c r="AA1728" s="15"/>
      <c r="AB1728" s="15"/>
      <c r="AC1728" s="15"/>
      <c r="AD1728" s="15"/>
      <c r="AE1728" s="15"/>
    </row>
    <row r="1729" spans="1:31" ht="27" customHeight="1">
      <c r="A1729" s="55">
        <v>1707</v>
      </c>
      <c r="B1729" s="56" t="s">
        <v>42</v>
      </c>
      <c r="C1729" s="67" t="s">
        <v>1675</v>
      </c>
      <c r="D1729" s="162">
        <v>2018</v>
      </c>
      <c r="E1729" s="67"/>
      <c r="F1729" s="56">
        <f t="shared" si="3"/>
        <v>86</v>
      </c>
      <c r="G1729" s="56">
        <f t="shared" si="4"/>
        <v>7</v>
      </c>
      <c r="H1729" s="56" t="s">
        <v>44</v>
      </c>
      <c r="I1729" s="56" t="s">
        <v>44</v>
      </c>
      <c r="J1729" s="134"/>
      <c r="K1729" s="29" t="s">
        <v>45</v>
      </c>
      <c r="L1729" s="30" t="s">
        <v>46</v>
      </c>
      <c r="M1729" s="58" t="s">
        <v>47</v>
      </c>
      <c r="N1729" s="15"/>
      <c r="O1729" s="15"/>
      <c r="P1729" s="15"/>
      <c r="Q1729" s="15"/>
      <c r="R1729" s="15"/>
      <c r="S1729" s="15"/>
      <c r="T1729" s="15"/>
      <c r="U1729" s="15"/>
      <c r="V1729" s="15"/>
      <c r="W1729" s="15"/>
      <c r="X1729" s="15"/>
      <c r="Y1729" s="15"/>
      <c r="Z1729" s="15"/>
      <c r="AA1729" s="15"/>
      <c r="AB1729" s="15"/>
      <c r="AC1729" s="15"/>
      <c r="AD1729" s="15"/>
      <c r="AE1729" s="15"/>
    </row>
    <row r="1730" spans="1:31" ht="27" customHeight="1">
      <c r="A1730" s="55">
        <v>1708</v>
      </c>
      <c r="B1730" s="56" t="s">
        <v>42</v>
      </c>
      <c r="C1730" s="67" t="s">
        <v>1676</v>
      </c>
      <c r="D1730" s="162">
        <v>2018</v>
      </c>
      <c r="E1730" s="67"/>
      <c r="F1730" s="56">
        <f t="shared" si="3"/>
        <v>86</v>
      </c>
      <c r="G1730" s="56">
        <f t="shared" si="4"/>
        <v>8</v>
      </c>
      <c r="H1730" s="56" t="s">
        <v>44</v>
      </c>
      <c r="I1730" s="56" t="s">
        <v>44</v>
      </c>
      <c r="J1730" s="134"/>
      <c r="K1730" s="29" t="s">
        <v>45</v>
      </c>
      <c r="L1730" s="30" t="s">
        <v>46</v>
      </c>
      <c r="M1730" s="58" t="s">
        <v>47</v>
      </c>
      <c r="N1730" s="15"/>
      <c r="O1730" s="15"/>
      <c r="P1730" s="15"/>
      <c r="Q1730" s="15"/>
      <c r="R1730" s="15"/>
      <c r="S1730" s="15"/>
      <c r="T1730" s="15"/>
      <c r="U1730" s="15"/>
      <c r="V1730" s="15"/>
      <c r="W1730" s="15"/>
      <c r="X1730" s="15"/>
      <c r="Y1730" s="15"/>
      <c r="Z1730" s="15"/>
      <c r="AA1730" s="15"/>
      <c r="AB1730" s="15"/>
      <c r="AC1730" s="15"/>
      <c r="AD1730" s="15"/>
      <c r="AE1730" s="15"/>
    </row>
    <row r="1731" spans="1:31" ht="27" customHeight="1">
      <c r="A1731" s="55">
        <v>1709</v>
      </c>
      <c r="B1731" s="56" t="s">
        <v>42</v>
      </c>
      <c r="C1731" s="67" t="s">
        <v>1677</v>
      </c>
      <c r="D1731" s="162">
        <v>2018</v>
      </c>
      <c r="E1731" s="67"/>
      <c r="F1731" s="56">
        <f t="shared" si="3"/>
        <v>86</v>
      </c>
      <c r="G1731" s="56">
        <f t="shared" si="4"/>
        <v>9</v>
      </c>
      <c r="H1731" s="56" t="s">
        <v>44</v>
      </c>
      <c r="I1731" s="56" t="s">
        <v>44</v>
      </c>
      <c r="J1731" s="134"/>
      <c r="K1731" s="29" t="s">
        <v>45</v>
      </c>
      <c r="L1731" s="30" t="s">
        <v>46</v>
      </c>
      <c r="M1731" s="58" t="s">
        <v>47</v>
      </c>
      <c r="N1731" s="15"/>
      <c r="O1731" s="15"/>
      <c r="P1731" s="15"/>
      <c r="Q1731" s="15"/>
      <c r="R1731" s="15"/>
      <c r="S1731" s="15"/>
      <c r="T1731" s="15"/>
      <c r="U1731" s="15"/>
      <c r="V1731" s="15"/>
      <c r="W1731" s="15"/>
      <c r="X1731" s="15"/>
      <c r="Y1731" s="15"/>
      <c r="Z1731" s="15"/>
      <c r="AA1731" s="15"/>
      <c r="AB1731" s="15"/>
      <c r="AC1731" s="15"/>
      <c r="AD1731" s="15"/>
      <c r="AE1731" s="15"/>
    </row>
    <row r="1732" spans="1:31" ht="27" customHeight="1">
      <c r="A1732" s="55">
        <v>1710</v>
      </c>
      <c r="B1732" s="56" t="s">
        <v>42</v>
      </c>
      <c r="C1732" s="67" t="s">
        <v>1678</v>
      </c>
      <c r="D1732" s="162">
        <v>2018</v>
      </c>
      <c r="E1732" s="67"/>
      <c r="F1732" s="56">
        <f t="shared" si="3"/>
        <v>86</v>
      </c>
      <c r="G1732" s="56">
        <f t="shared" si="4"/>
        <v>10</v>
      </c>
      <c r="H1732" s="56" t="s">
        <v>44</v>
      </c>
      <c r="I1732" s="56" t="s">
        <v>44</v>
      </c>
      <c r="J1732" s="134"/>
      <c r="K1732" s="29" t="s">
        <v>45</v>
      </c>
      <c r="L1732" s="30" t="s">
        <v>46</v>
      </c>
      <c r="M1732" s="58" t="s">
        <v>47</v>
      </c>
      <c r="N1732" s="15"/>
      <c r="O1732" s="15"/>
      <c r="P1732" s="15"/>
      <c r="Q1732" s="15"/>
      <c r="R1732" s="15"/>
      <c r="S1732" s="15"/>
      <c r="T1732" s="15"/>
      <c r="U1732" s="15"/>
      <c r="V1732" s="15"/>
      <c r="W1732" s="15"/>
      <c r="X1732" s="15"/>
      <c r="Y1732" s="15"/>
      <c r="Z1732" s="15"/>
      <c r="AA1732" s="15"/>
      <c r="AB1732" s="15"/>
      <c r="AC1732" s="15"/>
      <c r="AD1732" s="15"/>
      <c r="AE1732" s="15"/>
    </row>
    <row r="1733" spans="1:31" ht="27" customHeight="1">
      <c r="A1733" s="55">
        <v>1711</v>
      </c>
      <c r="B1733" s="56" t="s">
        <v>42</v>
      </c>
      <c r="C1733" s="67" t="s">
        <v>1679</v>
      </c>
      <c r="D1733" s="162">
        <v>2018</v>
      </c>
      <c r="E1733" s="67"/>
      <c r="F1733" s="56">
        <f t="shared" si="3"/>
        <v>86</v>
      </c>
      <c r="G1733" s="56">
        <f t="shared" si="4"/>
        <v>11</v>
      </c>
      <c r="H1733" s="56" t="s">
        <v>44</v>
      </c>
      <c r="I1733" s="56" t="s">
        <v>44</v>
      </c>
      <c r="J1733" s="134"/>
      <c r="K1733" s="29" t="s">
        <v>45</v>
      </c>
      <c r="L1733" s="30" t="s">
        <v>46</v>
      </c>
      <c r="M1733" s="58" t="s">
        <v>47</v>
      </c>
      <c r="N1733" s="15"/>
      <c r="O1733" s="15"/>
      <c r="P1733" s="15"/>
      <c r="Q1733" s="15"/>
      <c r="R1733" s="15"/>
      <c r="S1733" s="15"/>
      <c r="T1733" s="15"/>
      <c r="U1733" s="15"/>
      <c r="V1733" s="15"/>
      <c r="W1733" s="15"/>
      <c r="X1733" s="15"/>
      <c r="Y1733" s="15"/>
      <c r="Z1733" s="15"/>
      <c r="AA1733" s="15"/>
      <c r="AB1733" s="15"/>
      <c r="AC1733" s="15"/>
      <c r="AD1733" s="15"/>
      <c r="AE1733" s="15"/>
    </row>
    <row r="1734" spans="1:31" ht="27" customHeight="1">
      <c r="A1734" s="3">
        <v>1712</v>
      </c>
      <c r="B1734" s="56" t="s">
        <v>42</v>
      </c>
      <c r="C1734" s="67" t="s">
        <v>1680</v>
      </c>
      <c r="D1734" s="162">
        <v>2018</v>
      </c>
      <c r="E1734" s="67"/>
      <c r="F1734" s="56">
        <f t="shared" si="3"/>
        <v>86</v>
      </c>
      <c r="G1734" s="56">
        <f t="shared" si="4"/>
        <v>12</v>
      </c>
      <c r="H1734" s="56" t="s">
        <v>44</v>
      </c>
      <c r="I1734" s="56" t="s">
        <v>44</v>
      </c>
      <c r="J1734" s="134"/>
      <c r="K1734" s="29" t="s">
        <v>45</v>
      </c>
      <c r="L1734" s="30" t="s">
        <v>46</v>
      </c>
      <c r="M1734" s="58" t="s">
        <v>47</v>
      </c>
      <c r="N1734" s="15"/>
      <c r="O1734" s="15"/>
      <c r="P1734" s="15"/>
      <c r="Q1734" s="15"/>
      <c r="R1734" s="15"/>
      <c r="S1734" s="15"/>
      <c r="T1734" s="15"/>
      <c r="U1734" s="15"/>
      <c r="V1734" s="15"/>
      <c r="W1734" s="15"/>
      <c r="X1734" s="15"/>
      <c r="Y1734" s="15"/>
      <c r="Z1734" s="15"/>
      <c r="AA1734" s="15"/>
      <c r="AB1734" s="15"/>
      <c r="AC1734" s="15"/>
      <c r="AD1734" s="15"/>
      <c r="AE1734" s="15"/>
    </row>
    <row r="1735" spans="1:31" ht="27" customHeight="1">
      <c r="A1735" s="55">
        <v>1713</v>
      </c>
      <c r="B1735" s="56" t="s">
        <v>42</v>
      </c>
      <c r="C1735" s="67" t="s">
        <v>1681</v>
      </c>
      <c r="D1735" s="162">
        <v>2018</v>
      </c>
      <c r="E1735" s="67"/>
      <c r="F1735" s="56">
        <f t="shared" si="3"/>
        <v>86</v>
      </c>
      <c r="G1735" s="56">
        <f t="shared" si="4"/>
        <v>13</v>
      </c>
      <c r="H1735" s="56" t="s">
        <v>44</v>
      </c>
      <c r="I1735" s="56" t="s">
        <v>44</v>
      </c>
      <c r="J1735" s="134"/>
      <c r="K1735" s="29" t="s">
        <v>45</v>
      </c>
      <c r="L1735" s="30" t="s">
        <v>46</v>
      </c>
      <c r="M1735" s="58" t="s">
        <v>47</v>
      </c>
      <c r="N1735" s="15"/>
      <c r="O1735" s="15"/>
      <c r="P1735" s="15"/>
      <c r="Q1735" s="15"/>
      <c r="R1735" s="15"/>
      <c r="S1735" s="15"/>
      <c r="T1735" s="15"/>
      <c r="U1735" s="15"/>
      <c r="V1735" s="15"/>
      <c r="W1735" s="15"/>
      <c r="X1735" s="15"/>
      <c r="Y1735" s="15"/>
      <c r="Z1735" s="15"/>
      <c r="AA1735" s="15"/>
      <c r="AB1735" s="15"/>
      <c r="AC1735" s="15"/>
      <c r="AD1735" s="15"/>
      <c r="AE1735" s="15"/>
    </row>
    <row r="1736" spans="1:31" ht="27" customHeight="1">
      <c r="A1736" s="55">
        <v>1714</v>
      </c>
      <c r="B1736" s="56" t="s">
        <v>42</v>
      </c>
      <c r="C1736" s="67" t="s">
        <v>1682</v>
      </c>
      <c r="D1736" s="162">
        <v>2018</v>
      </c>
      <c r="E1736" s="67"/>
      <c r="F1736" s="56">
        <f t="shared" si="3"/>
        <v>86</v>
      </c>
      <c r="G1736" s="56">
        <f t="shared" si="4"/>
        <v>14</v>
      </c>
      <c r="H1736" s="56" t="s">
        <v>44</v>
      </c>
      <c r="I1736" s="56" t="s">
        <v>44</v>
      </c>
      <c r="J1736" s="134"/>
      <c r="K1736" s="29" t="s">
        <v>45</v>
      </c>
      <c r="L1736" s="30" t="s">
        <v>46</v>
      </c>
      <c r="M1736" s="58" t="s">
        <v>47</v>
      </c>
      <c r="N1736" s="15"/>
      <c r="O1736" s="15"/>
      <c r="P1736" s="15"/>
      <c r="Q1736" s="15"/>
      <c r="R1736" s="15"/>
      <c r="S1736" s="15"/>
      <c r="T1736" s="15"/>
      <c r="U1736" s="15"/>
      <c r="V1736" s="15"/>
      <c r="W1736" s="15"/>
      <c r="X1736" s="15"/>
      <c r="Y1736" s="15"/>
      <c r="Z1736" s="15"/>
      <c r="AA1736" s="15"/>
      <c r="AB1736" s="15"/>
      <c r="AC1736" s="15"/>
      <c r="AD1736" s="15"/>
      <c r="AE1736" s="15"/>
    </row>
    <row r="1737" spans="1:31" ht="27" customHeight="1">
      <c r="A1737" s="55">
        <v>1715</v>
      </c>
      <c r="B1737" s="56" t="s">
        <v>42</v>
      </c>
      <c r="C1737" s="67" t="s">
        <v>1683</v>
      </c>
      <c r="D1737" s="162">
        <v>2018</v>
      </c>
      <c r="E1737" s="67"/>
      <c r="F1737" s="56">
        <f t="shared" si="3"/>
        <v>86</v>
      </c>
      <c r="G1737" s="56">
        <f t="shared" si="4"/>
        <v>15</v>
      </c>
      <c r="H1737" s="56" t="s">
        <v>44</v>
      </c>
      <c r="I1737" s="56" t="s">
        <v>44</v>
      </c>
      <c r="J1737" s="134"/>
      <c r="K1737" s="29" t="s">
        <v>45</v>
      </c>
      <c r="L1737" s="30" t="s">
        <v>46</v>
      </c>
      <c r="M1737" s="58" t="s">
        <v>47</v>
      </c>
      <c r="N1737" s="15"/>
      <c r="O1737" s="15"/>
      <c r="P1737" s="15"/>
      <c r="Q1737" s="15"/>
      <c r="R1737" s="15"/>
      <c r="S1737" s="15"/>
      <c r="T1737" s="15"/>
      <c r="U1737" s="15"/>
      <c r="V1737" s="15"/>
      <c r="W1737" s="15"/>
      <c r="X1737" s="15"/>
      <c r="Y1737" s="15"/>
      <c r="Z1737" s="15"/>
      <c r="AA1737" s="15"/>
      <c r="AB1737" s="15"/>
      <c r="AC1737" s="15"/>
      <c r="AD1737" s="15"/>
      <c r="AE1737" s="15"/>
    </row>
    <row r="1738" spans="1:31" ht="27" customHeight="1">
      <c r="A1738" s="55">
        <v>1716</v>
      </c>
      <c r="B1738" s="56" t="s">
        <v>42</v>
      </c>
      <c r="C1738" s="67" t="s">
        <v>1684</v>
      </c>
      <c r="D1738" s="162">
        <v>2018</v>
      </c>
      <c r="E1738" s="67"/>
      <c r="F1738" s="56">
        <f t="shared" si="3"/>
        <v>86</v>
      </c>
      <c r="G1738" s="56">
        <f t="shared" si="4"/>
        <v>16</v>
      </c>
      <c r="H1738" s="56" t="s">
        <v>44</v>
      </c>
      <c r="I1738" s="56" t="s">
        <v>44</v>
      </c>
      <c r="J1738" s="134"/>
      <c r="K1738" s="29" t="s">
        <v>45</v>
      </c>
      <c r="L1738" s="30" t="s">
        <v>46</v>
      </c>
      <c r="M1738" s="58" t="s">
        <v>47</v>
      </c>
      <c r="N1738" s="15"/>
      <c r="O1738" s="15"/>
      <c r="P1738" s="15"/>
      <c r="Q1738" s="15"/>
      <c r="R1738" s="15"/>
      <c r="S1738" s="15"/>
      <c r="T1738" s="15"/>
      <c r="U1738" s="15"/>
      <c r="V1738" s="15"/>
      <c r="W1738" s="15"/>
      <c r="X1738" s="15"/>
      <c r="Y1738" s="15"/>
      <c r="Z1738" s="15"/>
      <c r="AA1738" s="15"/>
      <c r="AB1738" s="15"/>
      <c r="AC1738" s="15"/>
      <c r="AD1738" s="15"/>
      <c r="AE1738" s="15"/>
    </row>
    <row r="1739" spans="1:31" ht="27" customHeight="1">
      <c r="A1739" s="55">
        <v>1717</v>
      </c>
      <c r="B1739" s="56" t="s">
        <v>42</v>
      </c>
      <c r="C1739" s="67" t="s">
        <v>1685</v>
      </c>
      <c r="D1739" s="162">
        <v>2018</v>
      </c>
      <c r="E1739" s="67"/>
      <c r="F1739" s="56">
        <f t="shared" si="3"/>
        <v>86</v>
      </c>
      <c r="G1739" s="56">
        <f t="shared" si="4"/>
        <v>17</v>
      </c>
      <c r="H1739" s="56" t="s">
        <v>44</v>
      </c>
      <c r="I1739" s="56" t="s">
        <v>44</v>
      </c>
      <c r="J1739" s="134"/>
      <c r="K1739" s="29" t="s">
        <v>45</v>
      </c>
      <c r="L1739" s="30" t="s">
        <v>46</v>
      </c>
      <c r="M1739" s="58" t="s">
        <v>47</v>
      </c>
      <c r="N1739" s="15"/>
      <c r="O1739" s="15"/>
      <c r="P1739" s="15"/>
      <c r="Q1739" s="15"/>
      <c r="R1739" s="15"/>
      <c r="S1739" s="15"/>
      <c r="T1739" s="15"/>
      <c r="U1739" s="15"/>
      <c r="V1739" s="15"/>
      <c r="W1739" s="15"/>
      <c r="X1739" s="15"/>
      <c r="Y1739" s="15"/>
      <c r="Z1739" s="15"/>
      <c r="AA1739" s="15"/>
      <c r="AB1739" s="15"/>
      <c r="AC1739" s="15"/>
      <c r="AD1739" s="15"/>
      <c r="AE1739" s="15"/>
    </row>
    <row r="1740" spans="1:31" ht="27" customHeight="1">
      <c r="A1740" s="55">
        <v>1718</v>
      </c>
      <c r="B1740" s="56" t="s">
        <v>42</v>
      </c>
      <c r="C1740" s="67" t="s">
        <v>1686</v>
      </c>
      <c r="D1740" s="162">
        <v>2018</v>
      </c>
      <c r="E1740" s="67"/>
      <c r="F1740" s="56">
        <f t="shared" si="3"/>
        <v>86</v>
      </c>
      <c r="G1740" s="56">
        <f t="shared" si="4"/>
        <v>18</v>
      </c>
      <c r="H1740" s="56" t="s">
        <v>44</v>
      </c>
      <c r="I1740" s="56" t="s">
        <v>44</v>
      </c>
      <c r="J1740" s="134"/>
      <c r="K1740" s="29" t="s">
        <v>45</v>
      </c>
      <c r="L1740" s="30" t="s">
        <v>46</v>
      </c>
      <c r="M1740" s="58" t="s">
        <v>47</v>
      </c>
      <c r="N1740" s="15"/>
      <c r="O1740" s="15"/>
      <c r="P1740" s="15"/>
      <c r="Q1740" s="15"/>
      <c r="R1740" s="15"/>
      <c r="S1740" s="15"/>
      <c r="T1740" s="15"/>
      <c r="U1740" s="15"/>
      <c r="V1740" s="15"/>
      <c r="W1740" s="15"/>
      <c r="X1740" s="15"/>
      <c r="Y1740" s="15"/>
      <c r="Z1740" s="15"/>
      <c r="AA1740" s="15"/>
      <c r="AB1740" s="15"/>
      <c r="AC1740" s="15"/>
      <c r="AD1740" s="15"/>
      <c r="AE1740" s="15"/>
    </row>
    <row r="1741" spans="1:31" ht="27" customHeight="1">
      <c r="A1741" s="55">
        <v>1719</v>
      </c>
      <c r="B1741" s="56" t="s">
        <v>42</v>
      </c>
      <c r="C1741" s="67" t="s">
        <v>1687</v>
      </c>
      <c r="D1741" s="162">
        <v>2018</v>
      </c>
      <c r="E1741" s="67"/>
      <c r="F1741" s="56">
        <f t="shared" si="3"/>
        <v>86</v>
      </c>
      <c r="G1741" s="56">
        <f t="shared" si="4"/>
        <v>19</v>
      </c>
      <c r="H1741" s="56" t="s">
        <v>44</v>
      </c>
      <c r="I1741" s="56" t="s">
        <v>44</v>
      </c>
      <c r="J1741" s="134"/>
      <c r="K1741" s="29" t="s">
        <v>45</v>
      </c>
      <c r="L1741" s="30" t="s">
        <v>46</v>
      </c>
      <c r="M1741" s="58" t="s">
        <v>47</v>
      </c>
      <c r="N1741" s="15"/>
      <c r="O1741" s="15"/>
      <c r="P1741" s="15"/>
      <c r="Q1741" s="15"/>
      <c r="R1741" s="15"/>
      <c r="S1741" s="15"/>
      <c r="T1741" s="15"/>
      <c r="U1741" s="15"/>
      <c r="V1741" s="15"/>
      <c r="W1741" s="15"/>
      <c r="X1741" s="15"/>
      <c r="Y1741" s="15"/>
      <c r="Z1741" s="15"/>
      <c r="AA1741" s="15"/>
      <c r="AB1741" s="15"/>
      <c r="AC1741" s="15"/>
      <c r="AD1741" s="15"/>
      <c r="AE1741" s="15"/>
    </row>
    <row r="1742" spans="1:31" ht="27" customHeight="1">
      <c r="A1742" s="55">
        <v>1720</v>
      </c>
      <c r="B1742" s="56" t="s">
        <v>42</v>
      </c>
      <c r="C1742" s="67" t="s">
        <v>1688</v>
      </c>
      <c r="D1742" s="162">
        <v>2018</v>
      </c>
      <c r="E1742" s="67"/>
      <c r="F1742" s="56">
        <f t="shared" si="3"/>
        <v>86</v>
      </c>
      <c r="G1742" s="56">
        <f t="shared" si="4"/>
        <v>20</v>
      </c>
      <c r="H1742" s="56" t="s">
        <v>44</v>
      </c>
      <c r="I1742" s="56" t="s">
        <v>44</v>
      </c>
      <c r="J1742" s="134"/>
      <c r="K1742" s="29" t="s">
        <v>45</v>
      </c>
      <c r="L1742" s="30" t="s">
        <v>46</v>
      </c>
      <c r="M1742" s="58" t="s">
        <v>47</v>
      </c>
      <c r="N1742" s="15"/>
      <c r="O1742" s="15"/>
      <c r="P1742" s="15"/>
      <c r="Q1742" s="15"/>
      <c r="R1742" s="15"/>
      <c r="S1742" s="15"/>
      <c r="T1742" s="15"/>
      <c r="U1742" s="15"/>
      <c r="V1742" s="15"/>
      <c r="W1742" s="15"/>
      <c r="X1742" s="15"/>
      <c r="Y1742" s="15"/>
      <c r="Z1742" s="15"/>
      <c r="AA1742" s="15"/>
      <c r="AB1742" s="15"/>
      <c r="AC1742" s="15"/>
      <c r="AD1742" s="15"/>
      <c r="AE1742" s="15"/>
    </row>
    <row r="1743" spans="1:31" ht="27" customHeight="1">
      <c r="A1743" s="3">
        <v>1721</v>
      </c>
      <c r="B1743" s="56" t="s">
        <v>42</v>
      </c>
      <c r="C1743" s="67" t="s">
        <v>1689</v>
      </c>
      <c r="D1743" s="162">
        <v>2018</v>
      </c>
      <c r="E1743" s="67"/>
      <c r="F1743" s="56">
        <f t="shared" si="3"/>
        <v>87</v>
      </c>
      <c r="G1743" s="56">
        <f t="shared" si="4"/>
        <v>1</v>
      </c>
      <c r="H1743" s="56" t="s">
        <v>44</v>
      </c>
      <c r="I1743" s="56" t="s">
        <v>44</v>
      </c>
      <c r="J1743" s="134"/>
      <c r="K1743" s="29" t="s">
        <v>45</v>
      </c>
      <c r="L1743" s="30" t="s">
        <v>46</v>
      </c>
      <c r="M1743" s="58" t="s">
        <v>47</v>
      </c>
      <c r="N1743" s="15"/>
      <c r="O1743" s="15"/>
      <c r="P1743" s="15"/>
      <c r="Q1743" s="15"/>
      <c r="R1743" s="15"/>
      <c r="S1743" s="15"/>
      <c r="T1743" s="15"/>
      <c r="U1743" s="15"/>
      <c r="V1743" s="15"/>
      <c r="W1743" s="15"/>
      <c r="X1743" s="15"/>
      <c r="Y1743" s="15"/>
      <c r="Z1743" s="15"/>
      <c r="AA1743" s="15"/>
      <c r="AB1743" s="15"/>
      <c r="AC1743" s="15"/>
      <c r="AD1743" s="15"/>
      <c r="AE1743" s="15"/>
    </row>
    <row r="1744" spans="1:31" ht="27" customHeight="1">
      <c r="A1744" s="55">
        <v>1722</v>
      </c>
      <c r="B1744" s="56" t="s">
        <v>42</v>
      </c>
      <c r="C1744" s="67" t="s">
        <v>1690</v>
      </c>
      <c r="D1744" s="162">
        <v>2018</v>
      </c>
      <c r="E1744" s="67"/>
      <c r="F1744" s="56">
        <f t="shared" si="3"/>
        <v>87</v>
      </c>
      <c r="G1744" s="56">
        <f t="shared" si="4"/>
        <v>2</v>
      </c>
      <c r="H1744" s="56" t="s">
        <v>44</v>
      </c>
      <c r="I1744" s="56" t="s">
        <v>44</v>
      </c>
      <c r="J1744" s="134"/>
      <c r="K1744" s="29" t="s">
        <v>45</v>
      </c>
      <c r="L1744" s="30" t="s">
        <v>46</v>
      </c>
      <c r="M1744" s="58" t="s">
        <v>47</v>
      </c>
      <c r="N1744" s="15"/>
      <c r="O1744" s="15"/>
      <c r="P1744" s="15"/>
      <c r="Q1744" s="15"/>
      <c r="R1744" s="15"/>
      <c r="S1744" s="15"/>
      <c r="T1744" s="15"/>
      <c r="U1744" s="15"/>
      <c r="V1744" s="15"/>
      <c r="W1744" s="15"/>
      <c r="X1744" s="15"/>
      <c r="Y1744" s="15"/>
      <c r="Z1744" s="15"/>
      <c r="AA1744" s="15"/>
      <c r="AB1744" s="15"/>
      <c r="AC1744" s="15"/>
      <c r="AD1744" s="15"/>
      <c r="AE1744" s="15"/>
    </row>
    <row r="1745" spans="1:31" ht="27" customHeight="1">
      <c r="A1745" s="55">
        <v>1723</v>
      </c>
      <c r="B1745" s="56" t="s">
        <v>42</v>
      </c>
      <c r="C1745" s="67" t="s">
        <v>1691</v>
      </c>
      <c r="D1745" s="162">
        <v>2018</v>
      </c>
      <c r="E1745" s="67"/>
      <c r="F1745" s="56">
        <f t="shared" si="3"/>
        <v>87</v>
      </c>
      <c r="G1745" s="56">
        <f t="shared" si="4"/>
        <v>3</v>
      </c>
      <c r="H1745" s="56" t="s">
        <v>44</v>
      </c>
      <c r="I1745" s="56" t="s">
        <v>44</v>
      </c>
      <c r="J1745" s="134"/>
      <c r="K1745" s="29" t="s">
        <v>45</v>
      </c>
      <c r="L1745" s="30" t="s">
        <v>46</v>
      </c>
      <c r="M1745" s="58" t="s">
        <v>47</v>
      </c>
      <c r="N1745" s="15"/>
      <c r="O1745" s="15"/>
      <c r="P1745" s="15"/>
      <c r="Q1745" s="15"/>
      <c r="R1745" s="15"/>
      <c r="S1745" s="15"/>
      <c r="T1745" s="15"/>
      <c r="U1745" s="15"/>
      <c r="V1745" s="15"/>
      <c r="W1745" s="15"/>
      <c r="X1745" s="15"/>
      <c r="Y1745" s="15"/>
      <c r="Z1745" s="15"/>
      <c r="AA1745" s="15"/>
      <c r="AB1745" s="15"/>
      <c r="AC1745" s="15"/>
      <c r="AD1745" s="15"/>
      <c r="AE1745" s="15"/>
    </row>
    <row r="1746" spans="1:31" ht="27" customHeight="1">
      <c r="A1746" s="55">
        <v>1724</v>
      </c>
      <c r="B1746" s="56" t="s">
        <v>42</v>
      </c>
      <c r="C1746" s="85" t="s">
        <v>1692</v>
      </c>
      <c r="D1746" s="175">
        <v>44315</v>
      </c>
      <c r="E1746" s="67"/>
      <c r="F1746" s="56">
        <f t="shared" si="3"/>
        <v>87</v>
      </c>
      <c r="G1746" s="56">
        <f t="shared" si="4"/>
        <v>4</v>
      </c>
      <c r="H1746" s="56" t="s">
        <v>44</v>
      </c>
      <c r="I1746" s="56" t="s">
        <v>44</v>
      </c>
      <c r="J1746" s="134"/>
      <c r="K1746" s="29" t="s">
        <v>45</v>
      </c>
      <c r="L1746" s="30" t="s">
        <v>46</v>
      </c>
      <c r="M1746" s="58" t="s">
        <v>47</v>
      </c>
      <c r="N1746" s="15"/>
      <c r="O1746" s="15"/>
      <c r="P1746" s="15"/>
      <c r="Q1746" s="15"/>
      <c r="R1746" s="15"/>
      <c r="S1746" s="15"/>
      <c r="T1746" s="15"/>
      <c r="U1746" s="15"/>
      <c r="V1746" s="15"/>
      <c r="W1746" s="15"/>
      <c r="X1746" s="15"/>
      <c r="Y1746" s="15"/>
      <c r="Z1746" s="15"/>
      <c r="AA1746" s="15"/>
      <c r="AB1746" s="15"/>
      <c r="AC1746" s="15"/>
      <c r="AD1746" s="15"/>
      <c r="AE1746" s="15"/>
    </row>
    <row r="1747" spans="1:31" ht="27" customHeight="1">
      <c r="A1747" s="55">
        <v>1725</v>
      </c>
      <c r="B1747" s="56" t="s">
        <v>42</v>
      </c>
      <c r="C1747" s="85" t="s">
        <v>1693</v>
      </c>
      <c r="D1747" s="175">
        <v>44315</v>
      </c>
      <c r="E1747" s="67"/>
      <c r="F1747" s="56">
        <f t="shared" si="3"/>
        <v>87</v>
      </c>
      <c r="G1747" s="56">
        <f t="shared" si="4"/>
        <v>5</v>
      </c>
      <c r="H1747" s="56" t="s">
        <v>44</v>
      </c>
      <c r="I1747" s="56" t="s">
        <v>44</v>
      </c>
      <c r="J1747" s="134"/>
      <c r="K1747" s="29" t="s">
        <v>45</v>
      </c>
      <c r="L1747" s="30" t="s">
        <v>46</v>
      </c>
      <c r="M1747" s="58" t="s">
        <v>47</v>
      </c>
      <c r="N1747" s="15"/>
      <c r="O1747" s="15"/>
      <c r="P1747" s="15"/>
      <c r="Q1747" s="15"/>
      <c r="R1747" s="15"/>
      <c r="S1747" s="15"/>
      <c r="T1747" s="15"/>
      <c r="U1747" s="15"/>
      <c r="V1747" s="15"/>
      <c r="W1747" s="15"/>
      <c r="X1747" s="15"/>
      <c r="Y1747" s="15"/>
      <c r="Z1747" s="15"/>
      <c r="AA1747" s="15"/>
      <c r="AB1747" s="15"/>
      <c r="AC1747" s="15"/>
      <c r="AD1747" s="15"/>
      <c r="AE1747" s="15"/>
    </row>
    <row r="1748" spans="1:31" ht="27" customHeight="1">
      <c r="A1748" s="55">
        <v>1726</v>
      </c>
      <c r="B1748" s="56" t="s">
        <v>42</v>
      </c>
      <c r="C1748" s="85" t="s">
        <v>1694</v>
      </c>
      <c r="D1748" s="175">
        <v>44315</v>
      </c>
      <c r="E1748" s="67"/>
      <c r="F1748" s="56">
        <f t="shared" si="3"/>
        <v>87</v>
      </c>
      <c r="G1748" s="56">
        <f t="shared" si="4"/>
        <v>6</v>
      </c>
      <c r="H1748" s="56" t="s">
        <v>44</v>
      </c>
      <c r="I1748" s="56" t="s">
        <v>44</v>
      </c>
      <c r="J1748" s="134"/>
      <c r="K1748" s="29" t="s">
        <v>45</v>
      </c>
      <c r="L1748" s="30" t="s">
        <v>46</v>
      </c>
      <c r="M1748" s="58" t="s">
        <v>47</v>
      </c>
      <c r="N1748" s="15"/>
      <c r="O1748" s="15"/>
      <c r="P1748" s="15"/>
      <c r="Q1748" s="15"/>
      <c r="R1748" s="15"/>
      <c r="S1748" s="15"/>
      <c r="T1748" s="15"/>
      <c r="U1748" s="15"/>
      <c r="V1748" s="15"/>
      <c r="W1748" s="15"/>
      <c r="X1748" s="15"/>
      <c r="Y1748" s="15"/>
      <c r="Z1748" s="15"/>
      <c r="AA1748" s="15"/>
      <c r="AB1748" s="15"/>
      <c r="AC1748" s="15"/>
      <c r="AD1748" s="15"/>
      <c r="AE1748" s="15"/>
    </row>
    <row r="1749" spans="1:31" ht="27" customHeight="1">
      <c r="A1749" s="55">
        <v>1727</v>
      </c>
      <c r="B1749" s="56" t="s">
        <v>42</v>
      </c>
      <c r="C1749" s="85" t="s">
        <v>1695</v>
      </c>
      <c r="D1749" s="175">
        <v>44315</v>
      </c>
      <c r="E1749" s="67"/>
      <c r="F1749" s="56">
        <f t="shared" si="3"/>
        <v>87</v>
      </c>
      <c r="G1749" s="56">
        <f t="shared" si="4"/>
        <v>7</v>
      </c>
      <c r="H1749" s="56" t="s">
        <v>44</v>
      </c>
      <c r="I1749" s="56" t="s">
        <v>44</v>
      </c>
      <c r="J1749" s="134"/>
      <c r="K1749" s="29" t="s">
        <v>45</v>
      </c>
      <c r="L1749" s="30" t="s">
        <v>46</v>
      </c>
      <c r="M1749" s="58" t="s">
        <v>47</v>
      </c>
      <c r="N1749" s="15"/>
      <c r="O1749" s="15"/>
      <c r="P1749" s="15"/>
      <c r="Q1749" s="15"/>
      <c r="R1749" s="15"/>
      <c r="S1749" s="15"/>
      <c r="T1749" s="15"/>
      <c r="U1749" s="15"/>
      <c r="V1749" s="15"/>
      <c r="W1749" s="15"/>
      <c r="X1749" s="15"/>
      <c r="Y1749" s="15"/>
      <c r="Z1749" s="15"/>
      <c r="AA1749" s="15"/>
      <c r="AB1749" s="15"/>
      <c r="AC1749" s="15"/>
      <c r="AD1749" s="15"/>
      <c r="AE1749" s="15"/>
    </row>
    <row r="1750" spans="1:31" ht="27" customHeight="1">
      <c r="A1750" s="55">
        <v>1728</v>
      </c>
      <c r="B1750" s="56" t="s">
        <v>42</v>
      </c>
      <c r="C1750" s="85" t="s">
        <v>1696</v>
      </c>
      <c r="D1750" s="175">
        <v>44315</v>
      </c>
      <c r="E1750" s="67"/>
      <c r="F1750" s="56">
        <f t="shared" si="3"/>
        <v>87</v>
      </c>
      <c r="G1750" s="56">
        <f t="shared" si="4"/>
        <v>8</v>
      </c>
      <c r="H1750" s="56" t="s">
        <v>44</v>
      </c>
      <c r="I1750" s="56" t="s">
        <v>44</v>
      </c>
      <c r="J1750" s="134"/>
      <c r="K1750" s="29" t="s">
        <v>45</v>
      </c>
      <c r="L1750" s="30" t="s">
        <v>46</v>
      </c>
      <c r="M1750" s="58" t="s">
        <v>47</v>
      </c>
      <c r="N1750" s="15"/>
      <c r="O1750" s="15"/>
      <c r="P1750" s="15"/>
      <c r="Q1750" s="15"/>
      <c r="R1750" s="15"/>
      <c r="S1750" s="15"/>
      <c r="T1750" s="15"/>
      <c r="U1750" s="15"/>
      <c r="V1750" s="15"/>
      <c r="W1750" s="15"/>
      <c r="X1750" s="15"/>
      <c r="Y1750" s="15"/>
      <c r="Z1750" s="15"/>
      <c r="AA1750" s="15"/>
      <c r="AB1750" s="15"/>
      <c r="AC1750" s="15"/>
      <c r="AD1750" s="15"/>
      <c r="AE1750" s="15"/>
    </row>
    <row r="1751" spans="1:31" ht="27" customHeight="1">
      <c r="A1751" s="55">
        <v>1729</v>
      </c>
      <c r="B1751" s="56" t="s">
        <v>42</v>
      </c>
      <c r="C1751" s="85" t="s">
        <v>1697</v>
      </c>
      <c r="D1751" s="175">
        <v>44315</v>
      </c>
      <c r="E1751" s="67"/>
      <c r="F1751" s="56">
        <f t="shared" si="3"/>
        <v>87</v>
      </c>
      <c r="G1751" s="56">
        <f t="shared" si="4"/>
        <v>9</v>
      </c>
      <c r="H1751" s="56" t="s">
        <v>44</v>
      </c>
      <c r="I1751" s="56" t="s">
        <v>44</v>
      </c>
      <c r="J1751" s="134"/>
      <c r="K1751" s="29" t="s">
        <v>45</v>
      </c>
      <c r="L1751" s="30" t="s">
        <v>46</v>
      </c>
      <c r="M1751" s="58" t="s">
        <v>47</v>
      </c>
      <c r="N1751" s="15"/>
      <c r="O1751" s="15"/>
      <c r="P1751" s="15"/>
      <c r="Q1751" s="15"/>
      <c r="R1751" s="15"/>
      <c r="S1751" s="15"/>
      <c r="T1751" s="15"/>
      <c r="U1751" s="15"/>
      <c r="V1751" s="15"/>
      <c r="W1751" s="15"/>
      <c r="X1751" s="15"/>
      <c r="Y1751" s="15"/>
      <c r="Z1751" s="15"/>
      <c r="AA1751" s="15"/>
      <c r="AB1751" s="15"/>
      <c r="AC1751" s="15"/>
      <c r="AD1751" s="15"/>
      <c r="AE1751" s="15"/>
    </row>
    <row r="1752" spans="1:31" ht="27" customHeight="1">
      <c r="A1752" s="55">
        <v>1730</v>
      </c>
      <c r="B1752" s="56" t="s">
        <v>42</v>
      </c>
      <c r="C1752" s="85" t="s">
        <v>1698</v>
      </c>
      <c r="D1752" s="175">
        <v>44315</v>
      </c>
      <c r="E1752" s="67"/>
      <c r="F1752" s="56">
        <f t="shared" si="3"/>
        <v>87</v>
      </c>
      <c r="G1752" s="56">
        <f t="shared" si="4"/>
        <v>10</v>
      </c>
      <c r="H1752" s="56" t="s">
        <v>44</v>
      </c>
      <c r="I1752" s="56" t="s">
        <v>44</v>
      </c>
      <c r="J1752" s="134"/>
      <c r="K1752" s="29" t="s">
        <v>45</v>
      </c>
      <c r="L1752" s="30" t="s">
        <v>46</v>
      </c>
      <c r="M1752" s="58" t="s">
        <v>47</v>
      </c>
      <c r="N1752" s="15"/>
      <c r="O1752" s="15"/>
      <c r="P1752" s="15"/>
      <c r="Q1752" s="15"/>
      <c r="R1752" s="15"/>
      <c r="S1752" s="15"/>
      <c r="T1752" s="15"/>
      <c r="U1752" s="15"/>
      <c r="V1752" s="15"/>
      <c r="W1752" s="15"/>
      <c r="X1752" s="15"/>
      <c r="Y1752" s="15"/>
      <c r="Z1752" s="15"/>
      <c r="AA1752" s="15"/>
      <c r="AB1752" s="15"/>
      <c r="AC1752" s="15"/>
      <c r="AD1752" s="15"/>
      <c r="AE1752" s="15"/>
    </row>
    <row r="1753" spans="1:31" ht="27" customHeight="1">
      <c r="A1753" s="55">
        <v>1731</v>
      </c>
      <c r="B1753" s="56" t="s">
        <v>42</v>
      </c>
      <c r="C1753" s="85" t="s">
        <v>1699</v>
      </c>
      <c r="D1753" s="175">
        <v>44315</v>
      </c>
      <c r="E1753" s="67"/>
      <c r="F1753" s="56">
        <f t="shared" si="3"/>
        <v>87</v>
      </c>
      <c r="G1753" s="56">
        <f t="shared" si="4"/>
        <v>11</v>
      </c>
      <c r="H1753" s="56" t="s">
        <v>44</v>
      </c>
      <c r="I1753" s="56" t="s">
        <v>44</v>
      </c>
      <c r="J1753" s="134"/>
      <c r="K1753" s="29" t="s">
        <v>45</v>
      </c>
      <c r="L1753" s="30" t="s">
        <v>46</v>
      </c>
      <c r="M1753" s="58" t="s">
        <v>47</v>
      </c>
      <c r="N1753" s="15"/>
      <c r="O1753" s="15"/>
      <c r="P1753" s="15"/>
      <c r="Q1753" s="15"/>
      <c r="R1753" s="15"/>
      <c r="S1753" s="15"/>
      <c r="T1753" s="15"/>
      <c r="U1753" s="15"/>
      <c r="V1753" s="15"/>
      <c r="W1753" s="15"/>
      <c r="X1753" s="15"/>
      <c r="Y1753" s="15"/>
      <c r="Z1753" s="15"/>
      <c r="AA1753" s="15"/>
      <c r="AB1753" s="15"/>
      <c r="AC1753" s="15"/>
      <c r="AD1753" s="15"/>
      <c r="AE1753" s="15"/>
    </row>
    <row r="1754" spans="1:31" ht="27" customHeight="1">
      <c r="A1754" s="55">
        <v>1732</v>
      </c>
      <c r="B1754" s="56" t="s">
        <v>42</v>
      </c>
      <c r="C1754" s="85" t="s">
        <v>1700</v>
      </c>
      <c r="D1754" s="175">
        <v>44315</v>
      </c>
      <c r="E1754" s="67"/>
      <c r="F1754" s="56">
        <f t="shared" si="3"/>
        <v>87</v>
      </c>
      <c r="G1754" s="56">
        <f t="shared" si="4"/>
        <v>12</v>
      </c>
      <c r="H1754" s="56" t="s">
        <v>44</v>
      </c>
      <c r="I1754" s="56" t="s">
        <v>44</v>
      </c>
      <c r="J1754" s="134"/>
      <c r="K1754" s="29" t="s">
        <v>45</v>
      </c>
      <c r="L1754" s="30" t="s">
        <v>46</v>
      </c>
      <c r="M1754" s="58" t="s">
        <v>47</v>
      </c>
      <c r="N1754" s="15"/>
      <c r="O1754" s="15"/>
      <c r="P1754" s="15"/>
      <c r="Q1754" s="15"/>
      <c r="R1754" s="15"/>
      <c r="S1754" s="15"/>
      <c r="T1754" s="15"/>
      <c r="U1754" s="15"/>
      <c r="V1754" s="15"/>
      <c r="W1754" s="15"/>
      <c r="X1754" s="15"/>
      <c r="Y1754" s="15"/>
      <c r="Z1754" s="15"/>
      <c r="AA1754" s="15"/>
      <c r="AB1754" s="15"/>
      <c r="AC1754" s="15"/>
      <c r="AD1754" s="15"/>
      <c r="AE1754" s="15"/>
    </row>
    <row r="1755" spans="1:31" ht="27" customHeight="1">
      <c r="A1755" s="55">
        <v>1733</v>
      </c>
      <c r="B1755" s="56" t="s">
        <v>42</v>
      </c>
      <c r="C1755" s="85" t="s">
        <v>1701</v>
      </c>
      <c r="D1755" s="175">
        <v>44315</v>
      </c>
      <c r="E1755" s="67"/>
      <c r="F1755" s="56">
        <f t="shared" si="3"/>
        <v>87</v>
      </c>
      <c r="G1755" s="56">
        <f t="shared" si="4"/>
        <v>13</v>
      </c>
      <c r="H1755" s="56" t="s">
        <v>44</v>
      </c>
      <c r="I1755" s="56" t="s">
        <v>44</v>
      </c>
      <c r="J1755" s="134"/>
      <c r="K1755" s="29" t="s">
        <v>45</v>
      </c>
      <c r="L1755" s="30" t="s">
        <v>46</v>
      </c>
      <c r="M1755" s="58" t="s">
        <v>47</v>
      </c>
      <c r="N1755" s="15"/>
      <c r="O1755" s="15"/>
      <c r="P1755" s="15"/>
      <c r="Q1755" s="15"/>
      <c r="R1755" s="15"/>
      <c r="S1755" s="15"/>
      <c r="T1755" s="15"/>
      <c r="U1755" s="15"/>
      <c r="V1755" s="15"/>
      <c r="W1755" s="15"/>
      <c r="X1755" s="15"/>
      <c r="Y1755" s="15"/>
      <c r="Z1755" s="15"/>
      <c r="AA1755" s="15"/>
      <c r="AB1755" s="15"/>
      <c r="AC1755" s="15"/>
      <c r="AD1755" s="15"/>
      <c r="AE1755" s="15"/>
    </row>
    <row r="1756" spans="1:31" ht="27" customHeight="1">
      <c r="A1756" s="55">
        <v>1734</v>
      </c>
      <c r="B1756" s="56" t="s">
        <v>42</v>
      </c>
      <c r="C1756" s="85" t="s">
        <v>1702</v>
      </c>
      <c r="D1756" s="175">
        <v>44315</v>
      </c>
      <c r="E1756" s="67"/>
      <c r="F1756" s="56">
        <f t="shared" si="3"/>
        <v>87</v>
      </c>
      <c r="G1756" s="56">
        <f t="shared" si="4"/>
        <v>14</v>
      </c>
      <c r="H1756" s="56" t="s">
        <v>44</v>
      </c>
      <c r="I1756" s="56" t="s">
        <v>44</v>
      </c>
      <c r="J1756" s="134"/>
      <c r="K1756" s="29" t="s">
        <v>45</v>
      </c>
      <c r="L1756" s="30" t="s">
        <v>46</v>
      </c>
      <c r="M1756" s="58" t="s">
        <v>47</v>
      </c>
      <c r="N1756" s="15"/>
      <c r="O1756" s="15"/>
      <c r="P1756" s="15"/>
      <c r="Q1756" s="15"/>
      <c r="R1756" s="15"/>
      <c r="S1756" s="15"/>
      <c r="T1756" s="15"/>
      <c r="U1756" s="15"/>
      <c r="V1756" s="15"/>
      <c r="W1756" s="15"/>
      <c r="X1756" s="15"/>
      <c r="Y1756" s="15"/>
      <c r="Z1756" s="15"/>
      <c r="AA1756" s="15"/>
      <c r="AB1756" s="15"/>
      <c r="AC1756" s="15"/>
      <c r="AD1756" s="15"/>
      <c r="AE1756" s="15"/>
    </row>
    <row r="1757" spans="1:31" ht="27" customHeight="1">
      <c r="A1757" s="55">
        <v>1735</v>
      </c>
      <c r="B1757" s="56" t="s">
        <v>42</v>
      </c>
      <c r="C1757" s="85" t="s">
        <v>1703</v>
      </c>
      <c r="D1757" s="175">
        <v>44315</v>
      </c>
      <c r="E1757" s="67"/>
      <c r="F1757" s="56">
        <f t="shared" si="3"/>
        <v>87</v>
      </c>
      <c r="G1757" s="56">
        <f t="shared" si="4"/>
        <v>15</v>
      </c>
      <c r="H1757" s="56" t="s">
        <v>44</v>
      </c>
      <c r="I1757" s="56" t="s">
        <v>44</v>
      </c>
      <c r="J1757" s="134"/>
      <c r="K1757" s="29" t="s">
        <v>45</v>
      </c>
      <c r="L1757" s="30" t="s">
        <v>46</v>
      </c>
      <c r="M1757" s="58" t="s">
        <v>47</v>
      </c>
      <c r="N1757" s="15"/>
      <c r="O1757" s="15"/>
      <c r="P1757" s="15"/>
      <c r="Q1757" s="15"/>
      <c r="R1757" s="15"/>
      <c r="S1757" s="15"/>
      <c r="T1757" s="15"/>
      <c r="U1757" s="15"/>
      <c r="V1757" s="15"/>
      <c r="W1757" s="15"/>
      <c r="X1757" s="15"/>
      <c r="Y1757" s="15"/>
      <c r="Z1757" s="15"/>
      <c r="AA1757" s="15"/>
      <c r="AB1757" s="15"/>
      <c r="AC1757" s="15"/>
      <c r="AD1757" s="15"/>
      <c r="AE1757" s="15"/>
    </row>
    <row r="1758" spans="1:31" ht="27" customHeight="1">
      <c r="A1758" s="55">
        <v>1736</v>
      </c>
      <c r="B1758" s="56" t="s">
        <v>42</v>
      </c>
      <c r="C1758" s="85" t="s">
        <v>1704</v>
      </c>
      <c r="D1758" s="175">
        <v>44315</v>
      </c>
      <c r="E1758" s="67"/>
      <c r="F1758" s="56">
        <f t="shared" si="3"/>
        <v>87</v>
      </c>
      <c r="G1758" s="56">
        <f t="shared" si="4"/>
        <v>16</v>
      </c>
      <c r="H1758" s="56" t="s">
        <v>44</v>
      </c>
      <c r="I1758" s="56" t="s">
        <v>44</v>
      </c>
      <c r="J1758" s="134"/>
      <c r="K1758" s="29" t="s">
        <v>45</v>
      </c>
      <c r="L1758" s="30" t="s">
        <v>46</v>
      </c>
      <c r="M1758" s="58" t="s">
        <v>47</v>
      </c>
      <c r="N1758" s="15"/>
      <c r="O1758" s="15"/>
      <c r="P1758" s="15"/>
      <c r="Q1758" s="15"/>
      <c r="R1758" s="15"/>
      <c r="S1758" s="15"/>
      <c r="T1758" s="15"/>
      <c r="U1758" s="15"/>
      <c r="V1758" s="15"/>
      <c r="W1758" s="15"/>
      <c r="X1758" s="15"/>
      <c r="Y1758" s="15"/>
      <c r="Z1758" s="15"/>
      <c r="AA1758" s="15"/>
      <c r="AB1758" s="15"/>
      <c r="AC1758" s="15"/>
      <c r="AD1758" s="15"/>
      <c r="AE1758" s="15"/>
    </row>
    <row r="1759" spans="1:31" ht="27" customHeight="1">
      <c r="A1759" s="55">
        <v>1737</v>
      </c>
      <c r="B1759" s="56" t="s">
        <v>42</v>
      </c>
      <c r="C1759" s="85" t="s">
        <v>1705</v>
      </c>
      <c r="D1759" s="175">
        <v>44315</v>
      </c>
      <c r="E1759" s="67"/>
      <c r="F1759" s="56">
        <f t="shared" si="3"/>
        <v>87</v>
      </c>
      <c r="G1759" s="56">
        <f t="shared" si="4"/>
        <v>17</v>
      </c>
      <c r="H1759" s="56" t="s">
        <v>44</v>
      </c>
      <c r="I1759" s="56" t="s">
        <v>44</v>
      </c>
      <c r="J1759" s="134"/>
      <c r="K1759" s="29" t="s">
        <v>45</v>
      </c>
      <c r="L1759" s="30" t="s">
        <v>46</v>
      </c>
      <c r="M1759" s="58" t="s">
        <v>47</v>
      </c>
      <c r="N1759" s="15"/>
      <c r="O1759" s="15"/>
      <c r="P1759" s="15"/>
      <c r="Q1759" s="15"/>
      <c r="R1759" s="15"/>
      <c r="S1759" s="15"/>
      <c r="T1759" s="15"/>
      <c r="U1759" s="15"/>
      <c r="V1759" s="15"/>
      <c r="W1759" s="15"/>
      <c r="X1759" s="15"/>
      <c r="Y1759" s="15"/>
      <c r="Z1759" s="15"/>
      <c r="AA1759" s="15"/>
      <c r="AB1759" s="15"/>
      <c r="AC1759" s="15"/>
      <c r="AD1759" s="15"/>
      <c r="AE1759" s="15"/>
    </row>
    <row r="1760" spans="1:31" ht="27" customHeight="1">
      <c r="A1760" s="55">
        <v>1738</v>
      </c>
      <c r="B1760" s="56" t="s">
        <v>42</v>
      </c>
      <c r="C1760" s="85" t="s">
        <v>1706</v>
      </c>
      <c r="D1760" s="175">
        <v>44315</v>
      </c>
      <c r="E1760" s="67"/>
      <c r="F1760" s="56">
        <f t="shared" si="3"/>
        <v>87</v>
      </c>
      <c r="G1760" s="56">
        <f t="shared" si="4"/>
        <v>18</v>
      </c>
      <c r="H1760" s="56" t="s">
        <v>44</v>
      </c>
      <c r="I1760" s="56" t="s">
        <v>44</v>
      </c>
      <c r="J1760" s="134"/>
      <c r="K1760" s="29" t="s">
        <v>45</v>
      </c>
      <c r="L1760" s="30" t="s">
        <v>46</v>
      </c>
      <c r="M1760" s="58" t="s">
        <v>47</v>
      </c>
      <c r="N1760" s="15"/>
      <c r="O1760" s="15"/>
      <c r="P1760" s="15"/>
      <c r="Q1760" s="15"/>
      <c r="R1760" s="15"/>
      <c r="S1760" s="15"/>
      <c r="T1760" s="15"/>
      <c r="U1760" s="15"/>
      <c r="V1760" s="15"/>
      <c r="W1760" s="15"/>
      <c r="X1760" s="15"/>
      <c r="Y1760" s="15"/>
      <c r="Z1760" s="15"/>
      <c r="AA1760" s="15"/>
      <c r="AB1760" s="15"/>
      <c r="AC1760" s="15"/>
      <c r="AD1760" s="15"/>
      <c r="AE1760" s="15"/>
    </row>
    <row r="1761" spans="1:31" ht="27" customHeight="1">
      <c r="A1761" s="55">
        <v>1739</v>
      </c>
      <c r="B1761" s="56" t="s">
        <v>42</v>
      </c>
      <c r="C1761" s="85" t="s">
        <v>1707</v>
      </c>
      <c r="D1761" s="175">
        <v>44315</v>
      </c>
      <c r="E1761" s="67"/>
      <c r="F1761" s="56">
        <f t="shared" si="3"/>
        <v>87</v>
      </c>
      <c r="G1761" s="56">
        <f t="shared" si="4"/>
        <v>19</v>
      </c>
      <c r="H1761" s="56" t="s">
        <v>44</v>
      </c>
      <c r="I1761" s="56" t="s">
        <v>44</v>
      </c>
      <c r="J1761" s="134"/>
      <c r="K1761" s="29" t="s">
        <v>45</v>
      </c>
      <c r="L1761" s="30" t="s">
        <v>46</v>
      </c>
      <c r="M1761" s="58" t="s">
        <v>47</v>
      </c>
      <c r="N1761" s="15"/>
      <c r="O1761" s="15"/>
      <c r="P1761" s="15"/>
      <c r="Q1761" s="15"/>
      <c r="R1761" s="15"/>
      <c r="S1761" s="15"/>
      <c r="T1761" s="15"/>
      <c r="U1761" s="15"/>
      <c r="V1761" s="15"/>
      <c r="W1761" s="15"/>
      <c r="X1761" s="15"/>
      <c r="Y1761" s="15"/>
      <c r="Z1761" s="15"/>
      <c r="AA1761" s="15"/>
      <c r="AB1761" s="15"/>
      <c r="AC1761" s="15"/>
      <c r="AD1761" s="15"/>
      <c r="AE1761" s="15"/>
    </row>
    <row r="1762" spans="1:31" ht="27" customHeight="1">
      <c r="A1762" s="55">
        <v>1740</v>
      </c>
      <c r="B1762" s="56" t="s">
        <v>42</v>
      </c>
      <c r="C1762" s="85" t="s">
        <v>1708</v>
      </c>
      <c r="D1762" s="175">
        <v>44315</v>
      </c>
      <c r="E1762" s="67"/>
      <c r="F1762" s="56">
        <f t="shared" si="3"/>
        <v>87</v>
      </c>
      <c r="G1762" s="56">
        <f t="shared" si="4"/>
        <v>20</v>
      </c>
      <c r="H1762" s="56" t="s">
        <v>44</v>
      </c>
      <c r="I1762" s="56" t="s">
        <v>44</v>
      </c>
      <c r="J1762" s="134"/>
      <c r="K1762" s="29" t="s">
        <v>45</v>
      </c>
      <c r="L1762" s="30" t="s">
        <v>46</v>
      </c>
      <c r="M1762" s="58" t="s">
        <v>47</v>
      </c>
      <c r="N1762" s="15"/>
      <c r="O1762" s="15"/>
      <c r="P1762" s="15"/>
      <c r="Q1762" s="15"/>
      <c r="R1762" s="15"/>
      <c r="S1762" s="15"/>
      <c r="T1762" s="15"/>
      <c r="U1762" s="15"/>
      <c r="V1762" s="15"/>
      <c r="W1762" s="15"/>
      <c r="X1762" s="15"/>
      <c r="Y1762" s="15"/>
      <c r="Z1762" s="15"/>
      <c r="AA1762" s="15"/>
      <c r="AB1762" s="15"/>
      <c r="AC1762" s="15"/>
      <c r="AD1762" s="15"/>
      <c r="AE1762" s="15"/>
    </row>
    <row r="1763" spans="1:31" ht="27" customHeight="1">
      <c r="A1763" s="55">
        <v>1741</v>
      </c>
      <c r="B1763" s="56" t="s">
        <v>42</v>
      </c>
      <c r="C1763" s="69" t="s">
        <v>1709</v>
      </c>
      <c r="D1763" s="175">
        <v>44315</v>
      </c>
      <c r="E1763" s="67"/>
      <c r="F1763" s="56">
        <f t="shared" si="3"/>
        <v>88</v>
      </c>
      <c r="G1763" s="56">
        <f t="shared" si="4"/>
        <v>1</v>
      </c>
      <c r="H1763" s="56" t="s">
        <v>44</v>
      </c>
      <c r="I1763" s="56" t="s">
        <v>44</v>
      </c>
      <c r="J1763" s="134"/>
      <c r="K1763" s="29" t="s">
        <v>45</v>
      </c>
      <c r="L1763" s="30" t="s">
        <v>46</v>
      </c>
      <c r="M1763" s="58" t="s">
        <v>47</v>
      </c>
      <c r="N1763" s="15"/>
      <c r="O1763" s="15"/>
      <c r="P1763" s="15"/>
      <c r="Q1763" s="15"/>
      <c r="R1763" s="15"/>
      <c r="S1763" s="15"/>
      <c r="T1763" s="15"/>
      <c r="U1763" s="15"/>
      <c r="V1763" s="15"/>
      <c r="W1763" s="15"/>
      <c r="X1763" s="15"/>
      <c r="Y1763" s="15"/>
      <c r="Z1763" s="15"/>
      <c r="AA1763" s="15"/>
      <c r="AB1763" s="15"/>
      <c r="AC1763" s="15"/>
      <c r="AD1763" s="15"/>
      <c r="AE1763" s="15"/>
    </row>
    <row r="1764" spans="1:31" ht="27" customHeight="1">
      <c r="A1764" s="55">
        <v>1742</v>
      </c>
      <c r="B1764" s="56" t="s">
        <v>42</v>
      </c>
      <c r="C1764" s="69" t="s">
        <v>1710</v>
      </c>
      <c r="D1764" s="175">
        <v>44315</v>
      </c>
      <c r="E1764" s="67"/>
      <c r="F1764" s="56">
        <f t="shared" si="3"/>
        <v>88</v>
      </c>
      <c r="G1764" s="56">
        <f t="shared" si="4"/>
        <v>2</v>
      </c>
      <c r="H1764" s="56" t="s">
        <v>44</v>
      </c>
      <c r="I1764" s="56" t="s">
        <v>44</v>
      </c>
      <c r="J1764" s="134"/>
      <c r="K1764" s="29" t="s">
        <v>45</v>
      </c>
      <c r="L1764" s="30" t="s">
        <v>46</v>
      </c>
      <c r="M1764" s="58" t="s">
        <v>47</v>
      </c>
      <c r="N1764" s="15"/>
      <c r="O1764" s="15"/>
      <c r="P1764" s="15"/>
      <c r="Q1764" s="15"/>
      <c r="R1764" s="15"/>
      <c r="S1764" s="15"/>
      <c r="T1764" s="15"/>
      <c r="U1764" s="15"/>
      <c r="V1764" s="15"/>
      <c r="W1764" s="15"/>
      <c r="X1764" s="15"/>
      <c r="Y1764" s="15"/>
      <c r="Z1764" s="15"/>
      <c r="AA1764" s="15"/>
      <c r="AB1764" s="15"/>
      <c r="AC1764" s="15"/>
      <c r="AD1764" s="15"/>
      <c r="AE1764" s="15"/>
    </row>
    <row r="1765" spans="1:31" ht="27" customHeight="1">
      <c r="A1765" s="55">
        <v>1743</v>
      </c>
      <c r="B1765" s="56" t="s">
        <v>42</v>
      </c>
      <c r="C1765" s="69" t="s">
        <v>1711</v>
      </c>
      <c r="D1765" s="175">
        <v>44315</v>
      </c>
      <c r="E1765" s="67"/>
      <c r="F1765" s="56">
        <f t="shared" si="3"/>
        <v>88</v>
      </c>
      <c r="G1765" s="56">
        <f t="shared" si="4"/>
        <v>3</v>
      </c>
      <c r="H1765" s="56" t="s">
        <v>44</v>
      </c>
      <c r="I1765" s="56" t="s">
        <v>44</v>
      </c>
      <c r="J1765" s="134"/>
      <c r="K1765" s="29" t="s">
        <v>45</v>
      </c>
      <c r="L1765" s="30" t="s">
        <v>46</v>
      </c>
      <c r="M1765" s="58" t="s">
        <v>47</v>
      </c>
      <c r="N1765" s="15"/>
      <c r="O1765" s="15"/>
      <c r="P1765" s="15"/>
      <c r="Q1765" s="15"/>
      <c r="R1765" s="15"/>
      <c r="S1765" s="15"/>
      <c r="T1765" s="15"/>
      <c r="U1765" s="15"/>
      <c r="V1765" s="15"/>
      <c r="W1765" s="15"/>
      <c r="X1765" s="15"/>
      <c r="Y1765" s="15"/>
      <c r="Z1765" s="15"/>
      <c r="AA1765" s="15"/>
      <c r="AB1765" s="15"/>
      <c r="AC1765" s="15"/>
      <c r="AD1765" s="15"/>
      <c r="AE1765" s="15"/>
    </row>
    <row r="1766" spans="1:31" ht="27" customHeight="1">
      <c r="A1766" s="55">
        <v>1744</v>
      </c>
      <c r="B1766" s="56" t="s">
        <v>42</v>
      </c>
      <c r="C1766" s="69" t="s">
        <v>1712</v>
      </c>
      <c r="D1766" s="175">
        <v>44315</v>
      </c>
      <c r="E1766" s="67"/>
      <c r="F1766" s="56">
        <f t="shared" si="3"/>
        <v>88</v>
      </c>
      <c r="G1766" s="56">
        <f t="shared" si="4"/>
        <v>4</v>
      </c>
      <c r="H1766" s="56" t="s">
        <v>44</v>
      </c>
      <c r="I1766" s="56" t="s">
        <v>44</v>
      </c>
      <c r="J1766" s="134"/>
      <c r="K1766" s="29" t="s">
        <v>45</v>
      </c>
      <c r="L1766" s="30" t="s">
        <v>46</v>
      </c>
      <c r="M1766" s="58" t="s">
        <v>47</v>
      </c>
      <c r="N1766" s="15"/>
      <c r="O1766" s="15"/>
      <c r="P1766" s="15"/>
      <c r="Q1766" s="15"/>
      <c r="R1766" s="15"/>
      <c r="S1766" s="15"/>
      <c r="T1766" s="15"/>
      <c r="U1766" s="15"/>
      <c r="V1766" s="15"/>
      <c r="W1766" s="15"/>
      <c r="X1766" s="15"/>
      <c r="Y1766" s="15"/>
      <c r="Z1766" s="15"/>
      <c r="AA1766" s="15"/>
      <c r="AB1766" s="15"/>
      <c r="AC1766" s="15"/>
      <c r="AD1766" s="15"/>
      <c r="AE1766" s="15"/>
    </row>
    <row r="1767" spans="1:31" ht="27" customHeight="1">
      <c r="A1767" s="55">
        <v>1745</v>
      </c>
      <c r="B1767" s="56" t="s">
        <v>42</v>
      </c>
      <c r="C1767" s="69" t="s">
        <v>1713</v>
      </c>
      <c r="D1767" s="175">
        <v>44315</v>
      </c>
      <c r="E1767" s="67"/>
      <c r="F1767" s="56">
        <f t="shared" si="3"/>
        <v>88</v>
      </c>
      <c r="G1767" s="56">
        <f t="shared" si="4"/>
        <v>5</v>
      </c>
      <c r="H1767" s="56" t="s">
        <v>44</v>
      </c>
      <c r="I1767" s="56" t="s">
        <v>44</v>
      </c>
      <c r="J1767" s="134"/>
      <c r="K1767" s="29" t="s">
        <v>45</v>
      </c>
      <c r="L1767" s="30" t="s">
        <v>46</v>
      </c>
      <c r="M1767" s="58" t="s">
        <v>47</v>
      </c>
      <c r="N1767" s="15"/>
      <c r="O1767" s="15"/>
      <c r="P1767" s="15"/>
      <c r="Q1767" s="15"/>
      <c r="R1767" s="15"/>
      <c r="S1767" s="15"/>
      <c r="T1767" s="15"/>
      <c r="U1767" s="15"/>
      <c r="V1767" s="15"/>
      <c r="W1767" s="15"/>
      <c r="X1767" s="15"/>
      <c r="Y1767" s="15"/>
      <c r="Z1767" s="15"/>
      <c r="AA1767" s="15"/>
      <c r="AB1767" s="15"/>
      <c r="AC1767" s="15"/>
      <c r="AD1767" s="15"/>
      <c r="AE1767" s="15"/>
    </row>
    <row r="1768" spans="1:31" ht="27" customHeight="1">
      <c r="A1768" s="55">
        <v>1746</v>
      </c>
      <c r="B1768" s="56" t="s">
        <v>42</v>
      </c>
      <c r="C1768" s="69" t="s">
        <v>1714</v>
      </c>
      <c r="D1768" s="175">
        <v>44315</v>
      </c>
      <c r="E1768" s="67"/>
      <c r="F1768" s="56">
        <f t="shared" si="3"/>
        <v>88</v>
      </c>
      <c r="G1768" s="56">
        <f t="shared" si="4"/>
        <v>6</v>
      </c>
      <c r="H1768" s="56" t="s">
        <v>44</v>
      </c>
      <c r="I1768" s="56" t="s">
        <v>44</v>
      </c>
      <c r="J1768" s="134"/>
      <c r="K1768" s="29" t="s">
        <v>45</v>
      </c>
      <c r="L1768" s="30" t="s">
        <v>46</v>
      </c>
      <c r="M1768" s="58" t="s">
        <v>47</v>
      </c>
      <c r="N1768" s="15"/>
      <c r="O1768" s="15"/>
      <c r="P1768" s="15"/>
      <c r="Q1768" s="15"/>
      <c r="R1768" s="15"/>
      <c r="S1768" s="15"/>
      <c r="T1768" s="15"/>
      <c r="U1768" s="15"/>
      <c r="V1768" s="15"/>
      <c r="W1768" s="15"/>
      <c r="X1768" s="15"/>
      <c r="Y1768" s="15"/>
      <c r="Z1768" s="15"/>
      <c r="AA1768" s="15"/>
      <c r="AB1768" s="15"/>
      <c r="AC1768" s="15"/>
      <c r="AD1768" s="15"/>
      <c r="AE1768" s="15"/>
    </row>
    <row r="1769" spans="1:31" ht="27" customHeight="1">
      <c r="A1769" s="55">
        <v>1747</v>
      </c>
      <c r="B1769" s="56" t="s">
        <v>42</v>
      </c>
      <c r="C1769" s="69" t="s">
        <v>1715</v>
      </c>
      <c r="D1769" s="175">
        <v>44315</v>
      </c>
      <c r="E1769" s="67"/>
      <c r="F1769" s="56">
        <f t="shared" si="3"/>
        <v>88</v>
      </c>
      <c r="G1769" s="56">
        <f t="shared" si="4"/>
        <v>7</v>
      </c>
      <c r="H1769" s="56" t="s">
        <v>44</v>
      </c>
      <c r="I1769" s="56" t="s">
        <v>44</v>
      </c>
      <c r="J1769" s="134"/>
      <c r="K1769" s="29" t="s">
        <v>45</v>
      </c>
      <c r="L1769" s="30" t="s">
        <v>46</v>
      </c>
      <c r="M1769" s="58" t="s">
        <v>47</v>
      </c>
      <c r="N1769" s="15"/>
      <c r="O1769" s="15"/>
      <c r="P1769" s="15"/>
      <c r="Q1769" s="15"/>
      <c r="R1769" s="15"/>
      <c r="S1769" s="15"/>
      <c r="T1769" s="15"/>
      <c r="U1769" s="15"/>
      <c r="V1769" s="15"/>
      <c r="W1769" s="15"/>
      <c r="X1769" s="15"/>
      <c r="Y1769" s="15"/>
      <c r="Z1769" s="15"/>
      <c r="AA1769" s="15"/>
      <c r="AB1769" s="15"/>
      <c r="AC1769" s="15"/>
      <c r="AD1769" s="15"/>
      <c r="AE1769" s="15"/>
    </row>
    <row r="1770" spans="1:31" ht="27" customHeight="1">
      <c r="A1770" s="55">
        <v>1748</v>
      </c>
      <c r="B1770" s="56" t="s">
        <v>42</v>
      </c>
      <c r="C1770" s="69" t="s">
        <v>1716</v>
      </c>
      <c r="D1770" s="175">
        <v>44315</v>
      </c>
      <c r="E1770" s="67"/>
      <c r="F1770" s="56">
        <f t="shared" si="3"/>
        <v>88</v>
      </c>
      <c r="G1770" s="56">
        <f t="shared" si="4"/>
        <v>8</v>
      </c>
      <c r="H1770" s="56" t="s">
        <v>44</v>
      </c>
      <c r="I1770" s="56" t="s">
        <v>44</v>
      </c>
      <c r="J1770" s="134"/>
      <c r="K1770" s="29" t="s">
        <v>45</v>
      </c>
      <c r="L1770" s="30" t="s">
        <v>46</v>
      </c>
      <c r="M1770" s="58" t="s">
        <v>47</v>
      </c>
      <c r="N1770" s="15"/>
      <c r="O1770" s="15"/>
      <c r="P1770" s="15"/>
      <c r="Q1770" s="15"/>
      <c r="R1770" s="15"/>
      <c r="S1770" s="15"/>
      <c r="T1770" s="15"/>
      <c r="U1770" s="15"/>
      <c r="V1770" s="15"/>
      <c r="W1770" s="15"/>
      <c r="X1770" s="15"/>
      <c r="Y1770" s="15"/>
      <c r="Z1770" s="15"/>
      <c r="AA1770" s="15"/>
      <c r="AB1770" s="15"/>
      <c r="AC1770" s="15"/>
      <c r="AD1770" s="15"/>
      <c r="AE1770" s="15"/>
    </row>
    <row r="1771" spans="1:31" ht="27" customHeight="1">
      <c r="A1771" s="55">
        <v>1749</v>
      </c>
      <c r="B1771" s="56" t="s">
        <v>42</v>
      </c>
      <c r="C1771" s="69" t="s">
        <v>1717</v>
      </c>
      <c r="D1771" s="175">
        <v>44315</v>
      </c>
      <c r="E1771" s="67"/>
      <c r="F1771" s="56">
        <f t="shared" si="3"/>
        <v>88</v>
      </c>
      <c r="G1771" s="56">
        <f t="shared" si="4"/>
        <v>9</v>
      </c>
      <c r="H1771" s="56" t="s">
        <v>44</v>
      </c>
      <c r="I1771" s="56" t="s">
        <v>44</v>
      </c>
      <c r="J1771" s="134"/>
      <c r="K1771" s="29" t="s">
        <v>45</v>
      </c>
      <c r="L1771" s="30" t="s">
        <v>46</v>
      </c>
      <c r="M1771" s="58" t="s">
        <v>47</v>
      </c>
      <c r="N1771" s="15"/>
      <c r="O1771" s="15"/>
      <c r="P1771" s="15"/>
      <c r="Q1771" s="15"/>
      <c r="R1771" s="15"/>
      <c r="S1771" s="15"/>
      <c r="T1771" s="15"/>
      <c r="U1771" s="15"/>
      <c r="V1771" s="15"/>
      <c r="W1771" s="15"/>
      <c r="X1771" s="15"/>
      <c r="Y1771" s="15"/>
      <c r="Z1771" s="15"/>
      <c r="AA1771" s="15"/>
      <c r="AB1771" s="15"/>
      <c r="AC1771" s="15"/>
      <c r="AD1771" s="15"/>
      <c r="AE1771" s="15"/>
    </row>
    <row r="1772" spans="1:31" ht="27" customHeight="1">
      <c r="A1772" s="55">
        <v>1750</v>
      </c>
      <c r="B1772" s="56" t="s">
        <v>42</v>
      </c>
      <c r="C1772" s="69" t="s">
        <v>1718</v>
      </c>
      <c r="D1772" s="175">
        <v>44315</v>
      </c>
      <c r="E1772" s="67"/>
      <c r="F1772" s="56">
        <f t="shared" si="3"/>
        <v>88</v>
      </c>
      <c r="G1772" s="56">
        <f t="shared" si="4"/>
        <v>10</v>
      </c>
      <c r="H1772" s="56" t="s">
        <v>44</v>
      </c>
      <c r="I1772" s="56" t="s">
        <v>44</v>
      </c>
      <c r="J1772" s="134"/>
      <c r="K1772" s="29" t="s">
        <v>45</v>
      </c>
      <c r="L1772" s="30" t="s">
        <v>46</v>
      </c>
      <c r="M1772" s="58" t="s">
        <v>47</v>
      </c>
      <c r="N1772" s="15"/>
      <c r="O1772" s="15"/>
      <c r="P1772" s="15"/>
      <c r="Q1772" s="15"/>
      <c r="R1772" s="15"/>
      <c r="S1772" s="15"/>
      <c r="T1772" s="15"/>
      <c r="U1772" s="15"/>
      <c r="V1772" s="15"/>
      <c r="W1772" s="15"/>
      <c r="X1772" s="15"/>
      <c r="Y1772" s="15"/>
      <c r="Z1772" s="15"/>
      <c r="AA1772" s="15"/>
      <c r="AB1772" s="15"/>
      <c r="AC1772" s="15"/>
      <c r="AD1772" s="15"/>
      <c r="AE1772" s="15"/>
    </row>
    <row r="1773" spans="1:31" ht="27" customHeight="1">
      <c r="A1773" s="55">
        <v>1751</v>
      </c>
      <c r="B1773" s="56" t="s">
        <v>42</v>
      </c>
      <c r="C1773" s="69" t="s">
        <v>1719</v>
      </c>
      <c r="D1773" s="175">
        <v>44315</v>
      </c>
      <c r="E1773" s="67"/>
      <c r="F1773" s="56">
        <f t="shared" si="3"/>
        <v>88</v>
      </c>
      <c r="G1773" s="56">
        <f t="shared" si="4"/>
        <v>11</v>
      </c>
      <c r="H1773" s="56" t="s">
        <v>44</v>
      </c>
      <c r="I1773" s="56" t="s">
        <v>44</v>
      </c>
      <c r="J1773" s="134"/>
      <c r="K1773" s="29" t="s">
        <v>45</v>
      </c>
      <c r="L1773" s="30" t="s">
        <v>46</v>
      </c>
      <c r="M1773" s="58" t="s">
        <v>47</v>
      </c>
      <c r="N1773" s="15"/>
      <c r="O1773" s="15"/>
      <c r="P1773" s="15"/>
      <c r="Q1773" s="15"/>
      <c r="R1773" s="15"/>
      <c r="S1773" s="15"/>
      <c r="T1773" s="15"/>
      <c r="U1773" s="15"/>
      <c r="V1773" s="15"/>
      <c r="W1773" s="15"/>
      <c r="X1773" s="15"/>
      <c r="Y1773" s="15"/>
      <c r="Z1773" s="15"/>
      <c r="AA1773" s="15"/>
      <c r="AB1773" s="15"/>
      <c r="AC1773" s="15"/>
      <c r="AD1773" s="15"/>
      <c r="AE1773" s="15"/>
    </row>
    <row r="1774" spans="1:31" ht="27" customHeight="1">
      <c r="A1774" s="55">
        <v>1752</v>
      </c>
      <c r="B1774" s="56" t="s">
        <v>42</v>
      </c>
      <c r="C1774" s="69" t="s">
        <v>1720</v>
      </c>
      <c r="D1774" s="175">
        <v>44315</v>
      </c>
      <c r="E1774" s="67"/>
      <c r="F1774" s="56">
        <f t="shared" si="3"/>
        <v>88</v>
      </c>
      <c r="G1774" s="56">
        <f t="shared" si="4"/>
        <v>12</v>
      </c>
      <c r="H1774" s="56" t="s">
        <v>44</v>
      </c>
      <c r="I1774" s="56" t="s">
        <v>44</v>
      </c>
      <c r="J1774" s="134"/>
      <c r="K1774" s="29" t="s">
        <v>45</v>
      </c>
      <c r="L1774" s="30" t="s">
        <v>46</v>
      </c>
      <c r="M1774" s="58" t="s">
        <v>47</v>
      </c>
      <c r="N1774" s="15"/>
      <c r="O1774" s="15"/>
      <c r="P1774" s="15"/>
      <c r="Q1774" s="15"/>
      <c r="R1774" s="15"/>
      <c r="S1774" s="15"/>
      <c r="T1774" s="15"/>
      <c r="U1774" s="15"/>
      <c r="V1774" s="15"/>
      <c r="W1774" s="15"/>
      <c r="X1774" s="15"/>
      <c r="Y1774" s="15"/>
      <c r="Z1774" s="15"/>
      <c r="AA1774" s="15"/>
      <c r="AB1774" s="15"/>
      <c r="AC1774" s="15"/>
      <c r="AD1774" s="15"/>
      <c r="AE1774" s="15"/>
    </row>
    <row r="1775" spans="1:31" ht="27" customHeight="1">
      <c r="A1775" s="55">
        <v>1753</v>
      </c>
      <c r="B1775" s="56" t="s">
        <v>42</v>
      </c>
      <c r="C1775" s="69" t="s">
        <v>1721</v>
      </c>
      <c r="D1775" s="175">
        <v>44315</v>
      </c>
      <c r="E1775" s="67"/>
      <c r="F1775" s="56">
        <f t="shared" si="3"/>
        <v>88</v>
      </c>
      <c r="G1775" s="56">
        <f t="shared" si="4"/>
        <v>13</v>
      </c>
      <c r="H1775" s="56" t="s">
        <v>44</v>
      </c>
      <c r="I1775" s="56" t="s">
        <v>44</v>
      </c>
      <c r="J1775" s="134"/>
      <c r="K1775" s="29" t="s">
        <v>45</v>
      </c>
      <c r="L1775" s="30" t="s">
        <v>46</v>
      </c>
      <c r="M1775" s="58" t="s">
        <v>47</v>
      </c>
      <c r="N1775" s="15"/>
      <c r="O1775" s="15"/>
      <c r="P1775" s="15"/>
      <c r="Q1775" s="15"/>
      <c r="R1775" s="15"/>
      <c r="S1775" s="15"/>
      <c r="T1775" s="15"/>
      <c r="U1775" s="15"/>
      <c r="V1775" s="15"/>
      <c r="W1775" s="15"/>
      <c r="X1775" s="15"/>
      <c r="Y1775" s="15"/>
      <c r="Z1775" s="15"/>
      <c r="AA1775" s="15"/>
      <c r="AB1775" s="15"/>
      <c r="AC1775" s="15"/>
      <c r="AD1775" s="15"/>
      <c r="AE1775" s="15"/>
    </row>
    <row r="1776" spans="1:31" ht="27" customHeight="1">
      <c r="A1776" s="55">
        <v>1754</v>
      </c>
      <c r="B1776" s="56" t="s">
        <v>42</v>
      </c>
      <c r="C1776" s="69" t="s">
        <v>1722</v>
      </c>
      <c r="D1776" s="175">
        <v>44315</v>
      </c>
      <c r="E1776" s="67"/>
      <c r="F1776" s="56">
        <f t="shared" si="3"/>
        <v>88</v>
      </c>
      <c r="G1776" s="56">
        <f t="shared" si="4"/>
        <v>14</v>
      </c>
      <c r="H1776" s="56" t="s">
        <v>44</v>
      </c>
      <c r="I1776" s="56" t="s">
        <v>44</v>
      </c>
      <c r="J1776" s="134"/>
      <c r="K1776" s="29" t="s">
        <v>45</v>
      </c>
      <c r="L1776" s="30" t="s">
        <v>46</v>
      </c>
      <c r="M1776" s="58" t="s">
        <v>47</v>
      </c>
      <c r="N1776" s="15"/>
      <c r="O1776" s="15"/>
      <c r="P1776" s="15"/>
      <c r="Q1776" s="15"/>
      <c r="R1776" s="15"/>
      <c r="S1776" s="15"/>
      <c r="T1776" s="15"/>
      <c r="U1776" s="15"/>
      <c r="V1776" s="15"/>
      <c r="W1776" s="15"/>
      <c r="X1776" s="15"/>
      <c r="Y1776" s="15"/>
      <c r="Z1776" s="15"/>
      <c r="AA1776" s="15"/>
      <c r="AB1776" s="15"/>
      <c r="AC1776" s="15"/>
      <c r="AD1776" s="15"/>
      <c r="AE1776" s="15"/>
    </row>
    <row r="1777" spans="1:31" ht="27" customHeight="1">
      <c r="A1777" s="55">
        <v>1755</v>
      </c>
      <c r="B1777" s="56" t="s">
        <v>42</v>
      </c>
      <c r="C1777" s="69" t="s">
        <v>1723</v>
      </c>
      <c r="D1777" s="175">
        <v>44315</v>
      </c>
      <c r="E1777" s="67"/>
      <c r="F1777" s="56">
        <f t="shared" si="3"/>
        <v>88</v>
      </c>
      <c r="G1777" s="56">
        <f t="shared" si="4"/>
        <v>15</v>
      </c>
      <c r="H1777" s="56" t="s">
        <v>44</v>
      </c>
      <c r="I1777" s="56" t="s">
        <v>44</v>
      </c>
      <c r="J1777" s="134"/>
      <c r="K1777" s="29" t="s">
        <v>45</v>
      </c>
      <c r="L1777" s="30" t="s">
        <v>46</v>
      </c>
      <c r="M1777" s="58" t="s">
        <v>47</v>
      </c>
      <c r="N1777" s="15"/>
      <c r="O1777" s="15"/>
      <c r="P1777" s="15"/>
      <c r="Q1777" s="15"/>
      <c r="R1777" s="15"/>
      <c r="S1777" s="15"/>
      <c r="T1777" s="15"/>
      <c r="U1777" s="15"/>
      <c r="V1777" s="15"/>
      <c r="W1777" s="15"/>
      <c r="X1777" s="15"/>
      <c r="Y1777" s="15"/>
      <c r="Z1777" s="15"/>
      <c r="AA1777" s="15"/>
      <c r="AB1777" s="15"/>
      <c r="AC1777" s="15"/>
      <c r="AD1777" s="15"/>
      <c r="AE1777" s="15"/>
    </row>
    <row r="1778" spans="1:31" ht="27" customHeight="1">
      <c r="A1778" s="55">
        <v>1756</v>
      </c>
      <c r="B1778" s="56" t="s">
        <v>42</v>
      </c>
      <c r="C1778" s="69" t="s">
        <v>1724</v>
      </c>
      <c r="D1778" s="175">
        <v>44315</v>
      </c>
      <c r="E1778" s="67"/>
      <c r="F1778" s="56">
        <f t="shared" si="3"/>
        <v>88</v>
      </c>
      <c r="G1778" s="56">
        <f t="shared" si="4"/>
        <v>16</v>
      </c>
      <c r="H1778" s="56" t="s">
        <v>44</v>
      </c>
      <c r="I1778" s="56" t="s">
        <v>44</v>
      </c>
      <c r="J1778" s="134"/>
      <c r="K1778" s="29" t="s">
        <v>45</v>
      </c>
      <c r="L1778" s="30" t="s">
        <v>46</v>
      </c>
      <c r="M1778" s="58" t="s">
        <v>47</v>
      </c>
      <c r="N1778" s="15"/>
      <c r="O1778" s="15"/>
      <c r="P1778" s="15"/>
      <c r="Q1778" s="15"/>
      <c r="R1778" s="15"/>
      <c r="S1778" s="15"/>
      <c r="T1778" s="15"/>
      <c r="U1778" s="15"/>
      <c r="V1778" s="15"/>
      <c r="W1778" s="15"/>
      <c r="X1778" s="15"/>
      <c r="Y1778" s="15"/>
      <c r="Z1778" s="15"/>
      <c r="AA1778" s="15"/>
      <c r="AB1778" s="15"/>
      <c r="AC1778" s="15"/>
      <c r="AD1778" s="15"/>
      <c r="AE1778" s="15"/>
    </row>
    <row r="1779" spans="1:31" ht="27" customHeight="1">
      <c r="A1779" s="55">
        <v>1757</v>
      </c>
      <c r="B1779" s="56" t="s">
        <v>42</v>
      </c>
      <c r="C1779" s="69" t="s">
        <v>1725</v>
      </c>
      <c r="D1779" s="175">
        <v>44315</v>
      </c>
      <c r="E1779" s="67"/>
      <c r="F1779" s="56">
        <f t="shared" si="3"/>
        <v>88</v>
      </c>
      <c r="G1779" s="56">
        <f t="shared" si="4"/>
        <v>17</v>
      </c>
      <c r="H1779" s="56" t="s">
        <v>44</v>
      </c>
      <c r="I1779" s="56" t="s">
        <v>44</v>
      </c>
      <c r="J1779" s="134"/>
      <c r="K1779" s="29" t="s">
        <v>45</v>
      </c>
      <c r="L1779" s="30" t="s">
        <v>46</v>
      </c>
      <c r="M1779" s="58" t="s">
        <v>47</v>
      </c>
      <c r="N1779" s="15"/>
      <c r="O1779" s="15"/>
      <c r="P1779" s="15"/>
      <c r="Q1779" s="15"/>
      <c r="R1779" s="15"/>
      <c r="S1779" s="15"/>
      <c r="T1779" s="15"/>
      <c r="U1779" s="15"/>
      <c r="V1779" s="15"/>
      <c r="W1779" s="15"/>
      <c r="X1779" s="15"/>
      <c r="Y1779" s="15"/>
      <c r="Z1779" s="15"/>
      <c r="AA1779" s="15"/>
      <c r="AB1779" s="15"/>
      <c r="AC1779" s="15"/>
      <c r="AD1779" s="15"/>
      <c r="AE1779" s="15"/>
    </row>
    <row r="1780" spans="1:31" ht="27" customHeight="1">
      <c r="A1780" s="55">
        <v>1758</v>
      </c>
      <c r="B1780" s="56" t="s">
        <v>42</v>
      </c>
      <c r="C1780" s="69" t="s">
        <v>1726</v>
      </c>
      <c r="D1780" s="175">
        <v>44315</v>
      </c>
      <c r="E1780" s="67"/>
      <c r="F1780" s="56">
        <f t="shared" si="3"/>
        <v>88</v>
      </c>
      <c r="G1780" s="56">
        <f t="shared" si="4"/>
        <v>18</v>
      </c>
      <c r="H1780" s="56" t="s">
        <v>44</v>
      </c>
      <c r="I1780" s="56" t="s">
        <v>44</v>
      </c>
      <c r="J1780" s="134"/>
      <c r="K1780" s="29" t="s">
        <v>45</v>
      </c>
      <c r="L1780" s="30" t="s">
        <v>46</v>
      </c>
      <c r="M1780" s="58" t="s">
        <v>47</v>
      </c>
      <c r="N1780" s="15"/>
      <c r="O1780" s="15"/>
      <c r="P1780" s="15"/>
      <c r="Q1780" s="15"/>
      <c r="R1780" s="15"/>
      <c r="S1780" s="15"/>
      <c r="T1780" s="15"/>
      <c r="U1780" s="15"/>
      <c r="V1780" s="15"/>
      <c r="W1780" s="15"/>
      <c r="X1780" s="15"/>
      <c r="Y1780" s="15"/>
      <c r="Z1780" s="15"/>
      <c r="AA1780" s="15"/>
      <c r="AB1780" s="15"/>
      <c r="AC1780" s="15"/>
      <c r="AD1780" s="15"/>
      <c r="AE1780" s="15"/>
    </row>
    <row r="1781" spans="1:31" ht="27" customHeight="1">
      <c r="A1781" s="55">
        <v>1759</v>
      </c>
      <c r="B1781" s="56" t="s">
        <v>42</v>
      </c>
      <c r="C1781" s="69" t="s">
        <v>1727</v>
      </c>
      <c r="D1781" s="175">
        <v>44315</v>
      </c>
      <c r="E1781" s="67"/>
      <c r="F1781" s="56">
        <f t="shared" si="3"/>
        <v>88</v>
      </c>
      <c r="G1781" s="56">
        <f t="shared" si="4"/>
        <v>19</v>
      </c>
      <c r="H1781" s="56" t="s">
        <v>44</v>
      </c>
      <c r="I1781" s="56" t="s">
        <v>44</v>
      </c>
      <c r="J1781" s="134"/>
      <c r="K1781" s="29" t="s">
        <v>45</v>
      </c>
      <c r="L1781" s="30" t="s">
        <v>46</v>
      </c>
      <c r="M1781" s="58" t="s">
        <v>47</v>
      </c>
      <c r="N1781" s="15"/>
      <c r="O1781" s="15"/>
      <c r="P1781" s="15"/>
      <c r="Q1781" s="15"/>
      <c r="R1781" s="15"/>
      <c r="S1781" s="15"/>
      <c r="T1781" s="15"/>
      <c r="U1781" s="15"/>
      <c r="V1781" s="15"/>
      <c r="W1781" s="15"/>
      <c r="X1781" s="15"/>
      <c r="Y1781" s="15"/>
      <c r="Z1781" s="15"/>
      <c r="AA1781" s="15"/>
      <c r="AB1781" s="15"/>
      <c r="AC1781" s="15"/>
      <c r="AD1781" s="15"/>
      <c r="AE1781" s="15"/>
    </row>
    <row r="1782" spans="1:31" ht="27" customHeight="1">
      <c r="A1782" s="55">
        <v>1760</v>
      </c>
      <c r="B1782" s="56" t="s">
        <v>42</v>
      </c>
      <c r="C1782" s="69" t="s">
        <v>1722</v>
      </c>
      <c r="D1782" s="175">
        <v>44315</v>
      </c>
      <c r="E1782" s="67"/>
      <c r="F1782" s="56">
        <f t="shared" si="3"/>
        <v>88</v>
      </c>
      <c r="G1782" s="56">
        <f t="shared" si="4"/>
        <v>20</v>
      </c>
      <c r="H1782" s="56" t="s">
        <v>44</v>
      </c>
      <c r="I1782" s="56" t="s">
        <v>44</v>
      </c>
      <c r="J1782" s="134"/>
      <c r="K1782" s="29" t="s">
        <v>45</v>
      </c>
      <c r="L1782" s="30" t="s">
        <v>46</v>
      </c>
      <c r="M1782" s="58" t="s">
        <v>47</v>
      </c>
      <c r="N1782" s="15"/>
      <c r="O1782" s="15"/>
      <c r="P1782" s="15"/>
      <c r="Q1782" s="15"/>
      <c r="R1782" s="15"/>
      <c r="S1782" s="15"/>
      <c r="T1782" s="15"/>
      <c r="U1782" s="15"/>
      <c r="V1782" s="15"/>
      <c r="W1782" s="15"/>
      <c r="X1782" s="15"/>
      <c r="Y1782" s="15"/>
      <c r="Z1782" s="15"/>
      <c r="AA1782" s="15"/>
      <c r="AB1782" s="15"/>
      <c r="AC1782" s="15"/>
      <c r="AD1782" s="15"/>
      <c r="AE1782" s="15"/>
    </row>
    <row r="1783" spans="1:31" ht="27" customHeight="1">
      <c r="A1783" s="55">
        <v>1761</v>
      </c>
      <c r="B1783" s="56" t="s">
        <v>42</v>
      </c>
      <c r="C1783" s="135" t="s">
        <v>1724</v>
      </c>
      <c r="D1783" s="175">
        <v>44315</v>
      </c>
      <c r="E1783" s="67"/>
      <c r="F1783" s="56">
        <f t="shared" si="3"/>
        <v>89</v>
      </c>
      <c r="G1783" s="56">
        <f t="shared" si="4"/>
        <v>1</v>
      </c>
      <c r="H1783" s="56" t="s">
        <v>44</v>
      </c>
      <c r="I1783" s="56" t="s">
        <v>44</v>
      </c>
      <c r="J1783" s="134"/>
      <c r="K1783" s="29" t="s">
        <v>45</v>
      </c>
      <c r="L1783" s="30" t="s">
        <v>46</v>
      </c>
      <c r="M1783" s="58" t="s">
        <v>47</v>
      </c>
      <c r="N1783" s="15"/>
      <c r="O1783" s="15"/>
      <c r="P1783" s="15"/>
      <c r="Q1783" s="15"/>
      <c r="R1783" s="15"/>
      <c r="S1783" s="15"/>
      <c r="T1783" s="15"/>
      <c r="U1783" s="15"/>
      <c r="V1783" s="15"/>
      <c r="W1783" s="15"/>
      <c r="X1783" s="15"/>
      <c r="Y1783" s="15"/>
      <c r="Z1783" s="15"/>
      <c r="AA1783" s="15"/>
      <c r="AB1783" s="15"/>
      <c r="AC1783" s="15"/>
      <c r="AD1783" s="15"/>
      <c r="AE1783" s="15"/>
    </row>
    <row r="1784" spans="1:31" ht="27" customHeight="1">
      <c r="A1784" s="55">
        <v>1762</v>
      </c>
      <c r="B1784" s="56" t="s">
        <v>42</v>
      </c>
      <c r="C1784" s="135" t="s">
        <v>1728</v>
      </c>
      <c r="D1784" s="175" t="s">
        <v>1729</v>
      </c>
      <c r="E1784" s="67"/>
      <c r="F1784" s="56">
        <f t="shared" si="3"/>
        <v>89</v>
      </c>
      <c r="G1784" s="56">
        <f t="shared" si="4"/>
        <v>2</v>
      </c>
      <c r="H1784" s="56" t="s">
        <v>44</v>
      </c>
      <c r="I1784" s="56" t="s">
        <v>44</v>
      </c>
      <c r="J1784" s="134"/>
      <c r="K1784" s="29" t="s">
        <v>45</v>
      </c>
      <c r="L1784" s="30" t="s">
        <v>46</v>
      </c>
      <c r="M1784" s="58" t="s">
        <v>47</v>
      </c>
      <c r="N1784" s="15"/>
      <c r="O1784" s="15"/>
      <c r="P1784" s="15"/>
      <c r="Q1784" s="15"/>
      <c r="R1784" s="15"/>
      <c r="S1784" s="15"/>
      <c r="T1784" s="15"/>
      <c r="U1784" s="15"/>
      <c r="V1784" s="15"/>
      <c r="W1784" s="15"/>
      <c r="X1784" s="15"/>
      <c r="Y1784" s="15"/>
      <c r="Z1784" s="15"/>
      <c r="AA1784" s="15"/>
      <c r="AB1784" s="15"/>
      <c r="AC1784" s="15"/>
      <c r="AD1784" s="15"/>
      <c r="AE1784" s="15"/>
    </row>
    <row r="1785" spans="1:31" ht="27" customHeight="1">
      <c r="A1785" s="55">
        <v>1763</v>
      </c>
      <c r="B1785" s="56" t="s">
        <v>42</v>
      </c>
      <c r="C1785" s="135" t="s">
        <v>1730</v>
      </c>
      <c r="D1785" s="175" t="s">
        <v>1731</v>
      </c>
      <c r="E1785" s="67"/>
      <c r="F1785" s="56">
        <f t="shared" si="3"/>
        <v>89</v>
      </c>
      <c r="G1785" s="56">
        <f t="shared" si="4"/>
        <v>3</v>
      </c>
      <c r="H1785" s="56" t="s">
        <v>44</v>
      </c>
      <c r="I1785" s="56" t="s">
        <v>44</v>
      </c>
      <c r="J1785" s="134"/>
      <c r="K1785" s="29" t="s">
        <v>45</v>
      </c>
      <c r="L1785" s="30" t="s">
        <v>46</v>
      </c>
      <c r="M1785" s="58" t="s">
        <v>47</v>
      </c>
      <c r="N1785" s="15"/>
      <c r="O1785" s="15"/>
      <c r="P1785" s="15"/>
      <c r="Q1785" s="15"/>
      <c r="R1785" s="15"/>
      <c r="S1785" s="15"/>
      <c r="T1785" s="15"/>
      <c r="U1785" s="15"/>
      <c r="V1785" s="15"/>
      <c r="W1785" s="15"/>
      <c r="X1785" s="15"/>
      <c r="Y1785" s="15"/>
      <c r="Z1785" s="15"/>
      <c r="AA1785" s="15"/>
      <c r="AB1785" s="15"/>
      <c r="AC1785" s="15"/>
      <c r="AD1785" s="15"/>
      <c r="AE1785" s="15"/>
    </row>
    <row r="1786" spans="1:31" ht="27" customHeight="1">
      <c r="A1786" s="55">
        <v>1764</v>
      </c>
      <c r="B1786" s="56" t="s">
        <v>42</v>
      </c>
      <c r="C1786" s="135" t="s">
        <v>1732</v>
      </c>
      <c r="D1786" s="175" t="s">
        <v>1731</v>
      </c>
      <c r="E1786" s="67"/>
      <c r="F1786" s="56">
        <f t="shared" si="3"/>
        <v>89</v>
      </c>
      <c r="G1786" s="56">
        <f t="shared" si="4"/>
        <v>4</v>
      </c>
      <c r="H1786" s="56" t="s">
        <v>44</v>
      </c>
      <c r="I1786" s="56" t="s">
        <v>44</v>
      </c>
      <c r="J1786" s="134"/>
      <c r="K1786" s="29" t="s">
        <v>45</v>
      </c>
      <c r="L1786" s="30" t="s">
        <v>46</v>
      </c>
      <c r="M1786" s="58" t="s">
        <v>47</v>
      </c>
      <c r="N1786" s="15"/>
      <c r="O1786" s="15"/>
      <c r="P1786" s="15"/>
      <c r="Q1786" s="15"/>
      <c r="R1786" s="15"/>
      <c r="S1786" s="15"/>
      <c r="T1786" s="15"/>
      <c r="U1786" s="15"/>
      <c r="V1786" s="15"/>
      <c r="W1786" s="15"/>
      <c r="X1786" s="15"/>
      <c r="Y1786" s="15"/>
      <c r="Z1786" s="15"/>
      <c r="AA1786" s="15"/>
      <c r="AB1786" s="15"/>
      <c r="AC1786" s="15"/>
      <c r="AD1786" s="15"/>
      <c r="AE1786" s="15"/>
    </row>
    <row r="1787" spans="1:31" ht="27" customHeight="1">
      <c r="A1787" s="55">
        <v>1765</v>
      </c>
      <c r="B1787" s="56" t="s">
        <v>42</v>
      </c>
      <c r="C1787" s="135" t="s">
        <v>1733</v>
      </c>
      <c r="D1787" s="175" t="s">
        <v>1731</v>
      </c>
      <c r="E1787" s="67"/>
      <c r="F1787" s="56">
        <f t="shared" si="3"/>
        <v>89</v>
      </c>
      <c r="G1787" s="56">
        <f t="shared" si="4"/>
        <v>5</v>
      </c>
      <c r="H1787" s="56" t="s">
        <v>44</v>
      </c>
      <c r="I1787" s="56" t="s">
        <v>44</v>
      </c>
      <c r="J1787" s="134"/>
      <c r="K1787" s="29" t="s">
        <v>45</v>
      </c>
      <c r="L1787" s="30" t="s">
        <v>46</v>
      </c>
      <c r="M1787" s="58" t="s">
        <v>47</v>
      </c>
      <c r="N1787" s="15"/>
      <c r="O1787" s="15"/>
      <c r="P1787" s="15"/>
      <c r="Q1787" s="15"/>
      <c r="R1787" s="15"/>
      <c r="S1787" s="15"/>
      <c r="T1787" s="15"/>
      <c r="U1787" s="15"/>
      <c r="V1787" s="15"/>
      <c r="W1787" s="15"/>
      <c r="X1787" s="15"/>
      <c r="Y1787" s="15"/>
      <c r="Z1787" s="15"/>
      <c r="AA1787" s="15"/>
      <c r="AB1787" s="15"/>
      <c r="AC1787" s="15"/>
      <c r="AD1787" s="15"/>
      <c r="AE1787" s="15"/>
    </row>
    <row r="1788" spans="1:31" ht="27" customHeight="1">
      <c r="A1788" s="55">
        <v>1766</v>
      </c>
      <c r="B1788" s="56" t="s">
        <v>42</v>
      </c>
      <c r="C1788" s="135" t="s">
        <v>1734</v>
      </c>
      <c r="D1788" s="175">
        <v>44356</v>
      </c>
      <c r="E1788" s="67"/>
      <c r="F1788" s="56">
        <f t="shared" si="3"/>
        <v>89</v>
      </c>
      <c r="G1788" s="56">
        <f t="shared" si="4"/>
        <v>6</v>
      </c>
      <c r="H1788" s="56" t="s">
        <v>44</v>
      </c>
      <c r="I1788" s="56" t="s">
        <v>44</v>
      </c>
      <c r="J1788" s="134"/>
      <c r="K1788" s="29" t="s">
        <v>45</v>
      </c>
      <c r="L1788" s="30" t="s">
        <v>46</v>
      </c>
      <c r="M1788" s="58" t="s">
        <v>47</v>
      </c>
      <c r="N1788" s="15"/>
      <c r="O1788" s="15"/>
      <c r="P1788" s="15"/>
      <c r="Q1788" s="15"/>
      <c r="R1788" s="15"/>
      <c r="S1788" s="15"/>
      <c r="T1788" s="15"/>
      <c r="U1788" s="15"/>
      <c r="V1788" s="15"/>
      <c r="W1788" s="15"/>
      <c r="X1788" s="15"/>
      <c r="Y1788" s="15"/>
      <c r="Z1788" s="15"/>
      <c r="AA1788" s="15"/>
      <c r="AB1788" s="15"/>
      <c r="AC1788" s="15"/>
      <c r="AD1788" s="15"/>
      <c r="AE1788" s="15"/>
    </row>
    <row r="1789" spans="1:31" ht="27" customHeight="1">
      <c r="A1789" s="55">
        <v>1767</v>
      </c>
      <c r="B1789" s="56" t="s">
        <v>42</v>
      </c>
      <c r="C1789" s="135" t="s">
        <v>1735</v>
      </c>
      <c r="D1789" s="175">
        <v>44356</v>
      </c>
      <c r="E1789" s="67"/>
      <c r="F1789" s="56">
        <f t="shared" si="3"/>
        <v>89</v>
      </c>
      <c r="G1789" s="56">
        <f t="shared" si="4"/>
        <v>7</v>
      </c>
      <c r="H1789" s="56" t="s">
        <v>44</v>
      </c>
      <c r="I1789" s="56" t="s">
        <v>44</v>
      </c>
      <c r="J1789" s="134"/>
      <c r="K1789" s="29" t="s">
        <v>45</v>
      </c>
      <c r="L1789" s="30" t="s">
        <v>46</v>
      </c>
      <c r="M1789" s="58" t="s">
        <v>47</v>
      </c>
      <c r="N1789" s="15"/>
      <c r="O1789" s="15"/>
      <c r="P1789" s="15"/>
      <c r="Q1789" s="15"/>
      <c r="R1789" s="15"/>
      <c r="S1789" s="15"/>
      <c r="T1789" s="15"/>
      <c r="U1789" s="15"/>
      <c r="V1789" s="15"/>
      <c r="W1789" s="15"/>
      <c r="X1789" s="15"/>
      <c r="Y1789" s="15"/>
      <c r="Z1789" s="15"/>
      <c r="AA1789" s="15"/>
      <c r="AB1789" s="15"/>
      <c r="AC1789" s="15"/>
      <c r="AD1789" s="15"/>
      <c r="AE1789" s="15"/>
    </row>
    <row r="1790" spans="1:31" ht="27" customHeight="1">
      <c r="A1790" s="55">
        <v>1768</v>
      </c>
      <c r="B1790" s="56" t="s">
        <v>42</v>
      </c>
      <c r="C1790" s="135" t="s">
        <v>1736</v>
      </c>
      <c r="D1790" s="175" t="s">
        <v>1737</v>
      </c>
      <c r="E1790" s="67"/>
      <c r="F1790" s="56">
        <f t="shared" si="3"/>
        <v>89</v>
      </c>
      <c r="G1790" s="56">
        <f t="shared" si="4"/>
        <v>8</v>
      </c>
      <c r="H1790" s="56" t="s">
        <v>44</v>
      </c>
      <c r="I1790" s="56" t="s">
        <v>44</v>
      </c>
      <c r="J1790" s="134"/>
      <c r="K1790" s="29" t="s">
        <v>45</v>
      </c>
      <c r="L1790" s="30" t="s">
        <v>46</v>
      </c>
      <c r="M1790" s="58" t="s">
        <v>47</v>
      </c>
      <c r="N1790" s="15"/>
      <c r="O1790" s="15"/>
      <c r="P1790" s="15"/>
      <c r="Q1790" s="15"/>
      <c r="R1790" s="15"/>
      <c r="S1790" s="15"/>
      <c r="T1790" s="15"/>
      <c r="U1790" s="15"/>
      <c r="V1790" s="15"/>
      <c r="W1790" s="15"/>
      <c r="X1790" s="15"/>
      <c r="Y1790" s="15"/>
      <c r="Z1790" s="15"/>
      <c r="AA1790" s="15"/>
      <c r="AB1790" s="15"/>
      <c r="AC1790" s="15"/>
      <c r="AD1790" s="15"/>
      <c r="AE1790" s="15"/>
    </row>
    <row r="1791" spans="1:31" ht="27" customHeight="1">
      <c r="A1791" s="55">
        <v>1769</v>
      </c>
      <c r="B1791" s="56" t="s">
        <v>42</v>
      </c>
      <c r="C1791" s="135" t="s">
        <v>1738</v>
      </c>
      <c r="D1791" s="175" t="s">
        <v>1737</v>
      </c>
      <c r="E1791" s="67"/>
      <c r="F1791" s="56">
        <f t="shared" si="3"/>
        <v>89</v>
      </c>
      <c r="G1791" s="56">
        <f t="shared" si="4"/>
        <v>9</v>
      </c>
      <c r="H1791" s="56" t="s">
        <v>44</v>
      </c>
      <c r="I1791" s="56" t="s">
        <v>44</v>
      </c>
      <c r="J1791" s="134"/>
      <c r="K1791" s="29" t="s">
        <v>45</v>
      </c>
      <c r="L1791" s="30" t="s">
        <v>46</v>
      </c>
      <c r="M1791" s="58" t="s">
        <v>47</v>
      </c>
      <c r="N1791" s="15"/>
      <c r="O1791" s="15"/>
      <c r="P1791" s="15"/>
      <c r="Q1791" s="15"/>
      <c r="R1791" s="15"/>
      <c r="S1791" s="15"/>
      <c r="T1791" s="15"/>
      <c r="U1791" s="15"/>
      <c r="V1791" s="15"/>
      <c r="W1791" s="15"/>
      <c r="X1791" s="15"/>
      <c r="Y1791" s="15"/>
      <c r="Z1791" s="15"/>
      <c r="AA1791" s="15"/>
      <c r="AB1791" s="15"/>
      <c r="AC1791" s="15"/>
      <c r="AD1791" s="15"/>
      <c r="AE1791" s="15"/>
    </row>
    <row r="1792" spans="1:31" ht="27" customHeight="1">
      <c r="A1792" s="55">
        <v>1770</v>
      </c>
      <c r="B1792" s="56" t="s">
        <v>42</v>
      </c>
      <c r="C1792" s="135" t="s">
        <v>1739</v>
      </c>
      <c r="D1792" s="175" t="s">
        <v>1737</v>
      </c>
      <c r="E1792" s="67"/>
      <c r="F1792" s="56">
        <f t="shared" si="3"/>
        <v>89</v>
      </c>
      <c r="G1792" s="56">
        <f t="shared" si="4"/>
        <v>10</v>
      </c>
      <c r="H1792" s="56" t="s">
        <v>44</v>
      </c>
      <c r="I1792" s="56" t="s">
        <v>44</v>
      </c>
      <c r="J1792" s="134"/>
      <c r="K1792" s="29" t="s">
        <v>45</v>
      </c>
      <c r="L1792" s="30" t="s">
        <v>46</v>
      </c>
      <c r="M1792" s="58" t="s">
        <v>47</v>
      </c>
      <c r="N1792" s="15"/>
      <c r="O1792" s="15"/>
      <c r="P1792" s="15"/>
      <c r="Q1792" s="15"/>
      <c r="R1792" s="15"/>
      <c r="S1792" s="15"/>
      <c r="T1792" s="15"/>
      <c r="U1792" s="15"/>
      <c r="V1792" s="15"/>
      <c r="W1792" s="15"/>
      <c r="X1792" s="15"/>
      <c r="Y1792" s="15"/>
      <c r="Z1792" s="15"/>
      <c r="AA1792" s="15"/>
      <c r="AB1792" s="15"/>
      <c r="AC1792" s="15"/>
      <c r="AD1792" s="15"/>
      <c r="AE1792" s="15"/>
    </row>
    <row r="1793" spans="1:31" ht="27" customHeight="1">
      <c r="A1793" s="55">
        <v>1771</v>
      </c>
      <c r="B1793" s="56" t="s">
        <v>42</v>
      </c>
      <c r="C1793" s="135" t="s">
        <v>1740</v>
      </c>
      <c r="D1793" s="175" t="s">
        <v>1737</v>
      </c>
      <c r="E1793" s="67"/>
      <c r="F1793" s="56">
        <f t="shared" si="3"/>
        <v>89</v>
      </c>
      <c r="G1793" s="56">
        <f t="shared" si="4"/>
        <v>11</v>
      </c>
      <c r="H1793" s="56" t="s">
        <v>44</v>
      </c>
      <c r="I1793" s="56" t="s">
        <v>44</v>
      </c>
      <c r="J1793" s="134"/>
      <c r="K1793" s="29" t="s">
        <v>45</v>
      </c>
      <c r="L1793" s="30" t="s">
        <v>46</v>
      </c>
      <c r="M1793" s="58" t="s">
        <v>47</v>
      </c>
      <c r="N1793" s="15"/>
      <c r="O1793" s="15"/>
      <c r="P1793" s="15"/>
      <c r="Q1793" s="15"/>
      <c r="R1793" s="15"/>
      <c r="S1793" s="15"/>
      <c r="T1793" s="15"/>
      <c r="U1793" s="15"/>
      <c r="V1793" s="15"/>
      <c r="W1793" s="15"/>
      <c r="X1793" s="15"/>
      <c r="Y1793" s="15"/>
      <c r="Z1793" s="15"/>
      <c r="AA1793" s="15"/>
      <c r="AB1793" s="15"/>
      <c r="AC1793" s="15"/>
      <c r="AD1793" s="15"/>
      <c r="AE1793" s="15"/>
    </row>
    <row r="1794" spans="1:31" ht="27" customHeight="1">
      <c r="A1794" s="55">
        <v>1772</v>
      </c>
      <c r="B1794" s="56" t="s">
        <v>42</v>
      </c>
      <c r="C1794" s="135" t="s">
        <v>1741</v>
      </c>
      <c r="D1794" s="175">
        <v>44356</v>
      </c>
      <c r="E1794" s="67"/>
      <c r="F1794" s="56">
        <f t="shared" si="3"/>
        <v>89</v>
      </c>
      <c r="G1794" s="56">
        <f t="shared" si="4"/>
        <v>12</v>
      </c>
      <c r="H1794" s="56" t="s">
        <v>44</v>
      </c>
      <c r="I1794" s="56" t="s">
        <v>44</v>
      </c>
      <c r="J1794" s="134"/>
      <c r="K1794" s="29" t="s">
        <v>45</v>
      </c>
      <c r="L1794" s="30" t="s">
        <v>46</v>
      </c>
      <c r="M1794" s="58" t="s">
        <v>47</v>
      </c>
      <c r="N1794" s="15"/>
      <c r="O1794" s="15"/>
      <c r="P1794" s="15"/>
      <c r="Q1794" s="15"/>
      <c r="R1794" s="15"/>
      <c r="S1794" s="15"/>
      <c r="T1794" s="15"/>
      <c r="U1794" s="15"/>
      <c r="V1794" s="15"/>
      <c r="W1794" s="15"/>
      <c r="X1794" s="15"/>
      <c r="Y1794" s="15"/>
      <c r="Z1794" s="15"/>
      <c r="AA1794" s="15"/>
      <c r="AB1794" s="15"/>
      <c r="AC1794" s="15"/>
      <c r="AD1794" s="15"/>
      <c r="AE1794" s="15"/>
    </row>
    <row r="1795" spans="1:31" ht="27" customHeight="1">
      <c r="A1795" s="55">
        <v>1773</v>
      </c>
      <c r="B1795" s="56" t="s">
        <v>42</v>
      </c>
      <c r="C1795" s="135" t="s">
        <v>1742</v>
      </c>
      <c r="D1795" s="175">
        <v>44356</v>
      </c>
      <c r="E1795" s="67"/>
      <c r="F1795" s="56">
        <f t="shared" si="3"/>
        <v>89</v>
      </c>
      <c r="G1795" s="56">
        <f t="shared" si="4"/>
        <v>13</v>
      </c>
      <c r="H1795" s="56" t="s">
        <v>44</v>
      </c>
      <c r="I1795" s="56" t="s">
        <v>44</v>
      </c>
      <c r="J1795" s="134"/>
      <c r="K1795" s="29" t="s">
        <v>45</v>
      </c>
      <c r="L1795" s="30" t="s">
        <v>46</v>
      </c>
      <c r="M1795" s="58" t="s">
        <v>47</v>
      </c>
      <c r="N1795" s="15"/>
      <c r="O1795" s="15"/>
      <c r="P1795" s="15"/>
      <c r="Q1795" s="15"/>
      <c r="R1795" s="15"/>
      <c r="S1795" s="15"/>
      <c r="T1795" s="15"/>
      <c r="U1795" s="15"/>
      <c r="V1795" s="15"/>
      <c r="W1795" s="15"/>
      <c r="X1795" s="15"/>
      <c r="Y1795" s="15"/>
      <c r="Z1795" s="15"/>
      <c r="AA1795" s="15"/>
      <c r="AB1795" s="15"/>
      <c r="AC1795" s="15"/>
      <c r="AD1795" s="15"/>
      <c r="AE1795" s="15"/>
    </row>
    <row r="1796" spans="1:31" ht="28.5" customHeight="1">
      <c r="A1796" s="55">
        <v>1774</v>
      </c>
      <c r="B1796" s="56" t="s">
        <v>42</v>
      </c>
      <c r="C1796" s="135" t="s">
        <v>1743</v>
      </c>
      <c r="D1796" s="175" t="s">
        <v>1737</v>
      </c>
      <c r="E1796" s="67"/>
      <c r="F1796" s="56">
        <f>IF(G1784=20,F1784+1,F1784)</f>
        <v>89</v>
      </c>
      <c r="G1796" s="56">
        <v>14</v>
      </c>
      <c r="H1796" s="56" t="s">
        <v>44</v>
      </c>
      <c r="I1796" s="56" t="s">
        <v>44</v>
      </c>
      <c r="J1796" s="134"/>
      <c r="K1796" s="29" t="s">
        <v>45</v>
      </c>
      <c r="L1796" s="30" t="s">
        <v>46</v>
      </c>
      <c r="M1796" s="58" t="s">
        <v>47</v>
      </c>
      <c r="N1796" s="15"/>
      <c r="O1796" s="15"/>
      <c r="P1796" s="15"/>
      <c r="Q1796" s="15"/>
      <c r="R1796" s="15"/>
      <c r="S1796" s="15"/>
      <c r="T1796" s="15"/>
      <c r="U1796" s="15"/>
      <c r="V1796" s="15"/>
      <c r="W1796" s="15"/>
      <c r="X1796" s="15"/>
      <c r="Y1796" s="15"/>
      <c r="Z1796" s="15"/>
      <c r="AA1796" s="15"/>
      <c r="AB1796" s="15"/>
      <c r="AC1796" s="15"/>
      <c r="AD1796" s="15"/>
      <c r="AE1796" s="15"/>
    </row>
    <row r="1797" spans="1:31" ht="27" customHeight="1">
      <c r="A1797" s="55">
        <v>1775</v>
      </c>
      <c r="B1797" s="56" t="s">
        <v>42</v>
      </c>
      <c r="C1797" s="135" t="s">
        <v>1744</v>
      </c>
      <c r="D1797" s="175" t="s">
        <v>1737</v>
      </c>
      <c r="E1797" s="67"/>
      <c r="F1797" s="56">
        <f t="shared" ref="F1797:F1801" si="5">IF(G1796=20,F1796+1,F1796)</f>
        <v>89</v>
      </c>
      <c r="G1797" s="56">
        <f>IF((G1796+1)&gt;20,1,(G1796+1))</f>
        <v>15</v>
      </c>
      <c r="H1797" s="56" t="s">
        <v>44</v>
      </c>
      <c r="I1797" s="56" t="s">
        <v>44</v>
      </c>
      <c r="J1797" s="134"/>
      <c r="K1797" s="29" t="s">
        <v>45</v>
      </c>
      <c r="L1797" s="30" t="s">
        <v>46</v>
      </c>
      <c r="M1797" s="58" t="s">
        <v>47</v>
      </c>
      <c r="N1797" s="15"/>
      <c r="O1797" s="15"/>
      <c r="P1797" s="15"/>
      <c r="Q1797" s="15"/>
      <c r="R1797" s="15"/>
      <c r="S1797" s="15"/>
      <c r="T1797" s="15"/>
      <c r="U1797" s="15"/>
      <c r="V1797" s="15"/>
      <c r="W1797" s="15"/>
      <c r="X1797" s="15"/>
      <c r="Y1797" s="15"/>
      <c r="Z1797" s="15"/>
      <c r="AA1797" s="15"/>
      <c r="AB1797" s="15"/>
      <c r="AC1797" s="15"/>
      <c r="AD1797" s="15"/>
      <c r="AE1797" s="15"/>
    </row>
    <row r="1798" spans="1:31" ht="27" customHeight="1">
      <c r="A1798" s="55">
        <v>1776</v>
      </c>
      <c r="B1798" s="56" t="s">
        <v>42</v>
      </c>
      <c r="C1798" s="135" t="s">
        <v>1745</v>
      </c>
      <c r="D1798" s="175">
        <v>44356</v>
      </c>
      <c r="E1798" s="67"/>
      <c r="F1798" s="56">
        <f t="shared" si="5"/>
        <v>89</v>
      </c>
      <c r="G1798" s="56">
        <v>16</v>
      </c>
      <c r="H1798" s="56" t="s">
        <v>44</v>
      </c>
      <c r="I1798" s="56" t="s">
        <v>44</v>
      </c>
      <c r="J1798" s="134"/>
      <c r="K1798" s="29" t="s">
        <v>45</v>
      </c>
      <c r="L1798" s="30" t="s">
        <v>46</v>
      </c>
      <c r="M1798" s="58" t="s">
        <v>47</v>
      </c>
      <c r="N1798" s="15"/>
      <c r="O1798" s="15"/>
      <c r="P1798" s="15"/>
      <c r="Q1798" s="15"/>
      <c r="R1798" s="15"/>
      <c r="S1798" s="15"/>
      <c r="T1798" s="15"/>
      <c r="U1798" s="15"/>
      <c r="V1798" s="15"/>
      <c r="W1798" s="15"/>
      <c r="X1798" s="15"/>
      <c r="Y1798" s="15"/>
      <c r="Z1798" s="15"/>
      <c r="AA1798" s="15"/>
      <c r="AB1798" s="15"/>
      <c r="AC1798" s="15"/>
      <c r="AD1798" s="15"/>
      <c r="AE1798" s="15"/>
    </row>
    <row r="1799" spans="1:31" ht="27" customHeight="1">
      <c r="A1799" s="55">
        <v>1777</v>
      </c>
      <c r="B1799" s="56" t="s">
        <v>42</v>
      </c>
      <c r="C1799" s="135" t="s">
        <v>1746</v>
      </c>
      <c r="D1799" s="175">
        <v>44356</v>
      </c>
      <c r="E1799" s="67"/>
      <c r="F1799" s="56">
        <f t="shared" si="5"/>
        <v>89</v>
      </c>
      <c r="G1799" s="56">
        <v>17</v>
      </c>
      <c r="H1799" s="56" t="s">
        <v>44</v>
      </c>
      <c r="I1799" s="56" t="s">
        <v>44</v>
      </c>
      <c r="J1799" s="134"/>
      <c r="K1799" s="29" t="s">
        <v>45</v>
      </c>
      <c r="L1799" s="30" t="s">
        <v>46</v>
      </c>
      <c r="M1799" s="58" t="s">
        <v>47</v>
      </c>
      <c r="N1799" s="15"/>
      <c r="O1799" s="15"/>
      <c r="P1799" s="15"/>
      <c r="Q1799" s="15"/>
      <c r="R1799" s="15"/>
      <c r="S1799" s="15"/>
      <c r="T1799" s="15"/>
      <c r="U1799" s="15"/>
      <c r="V1799" s="15"/>
      <c r="W1799" s="15"/>
      <c r="X1799" s="15"/>
      <c r="Y1799" s="15"/>
      <c r="Z1799" s="15"/>
      <c r="AA1799" s="15"/>
      <c r="AB1799" s="15"/>
      <c r="AC1799" s="15"/>
      <c r="AD1799" s="15"/>
      <c r="AE1799" s="15"/>
    </row>
    <row r="1800" spans="1:31" ht="27" customHeight="1">
      <c r="A1800" s="55">
        <v>1778</v>
      </c>
      <c r="B1800" s="56" t="s">
        <v>42</v>
      </c>
      <c r="C1800" s="135" t="s">
        <v>1747</v>
      </c>
      <c r="D1800" s="175">
        <v>44356</v>
      </c>
      <c r="E1800" s="67"/>
      <c r="F1800" s="56">
        <f t="shared" si="5"/>
        <v>89</v>
      </c>
      <c r="G1800" s="56">
        <v>18</v>
      </c>
      <c r="H1800" s="56" t="s">
        <v>44</v>
      </c>
      <c r="I1800" s="56" t="s">
        <v>44</v>
      </c>
      <c r="J1800" s="134"/>
      <c r="K1800" s="29" t="s">
        <v>45</v>
      </c>
      <c r="L1800" s="30" t="s">
        <v>46</v>
      </c>
      <c r="M1800" s="58" t="s">
        <v>47</v>
      </c>
      <c r="N1800" s="15"/>
      <c r="O1800" s="15"/>
      <c r="P1800" s="15"/>
      <c r="Q1800" s="15"/>
      <c r="R1800" s="15"/>
      <c r="S1800" s="15"/>
      <c r="T1800" s="15"/>
      <c r="U1800" s="15"/>
      <c r="V1800" s="15"/>
      <c r="W1800" s="15"/>
      <c r="X1800" s="15"/>
      <c r="Y1800" s="15"/>
      <c r="Z1800" s="15"/>
      <c r="AA1800" s="15"/>
      <c r="AB1800" s="15"/>
      <c r="AC1800" s="15"/>
      <c r="AD1800" s="15"/>
      <c r="AE1800" s="15"/>
    </row>
    <row r="1801" spans="1:31" ht="27" customHeight="1">
      <c r="A1801" s="55">
        <v>1779</v>
      </c>
      <c r="B1801" s="56" t="s">
        <v>42</v>
      </c>
      <c r="C1801" s="135" t="s">
        <v>1748</v>
      </c>
      <c r="D1801" s="175">
        <v>44356</v>
      </c>
      <c r="E1801" s="67"/>
      <c r="F1801" s="56">
        <f t="shared" si="5"/>
        <v>89</v>
      </c>
      <c r="G1801" s="56">
        <v>19</v>
      </c>
      <c r="H1801" s="56" t="s">
        <v>44</v>
      </c>
      <c r="I1801" s="56" t="s">
        <v>44</v>
      </c>
      <c r="J1801" s="134"/>
      <c r="K1801" s="29" t="s">
        <v>45</v>
      </c>
      <c r="L1801" s="30" t="s">
        <v>46</v>
      </c>
      <c r="M1801" s="58" t="s">
        <v>47</v>
      </c>
      <c r="N1801" s="15"/>
      <c r="O1801" s="15"/>
      <c r="P1801" s="15"/>
      <c r="Q1801" s="15"/>
      <c r="R1801" s="15"/>
      <c r="S1801" s="15"/>
      <c r="T1801" s="15"/>
      <c r="U1801" s="15"/>
      <c r="V1801" s="15"/>
      <c r="W1801" s="15"/>
      <c r="X1801" s="15"/>
      <c r="Y1801" s="15"/>
      <c r="Z1801" s="15"/>
      <c r="AA1801" s="15"/>
      <c r="AB1801" s="15"/>
      <c r="AC1801" s="15"/>
      <c r="AD1801" s="15"/>
      <c r="AE1801" s="15"/>
    </row>
    <row r="1802" spans="1:31" ht="27" customHeight="1">
      <c r="A1802" s="55">
        <v>1780</v>
      </c>
      <c r="B1802" s="56" t="s">
        <v>42</v>
      </c>
      <c r="C1802" s="135" t="s">
        <v>1749</v>
      </c>
      <c r="D1802" s="175">
        <v>44256</v>
      </c>
      <c r="E1802" s="67"/>
      <c r="F1802" s="56">
        <v>89</v>
      </c>
      <c r="G1802" s="56">
        <v>20</v>
      </c>
      <c r="H1802" s="56" t="s">
        <v>44</v>
      </c>
      <c r="I1802" s="56" t="s">
        <v>44</v>
      </c>
      <c r="J1802" s="134"/>
      <c r="K1802" s="29" t="s">
        <v>45</v>
      </c>
      <c r="L1802" s="30" t="s">
        <v>46</v>
      </c>
      <c r="M1802" s="58" t="s">
        <v>47</v>
      </c>
      <c r="N1802" s="15"/>
      <c r="O1802" s="15"/>
      <c r="P1802" s="15"/>
      <c r="Q1802" s="15"/>
      <c r="R1802" s="15"/>
      <c r="S1802" s="15"/>
      <c r="T1802" s="15"/>
      <c r="U1802" s="15"/>
      <c r="V1802" s="15"/>
      <c r="W1802" s="15"/>
      <c r="X1802" s="15"/>
      <c r="Y1802" s="15"/>
      <c r="Z1802" s="15"/>
      <c r="AA1802" s="15"/>
      <c r="AB1802" s="15"/>
      <c r="AC1802" s="15"/>
      <c r="AD1802" s="15"/>
      <c r="AE1802" s="15"/>
    </row>
    <row r="1803" spans="1:31" ht="27" customHeight="1">
      <c r="A1803" s="55">
        <v>1781</v>
      </c>
      <c r="B1803" s="56" t="s">
        <v>42</v>
      </c>
      <c r="C1803" s="92" t="s">
        <v>1750</v>
      </c>
      <c r="D1803" s="175">
        <v>44459</v>
      </c>
      <c r="E1803" s="67"/>
      <c r="F1803" s="56">
        <v>90</v>
      </c>
      <c r="G1803" s="56">
        <v>1</v>
      </c>
      <c r="H1803" s="56" t="s">
        <v>44</v>
      </c>
      <c r="I1803" s="56" t="s">
        <v>44</v>
      </c>
      <c r="J1803" s="134"/>
      <c r="K1803" s="29" t="s">
        <v>45</v>
      </c>
      <c r="L1803" s="30" t="s">
        <v>46</v>
      </c>
      <c r="M1803" s="58" t="s">
        <v>47</v>
      </c>
      <c r="N1803" s="15"/>
      <c r="O1803" s="15"/>
      <c r="P1803" s="15"/>
      <c r="Q1803" s="15"/>
      <c r="R1803" s="15"/>
      <c r="S1803" s="15"/>
      <c r="T1803" s="15"/>
      <c r="U1803" s="15"/>
      <c r="V1803" s="15"/>
      <c r="W1803" s="15"/>
      <c r="X1803" s="15"/>
      <c r="Y1803" s="15"/>
      <c r="Z1803" s="15"/>
      <c r="AA1803" s="15"/>
      <c r="AB1803" s="15"/>
      <c r="AC1803" s="15"/>
      <c r="AD1803" s="15"/>
      <c r="AE1803" s="15"/>
    </row>
    <row r="1804" spans="1:31" ht="27" customHeight="1">
      <c r="A1804" s="55">
        <v>1782</v>
      </c>
      <c r="B1804" s="56" t="s">
        <v>42</v>
      </c>
      <c r="C1804" s="92" t="s">
        <v>1751</v>
      </c>
      <c r="D1804" s="175">
        <v>44459</v>
      </c>
      <c r="E1804" s="67"/>
      <c r="F1804" s="56">
        <v>90</v>
      </c>
      <c r="G1804" s="56">
        <v>2</v>
      </c>
      <c r="H1804" s="56" t="s">
        <v>44</v>
      </c>
      <c r="I1804" s="56" t="s">
        <v>44</v>
      </c>
      <c r="J1804" s="134"/>
      <c r="K1804" s="29" t="s">
        <v>45</v>
      </c>
      <c r="L1804" s="30" t="s">
        <v>46</v>
      </c>
      <c r="M1804" s="58" t="s">
        <v>47</v>
      </c>
      <c r="N1804" s="15"/>
      <c r="O1804" s="15"/>
      <c r="P1804" s="15"/>
      <c r="Q1804" s="15"/>
      <c r="R1804" s="15"/>
      <c r="S1804" s="15"/>
      <c r="T1804" s="15"/>
      <c r="U1804" s="15"/>
      <c r="V1804" s="15"/>
      <c r="W1804" s="15"/>
      <c r="X1804" s="15"/>
      <c r="Y1804" s="15"/>
      <c r="Z1804" s="15"/>
      <c r="AA1804" s="15"/>
      <c r="AB1804" s="15"/>
      <c r="AC1804" s="15"/>
      <c r="AD1804" s="15"/>
      <c r="AE1804" s="15"/>
    </row>
    <row r="1805" spans="1:31" ht="27" customHeight="1">
      <c r="A1805" s="55">
        <v>1783</v>
      </c>
      <c r="B1805" s="56" t="s">
        <v>42</v>
      </c>
      <c r="C1805" s="92" t="s">
        <v>1752</v>
      </c>
      <c r="D1805" s="175">
        <v>44459</v>
      </c>
      <c r="E1805" s="67"/>
      <c r="F1805" s="56">
        <v>90</v>
      </c>
      <c r="G1805" s="56">
        <v>3</v>
      </c>
      <c r="H1805" s="56" t="s">
        <v>44</v>
      </c>
      <c r="I1805" s="56" t="s">
        <v>44</v>
      </c>
      <c r="J1805" s="134"/>
      <c r="K1805" s="29" t="s">
        <v>45</v>
      </c>
      <c r="L1805" s="30" t="s">
        <v>46</v>
      </c>
      <c r="M1805" s="58" t="s">
        <v>47</v>
      </c>
      <c r="N1805" s="15"/>
      <c r="O1805" s="15"/>
      <c r="P1805" s="15"/>
      <c r="Q1805" s="15"/>
      <c r="R1805" s="15"/>
      <c r="S1805" s="15"/>
      <c r="T1805" s="15"/>
      <c r="U1805" s="15"/>
      <c r="V1805" s="15"/>
      <c r="W1805" s="15"/>
      <c r="X1805" s="15"/>
      <c r="Y1805" s="15"/>
      <c r="Z1805" s="15"/>
      <c r="AA1805" s="15"/>
      <c r="AB1805" s="15"/>
      <c r="AC1805" s="15"/>
      <c r="AD1805" s="15"/>
      <c r="AE1805" s="15"/>
    </row>
    <row r="1806" spans="1:31" ht="27" customHeight="1">
      <c r="A1806" s="55">
        <v>1784</v>
      </c>
      <c r="B1806" s="56" t="s">
        <v>42</v>
      </c>
      <c r="C1806" s="92" t="s">
        <v>1753</v>
      </c>
      <c r="D1806" s="175">
        <v>44459</v>
      </c>
      <c r="E1806" s="67"/>
      <c r="F1806" s="56">
        <v>90</v>
      </c>
      <c r="G1806" s="56">
        <v>4</v>
      </c>
      <c r="H1806" s="56" t="s">
        <v>44</v>
      </c>
      <c r="I1806" s="56" t="s">
        <v>44</v>
      </c>
      <c r="J1806" s="134"/>
      <c r="K1806" s="29" t="s">
        <v>45</v>
      </c>
      <c r="L1806" s="30" t="s">
        <v>46</v>
      </c>
      <c r="M1806" s="58" t="s">
        <v>47</v>
      </c>
      <c r="N1806" s="15"/>
      <c r="O1806" s="15"/>
      <c r="P1806" s="15"/>
      <c r="Q1806" s="15"/>
      <c r="R1806" s="15"/>
      <c r="S1806" s="15"/>
      <c r="T1806" s="15"/>
      <c r="U1806" s="15"/>
      <c r="V1806" s="15"/>
      <c r="W1806" s="15"/>
      <c r="X1806" s="15"/>
      <c r="Y1806" s="15"/>
      <c r="Z1806" s="15"/>
      <c r="AA1806" s="15"/>
      <c r="AB1806" s="15"/>
      <c r="AC1806" s="15"/>
      <c r="AD1806" s="15"/>
      <c r="AE1806" s="15"/>
    </row>
    <row r="1807" spans="1:31" ht="27" customHeight="1">
      <c r="A1807" s="55">
        <v>1785</v>
      </c>
      <c r="B1807" s="56" t="s">
        <v>42</v>
      </c>
      <c r="C1807" s="92" t="s">
        <v>1754</v>
      </c>
      <c r="D1807" s="175">
        <v>44459</v>
      </c>
      <c r="E1807" s="67"/>
      <c r="F1807" s="56">
        <v>90</v>
      </c>
      <c r="G1807" s="56">
        <v>5</v>
      </c>
      <c r="H1807" s="56" t="s">
        <v>44</v>
      </c>
      <c r="I1807" s="56" t="s">
        <v>44</v>
      </c>
      <c r="J1807" s="134"/>
      <c r="K1807" s="29" t="s">
        <v>45</v>
      </c>
      <c r="L1807" s="30" t="s">
        <v>46</v>
      </c>
      <c r="M1807" s="58" t="s">
        <v>47</v>
      </c>
      <c r="N1807" s="15"/>
      <c r="O1807" s="15"/>
      <c r="P1807" s="15"/>
      <c r="Q1807" s="15"/>
      <c r="R1807" s="15"/>
      <c r="S1807" s="15"/>
      <c r="T1807" s="15"/>
      <c r="U1807" s="15"/>
      <c r="V1807" s="15"/>
      <c r="W1807" s="15"/>
      <c r="X1807" s="15"/>
      <c r="Y1807" s="15"/>
      <c r="Z1807" s="15"/>
      <c r="AA1807" s="15"/>
      <c r="AB1807" s="15"/>
      <c r="AC1807" s="15"/>
      <c r="AD1807" s="15"/>
      <c r="AE1807" s="15"/>
    </row>
    <row r="1808" spans="1:31" ht="27" customHeight="1">
      <c r="A1808" s="55">
        <v>1786</v>
      </c>
      <c r="B1808" s="56" t="s">
        <v>42</v>
      </c>
      <c r="C1808" s="92" t="s">
        <v>1755</v>
      </c>
      <c r="D1808" s="175">
        <v>44459</v>
      </c>
      <c r="E1808" s="67"/>
      <c r="F1808" s="56">
        <v>90</v>
      </c>
      <c r="G1808" s="56">
        <v>6</v>
      </c>
      <c r="H1808" s="56" t="s">
        <v>44</v>
      </c>
      <c r="I1808" s="56" t="s">
        <v>44</v>
      </c>
      <c r="J1808" s="134"/>
      <c r="K1808" s="29" t="s">
        <v>45</v>
      </c>
      <c r="L1808" s="30" t="s">
        <v>46</v>
      </c>
      <c r="M1808" s="58" t="s">
        <v>47</v>
      </c>
      <c r="N1808" s="15"/>
      <c r="O1808" s="15"/>
      <c r="P1808" s="15"/>
      <c r="Q1808" s="15"/>
      <c r="R1808" s="15"/>
      <c r="S1808" s="15"/>
      <c r="T1808" s="15"/>
      <c r="U1808" s="15"/>
      <c r="V1808" s="15"/>
      <c r="W1808" s="15"/>
      <c r="X1808" s="15"/>
      <c r="Y1808" s="15"/>
      <c r="Z1808" s="15"/>
      <c r="AA1808" s="15"/>
      <c r="AB1808" s="15"/>
      <c r="AC1808" s="15"/>
      <c r="AD1808" s="15"/>
      <c r="AE1808" s="15"/>
    </row>
    <row r="1809" spans="1:31" ht="27" customHeight="1">
      <c r="A1809" s="55">
        <v>1787</v>
      </c>
      <c r="B1809" s="56" t="s">
        <v>42</v>
      </c>
      <c r="C1809" s="92" t="s">
        <v>1756</v>
      </c>
      <c r="D1809" s="175">
        <v>44459</v>
      </c>
      <c r="E1809" s="67"/>
      <c r="F1809" s="56">
        <v>90</v>
      </c>
      <c r="G1809" s="56">
        <v>7</v>
      </c>
      <c r="H1809" s="56" t="s">
        <v>44</v>
      </c>
      <c r="I1809" s="56" t="s">
        <v>44</v>
      </c>
      <c r="J1809" s="134"/>
      <c r="K1809" s="29" t="s">
        <v>45</v>
      </c>
      <c r="L1809" s="30" t="s">
        <v>46</v>
      </c>
      <c r="M1809" s="58" t="s">
        <v>47</v>
      </c>
      <c r="N1809" s="15"/>
      <c r="O1809" s="15"/>
      <c r="P1809" s="15"/>
      <c r="Q1809" s="15"/>
      <c r="R1809" s="15"/>
      <c r="S1809" s="15"/>
      <c r="T1809" s="15"/>
      <c r="U1809" s="15"/>
      <c r="V1809" s="15"/>
      <c r="W1809" s="15"/>
      <c r="X1809" s="15"/>
      <c r="Y1809" s="15"/>
      <c r="Z1809" s="15"/>
      <c r="AA1809" s="15"/>
      <c r="AB1809" s="15"/>
      <c r="AC1809" s="15"/>
      <c r="AD1809" s="15"/>
      <c r="AE1809" s="15"/>
    </row>
    <row r="1810" spans="1:31" ht="27" customHeight="1">
      <c r="A1810" s="55">
        <v>1788</v>
      </c>
      <c r="B1810" s="56" t="s">
        <v>42</v>
      </c>
      <c r="C1810" s="92" t="s">
        <v>1757</v>
      </c>
      <c r="D1810" s="175">
        <v>44459</v>
      </c>
      <c r="E1810" s="67"/>
      <c r="F1810" s="56">
        <v>90</v>
      </c>
      <c r="G1810" s="56">
        <v>8</v>
      </c>
      <c r="H1810" s="56" t="s">
        <v>44</v>
      </c>
      <c r="I1810" s="56" t="s">
        <v>44</v>
      </c>
      <c r="J1810" s="134"/>
      <c r="K1810" s="29" t="s">
        <v>45</v>
      </c>
      <c r="L1810" s="30" t="s">
        <v>46</v>
      </c>
      <c r="M1810" s="58" t="s">
        <v>47</v>
      </c>
      <c r="N1810" s="15"/>
      <c r="O1810" s="15"/>
      <c r="P1810" s="15"/>
      <c r="Q1810" s="15"/>
      <c r="R1810" s="15"/>
      <c r="S1810" s="15"/>
      <c r="T1810" s="15"/>
      <c r="U1810" s="15"/>
      <c r="V1810" s="15"/>
      <c r="W1810" s="15"/>
      <c r="X1810" s="15"/>
      <c r="Y1810" s="15"/>
      <c r="Z1810" s="15"/>
      <c r="AA1810" s="15"/>
      <c r="AB1810" s="15"/>
      <c r="AC1810" s="15"/>
      <c r="AD1810" s="15"/>
      <c r="AE1810" s="15"/>
    </row>
    <row r="1811" spans="1:31" ht="27" customHeight="1">
      <c r="A1811" s="55">
        <v>1789</v>
      </c>
      <c r="B1811" s="56" t="s">
        <v>42</v>
      </c>
      <c r="C1811" s="92" t="s">
        <v>1758</v>
      </c>
      <c r="D1811" s="175">
        <v>44459</v>
      </c>
      <c r="E1811" s="67"/>
      <c r="F1811" s="56">
        <v>90</v>
      </c>
      <c r="G1811" s="56">
        <v>9</v>
      </c>
      <c r="H1811" s="56" t="s">
        <v>44</v>
      </c>
      <c r="I1811" s="56" t="s">
        <v>44</v>
      </c>
      <c r="J1811" s="134"/>
      <c r="K1811" s="29" t="s">
        <v>45</v>
      </c>
      <c r="L1811" s="30" t="s">
        <v>46</v>
      </c>
      <c r="M1811" s="58" t="s">
        <v>47</v>
      </c>
      <c r="N1811" s="15"/>
      <c r="O1811" s="15"/>
      <c r="P1811" s="15"/>
      <c r="Q1811" s="15"/>
      <c r="R1811" s="15"/>
      <c r="S1811" s="15"/>
      <c r="T1811" s="15"/>
      <c r="U1811" s="15"/>
      <c r="V1811" s="15"/>
      <c r="W1811" s="15"/>
      <c r="X1811" s="15"/>
      <c r="Y1811" s="15"/>
      <c r="Z1811" s="15"/>
      <c r="AA1811" s="15"/>
      <c r="AB1811" s="15"/>
      <c r="AC1811" s="15"/>
      <c r="AD1811" s="15"/>
      <c r="AE1811" s="15"/>
    </row>
    <row r="1812" spans="1:31" ht="27" customHeight="1">
      <c r="A1812" s="55">
        <v>1790</v>
      </c>
      <c r="B1812" s="56" t="s">
        <v>42</v>
      </c>
      <c r="C1812" s="92" t="s">
        <v>1759</v>
      </c>
      <c r="D1812" s="175">
        <v>44459</v>
      </c>
      <c r="E1812" s="67"/>
      <c r="F1812" s="56">
        <v>90</v>
      </c>
      <c r="G1812" s="56">
        <v>10</v>
      </c>
      <c r="H1812" s="56" t="s">
        <v>44</v>
      </c>
      <c r="I1812" s="56" t="s">
        <v>44</v>
      </c>
      <c r="J1812" s="134"/>
      <c r="K1812" s="29" t="s">
        <v>45</v>
      </c>
      <c r="L1812" s="30" t="s">
        <v>46</v>
      </c>
      <c r="M1812" s="58" t="s">
        <v>47</v>
      </c>
      <c r="N1812" s="15"/>
      <c r="O1812" s="15"/>
      <c r="P1812" s="15"/>
      <c r="Q1812" s="15"/>
      <c r="R1812" s="15"/>
      <c r="S1812" s="15"/>
      <c r="T1812" s="15"/>
      <c r="U1812" s="15"/>
      <c r="V1812" s="15"/>
      <c r="W1812" s="15"/>
      <c r="X1812" s="15"/>
      <c r="Y1812" s="15"/>
      <c r="Z1812" s="15"/>
      <c r="AA1812" s="15"/>
      <c r="AB1812" s="15"/>
      <c r="AC1812" s="15"/>
      <c r="AD1812" s="15"/>
      <c r="AE1812" s="15"/>
    </row>
    <row r="1813" spans="1:31" ht="27" customHeight="1">
      <c r="A1813" s="55">
        <v>1791</v>
      </c>
      <c r="B1813" s="56" t="s">
        <v>42</v>
      </c>
      <c r="C1813" s="92" t="s">
        <v>1760</v>
      </c>
      <c r="D1813" s="175">
        <v>44272</v>
      </c>
      <c r="E1813" s="67"/>
      <c r="F1813" s="56">
        <v>90</v>
      </c>
      <c r="G1813" s="56">
        <v>11</v>
      </c>
      <c r="H1813" s="56" t="s">
        <v>44</v>
      </c>
      <c r="I1813" s="56" t="s">
        <v>44</v>
      </c>
      <c r="J1813" s="134"/>
      <c r="K1813" s="29" t="s">
        <v>45</v>
      </c>
      <c r="L1813" s="30" t="s">
        <v>46</v>
      </c>
      <c r="M1813" s="58" t="s">
        <v>47</v>
      </c>
      <c r="N1813" s="15"/>
      <c r="O1813" s="15"/>
      <c r="P1813" s="15"/>
      <c r="Q1813" s="15"/>
      <c r="R1813" s="15"/>
      <c r="S1813" s="15"/>
      <c r="T1813" s="15"/>
      <c r="U1813" s="15"/>
      <c r="V1813" s="15"/>
      <c r="W1813" s="15"/>
      <c r="X1813" s="15"/>
      <c r="Y1813" s="15"/>
      <c r="Z1813" s="15"/>
      <c r="AA1813" s="15"/>
      <c r="AB1813" s="15"/>
      <c r="AC1813" s="15"/>
      <c r="AD1813" s="15"/>
      <c r="AE1813" s="15"/>
    </row>
    <row r="1814" spans="1:31" ht="27" customHeight="1">
      <c r="A1814" s="55">
        <v>1792</v>
      </c>
      <c r="B1814" s="56" t="s">
        <v>42</v>
      </c>
      <c r="C1814" s="92" t="s">
        <v>1761</v>
      </c>
      <c r="D1814" s="175">
        <v>44256</v>
      </c>
      <c r="E1814" s="67"/>
      <c r="F1814" s="56">
        <v>90</v>
      </c>
      <c r="G1814" s="56">
        <v>12</v>
      </c>
      <c r="H1814" s="56" t="s">
        <v>44</v>
      </c>
      <c r="I1814" s="56" t="s">
        <v>44</v>
      </c>
      <c r="J1814" s="134"/>
      <c r="K1814" s="29" t="s">
        <v>45</v>
      </c>
      <c r="L1814" s="30" t="s">
        <v>46</v>
      </c>
      <c r="M1814" s="58" t="s">
        <v>47</v>
      </c>
      <c r="N1814" s="15"/>
      <c r="O1814" s="15"/>
      <c r="P1814" s="15"/>
      <c r="Q1814" s="15"/>
      <c r="R1814" s="15"/>
      <c r="S1814" s="15"/>
      <c r="T1814" s="15"/>
      <c r="U1814" s="15"/>
      <c r="V1814" s="15"/>
      <c r="W1814" s="15"/>
      <c r="X1814" s="15"/>
      <c r="Y1814" s="15"/>
      <c r="Z1814" s="15"/>
      <c r="AA1814" s="15"/>
      <c r="AB1814" s="15"/>
      <c r="AC1814" s="15"/>
      <c r="AD1814" s="15"/>
      <c r="AE1814" s="15"/>
    </row>
    <row r="1815" spans="1:31" ht="27" customHeight="1">
      <c r="A1815" s="55">
        <v>1793</v>
      </c>
      <c r="B1815" s="56" t="s">
        <v>42</v>
      </c>
      <c r="C1815" s="92" t="s">
        <v>1762</v>
      </c>
      <c r="D1815" s="175">
        <v>44288</v>
      </c>
      <c r="E1815" s="67"/>
      <c r="F1815" s="56">
        <v>90</v>
      </c>
      <c r="G1815" s="56">
        <v>13</v>
      </c>
      <c r="H1815" s="56" t="s">
        <v>44</v>
      </c>
      <c r="I1815" s="56" t="s">
        <v>44</v>
      </c>
      <c r="J1815" s="134"/>
      <c r="K1815" s="29" t="s">
        <v>45</v>
      </c>
      <c r="L1815" s="30" t="s">
        <v>46</v>
      </c>
      <c r="M1815" s="58" t="s">
        <v>47</v>
      </c>
      <c r="N1815" s="15"/>
      <c r="O1815" s="15"/>
      <c r="P1815" s="15"/>
      <c r="Q1815" s="15"/>
      <c r="R1815" s="15"/>
      <c r="S1815" s="15"/>
      <c r="T1815" s="15"/>
      <c r="U1815" s="15"/>
      <c r="V1815" s="15"/>
      <c r="W1815" s="15"/>
      <c r="X1815" s="15"/>
      <c r="Y1815" s="15"/>
      <c r="Z1815" s="15"/>
      <c r="AA1815" s="15"/>
      <c r="AB1815" s="15"/>
      <c r="AC1815" s="15"/>
      <c r="AD1815" s="15"/>
      <c r="AE1815" s="15"/>
    </row>
    <row r="1816" spans="1:31" ht="27" customHeight="1">
      <c r="A1816" s="55">
        <v>1794</v>
      </c>
      <c r="B1816" s="56" t="s">
        <v>42</v>
      </c>
      <c r="C1816" s="92" t="s">
        <v>1763</v>
      </c>
      <c r="D1816" s="175">
        <v>44288</v>
      </c>
      <c r="E1816" s="67"/>
      <c r="F1816" s="56">
        <v>90</v>
      </c>
      <c r="G1816" s="56">
        <v>14</v>
      </c>
      <c r="H1816" s="56" t="s">
        <v>44</v>
      </c>
      <c r="I1816" s="56" t="s">
        <v>44</v>
      </c>
      <c r="J1816" s="134"/>
      <c r="K1816" s="29" t="s">
        <v>45</v>
      </c>
      <c r="L1816" s="30" t="s">
        <v>46</v>
      </c>
      <c r="M1816" s="58" t="s">
        <v>47</v>
      </c>
      <c r="N1816" s="15"/>
      <c r="O1816" s="15"/>
      <c r="P1816" s="15"/>
      <c r="Q1816" s="15"/>
      <c r="R1816" s="15"/>
      <c r="S1816" s="15"/>
      <c r="T1816" s="15"/>
      <c r="U1816" s="15"/>
      <c r="V1816" s="15"/>
      <c r="W1816" s="15"/>
      <c r="X1816" s="15"/>
      <c r="Y1816" s="15"/>
      <c r="Z1816" s="15"/>
      <c r="AA1816" s="15"/>
      <c r="AB1816" s="15"/>
      <c r="AC1816" s="15"/>
      <c r="AD1816" s="15"/>
      <c r="AE1816" s="15"/>
    </row>
    <row r="1817" spans="1:31" ht="27" customHeight="1">
      <c r="A1817" s="55">
        <v>1795</v>
      </c>
      <c r="B1817" s="56" t="s">
        <v>42</v>
      </c>
      <c r="C1817" s="92" t="s">
        <v>1764</v>
      </c>
      <c r="D1817" s="175">
        <v>44288</v>
      </c>
      <c r="E1817" s="67"/>
      <c r="F1817" s="56">
        <v>90</v>
      </c>
      <c r="G1817" s="56">
        <v>15</v>
      </c>
      <c r="H1817" s="56" t="s">
        <v>44</v>
      </c>
      <c r="I1817" s="56" t="s">
        <v>44</v>
      </c>
      <c r="J1817" s="134"/>
      <c r="K1817" s="29" t="s">
        <v>45</v>
      </c>
      <c r="L1817" s="30" t="s">
        <v>46</v>
      </c>
      <c r="M1817" s="58" t="s">
        <v>47</v>
      </c>
      <c r="N1817" s="15"/>
      <c r="O1817" s="15"/>
      <c r="P1817" s="15"/>
      <c r="Q1817" s="15"/>
      <c r="R1817" s="15"/>
      <c r="S1817" s="15"/>
      <c r="T1817" s="15"/>
      <c r="U1817" s="15"/>
      <c r="V1817" s="15"/>
      <c r="W1817" s="15"/>
      <c r="X1817" s="15"/>
      <c r="Y1817" s="15"/>
      <c r="Z1817" s="15"/>
      <c r="AA1817" s="15"/>
      <c r="AB1817" s="15"/>
      <c r="AC1817" s="15"/>
      <c r="AD1817" s="15"/>
      <c r="AE1817" s="15"/>
    </row>
    <row r="1818" spans="1:31" ht="27" customHeight="1">
      <c r="A1818" s="55">
        <v>1796</v>
      </c>
      <c r="B1818" s="56" t="s">
        <v>42</v>
      </c>
      <c r="C1818" s="92" t="s">
        <v>1765</v>
      </c>
      <c r="D1818" s="175">
        <v>44288</v>
      </c>
      <c r="E1818" s="67"/>
      <c r="F1818" s="56">
        <v>90</v>
      </c>
      <c r="G1818" s="56">
        <v>16</v>
      </c>
      <c r="H1818" s="56" t="s">
        <v>44</v>
      </c>
      <c r="I1818" s="56" t="s">
        <v>44</v>
      </c>
      <c r="J1818" s="134"/>
      <c r="K1818" s="29" t="s">
        <v>45</v>
      </c>
      <c r="L1818" s="30" t="s">
        <v>46</v>
      </c>
      <c r="M1818" s="58" t="s">
        <v>47</v>
      </c>
      <c r="N1818" s="15"/>
      <c r="O1818" s="15"/>
      <c r="P1818" s="15"/>
      <c r="Q1818" s="15"/>
      <c r="R1818" s="15"/>
      <c r="S1818" s="15"/>
      <c r="T1818" s="15"/>
      <c r="U1818" s="15"/>
      <c r="V1818" s="15"/>
      <c r="W1818" s="15"/>
      <c r="X1818" s="15"/>
      <c r="Y1818" s="15"/>
      <c r="Z1818" s="15"/>
      <c r="AA1818" s="15"/>
      <c r="AB1818" s="15"/>
      <c r="AC1818" s="15"/>
      <c r="AD1818" s="15"/>
      <c r="AE1818" s="15"/>
    </row>
    <row r="1819" spans="1:31" ht="27" customHeight="1">
      <c r="A1819" s="55">
        <v>1797</v>
      </c>
      <c r="B1819" s="56" t="s">
        <v>42</v>
      </c>
      <c r="C1819" s="92" t="s">
        <v>1766</v>
      </c>
      <c r="D1819" s="175">
        <v>44288</v>
      </c>
      <c r="E1819" s="67"/>
      <c r="F1819" s="56">
        <v>90</v>
      </c>
      <c r="G1819" s="56">
        <v>17</v>
      </c>
      <c r="H1819" s="56" t="s">
        <v>44</v>
      </c>
      <c r="I1819" s="56" t="s">
        <v>44</v>
      </c>
      <c r="J1819" s="134"/>
      <c r="K1819" s="29" t="s">
        <v>45</v>
      </c>
      <c r="L1819" s="30" t="s">
        <v>46</v>
      </c>
      <c r="M1819" s="58" t="s">
        <v>47</v>
      </c>
      <c r="N1819" s="15"/>
      <c r="O1819" s="15"/>
      <c r="P1819" s="15"/>
      <c r="Q1819" s="15"/>
      <c r="R1819" s="15"/>
      <c r="S1819" s="15"/>
      <c r="T1819" s="15"/>
      <c r="U1819" s="15"/>
      <c r="V1819" s="15"/>
      <c r="W1819" s="15"/>
      <c r="X1819" s="15"/>
      <c r="Y1819" s="15"/>
      <c r="Z1819" s="15"/>
      <c r="AA1819" s="15"/>
      <c r="AB1819" s="15"/>
      <c r="AC1819" s="15"/>
      <c r="AD1819" s="15"/>
      <c r="AE1819" s="15"/>
    </row>
    <row r="1820" spans="1:31" ht="27" customHeight="1">
      <c r="A1820" s="55">
        <v>1798</v>
      </c>
      <c r="B1820" s="56" t="s">
        <v>42</v>
      </c>
      <c r="C1820" s="92" t="s">
        <v>1767</v>
      </c>
      <c r="D1820" s="175">
        <v>44288</v>
      </c>
      <c r="E1820" s="67"/>
      <c r="F1820" s="56">
        <v>90</v>
      </c>
      <c r="G1820" s="56">
        <v>18</v>
      </c>
      <c r="H1820" s="56" t="s">
        <v>44</v>
      </c>
      <c r="I1820" s="56" t="s">
        <v>44</v>
      </c>
      <c r="J1820" s="134"/>
      <c r="K1820" s="29" t="s">
        <v>45</v>
      </c>
      <c r="L1820" s="30" t="s">
        <v>46</v>
      </c>
      <c r="M1820" s="58" t="s">
        <v>47</v>
      </c>
      <c r="N1820" s="15"/>
      <c r="O1820" s="15"/>
      <c r="P1820" s="15"/>
      <c r="Q1820" s="15"/>
      <c r="R1820" s="15"/>
      <c r="S1820" s="15"/>
      <c r="T1820" s="15"/>
      <c r="U1820" s="15"/>
      <c r="V1820" s="15"/>
      <c r="W1820" s="15"/>
      <c r="X1820" s="15"/>
      <c r="Y1820" s="15"/>
      <c r="Z1820" s="15"/>
      <c r="AA1820" s="15"/>
      <c r="AB1820" s="15"/>
      <c r="AC1820" s="15"/>
      <c r="AD1820" s="15"/>
      <c r="AE1820" s="15"/>
    </row>
    <row r="1821" spans="1:31" ht="27" customHeight="1">
      <c r="A1821" s="55">
        <v>1799</v>
      </c>
      <c r="B1821" s="56" t="s">
        <v>42</v>
      </c>
      <c r="C1821" s="92" t="s">
        <v>1768</v>
      </c>
      <c r="D1821" s="175">
        <v>44288</v>
      </c>
      <c r="E1821" s="67"/>
      <c r="F1821" s="56">
        <v>90</v>
      </c>
      <c r="G1821" s="56">
        <v>19</v>
      </c>
      <c r="H1821" s="56" t="s">
        <v>44</v>
      </c>
      <c r="I1821" s="56" t="s">
        <v>44</v>
      </c>
      <c r="J1821" s="134"/>
      <c r="K1821" s="29" t="s">
        <v>45</v>
      </c>
      <c r="L1821" s="30" t="s">
        <v>46</v>
      </c>
      <c r="M1821" s="58" t="s">
        <v>47</v>
      </c>
      <c r="N1821" s="15"/>
      <c r="O1821" s="15"/>
      <c r="P1821" s="15"/>
      <c r="Q1821" s="15"/>
      <c r="R1821" s="15"/>
      <c r="S1821" s="15"/>
      <c r="T1821" s="15"/>
      <c r="U1821" s="15"/>
      <c r="V1821" s="15"/>
      <c r="W1821" s="15"/>
      <c r="X1821" s="15"/>
      <c r="Y1821" s="15"/>
      <c r="Z1821" s="15"/>
      <c r="AA1821" s="15"/>
      <c r="AB1821" s="15"/>
      <c r="AC1821" s="15"/>
      <c r="AD1821" s="15"/>
      <c r="AE1821" s="15"/>
    </row>
    <row r="1822" spans="1:31" ht="27" customHeight="1">
      <c r="A1822" s="55">
        <v>1800</v>
      </c>
      <c r="B1822" s="56" t="s">
        <v>42</v>
      </c>
      <c r="C1822" s="92" t="s">
        <v>1769</v>
      </c>
      <c r="D1822" s="175">
        <v>44288</v>
      </c>
      <c r="E1822" s="67"/>
      <c r="F1822" s="56">
        <v>90</v>
      </c>
      <c r="G1822" s="56">
        <v>20</v>
      </c>
      <c r="H1822" s="56" t="s">
        <v>44</v>
      </c>
      <c r="I1822" s="56" t="s">
        <v>44</v>
      </c>
      <c r="J1822" s="134"/>
      <c r="K1822" s="29" t="s">
        <v>45</v>
      </c>
      <c r="L1822" s="30" t="s">
        <v>46</v>
      </c>
      <c r="M1822" s="58" t="s">
        <v>47</v>
      </c>
      <c r="N1822" s="15"/>
      <c r="O1822" s="15"/>
      <c r="P1822" s="15"/>
      <c r="Q1822" s="15"/>
      <c r="R1822" s="15"/>
      <c r="S1822" s="15"/>
      <c r="T1822" s="15"/>
      <c r="U1822" s="15"/>
      <c r="V1822" s="15"/>
      <c r="W1822" s="15"/>
      <c r="X1822" s="15"/>
      <c r="Y1822" s="15"/>
      <c r="Z1822" s="15"/>
      <c r="AA1822" s="15"/>
      <c r="AB1822" s="15"/>
      <c r="AC1822" s="15"/>
      <c r="AD1822" s="15"/>
      <c r="AE1822" s="15"/>
    </row>
    <row r="1823" spans="1:31" ht="27" customHeight="1">
      <c r="A1823" s="55">
        <v>1801</v>
      </c>
      <c r="B1823" s="56" t="s">
        <v>42</v>
      </c>
      <c r="C1823" s="85" t="s">
        <v>1770</v>
      </c>
      <c r="D1823" s="175">
        <v>44288</v>
      </c>
      <c r="E1823" s="67"/>
      <c r="F1823" s="56">
        <v>91</v>
      </c>
      <c r="G1823" s="56">
        <v>1</v>
      </c>
      <c r="H1823" s="56" t="s">
        <v>44</v>
      </c>
      <c r="I1823" s="56" t="s">
        <v>44</v>
      </c>
      <c r="J1823" s="134"/>
      <c r="K1823" s="29" t="s">
        <v>45</v>
      </c>
      <c r="L1823" s="30" t="s">
        <v>46</v>
      </c>
      <c r="M1823" s="58" t="s">
        <v>47</v>
      </c>
      <c r="N1823" s="15"/>
      <c r="O1823" s="15"/>
      <c r="P1823" s="15"/>
      <c r="Q1823" s="15"/>
      <c r="R1823" s="15"/>
      <c r="S1823" s="15"/>
      <c r="T1823" s="15"/>
      <c r="U1823" s="15"/>
      <c r="V1823" s="15"/>
      <c r="W1823" s="15"/>
      <c r="X1823" s="15"/>
      <c r="Y1823" s="15"/>
      <c r="Z1823" s="15"/>
      <c r="AA1823" s="15"/>
      <c r="AB1823" s="15"/>
      <c r="AC1823" s="15"/>
      <c r="AD1823" s="15"/>
      <c r="AE1823" s="15"/>
    </row>
    <row r="1824" spans="1:31" ht="27" customHeight="1">
      <c r="A1824" s="55">
        <v>1802</v>
      </c>
      <c r="B1824" s="56" t="s">
        <v>42</v>
      </c>
      <c r="C1824" s="85" t="s">
        <v>1771</v>
      </c>
      <c r="D1824" s="175">
        <v>44288</v>
      </c>
      <c r="E1824" s="67"/>
      <c r="F1824" s="56">
        <v>91</v>
      </c>
      <c r="G1824" s="56">
        <v>2</v>
      </c>
      <c r="H1824" s="56" t="s">
        <v>44</v>
      </c>
      <c r="I1824" s="56" t="s">
        <v>44</v>
      </c>
      <c r="J1824" s="134"/>
      <c r="K1824" s="29" t="s">
        <v>45</v>
      </c>
      <c r="L1824" s="30" t="s">
        <v>46</v>
      </c>
      <c r="M1824" s="58" t="s">
        <v>47</v>
      </c>
      <c r="N1824" s="15"/>
      <c r="O1824" s="15"/>
      <c r="P1824" s="15"/>
      <c r="Q1824" s="15"/>
      <c r="R1824" s="15"/>
      <c r="S1824" s="15"/>
      <c r="T1824" s="15"/>
      <c r="U1824" s="15"/>
      <c r="V1824" s="15"/>
      <c r="W1824" s="15"/>
      <c r="X1824" s="15"/>
      <c r="Y1824" s="15"/>
      <c r="Z1824" s="15"/>
      <c r="AA1824" s="15"/>
      <c r="AB1824" s="15"/>
      <c r="AC1824" s="15"/>
      <c r="AD1824" s="15"/>
      <c r="AE1824" s="15"/>
    </row>
    <row r="1825" spans="1:31" ht="27" customHeight="1">
      <c r="A1825" s="55">
        <v>1803</v>
      </c>
      <c r="B1825" s="56" t="s">
        <v>42</v>
      </c>
      <c r="C1825" s="85" t="s">
        <v>1772</v>
      </c>
      <c r="D1825" s="175">
        <v>44288</v>
      </c>
      <c r="E1825" s="67"/>
      <c r="F1825" s="56">
        <v>91</v>
      </c>
      <c r="G1825" s="56">
        <v>3</v>
      </c>
      <c r="H1825" s="56" t="s">
        <v>44</v>
      </c>
      <c r="I1825" s="56" t="s">
        <v>44</v>
      </c>
      <c r="J1825" s="134"/>
      <c r="K1825" s="29" t="s">
        <v>45</v>
      </c>
      <c r="L1825" s="30" t="s">
        <v>46</v>
      </c>
      <c r="M1825" s="58" t="s">
        <v>47</v>
      </c>
      <c r="N1825" s="15"/>
      <c r="O1825" s="15"/>
      <c r="P1825" s="15"/>
      <c r="Q1825" s="15"/>
      <c r="R1825" s="15"/>
      <c r="S1825" s="15"/>
      <c r="T1825" s="15"/>
      <c r="U1825" s="15"/>
      <c r="V1825" s="15"/>
      <c r="W1825" s="15"/>
      <c r="X1825" s="15"/>
      <c r="Y1825" s="15"/>
      <c r="Z1825" s="15"/>
      <c r="AA1825" s="15"/>
      <c r="AB1825" s="15"/>
      <c r="AC1825" s="15"/>
      <c r="AD1825" s="15"/>
      <c r="AE1825" s="15"/>
    </row>
    <row r="1826" spans="1:31" ht="27" customHeight="1">
      <c r="A1826" s="55">
        <v>1804</v>
      </c>
      <c r="B1826" s="56" t="s">
        <v>42</v>
      </c>
      <c r="C1826" s="85" t="s">
        <v>1773</v>
      </c>
      <c r="D1826" s="175">
        <v>44288</v>
      </c>
      <c r="E1826" s="67"/>
      <c r="F1826" s="56">
        <v>91</v>
      </c>
      <c r="G1826" s="56">
        <v>4</v>
      </c>
      <c r="H1826" s="56" t="s">
        <v>44</v>
      </c>
      <c r="I1826" s="56" t="s">
        <v>44</v>
      </c>
      <c r="J1826" s="134"/>
      <c r="K1826" s="29" t="s">
        <v>45</v>
      </c>
      <c r="L1826" s="30" t="s">
        <v>46</v>
      </c>
      <c r="M1826" s="58" t="s">
        <v>47</v>
      </c>
      <c r="N1826" s="15"/>
      <c r="O1826" s="15"/>
      <c r="P1826" s="15"/>
      <c r="Q1826" s="15"/>
      <c r="R1826" s="15"/>
      <c r="S1826" s="15"/>
      <c r="T1826" s="15"/>
      <c r="U1826" s="15"/>
      <c r="V1826" s="15"/>
      <c r="W1826" s="15"/>
      <c r="X1826" s="15"/>
      <c r="Y1826" s="15"/>
      <c r="Z1826" s="15"/>
      <c r="AA1826" s="15"/>
      <c r="AB1826" s="15"/>
      <c r="AC1826" s="15"/>
      <c r="AD1826" s="15"/>
      <c r="AE1826" s="15"/>
    </row>
    <row r="1827" spans="1:31" ht="27" customHeight="1">
      <c r="A1827" s="55">
        <v>1805</v>
      </c>
      <c r="B1827" s="56" t="s">
        <v>42</v>
      </c>
      <c r="C1827" s="85" t="s">
        <v>1774</v>
      </c>
      <c r="D1827" s="175" t="s">
        <v>1775</v>
      </c>
      <c r="E1827" s="67"/>
      <c r="F1827" s="56">
        <v>91</v>
      </c>
      <c r="G1827" s="56">
        <v>5</v>
      </c>
      <c r="H1827" s="56" t="s">
        <v>44</v>
      </c>
      <c r="I1827" s="56" t="s">
        <v>44</v>
      </c>
      <c r="J1827" s="134"/>
      <c r="K1827" s="29" t="s">
        <v>45</v>
      </c>
      <c r="L1827" s="30" t="s">
        <v>46</v>
      </c>
      <c r="M1827" s="58" t="s">
        <v>47</v>
      </c>
      <c r="N1827" s="15"/>
      <c r="O1827" s="15"/>
      <c r="P1827" s="15"/>
      <c r="Q1827" s="15"/>
      <c r="R1827" s="15"/>
      <c r="S1827" s="15"/>
      <c r="T1827" s="15"/>
      <c r="U1827" s="15"/>
      <c r="V1827" s="15"/>
      <c r="W1827" s="15"/>
      <c r="X1827" s="15"/>
      <c r="Y1827" s="15"/>
      <c r="Z1827" s="15"/>
      <c r="AA1827" s="15"/>
      <c r="AB1827" s="15"/>
      <c r="AC1827" s="15"/>
      <c r="AD1827" s="15"/>
      <c r="AE1827" s="15"/>
    </row>
    <row r="1828" spans="1:31" ht="27" customHeight="1">
      <c r="A1828" s="55">
        <v>1806</v>
      </c>
      <c r="B1828" s="56" t="s">
        <v>42</v>
      </c>
      <c r="C1828" s="85" t="s">
        <v>1776</v>
      </c>
      <c r="D1828" s="175" t="s">
        <v>1775</v>
      </c>
      <c r="E1828" s="67"/>
      <c r="F1828" s="56">
        <v>91</v>
      </c>
      <c r="G1828" s="56">
        <v>6</v>
      </c>
      <c r="H1828" s="56" t="s">
        <v>44</v>
      </c>
      <c r="I1828" s="56" t="s">
        <v>44</v>
      </c>
      <c r="J1828" s="134"/>
      <c r="K1828" s="29" t="s">
        <v>45</v>
      </c>
      <c r="L1828" s="30" t="s">
        <v>46</v>
      </c>
      <c r="M1828" s="58" t="s">
        <v>47</v>
      </c>
      <c r="N1828" s="15"/>
      <c r="O1828" s="15"/>
      <c r="P1828" s="15"/>
      <c r="Q1828" s="15"/>
      <c r="R1828" s="15"/>
      <c r="S1828" s="15"/>
      <c r="T1828" s="15"/>
      <c r="U1828" s="15"/>
      <c r="V1828" s="15"/>
      <c r="W1828" s="15"/>
      <c r="X1828" s="15"/>
      <c r="Y1828" s="15"/>
      <c r="Z1828" s="15"/>
      <c r="AA1828" s="15"/>
      <c r="AB1828" s="15"/>
      <c r="AC1828" s="15"/>
      <c r="AD1828" s="15"/>
      <c r="AE1828" s="15"/>
    </row>
    <row r="1829" spans="1:31" ht="27" customHeight="1">
      <c r="A1829" s="55">
        <v>1807</v>
      </c>
      <c r="B1829" s="56" t="s">
        <v>42</v>
      </c>
      <c r="C1829" s="85" t="s">
        <v>1777</v>
      </c>
      <c r="D1829" s="175" t="s">
        <v>1775</v>
      </c>
      <c r="E1829" s="67"/>
      <c r="F1829" s="56">
        <v>91</v>
      </c>
      <c r="G1829" s="56">
        <v>7</v>
      </c>
      <c r="H1829" s="56" t="s">
        <v>44</v>
      </c>
      <c r="I1829" s="56" t="s">
        <v>44</v>
      </c>
      <c r="J1829" s="134"/>
      <c r="K1829" s="29" t="s">
        <v>45</v>
      </c>
      <c r="L1829" s="30" t="s">
        <v>46</v>
      </c>
      <c r="M1829" s="58" t="s">
        <v>47</v>
      </c>
      <c r="N1829" s="15"/>
      <c r="O1829" s="15"/>
      <c r="P1829" s="15"/>
      <c r="Q1829" s="15"/>
      <c r="R1829" s="15"/>
      <c r="S1829" s="15"/>
      <c r="T1829" s="15"/>
      <c r="U1829" s="15"/>
      <c r="V1829" s="15"/>
      <c r="W1829" s="15"/>
      <c r="X1829" s="15"/>
      <c r="Y1829" s="15"/>
      <c r="Z1829" s="15"/>
      <c r="AA1829" s="15"/>
      <c r="AB1829" s="15"/>
      <c r="AC1829" s="15"/>
      <c r="AD1829" s="15"/>
      <c r="AE1829" s="15"/>
    </row>
    <row r="1830" spans="1:31" ht="27" customHeight="1">
      <c r="A1830" s="55">
        <v>1808</v>
      </c>
      <c r="B1830" s="56" t="s">
        <v>42</v>
      </c>
      <c r="C1830" s="85" t="s">
        <v>1778</v>
      </c>
      <c r="D1830" s="175" t="s">
        <v>1775</v>
      </c>
      <c r="E1830" s="67"/>
      <c r="F1830" s="56">
        <v>91</v>
      </c>
      <c r="G1830" s="56">
        <v>8</v>
      </c>
      <c r="H1830" s="56" t="s">
        <v>44</v>
      </c>
      <c r="I1830" s="56" t="s">
        <v>44</v>
      </c>
      <c r="J1830" s="134"/>
      <c r="K1830" s="29" t="s">
        <v>45</v>
      </c>
      <c r="L1830" s="30" t="s">
        <v>46</v>
      </c>
      <c r="M1830" s="58" t="s">
        <v>47</v>
      </c>
      <c r="N1830" s="15"/>
      <c r="O1830" s="15"/>
      <c r="P1830" s="15"/>
      <c r="Q1830" s="15"/>
      <c r="R1830" s="15"/>
      <c r="S1830" s="15"/>
      <c r="T1830" s="15"/>
      <c r="U1830" s="15"/>
      <c r="V1830" s="15"/>
      <c r="W1830" s="15"/>
      <c r="X1830" s="15"/>
      <c r="Y1830" s="15"/>
      <c r="Z1830" s="15"/>
      <c r="AA1830" s="15"/>
      <c r="AB1830" s="15"/>
      <c r="AC1830" s="15"/>
      <c r="AD1830" s="15"/>
      <c r="AE1830" s="15"/>
    </row>
    <row r="1831" spans="1:31" ht="27" customHeight="1">
      <c r="A1831" s="55">
        <v>1809</v>
      </c>
      <c r="B1831" s="56" t="s">
        <v>42</v>
      </c>
      <c r="C1831" s="85" t="s">
        <v>1779</v>
      </c>
      <c r="D1831" s="175" t="s">
        <v>1775</v>
      </c>
      <c r="E1831" s="67"/>
      <c r="F1831" s="56">
        <v>91</v>
      </c>
      <c r="G1831" s="56">
        <v>9</v>
      </c>
      <c r="H1831" s="56" t="s">
        <v>44</v>
      </c>
      <c r="I1831" s="56" t="s">
        <v>44</v>
      </c>
      <c r="J1831" s="134"/>
      <c r="K1831" s="29" t="s">
        <v>45</v>
      </c>
      <c r="L1831" s="30" t="s">
        <v>46</v>
      </c>
      <c r="M1831" s="58" t="s">
        <v>47</v>
      </c>
      <c r="N1831" s="15"/>
      <c r="O1831" s="15"/>
      <c r="P1831" s="15"/>
      <c r="Q1831" s="15"/>
      <c r="R1831" s="15"/>
      <c r="S1831" s="15"/>
      <c r="T1831" s="15"/>
      <c r="U1831" s="15"/>
      <c r="V1831" s="15"/>
      <c r="W1831" s="15"/>
      <c r="X1831" s="15"/>
      <c r="Y1831" s="15"/>
      <c r="Z1831" s="15"/>
      <c r="AA1831" s="15"/>
      <c r="AB1831" s="15"/>
      <c r="AC1831" s="15"/>
      <c r="AD1831" s="15"/>
      <c r="AE1831" s="15"/>
    </row>
    <row r="1832" spans="1:31" ht="27" customHeight="1">
      <c r="A1832" s="55">
        <v>1810</v>
      </c>
      <c r="B1832" s="56" t="s">
        <v>42</v>
      </c>
      <c r="C1832" s="85" t="s">
        <v>1780</v>
      </c>
      <c r="D1832" s="175" t="s">
        <v>1775</v>
      </c>
      <c r="E1832" s="67"/>
      <c r="F1832" s="56">
        <v>91</v>
      </c>
      <c r="G1832" s="56">
        <v>10</v>
      </c>
      <c r="H1832" s="56" t="s">
        <v>44</v>
      </c>
      <c r="I1832" s="56" t="s">
        <v>44</v>
      </c>
      <c r="J1832" s="134"/>
      <c r="K1832" s="29" t="s">
        <v>45</v>
      </c>
      <c r="L1832" s="30" t="s">
        <v>46</v>
      </c>
      <c r="M1832" s="58" t="s">
        <v>47</v>
      </c>
      <c r="N1832" s="15"/>
      <c r="O1832" s="15"/>
      <c r="P1832" s="15"/>
      <c r="Q1832" s="15"/>
      <c r="R1832" s="15"/>
      <c r="S1832" s="15"/>
      <c r="T1832" s="15"/>
      <c r="U1832" s="15"/>
      <c r="V1832" s="15"/>
      <c r="W1832" s="15"/>
      <c r="X1832" s="15"/>
      <c r="Y1832" s="15"/>
      <c r="Z1832" s="15"/>
      <c r="AA1832" s="15"/>
      <c r="AB1832" s="15"/>
      <c r="AC1832" s="15"/>
      <c r="AD1832" s="15"/>
      <c r="AE1832" s="15"/>
    </row>
    <row r="1833" spans="1:31" ht="27" customHeight="1">
      <c r="A1833" s="55">
        <v>1811</v>
      </c>
      <c r="B1833" s="56" t="s">
        <v>42</v>
      </c>
      <c r="C1833" s="85" t="s">
        <v>1781</v>
      </c>
      <c r="D1833" s="175" t="s">
        <v>1775</v>
      </c>
      <c r="E1833" s="67"/>
      <c r="F1833" s="56">
        <v>91</v>
      </c>
      <c r="G1833" s="56">
        <v>11</v>
      </c>
      <c r="H1833" s="56" t="s">
        <v>44</v>
      </c>
      <c r="I1833" s="56" t="s">
        <v>44</v>
      </c>
      <c r="J1833" s="134"/>
      <c r="K1833" s="29" t="s">
        <v>45</v>
      </c>
      <c r="L1833" s="30" t="s">
        <v>46</v>
      </c>
      <c r="M1833" s="58" t="s">
        <v>47</v>
      </c>
      <c r="N1833" s="15"/>
      <c r="O1833" s="15"/>
      <c r="P1833" s="15"/>
      <c r="Q1833" s="15"/>
      <c r="R1833" s="15"/>
      <c r="S1833" s="15"/>
      <c r="T1833" s="15"/>
      <c r="U1833" s="15"/>
      <c r="V1833" s="15"/>
      <c r="W1833" s="15"/>
      <c r="X1833" s="15"/>
      <c r="Y1833" s="15"/>
      <c r="Z1833" s="15"/>
      <c r="AA1833" s="15"/>
      <c r="AB1833" s="15"/>
      <c r="AC1833" s="15"/>
      <c r="AD1833" s="15"/>
      <c r="AE1833" s="15"/>
    </row>
    <row r="1834" spans="1:31" ht="27" customHeight="1">
      <c r="A1834" s="55">
        <v>1812</v>
      </c>
      <c r="B1834" s="56" t="s">
        <v>42</v>
      </c>
      <c r="C1834" s="85" t="s">
        <v>1782</v>
      </c>
      <c r="D1834" s="175" t="s">
        <v>1783</v>
      </c>
      <c r="E1834" s="67"/>
      <c r="F1834" s="56">
        <v>91</v>
      </c>
      <c r="G1834" s="56">
        <v>12</v>
      </c>
      <c r="H1834" s="56" t="s">
        <v>44</v>
      </c>
      <c r="I1834" s="56" t="s">
        <v>44</v>
      </c>
      <c r="J1834" s="134"/>
      <c r="K1834" s="29" t="s">
        <v>45</v>
      </c>
      <c r="L1834" s="30" t="s">
        <v>46</v>
      </c>
      <c r="M1834" s="58" t="s">
        <v>47</v>
      </c>
      <c r="N1834" s="15"/>
      <c r="O1834" s="15"/>
      <c r="P1834" s="15"/>
      <c r="Q1834" s="15"/>
      <c r="R1834" s="15"/>
      <c r="S1834" s="15"/>
      <c r="T1834" s="15"/>
      <c r="U1834" s="15"/>
      <c r="V1834" s="15"/>
      <c r="W1834" s="15"/>
      <c r="X1834" s="15"/>
      <c r="Y1834" s="15"/>
      <c r="Z1834" s="15"/>
      <c r="AA1834" s="15"/>
      <c r="AB1834" s="15"/>
      <c r="AC1834" s="15"/>
      <c r="AD1834" s="15"/>
      <c r="AE1834" s="15"/>
    </row>
    <row r="1835" spans="1:31" ht="27" customHeight="1">
      <c r="A1835" s="55">
        <v>1813</v>
      </c>
      <c r="B1835" s="56" t="s">
        <v>42</v>
      </c>
      <c r="C1835" s="85" t="s">
        <v>1784</v>
      </c>
      <c r="D1835" s="175" t="s">
        <v>1785</v>
      </c>
      <c r="E1835" s="67"/>
      <c r="F1835" s="56">
        <v>91</v>
      </c>
      <c r="G1835" s="56">
        <v>13</v>
      </c>
      <c r="H1835" s="56" t="s">
        <v>44</v>
      </c>
      <c r="I1835" s="56" t="s">
        <v>44</v>
      </c>
      <c r="J1835" s="134"/>
      <c r="K1835" s="29" t="s">
        <v>45</v>
      </c>
      <c r="L1835" s="30" t="s">
        <v>46</v>
      </c>
      <c r="M1835" s="58" t="s">
        <v>47</v>
      </c>
      <c r="N1835" s="15"/>
      <c r="O1835" s="15"/>
      <c r="P1835" s="15"/>
      <c r="Q1835" s="15"/>
      <c r="R1835" s="15"/>
      <c r="S1835" s="15"/>
      <c r="T1835" s="15"/>
      <c r="U1835" s="15"/>
      <c r="V1835" s="15"/>
      <c r="W1835" s="15"/>
      <c r="X1835" s="15"/>
      <c r="Y1835" s="15"/>
      <c r="Z1835" s="15"/>
      <c r="AA1835" s="15"/>
      <c r="AB1835" s="15"/>
      <c r="AC1835" s="15"/>
      <c r="AD1835" s="15"/>
      <c r="AE1835" s="15"/>
    </row>
    <row r="1836" spans="1:31" ht="27" customHeight="1">
      <c r="A1836" s="55">
        <v>1814</v>
      </c>
      <c r="B1836" s="56" t="s">
        <v>42</v>
      </c>
      <c r="C1836" s="85" t="s">
        <v>1786</v>
      </c>
      <c r="D1836" s="175" t="s">
        <v>1787</v>
      </c>
      <c r="E1836" s="67"/>
      <c r="F1836" s="56">
        <v>91</v>
      </c>
      <c r="G1836" s="56">
        <v>14</v>
      </c>
      <c r="H1836" s="56" t="s">
        <v>44</v>
      </c>
      <c r="I1836" s="56" t="s">
        <v>44</v>
      </c>
      <c r="J1836" s="134"/>
      <c r="K1836" s="29" t="s">
        <v>45</v>
      </c>
      <c r="L1836" s="30" t="s">
        <v>46</v>
      </c>
      <c r="M1836" s="58" t="s">
        <v>47</v>
      </c>
      <c r="N1836" s="15"/>
      <c r="O1836" s="15"/>
      <c r="P1836" s="15"/>
      <c r="Q1836" s="15"/>
      <c r="R1836" s="15"/>
      <c r="S1836" s="15"/>
      <c r="T1836" s="15"/>
      <c r="U1836" s="15"/>
      <c r="V1836" s="15"/>
      <c r="W1836" s="15"/>
      <c r="X1836" s="15"/>
      <c r="Y1836" s="15"/>
      <c r="Z1836" s="15"/>
      <c r="AA1836" s="15"/>
      <c r="AB1836" s="15"/>
      <c r="AC1836" s="15"/>
      <c r="AD1836" s="15"/>
      <c r="AE1836" s="15"/>
    </row>
    <row r="1837" spans="1:31" ht="27" customHeight="1">
      <c r="A1837" s="55">
        <v>1815</v>
      </c>
      <c r="B1837" s="56" t="s">
        <v>42</v>
      </c>
      <c r="C1837" s="85" t="s">
        <v>1788</v>
      </c>
      <c r="D1837" s="175" t="s">
        <v>1787</v>
      </c>
      <c r="E1837" s="67"/>
      <c r="F1837" s="56">
        <v>91</v>
      </c>
      <c r="G1837" s="56">
        <v>15</v>
      </c>
      <c r="H1837" s="56" t="s">
        <v>44</v>
      </c>
      <c r="I1837" s="56" t="s">
        <v>44</v>
      </c>
      <c r="J1837" s="134"/>
      <c r="K1837" s="29" t="s">
        <v>45</v>
      </c>
      <c r="L1837" s="30" t="s">
        <v>46</v>
      </c>
      <c r="M1837" s="58" t="s">
        <v>47</v>
      </c>
      <c r="N1837" s="15"/>
      <c r="O1837" s="15"/>
      <c r="P1837" s="15"/>
      <c r="Q1837" s="15"/>
      <c r="R1837" s="15"/>
      <c r="S1837" s="15"/>
      <c r="T1837" s="15"/>
      <c r="U1837" s="15"/>
      <c r="V1837" s="15"/>
      <c r="W1837" s="15"/>
      <c r="X1837" s="15"/>
      <c r="Y1837" s="15"/>
      <c r="Z1837" s="15"/>
      <c r="AA1837" s="15"/>
      <c r="AB1837" s="15"/>
      <c r="AC1837" s="15"/>
      <c r="AD1837" s="15"/>
      <c r="AE1837" s="15"/>
    </row>
    <row r="1838" spans="1:31" ht="27" customHeight="1">
      <c r="A1838" s="55">
        <v>1816</v>
      </c>
      <c r="B1838" s="56" t="s">
        <v>42</v>
      </c>
      <c r="C1838" s="85" t="s">
        <v>1789</v>
      </c>
      <c r="D1838" s="175" t="s">
        <v>1787</v>
      </c>
      <c r="E1838" s="67"/>
      <c r="F1838" s="56">
        <v>91</v>
      </c>
      <c r="G1838" s="56">
        <v>16</v>
      </c>
      <c r="H1838" s="56" t="s">
        <v>44</v>
      </c>
      <c r="I1838" s="56" t="s">
        <v>44</v>
      </c>
      <c r="J1838" s="134"/>
      <c r="K1838" s="29" t="s">
        <v>45</v>
      </c>
      <c r="L1838" s="30" t="s">
        <v>46</v>
      </c>
      <c r="M1838" s="58" t="s">
        <v>47</v>
      </c>
      <c r="N1838" s="15"/>
      <c r="O1838" s="15"/>
      <c r="P1838" s="15"/>
      <c r="Q1838" s="15"/>
      <c r="R1838" s="15"/>
      <c r="S1838" s="15"/>
      <c r="T1838" s="15"/>
      <c r="U1838" s="15"/>
      <c r="V1838" s="15"/>
      <c r="W1838" s="15"/>
      <c r="X1838" s="15"/>
      <c r="Y1838" s="15"/>
      <c r="Z1838" s="15"/>
      <c r="AA1838" s="15"/>
      <c r="AB1838" s="15"/>
      <c r="AC1838" s="15"/>
      <c r="AD1838" s="15"/>
      <c r="AE1838" s="15"/>
    </row>
    <row r="1839" spans="1:31" ht="27" customHeight="1">
      <c r="A1839" s="55">
        <v>1817</v>
      </c>
      <c r="B1839" s="56" t="s">
        <v>42</v>
      </c>
      <c r="C1839" s="85" t="s">
        <v>1790</v>
      </c>
      <c r="D1839" s="175" t="s">
        <v>1787</v>
      </c>
      <c r="E1839" s="67"/>
      <c r="F1839" s="56">
        <v>91</v>
      </c>
      <c r="G1839" s="56">
        <v>17</v>
      </c>
      <c r="H1839" s="56" t="s">
        <v>44</v>
      </c>
      <c r="I1839" s="56" t="s">
        <v>44</v>
      </c>
      <c r="J1839" s="134"/>
      <c r="K1839" s="29" t="s">
        <v>45</v>
      </c>
      <c r="L1839" s="30" t="s">
        <v>46</v>
      </c>
      <c r="M1839" s="58" t="s">
        <v>47</v>
      </c>
      <c r="N1839" s="15"/>
      <c r="O1839" s="15"/>
      <c r="P1839" s="15"/>
      <c r="Q1839" s="15"/>
      <c r="R1839" s="15"/>
      <c r="S1839" s="15"/>
      <c r="T1839" s="15"/>
      <c r="U1839" s="15"/>
      <c r="V1839" s="15"/>
      <c r="W1839" s="15"/>
      <c r="X1839" s="15"/>
      <c r="Y1839" s="15"/>
      <c r="Z1839" s="15"/>
      <c r="AA1839" s="15"/>
      <c r="AB1839" s="15"/>
      <c r="AC1839" s="15"/>
      <c r="AD1839" s="15"/>
      <c r="AE1839" s="15"/>
    </row>
    <row r="1840" spans="1:31" ht="27" customHeight="1">
      <c r="A1840" s="55">
        <v>1818</v>
      </c>
      <c r="B1840" s="56" t="s">
        <v>42</v>
      </c>
      <c r="C1840" s="85" t="s">
        <v>1791</v>
      </c>
      <c r="D1840" s="175" t="s">
        <v>1787</v>
      </c>
      <c r="E1840" s="67"/>
      <c r="F1840" s="56">
        <v>91</v>
      </c>
      <c r="G1840" s="56">
        <v>18</v>
      </c>
      <c r="H1840" s="56" t="s">
        <v>44</v>
      </c>
      <c r="I1840" s="56" t="s">
        <v>44</v>
      </c>
      <c r="J1840" s="134"/>
      <c r="K1840" s="29" t="s">
        <v>45</v>
      </c>
      <c r="L1840" s="30" t="s">
        <v>46</v>
      </c>
      <c r="M1840" s="58" t="s">
        <v>47</v>
      </c>
      <c r="N1840" s="15"/>
      <c r="O1840" s="15"/>
      <c r="P1840" s="15"/>
      <c r="Q1840" s="15"/>
      <c r="R1840" s="15"/>
      <c r="S1840" s="15"/>
      <c r="T1840" s="15"/>
      <c r="U1840" s="15"/>
      <c r="V1840" s="15"/>
      <c r="W1840" s="15"/>
      <c r="X1840" s="15"/>
      <c r="Y1840" s="15"/>
      <c r="Z1840" s="15"/>
      <c r="AA1840" s="15"/>
      <c r="AB1840" s="15"/>
      <c r="AC1840" s="15"/>
      <c r="AD1840" s="15"/>
      <c r="AE1840" s="15"/>
    </row>
    <row r="1841" spans="1:31" ht="27" customHeight="1">
      <c r="A1841" s="55">
        <v>1819</v>
      </c>
      <c r="B1841" s="56" t="s">
        <v>42</v>
      </c>
      <c r="C1841" s="85" t="s">
        <v>1792</v>
      </c>
      <c r="D1841" s="175" t="s">
        <v>1787</v>
      </c>
      <c r="E1841" s="67"/>
      <c r="F1841" s="56">
        <v>91</v>
      </c>
      <c r="G1841" s="56">
        <v>19</v>
      </c>
      <c r="H1841" s="56" t="s">
        <v>44</v>
      </c>
      <c r="I1841" s="56" t="s">
        <v>44</v>
      </c>
      <c r="J1841" s="134"/>
      <c r="K1841" s="29" t="s">
        <v>45</v>
      </c>
      <c r="L1841" s="30" t="s">
        <v>46</v>
      </c>
      <c r="M1841" s="58" t="s">
        <v>47</v>
      </c>
      <c r="N1841" s="15"/>
      <c r="O1841" s="15"/>
      <c r="P1841" s="15"/>
      <c r="Q1841" s="15"/>
      <c r="R1841" s="15"/>
      <c r="S1841" s="15"/>
      <c r="T1841" s="15"/>
      <c r="U1841" s="15"/>
      <c r="V1841" s="15"/>
      <c r="W1841" s="15"/>
      <c r="X1841" s="15"/>
      <c r="Y1841" s="15"/>
      <c r="Z1841" s="15"/>
      <c r="AA1841" s="15"/>
      <c r="AB1841" s="15"/>
      <c r="AC1841" s="15"/>
      <c r="AD1841" s="15"/>
      <c r="AE1841" s="15"/>
    </row>
    <row r="1842" spans="1:31" ht="27" customHeight="1">
      <c r="A1842" s="55">
        <v>1820</v>
      </c>
      <c r="B1842" s="56" t="s">
        <v>42</v>
      </c>
      <c r="C1842" s="85" t="s">
        <v>1793</v>
      </c>
      <c r="D1842" s="175" t="s">
        <v>1787</v>
      </c>
      <c r="E1842" s="67"/>
      <c r="F1842" s="56">
        <v>91</v>
      </c>
      <c r="G1842" s="56">
        <v>20</v>
      </c>
      <c r="H1842" s="56" t="s">
        <v>44</v>
      </c>
      <c r="I1842" s="56" t="s">
        <v>44</v>
      </c>
      <c r="J1842" s="134"/>
      <c r="K1842" s="29" t="s">
        <v>45</v>
      </c>
      <c r="L1842" s="30" t="s">
        <v>46</v>
      </c>
      <c r="M1842" s="58" t="s">
        <v>47</v>
      </c>
      <c r="N1842" s="15"/>
      <c r="O1842" s="15"/>
      <c r="P1842" s="15"/>
      <c r="Q1842" s="15"/>
      <c r="R1842" s="15"/>
      <c r="S1842" s="15"/>
      <c r="T1842" s="15"/>
      <c r="U1842" s="15"/>
      <c r="V1842" s="15"/>
      <c r="W1842" s="15"/>
      <c r="X1842" s="15"/>
      <c r="Y1842" s="15"/>
      <c r="Z1842" s="15"/>
      <c r="AA1842" s="15"/>
      <c r="AB1842" s="15"/>
      <c r="AC1842" s="15"/>
      <c r="AD1842" s="15"/>
      <c r="AE1842" s="15"/>
    </row>
    <row r="1843" spans="1:31" ht="27" customHeight="1">
      <c r="A1843" s="55">
        <v>1821</v>
      </c>
      <c r="B1843" s="56" t="s">
        <v>42</v>
      </c>
      <c r="C1843" s="136" t="s">
        <v>1794</v>
      </c>
      <c r="D1843" s="175" t="s">
        <v>1787</v>
      </c>
      <c r="E1843" s="67"/>
      <c r="F1843" s="56">
        <v>92</v>
      </c>
      <c r="G1843" s="56">
        <v>1</v>
      </c>
      <c r="H1843" s="56" t="s">
        <v>44</v>
      </c>
      <c r="I1843" s="56" t="s">
        <v>44</v>
      </c>
      <c r="J1843" s="134"/>
      <c r="K1843" s="29" t="s">
        <v>45</v>
      </c>
      <c r="L1843" s="30" t="s">
        <v>46</v>
      </c>
      <c r="M1843" s="58" t="s">
        <v>47</v>
      </c>
      <c r="N1843" s="15"/>
      <c r="O1843" s="15"/>
      <c r="P1843" s="15"/>
      <c r="Q1843" s="15"/>
      <c r="R1843" s="15"/>
      <c r="S1843" s="15"/>
      <c r="T1843" s="15"/>
      <c r="U1843" s="15"/>
      <c r="V1843" s="15"/>
      <c r="W1843" s="15"/>
      <c r="X1843" s="15"/>
      <c r="Y1843" s="15"/>
      <c r="Z1843" s="15"/>
      <c r="AA1843" s="15"/>
      <c r="AB1843" s="15"/>
      <c r="AC1843" s="15"/>
      <c r="AD1843" s="15"/>
      <c r="AE1843" s="15"/>
    </row>
    <row r="1844" spans="1:31" ht="27" customHeight="1">
      <c r="A1844" s="55">
        <v>1822</v>
      </c>
      <c r="B1844" s="56" t="s">
        <v>42</v>
      </c>
      <c r="C1844" s="136" t="s">
        <v>1795</v>
      </c>
      <c r="D1844" s="175" t="s">
        <v>1787</v>
      </c>
      <c r="E1844" s="67"/>
      <c r="F1844" s="56">
        <v>92</v>
      </c>
      <c r="G1844" s="56">
        <v>2</v>
      </c>
      <c r="H1844" s="56" t="s">
        <v>44</v>
      </c>
      <c r="I1844" s="56" t="s">
        <v>44</v>
      </c>
      <c r="J1844" s="134"/>
      <c r="K1844" s="29" t="s">
        <v>45</v>
      </c>
      <c r="L1844" s="30" t="s">
        <v>46</v>
      </c>
      <c r="M1844" s="58" t="s">
        <v>47</v>
      </c>
      <c r="N1844" s="15"/>
      <c r="O1844" s="15"/>
      <c r="P1844" s="15"/>
      <c r="Q1844" s="15"/>
      <c r="R1844" s="15"/>
      <c r="S1844" s="15"/>
      <c r="T1844" s="15"/>
      <c r="U1844" s="15"/>
      <c r="V1844" s="15"/>
      <c r="W1844" s="15"/>
      <c r="X1844" s="15"/>
      <c r="Y1844" s="15"/>
      <c r="Z1844" s="15"/>
      <c r="AA1844" s="15"/>
      <c r="AB1844" s="15"/>
      <c r="AC1844" s="15"/>
      <c r="AD1844" s="15"/>
      <c r="AE1844" s="15"/>
    </row>
    <row r="1845" spans="1:31" ht="27" customHeight="1">
      <c r="A1845" s="55">
        <v>1823</v>
      </c>
      <c r="B1845" s="56" t="s">
        <v>42</v>
      </c>
      <c r="C1845" s="136" t="s">
        <v>1796</v>
      </c>
      <c r="D1845" s="175" t="s">
        <v>1787</v>
      </c>
      <c r="E1845" s="67"/>
      <c r="F1845" s="56">
        <v>92</v>
      </c>
      <c r="G1845" s="56">
        <v>3</v>
      </c>
      <c r="H1845" s="56" t="s">
        <v>44</v>
      </c>
      <c r="I1845" s="56" t="s">
        <v>44</v>
      </c>
      <c r="J1845" s="134"/>
      <c r="K1845" s="29" t="s">
        <v>45</v>
      </c>
      <c r="L1845" s="30" t="s">
        <v>46</v>
      </c>
      <c r="M1845" s="58" t="s">
        <v>47</v>
      </c>
      <c r="N1845" s="15"/>
      <c r="O1845" s="15"/>
      <c r="P1845" s="15"/>
      <c r="Q1845" s="15"/>
      <c r="R1845" s="15"/>
      <c r="S1845" s="15"/>
      <c r="T1845" s="15"/>
      <c r="U1845" s="15"/>
      <c r="V1845" s="15"/>
      <c r="W1845" s="15"/>
      <c r="X1845" s="15"/>
      <c r="Y1845" s="15"/>
      <c r="Z1845" s="15"/>
      <c r="AA1845" s="15"/>
      <c r="AB1845" s="15"/>
      <c r="AC1845" s="15"/>
      <c r="AD1845" s="15"/>
      <c r="AE1845" s="15"/>
    </row>
    <row r="1846" spans="1:31" ht="27" customHeight="1">
      <c r="A1846" s="55">
        <v>1824</v>
      </c>
      <c r="B1846" s="56" t="s">
        <v>42</v>
      </c>
      <c r="C1846" s="136" t="s">
        <v>1797</v>
      </c>
      <c r="D1846" s="175" t="s">
        <v>1787</v>
      </c>
      <c r="E1846" s="67"/>
      <c r="F1846" s="56">
        <v>92</v>
      </c>
      <c r="G1846" s="56">
        <v>4</v>
      </c>
      <c r="H1846" s="56" t="s">
        <v>44</v>
      </c>
      <c r="I1846" s="56" t="s">
        <v>44</v>
      </c>
      <c r="J1846" s="134"/>
      <c r="K1846" s="29" t="s">
        <v>45</v>
      </c>
      <c r="L1846" s="30" t="s">
        <v>46</v>
      </c>
      <c r="M1846" s="58" t="s">
        <v>47</v>
      </c>
      <c r="N1846" s="15"/>
      <c r="O1846" s="15"/>
      <c r="P1846" s="15"/>
      <c r="Q1846" s="15"/>
      <c r="R1846" s="15"/>
      <c r="S1846" s="15"/>
      <c r="T1846" s="15"/>
      <c r="U1846" s="15"/>
      <c r="V1846" s="15"/>
      <c r="W1846" s="15"/>
      <c r="X1846" s="15"/>
      <c r="Y1846" s="15"/>
      <c r="Z1846" s="15"/>
      <c r="AA1846" s="15"/>
      <c r="AB1846" s="15"/>
      <c r="AC1846" s="15"/>
      <c r="AD1846" s="15"/>
      <c r="AE1846" s="15"/>
    </row>
    <row r="1847" spans="1:31" ht="27" customHeight="1">
      <c r="A1847" s="55">
        <v>1825</v>
      </c>
      <c r="B1847" s="56" t="s">
        <v>42</v>
      </c>
      <c r="C1847" s="136" t="s">
        <v>1798</v>
      </c>
      <c r="D1847" s="175">
        <v>44324</v>
      </c>
      <c r="E1847" s="67"/>
      <c r="F1847" s="56">
        <v>92</v>
      </c>
      <c r="G1847" s="56">
        <v>5</v>
      </c>
      <c r="H1847" s="56" t="s">
        <v>44</v>
      </c>
      <c r="I1847" s="56" t="s">
        <v>44</v>
      </c>
      <c r="J1847" s="134"/>
      <c r="K1847" s="29" t="s">
        <v>45</v>
      </c>
      <c r="L1847" s="30" t="s">
        <v>46</v>
      </c>
      <c r="M1847" s="58" t="s">
        <v>47</v>
      </c>
      <c r="N1847" s="15"/>
      <c r="O1847" s="15"/>
      <c r="P1847" s="15"/>
      <c r="Q1847" s="15"/>
      <c r="R1847" s="15"/>
      <c r="S1847" s="15"/>
      <c r="T1847" s="15"/>
      <c r="U1847" s="15"/>
      <c r="V1847" s="15"/>
      <c r="W1847" s="15"/>
      <c r="X1847" s="15"/>
      <c r="Y1847" s="15"/>
      <c r="Z1847" s="15"/>
      <c r="AA1847" s="15"/>
      <c r="AB1847" s="15"/>
      <c r="AC1847" s="15"/>
      <c r="AD1847" s="15"/>
      <c r="AE1847" s="15"/>
    </row>
    <row r="1848" spans="1:31" ht="27" customHeight="1">
      <c r="A1848" s="55">
        <v>1826</v>
      </c>
      <c r="B1848" s="56" t="s">
        <v>42</v>
      </c>
      <c r="C1848" s="136" t="s">
        <v>1799</v>
      </c>
      <c r="D1848" s="175">
        <v>44324</v>
      </c>
      <c r="E1848" s="67"/>
      <c r="F1848" s="56">
        <v>92</v>
      </c>
      <c r="G1848" s="56">
        <v>6</v>
      </c>
      <c r="H1848" s="56" t="s">
        <v>44</v>
      </c>
      <c r="I1848" s="56" t="s">
        <v>44</v>
      </c>
      <c r="J1848" s="134"/>
      <c r="K1848" s="29" t="s">
        <v>45</v>
      </c>
      <c r="L1848" s="30" t="s">
        <v>46</v>
      </c>
      <c r="M1848" s="58" t="s">
        <v>47</v>
      </c>
      <c r="N1848" s="15"/>
      <c r="O1848" s="15"/>
      <c r="P1848" s="15"/>
      <c r="Q1848" s="15"/>
      <c r="R1848" s="15"/>
      <c r="S1848" s="15"/>
      <c r="T1848" s="15"/>
      <c r="U1848" s="15"/>
      <c r="V1848" s="15"/>
      <c r="W1848" s="15"/>
      <c r="X1848" s="15"/>
      <c r="Y1848" s="15"/>
      <c r="Z1848" s="15"/>
      <c r="AA1848" s="15"/>
      <c r="AB1848" s="15"/>
      <c r="AC1848" s="15"/>
      <c r="AD1848" s="15"/>
      <c r="AE1848" s="15"/>
    </row>
    <row r="1849" spans="1:31" ht="27" customHeight="1">
      <c r="A1849" s="55">
        <v>1827</v>
      </c>
      <c r="B1849" s="56" t="s">
        <v>42</v>
      </c>
      <c r="C1849" s="136" t="s">
        <v>1800</v>
      </c>
      <c r="D1849" s="175" t="s">
        <v>1787</v>
      </c>
      <c r="E1849" s="67"/>
      <c r="F1849" s="56">
        <v>92</v>
      </c>
      <c r="G1849" s="56">
        <v>7</v>
      </c>
      <c r="H1849" s="56" t="s">
        <v>44</v>
      </c>
      <c r="I1849" s="56" t="s">
        <v>44</v>
      </c>
      <c r="J1849" s="134"/>
      <c r="K1849" s="29" t="s">
        <v>45</v>
      </c>
      <c r="L1849" s="30" t="s">
        <v>46</v>
      </c>
      <c r="M1849" s="58" t="s">
        <v>47</v>
      </c>
      <c r="N1849" s="15"/>
      <c r="O1849" s="15"/>
      <c r="P1849" s="15"/>
      <c r="Q1849" s="15"/>
      <c r="R1849" s="15"/>
      <c r="S1849" s="15"/>
      <c r="T1849" s="15"/>
      <c r="U1849" s="15"/>
      <c r="V1849" s="15"/>
      <c r="W1849" s="15"/>
      <c r="X1849" s="15"/>
      <c r="Y1849" s="15"/>
      <c r="Z1849" s="15"/>
      <c r="AA1849" s="15"/>
      <c r="AB1849" s="15"/>
      <c r="AC1849" s="15"/>
      <c r="AD1849" s="15"/>
      <c r="AE1849" s="15"/>
    </row>
    <row r="1850" spans="1:31" ht="27" customHeight="1">
      <c r="A1850" s="55">
        <v>1828</v>
      </c>
      <c r="B1850" s="56" t="s">
        <v>42</v>
      </c>
      <c r="C1850" s="136" t="s">
        <v>1801</v>
      </c>
      <c r="D1850" s="162">
        <v>2018</v>
      </c>
      <c r="E1850" s="67"/>
      <c r="F1850" s="56">
        <v>92</v>
      </c>
      <c r="G1850" s="56">
        <v>8</v>
      </c>
      <c r="H1850" s="56" t="s">
        <v>44</v>
      </c>
      <c r="I1850" s="56" t="s">
        <v>44</v>
      </c>
      <c r="J1850" s="134"/>
      <c r="K1850" s="29" t="s">
        <v>45</v>
      </c>
      <c r="L1850" s="30" t="s">
        <v>46</v>
      </c>
      <c r="M1850" s="58" t="s">
        <v>47</v>
      </c>
      <c r="N1850" s="15"/>
      <c r="O1850" s="15"/>
      <c r="P1850" s="15"/>
      <c r="Q1850" s="15"/>
      <c r="R1850" s="15"/>
      <c r="S1850" s="15"/>
      <c r="T1850" s="15"/>
      <c r="U1850" s="15"/>
      <c r="V1850" s="15"/>
      <c r="W1850" s="15"/>
      <c r="X1850" s="15"/>
      <c r="Y1850" s="15"/>
      <c r="Z1850" s="15"/>
      <c r="AA1850" s="15"/>
      <c r="AB1850" s="15"/>
      <c r="AC1850" s="15"/>
      <c r="AD1850" s="15"/>
      <c r="AE1850" s="15"/>
    </row>
    <row r="1851" spans="1:31" ht="27" customHeight="1">
      <c r="A1851" s="55">
        <v>1829</v>
      </c>
      <c r="B1851" s="56" t="s">
        <v>42</v>
      </c>
      <c r="C1851" s="136" t="s">
        <v>1802</v>
      </c>
      <c r="D1851" s="175">
        <v>44484</v>
      </c>
      <c r="E1851" s="67"/>
      <c r="F1851" s="56">
        <v>92</v>
      </c>
      <c r="G1851" s="56">
        <v>9</v>
      </c>
      <c r="H1851" s="56" t="s">
        <v>44</v>
      </c>
      <c r="I1851" s="56" t="s">
        <v>44</v>
      </c>
      <c r="J1851" s="134"/>
      <c r="K1851" s="29" t="s">
        <v>45</v>
      </c>
      <c r="L1851" s="30" t="s">
        <v>46</v>
      </c>
      <c r="M1851" s="58" t="s">
        <v>47</v>
      </c>
      <c r="N1851" s="15"/>
      <c r="O1851" s="15"/>
      <c r="P1851" s="15"/>
      <c r="Q1851" s="15"/>
      <c r="R1851" s="15"/>
      <c r="S1851" s="15"/>
      <c r="T1851" s="15"/>
      <c r="U1851" s="15"/>
      <c r="V1851" s="15"/>
      <c r="W1851" s="15"/>
      <c r="X1851" s="15"/>
      <c r="Y1851" s="15"/>
      <c r="Z1851" s="15"/>
      <c r="AA1851" s="15"/>
      <c r="AB1851" s="15"/>
      <c r="AC1851" s="15"/>
      <c r="AD1851" s="15"/>
      <c r="AE1851" s="15"/>
    </row>
    <row r="1852" spans="1:31" ht="27" customHeight="1">
      <c r="A1852" s="55">
        <v>1830</v>
      </c>
      <c r="B1852" s="56" t="s">
        <v>42</v>
      </c>
      <c r="C1852" s="136" t="s">
        <v>1803</v>
      </c>
      <c r="D1852" s="175">
        <v>44484</v>
      </c>
      <c r="E1852" s="67"/>
      <c r="F1852" s="56">
        <v>92</v>
      </c>
      <c r="G1852" s="56">
        <v>10</v>
      </c>
      <c r="H1852" s="56" t="s">
        <v>44</v>
      </c>
      <c r="I1852" s="56" t="s">
        <v>44</v>
      </c>
      <c r="J1852" s="134"/>
      <c r="K1852" s="29" t="s">
        <v>45</v>
      </c>
      <c r="L1852" s="30" t="s">
        <v>46</v>
      </c>
      <c r="M1852" s="58" t="s">
        <v>47</v>
      </c>
      <c r="N1852" s="15"/>
      <c r="O1852" s="15"/>
      <c r="P1852" s="15"/>
      <c r="Q1852" s="15"/>
      <c r="R1852" s="15"/>
      <c r="S1852" s="15"/>
      <c r="T1852" s="15"/>
      <c r="U1852" s="15"/>
      <c r="V1852" s="15"/>
      <c r="W1852" s="15"/>
      <c r="X1852" s="15"/>
      <c r="Y1852" s="15"/>
      <c r="Z1852" s="15"/>
      <c r="AA1852" s="15"/>
      <c r="AB1852" s="15"/>
      <c r="AC1852" s="15"/>
      <c r="AD1852" s="15"/>
      <c r="AE1852" s="15"/>
    </row>
    <row r="1853" spans="1:31" ht="27" customHeight="1">
      <c r="A1853" s="55">
        <v>1831</v>
      </c>
      <c r="B1853" s="56" t="s">
        <v>42</v>
      </c>
      <c r="C1853" s="136" t="s">
        <v>1804</v>
      </c>
      <c r="D1853" s="175">
        <v>44484</v>
      </c>
      <c r="E1853" s="67"/>
      <c r="F1853" s="56">
        <v>92</v>
      </c>
      <c r="G1853" s="56">
        <v>11</v>
      </c>
      <c r="H1853" s="56" t="s">
        <v>44</v>
      </c>
      <c r="I1853" s="56" t="s">
        <v>44</v>
      </c>
      <c r="J1853" s="134"/>
      <c r="K1853" s="29" t="s">
        <v>45</v>
      </c>
      <c r="L1853" s="30" t="s">
        <v>46</v>
      </c>
      <c r="M1853" s="58" t="s">
        <v>47</v>
      </c>
      <c r="N1853" s="15"/>
      <c r="O1853" s="15"/>
      <c r="P1853" s="15"/>
      <c r="Q1853" s="15"/>
      <c r="R1853" s="15"/>
      <c r="S1853" s="15"/>
      <c r="T1853" s="15"/>
      <c r="U1853" s="15"/>
      <c r="V1853" s="15"/>
      <c r="W1853" s="15"/>
      <c r="X1853" s="15"/>
      <c r="Y1853" s="15"/>
      <c r="Z1853" s="15"/>
      <c r="AA1853" s="15"/>
      <c r="AB1853" s="15"/>
      <c r="AC1853" s="15"/>
      <c r="AD1853" s="15"/>
      <c r="AE1853" s="15"/>
    </row>
    <row r="1854" spans="1:31" ht="27" customHeight="1">
      <c r="A1854" s="55">
        <f t="shared" ref="A1854:A2274" si="6">A1853+1</f>
        <v>1832</v>
      </c>
      <c r="B1854" s="56" t="s">
        <v>42</v>
      </c>
      <c r="C1854" s="136" t="s">
        <v>1805</v>
      </c>
      <c r="D1854" s="175">
        <v>44474</v>
      </c>
      <c r="E1854" s="67"/>
      <c r="F1854" s="56">
        <v>92</v>
      </c>
      <c r="G1854" s="56">
        <v>12</v>
      </c>
      <c r="H1854" s="56" t="s">
        <v>44</v>
      </c>
      <c r="I1854" s="56" t="s">
        <v>44</v>
      </c>
      <c r="J1854" s="134"/>
      <c r="K1854" s="29" t="s">
        <v>45</v>
      </c>
      <c r="L1854" s="30" t="s">
        <v>46</v>
      </c>
      <c r="M1854" s="58" t="s">
        <v>47</v>
      </c>
      <c r="N1854" s="15"/>
      <c r="O1854" s="15"/>
      <c r="P1854" s="15"/>
      <c r="Q1854" s="15"/>
      <c r="R1854" s="15"/>
      <c r="S1854" s="15"/>
      <c r="T1854" s="15"/>
      <c r="U1854" s="15"/>
      <c r="V1854" s="15"/>
      <c r="W1854" s="15"/>
      <c r="X1854" s="15"/>
      <c r="Y1854" s="15"/>
      <c r="Z1854" s="15"/>
      <c r="AA1854" s="15"/>
      <c r="AB1854" s="15"/>
      <c r="AC1854" s="15"/>
      <c r="AD1854" s="15"/>
      <c r="AE1854" s="15"/>
    </row>
    <row r="1855" spans="1:31" ht="27" customHeight="1">
      <c r="A1855" s="55">
        <f t="shared" si="6"/>
        <v>1833</v>
      </c>
      <c r="B1855" s="56" t="s">
        <v>42</v>
      </c>
      <c r="C1855" s="136" t="s">
        <v>1806</v>
      </c>
      <c r="D1855" s="175">
        <v>44367</v>
      </c>
      <c r="E1855" s="67"/>
      <c r="F1855" s="56">
        <v>92</v>
      </c>
      <c r="G1855" s="56">
        <v>13</v>
      </c>
      <c r="H1855" s="56" t="s">
        <v>44</v>
      </c>
      <c r="I1855" s="56" t="s">
        <v>44</v>
      </c>
      <c r="J1855" s="134"/>
      <c r="K1855" s="29" t="s">
        <v>45</v>
      </c>
      <c r="L1855" s="30" t="s">
        <v>46</v>
      </c>
      <c r="M1855" s="58" t="s">
        <v>47</v>
      </c>
      <c r="N1855" s="15"/>
      <c r="O1855" s="15"/>
      <c r="P1855" s="15"/>
      <c r="Q1855" s="15"/>
      <c r="R1855" s="15"/>
      <c r="S1855" s="15"/>
      <c r="T1855" s="15"/>
      <c r="U1855" s="15"/>
      <c r="V1855" s="15"/>
      <c r="W1855" s="15"/>
      <c r="X1855" s="15"/>
      <c r="Y1855" s="15"/>
      <c r="Z1855" s="15"/>
      <c r="AA1855" s="15"/>
      <c r="AB1855" s="15"/>
      <c r="AC1855" s="15"/>
      <c r="AD1855" s="15"/>
      <c r="AE1855" s="15"/>
    </row>
    <row r="1856" spans="1:31" ht="27" customHeight="1">
      <c r="A1856" s="55">
        <f t="shared" si="6"/>
        <v>1834</v>
      </c>
      <c r="B1856" s="56" t="str">
        <f t="shared" ref="B1856:B2274" si="7">$B$1855</f>
        <v>320-19</v>
      </c>
      <c r="C1856" s="136" t="s">
        <v>1807</v>
      </c>
      <c r="D1856" s="175">
        <v>44367</v>
      </c>
      <c r="E1856" s="67"/>
      <c r="F1856" s="56">
        <v>92</v>
      </c>
      <c r="G1856" s="56">
        <v>14</v>
      </c>
      <c r="H1856" s="56" t="s">
        <v>44</v>
      </c>
      <c r="I1856" s="56" t="s">
        <v>44</v>
      </c>
      <c r="J1856" s="134"/>
      <c r="K1856" s="29" t="s">
        <v>45</v>
      </c>
      <c r="L1856" s="30" t="s">
        <v>46</v>
      </c>
      <c r="M1856" s="58" t="s">
        <v>47</v>
      </c>
      <c r="N1856" s="15"/>
      <c r="O1856" s="15"/>
      <c r="P1856" s="15"/>
      <c r="Q1856" s="15"/>
      <c r="R1856" s="15"/>
      <c r="S1856" s="15"/>
      <c r="T1856" s="15"/>
      <c r="U1856" s="15"/>
      <c r="V1856" s="15"/>
      <c r="W1856" s="15"/>
      <c r="X1856" s="15"/>
      <c r="Y1856" s="15"/>
      <c r="Z1856" s="15"/>
      <c r="AA1856" s="15"/>
      <c r="AB1856" s="15"/>
      <c r="AC1856" s="15"/>
      <c r="AD1856" s="15"/>
      <c r="AE1856" s="15"/>
    </row>
    <row r="1857" spans="1:31" ht="27" customHeight="1">
      <c r="A1857" s="55">
        <f t="shared" si="6"/>
        <v>1835</v>
      </c>
      <c r="B1857" s="56" t="str">
        <f t="shared" si="7"/>
        <v>320-19</v>
      </c>
      <c r="C1857" s="136" t="s">
        <v>1808</v>
      </c>
      <c r="D1857" s="175">
        <v>44349</v>
      </c>
      <c r="E1857" s="67"/>
      <c r="F1857" s="56">
        <v>92</v>
      </c>
      <c r="G1857" s="56">
        <v>15</v>
      </c>
      <c r="H1857" s="56" t="s">
        <v>44</v>
      </c>
      <c r="I1857" s="56" t="s">
        <v>44</v>
      </c>
      <c r="J1857" s="134"/>
      <c r="K1857" s="29" t="s">
        <v>45</v>
      </c>
      <c r="L1857" s="30" t="s">
        <v>46</v>
      </c>
      <c r="M1857" s="58" t="s">
        <v>47</v>
      </c>
      <c r="N1857" s="15"/>
      <c r="O1857" s="15"/>
      <c r="P1857" s="15"/>
      <c r="Q1857" s="15"/>
      <c r="R1857" s="15"/>
      <c r="S1857" s="15"/>
      <c r="T1857" s="15"/>
      <c r="U1857" s="15"/>
      <c r="V1857" s="15"/>
      <c r="W1857" s="15"/>
      <c r="X1857" s="15"/>
      <c r="Y1857" s="15"/>
      <c r="Z1857" s="15"/>
      <c r="AA1857" s="15"/>
      <c r="AB1857" s="15"/>
      <c r="AC1857" s="15"/>
      <c r="AD1857" s="15"/>
      <c r="AE1857" s="15"/>
    </row>
    <row r="1858" spans="1:31" ht="27" customHeight="1">
      <c r="A1858" s="55">
        <f t="shared" si="6"/>
        <v>1836</v>
      </c>
      <c r="B1858" s="56" t="str">
        <f t="shared" si="7"/>
        <v>320-19</v>
      </c>
      <c r="C1858" s="136" t="s">
        <v>1809</v>
      </c>
      <c r="D1858" s="162">
        <v>2018</v>
      </c>
      <c r="E1858" s="67"/>
      <c r="F1858" s="56">
        <v>92</v>
      </c>
      <c r="G1858" s="56">
        <v>16</v>
      </c>
      <c r="H1858" s="56" t="s">
        <v>44</v>
      </c>
      <c r="I1858" s="56" t="s">
        <v>44</v>
      </c>
      <c r="J1858" s="134"/>
      <c r="K1858" s="29" t="s">
        <v>45</v>
      </c>
      <c r="L1858" s="30" t="s">
        <v>46</v>
      </c>
      <c r="M1858" s="58" t="s">
        <v>47</v>
      </c>
      <c r="N1858" s="15"/>
      <c r="O1858" s="15"/>
      <c r="P1858" s="15"/>
      <c r="Q1858" s="15"/>
      <c r="R1858" s="15"/>
      <c r="S1858" s="15"/>
      <c r="T1858" s="15"/>
      <c r="U1858" s="15"/>
      <c r="V1858" s="15"/>
      <c r="W1858" s="15"/>
      <c r="X1858" s="15"/>
      <c r="Y1858" s="15"/>
      <c r="Z1858" s="15"/>
      <c r="AA1858" s="15"/>
      <c r="AB1858" s="15"/>
      <c r="AC1858" s="15"/>
      <c r="AD1858" s="15"/>
      <c r="AE1858" s="15"/>
    </row>
    <row r="1859" spans="1:31" ht="27" customHeight="1">
      <c r="A1859" s="55">
        <f t="shared" si="6"/>
        <v>1837</v>
      </c>
      <c r="B1859" s="56" t="str">
        <f t="shared" si="7"/>
        <v>320-19</v>
      </c>
      <c r="C1859" s="136" t="s">
        <v>1810</v>
      </c>
      <c r="D1859" s="162">
        <v>2018</v>
      </c>
      <c r="E1859" s="67"/>
      <c r="F1859" s="56">
        <v>92</v>
      </c>
      <c r="G1859" s="56">
        <v>17</v>
      </c>
      <c r="H1859" s="56" t="s">
        <v>44</v>
      </c>
      <c r="I1859" s="56" t="s">
        <v>44</v>
      </c>
      <c r="J1859" s="134"/>
      <c r="K1859" s="29" t="s">
        <v>45</v>
      </c>
      <c r="L1859" s="30" t="s">
        <v>46</v>
      </c>
      <c r="M1859" s="58" t="s">
        <v>47</v>
      </c>
      <c r="N1859" s="15"/>
      <c r="O1859" s="15"/>
      <c r="P1859" s="15"/>
      <c r="Q1859" s="15"/>
      <c r="R1859" s="15"/>
      <c r="S1859" s="15"/>
      <c r="T1859" s="15"/>
      <c r="U1859" s="15"/>
      <c r="V1859" s="15"/>
      <c r="W1859" s="15"/>
      <c r="X1859" s="15"/>
      <c r="Y1859" s="15"/>
      <c r="Z1859" s="15"/>
      <c r="AA1859" s="15"/>
      <c r="AB1859" s="15"/>
      <c r="AC1859" s="15"/>
      <c r="AD1859" s="15"/>
      <c r="AE1859" s="15"/>
    </row>
    <row r="1860" spans="1:31" ht="28.5" customHeight="1">
      <c r="A1860" s="55">
        <f t="shared" si="6"/>
        <v>1838</v>
      </c>
      <c r="B1860" s="56" t="str">
        <f t="shared" si="7"/>
        <v>320-19</v>
      </c>
      <c r="C1860" s="85" t="s">
        <v>1811</v>
      </c>
      <c r="D1860" s="162">
        <v>2018</v>
      </c>
      <c r="E1860" s="137"/>
      <c r="F1860" s="56">
        <v>92</v>
      </c>
      <c r="G1860" s="56">
        <v>18</v>
      </c>
      <c r="H1860" s="56" t="s">
        <v>44</v>
      </c>
      <c r="I1860" s="56" t="s">
        <v>44</v>
      </c>
      <c r="J1860" s="82"/>
      <c r="K1860" s="29" t="s">
        <v>45</v>
      </c>
      <c r="L1860" s="30" t="s">
        <v>46</v>
      </c>
      <c r="M1860" s="58" t="s">
        <v>47</v>
      </c>
      <c r="N1860" s="16"/>
      <c r="O1860" s="16"/>
      <c r="P1860" s="16"/>
      <c r="Q1860" s="16"/>
      <c r="R1860" s="16"/>
      <c r="S1860" s="16"/>
      <c r="T1860" s="16"/>
      <c r="U1860" s="16"/>
      <c r="V1860" s="16"/>
      <c r="W1860" s="16"/>
      <c r="X1860" s="16"/>
      <c r="Y1860" s="16"/>
      <c r="Z1860" s="16"/>
      <c r="AA1860" s="16"/>
      <c r="AB1860" s="16"/>
      <c r="AC1860" s="16"/>
      <c r="AD1860" s="16"/>
      <c r="AE1860" s="16"/>
    </row>
    <row r="1861" spans="1:31" ht="28.5" customHeight="1">
      <c r="A1861" s="55">
        <f t="shared" si="6"/>
        <v>1839</v>
      </c>
      <c r="B1861" s="56" t="str">
        <f t="shared" si="7"/>
        <v>320-19</v>
      </c>
      <c r="C1861" s="85" t="s">
        <v>1812</v>
      </c>
      <c r="D1861" s="162">
        <v>2018</v>
      </c>
      <c r="E1861" s="137"/>
      <c r="F1861" s="56">
        <v>92</v>
      </c>
      <c r="G1861" s="56">
        <v>19</v>
      </c>
      <c r="H1861" s="56" t="s">
        <v>44</v>
      </c>
      <c r="I1861" s="56" t="s">
        <v>44</v>
      </c>
      <c r="J1861" s="82"/>
      <c r="K1861" s="29" t="s">
        <v>45</v>
      </c>
      <c r="L1861" s="30" t="s">
        <v>46</v>
      </c>
      <c r="M1861" s="58" t="s">
        <v>47</v>
      </c>
      <c r="N1861" s="16"/>
      <c r="O1861" s="16"/>
      <c r="P1861" s="16"/>
      <c r="Q1861" s="16"/>
      <c r="R1861" s="16"/>
      <c r="S1861" s="16"/>
      <c r="T1861" s="16"/>
      <c r="U1861" s="16"/>
      <c r="V1861" s="16"/>
      <c r="W1861" s="16"/>
      <c r="X1861" s="16"/>
      <c r="Y1861" s="16"/>
      <c r="Z1861" s="16"/>
      <c r="AA1861" s="16"/>
      <c r="AB1861" s="16"/>
      <c r="AC1861" s="16"/>
      <c r="AD1861" s="16"/>
      <c r="AE1861" s="16"/>
    </row>
    <row r="1862" spans="1:31" ht="32.25" customHeight="1">
      <c r="A1862" s="55">
        <f t="shared" si="6"/>
        <v>1840</v>
      </c>
      <c r="B1862" s="56" t="str">
        <f t="shared" si="7"/>
        <v>320-19</v>
      </c>
      <c r="C1862" s="85" t="s">
        <v>1813</v>
      </c>
      <c r="D1862" s="162">
        <v>2018</v>
      </c>
      <c r="E1862" s="137"/>
      <c r="F1862" s="56">
        <v>92</v>
      </c>
      <c r="G1862" s="56">
        <v>20</v>
      </c>
      <c r="H1862" s="56" t="s">
        <v>44</v>
      </c>
      <c r="I1862" s="56" t="s">
        <v>44</v>
      </c>
      <c r="J1862" s="82"/>
      <c r="K1862" s="29" t="s">
        <v>45</v>
      </c>
      <c r="L1862" s="30" t="s">
        <v>46</v>
      </c>
      <c r="M1862" s="58" t="s">
        <v>47</v>
      </c>
      <c r="N1862" s="16"/>
      <c r="O1862" s="16"/>
      <c r="P1862" s="16"/>
      <c r="Q1862" s="16"/>
      <c r="R1862" s="16"/>
      <c r="S1862" s="16"/>
      <c r="T1862" s="16"/>
      <c r="U1862" s="16"/>
      <c r="V1862" s="16"/>
      <c r="W1862" s="16"/>
      <c r="X1862" s="16"/>
      <c r="Y1862" s="16"/>
      <c r="Z1862" s="16"/>
      <c r="AA1862" s="16"/>
      <c r="AB1862" s="16"/>
      <c r="AC1862" s="16"/>
      <c r="AD1862" s="16"/>
      <c r="AE1862" s="16"/>
    </row>
    <row r="1863" spans="1:31" ht="29.25" customHeight="1">
      <c r="A1863" s="55">
        <f t="shared" si="6"/>
        <v>1841</v>
      </c>
      <c r="B1863" s="56" t="str">
        <f t="shared" si="7"/>
        <v>320-19</v>
      </c>
      <c r="C1863" s="85" t="s">
        <v>1814</v>
      </c>
      <c r="D1863" s="162">
        <v>2018</v>
      </c>
      <c r="E1863" s="137"/>
      <c r="F1863" s="56">
        <v>93</v>
      </c>
      <c r="G1863" s="56">
        <v>1</v>
      </c>
      <c r="H1863" s="56" t="s">
        <v>44</v>
      </c>
      <c r="I1863" s="56" t="s">
        <v>44</v>
      </c>
      <c r="J1863" s="82"/>
      <c r="K1863" s="29" t="s">
        <v>45</v>
      </c>
      <c r="L1863" s="30" t="s">
        <v>46</v>
      </c>
      <c r="M1863" s="58" t="s">
        <v>47</v>
      </c>
      <c r="N1863" s="16"/>
      <c r="O1863" s="16"/>
      <c r="P1863" s="16"/>
      <c r="Q1863" s="16"/>
      <c r="R1863" s="16"/>
      <c r="S1863" s="16"/>
      <c r="T1863" s="16"/>
      <c r="U1863" s="16"/>
      <c r="V1863" s="16"/>
      <c r="W1863" s="16"/>
      <c r="X1863" s="16"/>
      <c r="Y1863" s="16"/>
      <c r="Z1863" s="16"/>
      <c r="AA1863" s="16"/>
      <c r="AB1863" s="16"/>
      <c r="AC1863" s="16"/>
      <c r="AD1863" s="16"/>
      <c r="AE1863" s="16"/>
    </row>
    <row r="1864" spans="1:31" ht="27.75" customHeight="1">
      <c r="A1864" s="55">
        <f t="shared" si="6"/>
        <v>1842</v>
      </c>
      <c r="B1864" s="56" t="str">
        <f t="shared" si="7"/>
        <v>320-19</v>
      </c>
      <c r="C1864" s="85" t="s">
        <v>1815</v>
      </c>
      <c r="D1864" s="162">
        <v>2018</v>
      </c>
      <c r="E1864" s="137"/>
      <c r="F1864" s="56">
        <v>93</v>
      </c>
      <c r="G1864" s="56">
        <v>2</v>
      </c>
      <c r="H1864" s="56" t="s">
        <v>44</v>
      </c>
      <c r="I1864" s="56" t="s">
        <v>44</v>
      </c>
      <c r="J1864" s="82"/>
      <c r="K1864" s="29" t="s">
        <v>45</v>
      </c>
      <c r="L1864" s="30" t="s">
        <v>46</v>
      </c>
      <c r="M1864" s="58" t="s">
        <v>47</v>
      </c>
      <c r="N1864" s="16"/>
      <c r="O1864" s="16"/>
      <c r="P1864" s="16"/>
      <c r="Q1864" s="16"/>
      <c r="R1864" s="16"/>
      <c r="S1864" s="16"/>
      <c r="T1864" s="16"/>
      <c r="U1864" s="16"/>
      <c r="V1864" s="16"/>
      <c r="W1864" s="16"/>
      <c r="X1864" s="16"/>
      <c r="Y1864" s="16"/>
      <c r="Z1864" s="16"/>
      <c r="AA1864" s="16"/>
      <c r="AB1864" s="16"/>
      <c r="AC1864" s="16"/>
      <c r="AD1864" s="16"/>
      <c r="AE1864" s="16"/>
    </row>
    <row r="1865" spans="1:31" ht="30" customHeight="1">
      <c r="A1865" s="55">
        <f t="shared" si="6"/>
        <v>1843</v>
      </c>
      <c r="B1865" s="56" t="str">
        <f t="shared" si="7"/>
        <v>320-19</v>
      </c>
      <c r="C1865" s="85" t="s">
        <v>1816</v>
      </c>
      <c r="D1865" s="162">
        <v>2018</v>
      </c>
      <c r="E1865" s="137"/>
      <c r="F1865" s="56">
        <v>93</v>
      </c>
      <c r="G1865" s="56">
        <v>3</v>
      </c>
      <c r="H1865" s="56" t="s">
        <v>44</v>
      </c>
      <c r="I1865" s="56" t="s">
        <v>44</v>
      </c>
      <c r="J1865" s="82"/>
      <c r="K1865" s="29" t="s">
        <v>45</v>
      </c>
      <c r="L1865" s="30" t="s">
        <v>46</v>
      </c>
      <c r="M1865" s="58" t="s">
        <v>47</v>
      </c>
      <c r="N1865" s="16"/>
      <c r="O1865" s="16"/>
      <c r="P1865" s="16"/>
      <c r="Q1865" s="16"/>
      <c r="R1865" s="16"/>
      <c r="S1865" s="16"/>
      <c r="T1865" s="16"/>
      <c r="U1865" s="16"/>
      <c r="V1865" s="16"/>
      <c r="W1865" s="16"/>
      <c r="X1865" s="16"/>
      <c r="Y1865" s="16"/>
      <c r="Z1865" s="16"/>
      <c r="AA1865" s="16"/>
      <c r="AB1865" s="16"/>
      <c r="AC1865" s="16"/>
      <c r="AD1865" s="16"/>
      <c r="AE1865" s="16"/>
    </row>
    <row r="1866" spans="1:31" ht="32.25" customHeight="1">
      <c r="A1866" s="55">
        <f t="shared" si="6"/>
        <v>1844</v>
      </c>
      <c r="B1866" s="56" t="str">
        <f t="shared" si="7"/>
        <v>320-19</v>
      </c>
      <c r="C1866" s="85" t="s">
        <v>1817</v>
      </c>
      <c r="D1866" s="162">
        <v>2018</v>
      </c>
      <c r="E1866" s="137"/>
      <c r="F1866" s="56">
        <v>93</v>
      </c>
      <c r="G1866" s="56">
        <v>4</v>
      </c>
      <c r="H1866" s="56" t="s">
        <v>44</v>
      </c>
      <c r="I1866" s="56" t="s">
        <v>44</v>
      </c>
      <c r="J1866" s="82"/>
      <c r="K1866" s="29" t="s">
        <v>45</v>
      </c>
      <c r="L1866" s="30" t="s">
        <v>46</v>
      </c>
      <c r="M1866" s="58" t="s">
        <v>47</v>
      </c>
      <c r="N1866" s="16"/>
      <c r="O1866" s="16"/>
      <c r="P1866" s="16"/>
      <c r="Q1866" s="16"/>
      <c r="R1866" s="16"/>
      <c r="S1866" s="16"/>
      <c r="T1866" s="16"/>
      <c r="U1866" s="16"/>
      <c r="V1866" s="16"/>
      <c r="W1866" s="16"/>
      <c r="X1866" s="16"/>
      <c r="Y1866" s="16"/>
      <c r="Z1866" s="16"/>
      <c r="AA1866" s="16"/>
      <c r="AB1866" s="16"/>
      <c r="AC1866" s="16"/>
      <c r="AD1866" s="16"/>
      <c r="AE1866" s="16"/>
    </row>
    <row r="1867" spans="1:31" ht="27.75" customHeight="1">
      <c r="A1867" s="55">
        <f t="shared" si="6"/>
        <v>1845</v>
      </c>
      <c r="B1867" s="56" t="str">
        <f t="shared" si="7"/>
        <v>320-19</v>
      </c>
      <c r="C1867" s="78" t="s">
        <v>1818</v>
      </c>
      <c r="D1867" s="162">
        <v>2018</v>
      </c>
      <c r="E1867" s="82"/>
      <c r="F1867" s="56">
        <v>93</v>
      </c>
      <c r="G1867" s="56">
        <v>5</v>
      </c>
      <c r="H1867" s="56" t="s">
        <v>44</v>
      </c>
      <c r="I1867" s="56" t="s">
        <v>44</v>
      </c>
      <c r="J1867" s="82"/>
      <c r="K1867" s="29" t="s">
        <v>45</v>
      </c>
      <c r="L1867" s="30" t="s">
        <v>46</v>
      </c>
      <c r="M1867" s="58" t="s">
        <v>47</v>
      </c>
      <c r="N1867" s="16"/>
      <c r="O1867" s="16"/>
      <c r="P1867" s="16"/>
      <c r="Q1867" s="16"/>
      <c r="R1867" s="16"/>
      <c r="S1867" s="16"/>
      <c r="T1867" s="16"/>
      <c r="U1867" s="16"/>
      <c r="V1867" s="16"/>
      <c r="W1867" s="16"/>
      <c r="X1867" s="16"/>
      <c r="Y1867" s="16"/>
      <c r="Z1867" s="16"/>
      <c r="AA1867" s="16"/>
      <c r="AB1867" s="16"/>
      <c r="AC1867" s="16"/>
      <c r="AD1867" s="16"/>
      <c r="AE1867" s="16"/>
    </row>
    <row r="1868" spans="1:31" ht="29.25" customHeight="1">
      <c r="A1868" s="55">
        <f t="shared" si="6"/>
        <v>1846</v>
      </c>
      <c r="B1868" s="56" t="str">
        <f t="shared" si="7"/>
        <v>320-19</v>
      </c>
      <c r="C1868" s="6" t="s">
        <v>1819</v>
      </c>
      <c r="D1868" s="162">
        <v>2018</v>
      </c>
      <c r="E1868" s="82"/>
      <c r="F1868" s="56">
        <v>93</v>
      </c>
      <c r="G1868" s="56">
        <f t="shared" ref="G1868:G1882" si="8">G1867+1</f>
        <v>6</v>
      </c>
      <c r="H1868" s="56" t="s">
        <v>44</v>
      </c>
      <c r="I1868" s="56" t="s">
        <v>44</v>
      </c>
      <c r="J1868" s="82"/>
      <c r="K1868" s="29" t="s">
        <v>45</v>
      </c>
      <c r="L1868" s="30" t="s">
        <v>46</v>
      </c>
      <c r="M1868" s="58" t="s">
        <v>47</v>
      </c>
      <c r="N1868" s="16"/>
      <c r="O1868" s="16"/>
      <c r="P1868" s="16"/>
      <c r="Q1868" s="16"/>
      <c r="R1868" s="16"/>
      <c r="S1868" s="16"/>
      <c r="T1868" s="16"/>
      <c r="U1868" s="16"/>
      <c r="V1868" s="16"/>
      <c r="W1868" s="16"/>
      <c r="X1868" s="16"/>
      <c r="Y1868" s="16"/>
      <c r="Z1868" s="16"/>
      <c r="AA1868" s="16"/>
      <c r="AB1868" s="16"/>
      <c r="AC1868" s="16"/>
      <c r="AD1868" s="16"/>
      <c r="AE1868" s="16"/>
    </row>
    <row r="1869" spans="1:31" ht="30" customHeight="1">
      <c r="A1869" s="55">
        <f t="shared" si="6"/>
        <v>1847</v>
      </c>
      <c r="B1869" s="56" t="str">
        <f t="shared" si="7"/>
        <v>320-19</v>
      </c>
      <c r="C1869" s="6" t="s">
        <v>1820</v>
      </c>
      <c r="D1869" s="162">
        <v>2018</v>
      </c>
      <c r="E1869" s="82"/>
      <c r="F1869" s="56">
        <v>93</v>
      </c>
      <c r="G1869" s="56">
        <f t="shared" si="8"/>
        <v>7</v>
      </c>
      <c r="H1869" s="56" t="s">
        <v>44</v>
      </c>
      <c r="I1869" s="56" t="s">
        <v>44</v>
      </c>
      <c r="J1869" s="82"/>
      <c r="K1869" s="29" t="s">
        <v>45</v>
      </c>
      <c r="L1869" s="30" t="s">
        <v>46</v>
      </c>
      <c r="M1869" s="58" t="s">
        <v>47</v>
      </c>
      <c r="N1869" s="16"/>
      <c r="O1869" s="16"/>
      <c r="P1869" s="16"/>
      <c r="Q1869" s="16"/>
      <c r="R1869" s="16"/>
      <c r="S1869" s="16"/>
      <c r="T1869" s="16"/>
      <c r="U1869" s="16"/>
      <c r="V1869" s="16"/>
      <c r="W1869" s="16"/>
      <c r="X1869" s="16"/>
      <c r="Y1869" s="16"/>
      <c r="Z1869" s="16"/>
      <c r="AA1869" s="16"/>
      <c r="AB1869" s="16"/>
      <c r="AC1869" s="16"/>
      <c r="AD1869" s="16"/>
      <c r="AE1869" s="16"/>
    </row>
    <row r="1870" spans="1:31" ht="27.75" customHeight="1">
      <c r="A1870" s="55">
        <f t="shared" si="6"/>
        <v>1848</v>
      </c>
      <c r="B1870" s="56" t="str">
        <f t="shared" si="7"/>
        <v>320-19</v>
      </c>
      <c r="C1870" s="6" t="s">
        <v>1821</v>
      </c>
      <c r="D1870" s="162">
        <v>2018</v>
      </c>
      <c r="E1870" s="82"/>
      <c r="F1870" s="56">
        <v>93</v>
      </c>
      <c r="G1870" s="56">
        <f t="shared" si="8"/>
        <v>8</v>
      </c>
      <c r="H1870" s="56" t="s">
        <v>44</v>
      </c>
      <c r="I1870" s="56" t="s">
        <v>44</v>
      </c>
      <c r="J1870" s="82"/>
      <c r="K1870" s="29" t="s">
        <v>45</v>
      </c>
      <c r="L1870" s="30" t="s">
        <v>46</v>
      </c>
      <c r="M1870" s="58" t="s">
        <v>47</v>
      </c>
      <c r="N1870" s="16"/>
      <c r="O1870" s="16"/>
      <c r="P1870" s="16"/>
      <c r="Q1870" s="16"/>
      <c r="R1870" s="16"/>
      <c r="S1870" s="16"/>
      <c r="T1870" s="16"/>
      <c r="U1870" s="16"/>
      <c r="V1870" s="16"/>
      <c r="W1870" s="16"/>
      <c r="X1870" s="16"/>
      <c r="Y1870" s="16"/>
      <c r="Z1870" s="16"/>
      <c r="AA1870" s="16"/>
      <c r="AB1870" s="16"/>
      <c r="AC1870" s="16"/>
      <c r="AD1870" s="16"/>
      <c r="AE1870" s="16"/>
    </row>
    <row r="1871" spans="1:31" ht="27.75" customHeight="1">
      <c r="A1871" s="55">
        <f t="shared" si="6"/>
        <v>1849</v>
      </c>
      <c r="B1871" s="56" t="str">
        <f t="shared" si="7"/>
        <v>320-19</v>
      </c>
      <c r="C1871" s="6" t="s">
        <v>1822</v>
      </c>
      <c r="D1871" s="162">
        <v>2018</v>
      </c>
      <c r="E1871" s="82"/>
      <c r="F1871" s="56">
        <v>93</v>
      </c>
      <c r="G1871" s="56">
        <f t="shared" si="8"/>
        <v>9</v>
      </c>
      <c r="H1871" s="56" t="s">
        <v>44</v>
      </c>
      <c r="I1871" s="56" t="s">
        <v>44</v>
      </c>
      <c r="J1871" s="82"/>
      <c r="K1871" s="29" t="s">
        <v>45</v>
      </c>
      <c r="L1871" s="30" t="s">
        <v>46</v>
      </c>
      <c r="M1871" s="58" t="s">
        <v>47</v>
      </c>
      <c r="N1871" s="16"/>
      <c r="O1871" s="16"/>
      <c r="P1871" s="16"/>
      <c r="Q1871" s="16"/>
      <c r="R1871" s="16"/>
      <c r="S1871" s="16"/>
      <c r="T1871" s="16"/>
      <c r="U1871" s="16"/>
      <c r="V1871" s="16"/>
      <c r="W1871" s="16"/>
      <c r="X1871" s="16"/>
      <c r="Y1871" s="16"/>
      <c r="Z1871" s="16"/>
      <c r="AA1871" s="16"/>
      <c r="AB1871" s="16"/>
      <c r="AC1871" s="16"/>
      <c r="AD1871" s="16"/>
      <c r="AE1871" s="16"/>
    </row>
    <row r="1872" spans="1:31" ht="27" customHeight="1">
      <c r="A1872" s="55">
        <f t="shared" si="6"/>
        <v>1850</v>
      </c>
      <c r="B1872" s="56" t="str">
        <f t="shared" si="7"/>
        <v>320-19</v>
      </c>
      <c r="C1872" s="6" t="s">
        <v>1823</v>
      </c>
      <c r="D1872" s="162">
        <v>2018</v>
      </c>
      <c r="E1872" s="82"/>
      <c r="F1872" s="56">
        <v>93</v>
      </c>
      <c r="G1872" s="56">
        <f t="shared" si="8"/>
        <v>10</v>
      </c>
      <c r="H1872" s="56" t="s">
        <v>44</v>
      </c>
      <c r="I1872" s="56" t="s">
        <v>44</v>
      </c>
      <c r="J1872" s="82"/>
      <c r="K1872" s="29" t="s">
        <v>45</v>
      </c>
      <c r="L1872" s="30" t="s">
        <v>46</v>
      </c>
      <c r="M1872" s="58" t="s">
        <v>47</v>
      </c>
      <c r="N1872" s="16"/>
      <c r="O1872" s="16"/>
      <c r="P1872" s="16"/>
      <c r="Q1872" s="16"/>
      <c r="R1872" s="16"/>
      <c r="S1872" s="16"/>
      <c r="T1872" s="16"/>
      <c r="U1872" s="16"/>
      <c r="V1872" s="16"/>
      <c r="W1872" s="16"/>
      <c r="X1872" s="16"/>
      <c r="Y1872" s="16"/>
      <c r="Z1872" s="16"/>
      <c r="AA1872" s="16"/>
      <c r="AB1872" s="16"/>
      <c r="AC1872" s="16"/>
      <c r="AD1872" s="16"/>
      <c r="AE1872" s="16"/>
    </row>
    <row r="1873" spans="1:31" ht="27" customHeight="1">
      <c r="A1873" s="55">
        <f t="shared" si="6"/>
        <v>1851</v>
      </c>
      <c r="B1873" s="56" t="str">
        <f t="shared" si="7"/>
        <v>320-19</v>
      </c>
      <c r="C1873" s="6" t="s">
        <v>1824</v>
      </c>
      <c r="D1873" s="162">
        <v>2018</v>
      </c>
      <c r="E1873" s="82"/>
      <c r="F1873" s="56">
        <v>93</v>
      </c>
      <c r="G1873" s="56">
        <f t="shared" si="8"/>
        <v>11</v>
      </c>
      <c r="H1873" s="56" t="s">
        <v>44</v>
      </c>
      <c r="I1873" s="56" t="s">
        <v>44</v>
      </c>
      <c r="J1873" s="82"/>
      <c r="K1873" s="29" t="s">
        <v>45</v>
      </c>
      <c r="L1873" s="30" t="s">
        <v>46</v>
      </c>
      <c r="M1873" s="58" t="s">
        <v>47</v>
      </c>
      <c r="N1873" s="16"/>
      <c r="O1873" s="16"/>
      <c r="P1873" s="16"/>
      <c r="Q1873" s="16"/>
      <c r="R1873" s="16"/>
      <c r="S1873" s="16"/>
      <c r="T1873" s="16"/>
      <c r="U1873" s="16"/>
      <c r="V1873" s="16"/>
      <c r="W1873" s="16"/>
      <c r="X1873" s="16"/>
      <c r="Y1873" s="16"/>
      <c r="Z1873" s="16"/>
      <c r="AA1873" s="16"/>
      <c r="AB1873" s="16"/>
      <c r="AC1873" s="16"/>
      <c r="AD1873" s="16"/>
      <c r="AE1873" s="16"/>
    </row>
    <row r="1874" spans="1:31" ht="26.25" customHeight="1">
      <c r="A1874" s="55">
        <f t="shared" si="6"/>
        <v>1852</v>
      </c>
      <c r="B1874" s="56" t="str">
        <f t="shared" si="7"/>
        <v>320-19</v>
      </c>
      <c r="C1874" s="6" t="s">
        <v>1825</v>
      </c>
      <c r="D1874" s="162">
        <v>2018</v>
      </c>
      <c r="E1874" s="82"/>
      <c r="F1874" s="56">
        <v>93</v>
      </c>
      <c r="G1874" s="56">
        <f t="shared" si="8"/>
        <v>12</v>
      </c>
      <c r="H1874" s="56" t="s">
        <v>44</v>
      </c>
      <c r="I1874" s="56" t="s">
        <v>44</v>
      </c>
      <c r="J1874" s="82"/>
      <c r="K1874" s="29" t="s">
        <v>45</v>
      </c>
      <c r="L1874" s="30" t="s">
        <v>46</v>
      </c>
      <c r="M1874" s="58" t="s">
        <v>47</v>
      </c>
      <c r="N1874" s="16"/>
      <c r="O1874" s="16"/>
      <c r="P1874" s="16"/>
      <c r="Q1874" s="16"/>
      <c r="R1874" s="16"/>
      <c r="S1874" s="16"/>
      <c r="T1874" s="16"/>
      <c r="U1874" s="16"/>
      <c r="V1874" s="16"/>
      <c r="W1874" s="16"/>
      <c r="X1874" s="16"/>
      <c r="Y1874" s="16"/>
      <c r="Z1874" s="16"/>
      <c r="AA1874" s="16"/>
      <c r="AB1874" s="16"/>
      <c r="AC1874" s="16"/>
      <c r="AD1874" s="16"/>
      <c r="AE1874" s="16"/>
    </row>
    <row r="1875" spans="1:31" ht="26.25" customHeight="1">
      <c r="A1875" s="55">
        <f t="shared" si="6"/>
        <v>1853</v>
      </c>
      <c r="B1875" s="56" t="str">
        <f t="shared" si="7"/>
        <v>320-19</v>
      </c>
      <c r="C1875" s="6" t="s">
        <v>1826</v>
      </c>
      <c r="D1875" s="162">
        <v>2018</v>
      </c>
      <c r="E1875" s="82"/>
      <c r="F1875" s="56">
        <v>93</v>
      </c>
      <c r="G1875" s="56">
        <f t="shared" si="8"/>
        <v>13</v>
      </c>
      <c r="H1875" s="56" t="s">
        <v>44</v>
      </c>
      <c r="I1875" s="56" t="s">
        <v>44</v>
      </c>
      <c r="J1875" s="82"/>
      <c r="K1875" s="29" t="s">
        <v>45</v>
      </c>
      <c r="L1875" s="30" t="s">
        <v>46</v>
      </c>
      <c r="M1875" s="58" t="s">
        <v>47</v>
      </c>
      <c r="N1875" s="16"/>
      <c r="O1875" s="16"/>
      <c r="P1875" s="16"/>
      <c r="Q1875" s="16"/>
      <c r="R1875" s="16"/>
      <c r="S1875" s="16"/>
      <c r="T1875" s="16"/>
      <c r="U1875" s="16"/>
      <c r="V1875" s="16"/>
      <c r="W1875" s="16"/>
      <c r="X1875" s="16"/>
      <c r="Y1875" s="16"/>
      <c r="Z1875" s="16"/>
      <c r="AA1875" s="16"/>
      <c r="AB1875" s="16"/>
      <c r="AC1875" s="16"/>
      <c r="AD1875" s="16"/>
      <c r="AE1875" s="16"/>
    </row>
    <row r="1876" spans="1:31" ht="26.25" customHeight="1">
      <c r="A1876" s="55">
        <f t="shared" si="6"/>
        <v>1854</v>
      </c>
      <c r="B1876" s="56" t="str">
        <f t="shared" si="7"/>
        <v>320-19</v>
      </c>
      <c r="C1876" s="9" t="s">
        <v>1827</v>
      </c>
      <c r="D1876" s="162">
        <v>2018</v>
      </c>
      <c r="E1876" s="82"/>
      <c r="F1876" s="56">
        <v>93</v>
      </c>
      <c r="G1876" s="56">
        <f t="shared" si="8"/>
        <v>14</v>
      </c>
      <c r="H1876" s="56" t="s">
        <v>44</v>
      </c>
      <c r="I1876" s="56" t="s">
        <v>44</v>
      </c>
      <c r="J1876" s="82"/>
      <c r="K1876" s="29" t="s">
        <v>45</v>
      </c>
      <c r="L1876" s="30" t="s">
        <v>46</v>
      </c>
      <c r="M1876" s="58" t="s">
        <v>47</v>
      </c>
      <c r="N1876" s="16"/>
      <c r="O1876" s="16"/>
      <c r="P1876" s="16"/>
      <c r="Q1876" s="16"/>
      <c r="R1876" s="16"/>
      <c r="S1876" s="16"/>
      <c r="T1876" s="16"/>
      <c r="U1876" s="16"/>
      <c r="V1876" s="16"/>
      <c r="W1876" s="16"/>
      <c r="X1876" s="16"/>
      <c r="Y1876" s="16"/>
      <c r="Z1876" s="16"/>
      <c r="AA1876" s="16"/>
      <c r="AB1876" s="16"/>
      <c r="AC1876" s="16"/>
      <c r="AD1876" s="16"/>
      <c r="AE1876" s="16"/>
    </row>
    <row r="1877" spans="1:31" ht="26.25" customHeight="1">
      <c r="A1877" s="55">
        <f t="shared" si="6"/>
        <v>1855</v>
      </c>
      <c r="B1877" s="56" t="str">
        <f t="shared" si="7"/>
        <v>320-19</v>
      </c>
      <c r="C1877" s="9" t="s">
        <v>1828</v>
      </c>
      <c r="D1877" s="162">
        <v>2018</v>
      </c>
      <c r="E1877" s="82"/>
      <c r="F1877" s="56">
        <v>93</v>
      </c>
      <c r="G1877" s="56">
        <f t="shared" si="8"/>
        <v>15</v>
      </c>
      <c r="H1877" s="56" t="s">
        <v>44</v>
      </c>
      <c r="I1877" s="56" t="s">
        <v>44</v>
      </c>
      <c r="J1877" s="82"/>
      <c r="K1877" s="29" t="s">
        <v>45</v>
      </c>
      <c r="L1877" s="30" t="s">
        <v>46</v>
      </c>
      <c r="M1877" s="58" t="s">
        <v>47</v>
      </c>
      <c r="N1877" s="16"/>
      <c r="O1877" s="16"/>
      <c r="P1877" s="16"/>
      <c r="Q1877" s="16"/>
      <c r="R1877" s="16"/>
      <c r="S1877" s="16"/>
      <c r="T1877" s="16"/>
      <c r="U1877" s="16"/>
      <c r="V1877" s="16"/>
      <c r="W1877" s="16"/>
      <c r="X1877" s="16"/>
      <c r="Y1877" s="16"/>
      <c r="Z1877" s="16"/>
      <c r="AA1877" s="16"/>
      <c r="AB1877" s="16"/>
      <c r="AC1877" s="16"/>
      <c r="AD1877" s="16"/>
      <c r="AE1877" s="16"/>
    </row>
    <row r="1878" spans="1:31" ht="26.25" customHeight="1">
      <c r="A1878" s="55">
        <f t="shared" si="6"/>
        <v>1856</v>
      </c>
      <c r="B1878" s="56" t="str">
        <f t="shared" si="7"/>
        <v>320-19</v>
      </c>
      <c r="C1878" s="9" t="s">
        <v>1829</v>
      </c>
      <c r="D1878" s="162">
        <v>2018</v>
      </c>
      <c r="E1878" s="82"/>
      <c r="F1878" s="56">
        <v>93</v>
      </c>
      <c r="G1878" s="56">
        <f t="shared" si="8"/>
        <v>16</v>
      </c>
      <c r="H1878" s="56" t="s">
        <v>44</v>
      </c>
      <c r="I1878" s="56" t="s">
        <v>44</v>
      </c>
      <c r="J1878" s="82"/>
      <c r="K1878" s="29" t="s">
        <v>45</v>
      </c>
      <c r="L1878" s="30" t="s">
        <v>46</v>
      </c>
      <c r="M1878" s="58" t="s">
        <v>47</v>
      </c>
      <c r="N1878" s="16"/>
      <c r="O1878" s="16"/>
      <c r="P1878" s="16"/>
      <c r="Q1878" s="16"/>
      <c r="R1878" s="16"/>
      <c r="S1878" s="16"/>
      <c r="T1878" s="16"/>
      <c r="U1878" s="16"/>
      <c r="V1878" s="16"/>
      <c r="W1878" s="16"/>
      <c r="X1878" s="16"/>
      <c r="Y1878" s="16"/>
      <c r="Z1878" s="16"/>
      <c r="AA1878" s="16"/>
      <c r="AB1878" s="16"/>
      <c r="AC1878" s="16"/>
      <c r="AD1878" s="16"/>
      <c r="AE1878" s="16"/>
    </row>
    <row r="1879" spans="1:31" ht="26.25" customHeight="1">
      <c r="A1879" s="55">
        <f t="shared" si="6"/>
        <v>1857</v>
      </c>
      <c r="B1879" s="56" t="str">
        <f t="shared" si="7"/>
        <v>320-19</v>
      </c>
      <c r="C1879" s="9" t="s">
        <v>1830</v>
      </c>
      <c r="D1879" s="162">
        <v>2018</v>
      </c>
      <c r="E1879" s="82"/>
      <c r="F1879" s="56">
        <v>93</v>
      </c>
      <c r="G1879" s="56">
        <f t="shared" si="8"/>
        <v>17</v>
      </c>
      <c r="H1879" s="56" t="s">
        <v>44</v>
      </c>
      <c r="I1879" s="56" t="s">
        <v>44</v>
      </c>
      <c r="J1879" s="82"/>
      <c r="K1879" s="29" t="s">
        <v>45</v>
      </c>
      <c r="L1879" s="30" t="s">
        <v>46</v>
      </c>
      <c r="M1879" s="58" t="s">
        <v>47</v>
      </c>
      <c r="N1879" s="16"/>
      <c r="O1879" s="16"/>
      <c r="P1879" s="16"/>
      <c r="Q1879" s="16"/>
      <c r="R1879" s="16"/>
      <c r="S1879" s="16"/>
      <c r="T1879" s="16"/>
      <c r="U1879" s="16"/>
      <c r="V1879" s="16"/>
      <c r="W1879" s="16"/>
      <c r="X1879" s="16"/>
      <c r="Y1879" s="16"/>
      <c r="Z1879" s="16"/>
      <c r="AA1879" s="16"/>
      <c r="AB1879" s="16"/>
      <c r="AC1879" s="16"/>
      <c r="AD1879" s="16"/>
      <c r="AE1879" s="16"/>
    </row>
    <row r="1880" spans="1:31" ht="26.25" customHeight="1">
      <c r="A1880" s="55">
        <f t="shared" si="6"/>
        <v>1858</v>
      </c>
      <c r="B1880" s="56" t="str">
        <f t="shared" si="7"/>
        <v>320-19</v>
      </c>
      <c r="C1880" s="9" t="s">
        <v>1831</v>
      </c>
      <c r="D1880" s="162">
        <v>2018</v>
      </c>
      <c r="E1880" s="82"/>
      <c r="F1880" s="56">
        <v>93</v>
      </c>
      <c r="G1880" s="56">
        <f t="shared" si="8"/>
        <v>18</v>
      </c>
      <c r="H1880" s="56" t="s">
        <v>44</v>
      </c>
      <c r="I1880" s="56" t="s">
        <v>44</v>
      </c>
      <c r="J1880" s="82"/>
      <c r="K1880" s="29" t="s">
        <v>45</v>
      </c>
      <c r="L1880" s="30" t="s">
        <v>46</v>
      </c>
      <c r="M1880" s="58" t="s">
        <v>47</v>
      </c>
      <c r="N1880" s="16"/>
      <c r="O1880" s="16"/>
      <c r="P1880" s="16"/>
      <c r="Q1880" s="16"/>
      <c r="R1880" s="16"/>
      <c r="S1880" s="16"/>
      <c r="T1880" s="16"/>
      <c r="U1880" s="16"/>
      <c r="V1880" s="16"/>
      <c r="W1880" s="16"/>
      <c r="X1880" s="16"/>
      <c r="Y1880" s="16"/>
      <c r="Z1880" s="16"/>
      <c r="AA1880" s="16"/>
      <c r="AB1880" s="16"/>
      <c r="AC1880" s="16"/>
      <c r="AD1880" s="16"/>
      <c r="AE1880" s="16"/>
    </row>
    <row r="1881" spans="1:31" ht="26.25" customHeight="1">
      <c r="A1881" s="55">
        <f t="shared" si="6"/>
        <v>1859</v>
      </c>
      <c r="B1881" s="56" t="str">
        <f t="shared" si="7"/>
        <v>320-19</v>
      </c>
      <c r="C1881" s="6" t="s">
        <v>1832</v>
      </c>
      <c r="D1881" s="162">
        <v>2018</v>
      </c>
      <c r="E1881" s="82"/>
      <c r="F1881" s="56">
        <v>93</v>
      </c>
      <c r="G1881" s="56">
        <f t="shared" si="8"/>
        <v>19</v>
      </c>
      <c r="H1881" s="56" t="s">
        <v>44</v>
      </c>
      <c r="I1881" s="56" t="s">
        <v>44</v>
      </c>
      <c r="J1881" s="82"/>
      <c r="K1881" s="29" t="s">
        <v>45</v>
      </c>
      <c r="L1881" s="30" t="s">
        <v>46</v>
      </c>
      <c r="M1881" s="58" t="s">
        <v>47</v>
      </c>
      <c r="N1881" s="16"/>
      <c r="O1881" s="16"/>
      <c r="P1881" s="16"/>
      <c r="Q1881" s="16"/>
      <c r="R1881" s="16"/>
      <c r="S1881" s="16"/>
      <c r="T1881" s="16"/>
      <c r="U1881" s="16"/>
      <c r="V1881" s="16"/>
      <c r="W1881" s="16"/>
      <c r="X1881" s="16"/>
      <c r="Y1881" s="16"/>
      <c r="Z1881" s="16"/>
      <c r="AA1881" s="16"/>
      <c r="AB1881" s="16"/>
      <c r="AC1881" s="16"/>
      <c r="AD1881" s="16"/>
      <c r="AE1881" s="16"/>
    </row>
    <row r="1882" spans="1:31" ht="26.25" customHeight="1">
      <c r="A1882" s="55">
        <f t="shared" si="6"/>
        <v>1860</v>
      </c>
      <c r="B1882" s="56" t="str">
        <f t="shared" si="7"/>
        <v>320-19</v>
      </c>
      <c r="C1882" s="6" t="s">
        <v>1833</v>
      </c>
      <c r="D1882" s="162">
        <v>2018</v>
      </c>
      <c r="E1882" s="82"/>
      <c r="F1882" s="56">
        <v>93</v>
      </c>
      <c r="G1882" s="56">
        <f t="shared" si="8"/>
        <v>20</v>
      </c>
      <c r="H1882" s="56" t="s">
        <v>44</v>
      </c>
      <c r="I1882" s="56" t="s">
        <v>44</v>
      </c>
      <c r="J1882" s="82"/>
      <c r="K1882" s="29" t="s">
        <v>45</v>
      </c>
      <c r="L1882" s="30" t="s">
        <v>46</v>
      </c>
      <c r="M1882" s="58" t="s">
        <v>47</v>
      </c>
      <c r="N1882" s="16"/>
      <c r="O1882" s="16"/>
      <c r="P1882" s="16"/>
      <c r="Q1882" s="16"/>
      <c r="R1882" s="16"/>
      <c r="S1882" s="16"/>
      <c r="T1882" s="16"/>
      <c r="U1882" s="16"/>
      <c r="V1882" s="16"/>
      <c r="W1882" s="16"/>
      <c r="X1882" s="16"/>
      <c r="Y1882" s="16"/>
      <c r="Z1882" s="16"/>
      <c r="AA1882" s="16"/>
      <c r="AB1882" s="16"/>
      <c r="AC1882" s="16"/>
      <c r="AD1882" s="16"/>
      <c r="AE1882" s="16"/>
    </row>
    <row r="1883" spans="1:31" ht="26.25" customHeight="1">
      <c r="A1883" s="55">
        <f t="shared" si="6"/>
        <v>1861</v>
      </c>
      <c r="B1883" s="56" t="str">
        <f t="shared" si="7"/>
        <v>320-19</v>
      </c>
      <c r="C1883" s="9" t="s">
        <v>1834</v>
      </c>
      <c r="D1883" s="162">
        <v>2018</v>
      </c>
      <c r="E1883" s="82"/>
      <c r="F1883" s="56">
        <v>94</v>
      </c>
      <c r="G1883" s="56">
        <v>1</v>
      </c>
      <c r="H1883" s="56" t="s">
        <v>44</v>
      </c>
      <c r="I1883" s="56" t="s">
        <v>44</v>
      </c>
      <c r="J1883" s="82"/>
      <c r="K1883" s="29" t="s">
        <v>45</v>
      </c>
      <c r="L1883" s="30" t="s">
        <v>46</v>
      </c>
      <c r="M1883" s="58" t="s">
        <v>47</v>
      </c>
      <c r="N1883" s="16"/>
      <c r="O1883" s="16"/>
      <c r="P1883" s="16"/>
      <c r="Q1883" s="16"/>
      <c r="R1883" s="16"/>
      <c r="S1883" s="16"/>
      <c r="T1883" s="16"/>
      <c r="U1883" s="16"/>
      <c r="V1883" s="16"/>
      <c r="W1883" s="16"/>
      <c r="X1883" s="16"/>
      <c r="Y1883" s="16"/>
      <c r="Z1883" s="16"/>
      <c r="AA1883" s="16"/>
      <c r="AB1883" s="16"/>
      <c r="AC1883" s="16"/>
      <c r="AD1883" s="16"/>
      <c r="AE1883" s="16"/>
    </row>
    <row r="1884" spans="1:31" ht="26.25" customHeight="1">
      <c r="A1884" s="55">
        <f t="shared" si="6"/>
        <v>1862</v>
      </c>
      <c r="B1884" s="56" t="str">
        <f t="shared" si="7"/>
        <v>320-19</v>
      </c>
      <c r="C1884" s="9" t="s">
        <v>1835</v>
      </c>
      <c r="D1884" s="162">
        <v>2018</v>
      </c>
      <c r="E1884" s="82"/>
      <c r="F1884" s="56">
        <v>94</v>
      </c>
      <c r="G1884" s="56">
        <v>2</v>
      </c>
      <c r="H1884" s="56" t="s">
        <v>44</v>
      </c>
      <c r="I1884" s="56" t="s">
        <v>44</v>
      </c>
      <c r="J1884" s="82"/>
      <c r="K1884" s="29" t="s">
        <v>45</v>
      </c>
      <c r="L1884" s="30" t="s">
        <v>46</v>
      </c>
      <c r="M1884" s="58" t="s">
        <v>47</v>
      </c>
      <c r="N1884" s="16"/>
      <c r="O1884" s="16"/>
      <c r="P1884" s="16"/>
      <c r="Q1884" s="16"/>
      <c r="R1884" s="16"/>
      <c r="S1884" s="16"/>
      <c r="T1884" s="16"/>
      <c r="U1884" s="16"/>
      <c r="V1884" s="16"/>
      <c r="W1884" s="16"/>
      <c r="X1884" s="16"/>
      <c r="Y1884" s="16"/>
      <c r="Z1884" s="16"/>
      <c r="AA1884" s="16"/>
      <c r="AB1884" s="16"/>
      <c r="AC1884" s="16"/>
      <c r="AD1884" s="16"/>
      <c r="AE1884" s="16"/>
    </row>
    <row r="1885" spans="1:31" ht="26.25" customHeight="1">
      <c r="A1885" s="55">
        <f t="shared" si="6"/>
        <v>1863</v>
      </c>
      <c r="B1885" s="56" t="str">
        <f t="shared" si="7"/>
        <v>320-19</v>
      </c>
      <c r="C1885" s="9" t="s">
        <v>1836</v>
      </c>
      <c r="D1885" s="162">
        <v>2018</v>
      </c>
      <c r="E1885" s="82"/>
      <c r="F1885" s="56">
        <v>94</v>
      </c>
      <c r="G1885" s="56">
        <v>3</v>
      </c>
      <c r="H1885" s="56" t="s">
        <v>44</v>
      </c>
      <c r="I1885" s="56" t="s">
        <v>44</v>
      </c>
      <c r="J1885" s="82"/>
      <c r="K1885" s="29" t="s">
        <v>45</v>
      </c>
      <c r="L1885" s="30" t="s">
        <v>46</v>
      </c>
      <c r="M1885" s="58" t="s">
        <v>47</v>
      </c>
      <c r="N1885" s="16"/>
      <c r="O1885" s="16"/>
      <c r="P1885" s="16"/>
      <c r="Q1885" s="16"/>
      <c r="R1885" s="16"/>
      <c r="S1885" s="16"/>
      <c r="T1885" s="16"/>
      <c r="U1885" s="16"/>
      <c r="V1885" s="16"/>
      <c r="W1885" s="16"/>
      <c r="X1885" s="16"/>
      <c r="Y1885" s="16"/>
      <c r="Z1885" s="16"/>
      <c r="AA1885" s="16"/>
      <c r="AB1885" s="16"/>
      <c r="AC1885" s="16"/>
      <c r="AD1885" s="16"/>
      <c r="AE1885" s="16"/>
    </row>
    <row r="1886" spans="1:31" ht="26.25" customHeight="1">
      <c r="A1886" s="55">
        <f t="shared" si="6"/>
        <v>1864</v>
      </c>
      <c r="B1886" s="56" t="str">
        <f t="shared" si="7"/>
        <v>320-19</v>
      </c>
      <c r="C1886" s="9" t="s">
        <v>1837</v>
      </c>
      <c r="D1886" s="162">
        <v>2018</v>
      </c>
      <c r="E1886" s="82"/>
      <c r="F1886" s="56">
        <v>94</v>
      </c>
      <c r="G1886" s="56">
        <v>4</v>
      </c>
      <c r="H1886" s="56" t="s">
        <v>44</v>
      </c>
      <c r="I1886" s="56" t="s">
        <v>44</v>
      </c>
      <c r="J1886" s="82"/>
      <c r="K1886" s="29" t="s">
        <v>45</v>
      </c>
      <c r="L1886" s="30" t="s">
        <v>46</v>
      </c>
      <c r="M1886" s="58" t="s">
        <v>47</v>
      </c>
      <c r="N1886" s="16"/>
      <c r="O1886" s="16"/>
      <c r="P1886" s="16"/>
      <c r="Q1886" s="16"/>
      <c r="R1886" s="16"/>
      <c r="S1886" s="16"/>
      <c r="T1886" s="16"/>
      <c r="U1886" s="16"/>
      <c r="V1886" s="16"/>
      <c r="W1886" s="16"/>
      <c r="X1886" s="16"/>
      <c r="Y1886" s="16"/>
      <c r="Z1886" s="16"/>
      <c r="AA1886" s="16"/>
      <c r="AB1886" s="16"/>
      <c r="AC1886" s="16"/>
      <c r="AD1886" s="16"/>
      <c r="AE1886" s="16"/>
    </row>
    <row r="1887" spans="1:31" ht="26.25" customHeight="1">
      <c r="A1887" s="55">
        <f t="shared" si="6"/>
        <v>1865</v>
      </c>
      <c r="B1887" s="56" t="str">
        <f t="shared" si="7"/>
        <v>320-19</v>
      </c>
      <c r="C1887" s="6" t="s">
        <v>1838</v>
      </c>
      <c r="D1887" s="162">
        <v>2018</v>
      </c>
      <c r="E1887" s="82"/>
      <c r="F1887" s="56">
        <v>94</v>
      </c>
      <c r="G1887" s="56">
        <v>5</v>
      </c>
      <c r="H1887" s="56" t="s">
        <v>44</v>
      </c>
      <c r="I1887" s="56" t="s">
        <v>44</v>
      </c>
      <c r="J1887" s="82"/>
      <c r="K1887" s="29" t="s">
        <v>45</v>
      </c>
      <c r="L1887" s="30" t="s">
        <v>46</v>
      </c>
      <c r="M1887" s="58" t="s">
        <v>47</v>
      </c>
      <c r="N1887" s="16"/>
      <c r="O1887" s="16"/>
      <c r="P1887" s="16"/>
      <c r="Q1887" s="16"/>
      <c r="R1887" s="16"/>
      <c r="S1887" s="16"/>
      <c r="T1887" s="16"/>
      <c r="U1887" s="16"/>
      <c r="V1887" s="16"/>
      <c r="W1887" s="16"/>
      <c r="X1887" s="16"/>
      <c r="Y1887" s="16"/>
      <c r="Z1887" s="16"/>
      <c r="AA1887" s="16"/>
      <c r="AB1887" s="16"/>
      <c r="AC1887" s="16"/>
      <c r="AD1887" s="16"/>
      <c r="AE1887" s="16"/>
    </row>
    <row r="1888" spans="1:31" ht="26.25" customHeight="1">
      <c r="A1888" s="55">
        <f t="shared" si="6"/>
        <v>1866</v>
      </c>
      <c r="B1888" s="56" t="str">
        <f t="shared" si="7"/>
        <v>320-19</v>
      </c>
      <c r="C1888" s="6" t="s">
        <v>1839</v>
      </c>
      <c r="D1888" s="162">
        <v>2018</v>
      </c>
      <c r="E1888" s="82"/>
      <c r="F1888" s="56">
        <v>94</v>
      </c>
      <c r="G1888" s="56">
        <v>6</v>
      </c>
      <c r="H1888" s="56" t="s">
        <v>44</v>
      </c>
      <c r="I1888" s="56" t="s">
        <v>44</v>
      </c>
      <c r="J1888" s="82"/>
      <c r="K1888" s="29" t="s">
        <v>45</v>
      </c>
      <c r="L1888" s="30" t="s">
        <v>46</v>
      </c>
      <c r="M1888" s="58" t="s">
        <v>47</v>
      </c>
      <c r="N1888" s="16"/>
      <c r="O1888" s="16"/>
      <c r="P1888" s="16"/>
      <c r="Q1888" s="16"/>
      <c r="R1888" s="16"/>
      <c r="S1888" s="16"/>
      <c r="T1888" s="16"/>
      <c r="U1888" s="16"/>
      <c r="V1888" s="16"/>
      <c r="W1888" s="16"/>
      <c r="X1888" s="16"/>
      <c r="Y1888" s="16"/>
      <c r="Z1888" s="16"/>
      <c r="AA1888" s="16"/>
      <c r="AB1888" s="16"/>
      <c r="AC1888" s="16"/>
      <c r="AD1888" s="16"/>
      <c r="AE1888" s="16"/>
    </row>
    <row r="1889" spans="1:31" ht="26.25" customHeight="1">
      <c r="A1889" s="55">
        <f t="shared" si="6"/>
        <v>1867</v>
      </c>
      <c r="B1889" s="56" t="str">
        <f t="shared" si="7"/>
        <v>320-19</v>
      </c>
      <c r="C1889" s="9" t="s">
        <v>1840</v>
      </c>
      <c r="D1889" s="162">
        <v>2018</v>
      </c>
      <c r="E1889" s="82"/>
      <c r="F1889" s="56">
        <v>94</v>
      </c>
      <c r="G1889" s="56">
        <v>7</v>
      </c>
      <c r="H1889" s="56" t="s">
        <v>44</v>
      </c>
      <c r="I1889" s="56" t="s">
        <v>44</v>
      </c>
      <c r="J1889" s="82"/>
      <c r="K1889" s="29" t="s">
        <v>45</v>
      </c>
      <c r="L1889" s="30" t="s">
        <v>46</v>
      </c>
      <c r="M1889" s="58" t="s">
        <v>47</v>
      </c>
      <c r="N1889" s="16"/>
      <c r="O1889" s="16"/>
      <c r="P1889" s="16"/>
      <c r="Q1889" s="16"/>
      <c r="R1889" s="16"/>
      <c r="S1889" s="16"/>
      <c r="T1889" s="16"/>
      <c r="U1889" s="16"/>
      <c r="V1889" s="16"/>
      <c r="W1889" s="16"/>
      <c r="X1889" s="16"/>
      <c r="Y1889" s="16"/>
      <c r="Z1889" s="16"/>
      <c r="AA1889" s="16"/>
      <c r="AB1889" s="16"/>
      <c r="AC1889" s="16"/>
      <c r="AD1889" s="16"/>
      <c r="AE1889" s="16"/>
    </row>
    <row r="1890" spans="1:31" ht="26.25" customHeight="1">
      <c r="A1890" s="55">
        <f t="shared" si="6"/>
        <v>1868</v>
      </c>
      <c r="B1890" s="56" t="str">
        <f t="shared" si="7"/>
        <v>320-19</v>
      </c>
      <c r="C1890" s="9" t="s">
        <v>1841</v>
      </c>
      <c r="D1890" s="162">
        <v>2018</v>
      </c>
      <c r="E1890" s="82"/>
      <c r="F1890" s="56">
        <v>94</v>
      </c>
      <c r="G1890" s="56">
        <v>8</v>
      </c>
      <c r="H1890" s="56" t="s">
        <v>44</v>
      </c>
      <c r="I1890" s="56" t="s">
        <v>44</v>
      </c>
      <c r="J1890" s="82"/>
      <c r="K1890" s="29" t="s">
        <v>45</v>
      </c>
      <c r="L1890" s="30" t="s">
        <v>46</v>
      </c>
      <c r="M1890" s="58" t="s">
        <v>47</v>
      </c>
      <c r="N1890" s="16"/>
      <c r="O1890" s="16"/>
      <c r="P1890" s="16"/>
      <c r="Q1890" s="16"/>
      <c r="R1890" s="16"/>
      <c r="S1890" s="16"/>
      <c r="T1890" s="16"/>
      <c r="U1890" s="16"/>
      <c r="V1890" s="16"/>
      <c r="W1890" s="16"/>
      <c r="X1890" s="16"/>
      <c r="Y1890" s="16"/>
      <c r="Z1890" s="16"/>
      <c r="AA1890" s="16"/>
      <c r="AB1890" s="16"/>
      <c r="AC1890" s="16"/>
      <c r="AD1890" s="16"/>
      <c r="AE1890" s="16"/>
    </row>
    <row r="1891" spans="1:31" ht="26.25" customHeight="1">
      <c r="A1891" s="55">
        <f t="shared" si="6"/>
        <v>1869</v>
      </c>
      <c r="B1891" s="56" t="str">
        <f t="shared" si="7"/>
        <v>320-19</v>
      </c>
      <c r="C1891" s="9" t="s">
        <v>1842</v>
      </c>
      <c r="D1891" s="162">
        <v>2018</v>
      </c>
      <c r="E1891" s="82"/>
      <c r="F1891" s="56">
        <v>94</v>
      </c>
      <c r="G1891" s="56">
        <v>9</v>
      </c>
      <c r="H1891" s="56" t="s">
        <v>44</v>
      </c>
      <c r="I1891" s="56" t="s">
        <v>44</v>
      </c>
      <c r="J1891" s="82"/>
      <c r="K1891" s="29" t="s">
        <v>45</v>
      </c>
      <c r="L1891" s="30" t="s">
        <v>46</v>
      </c>
      <c r="M1891" s="58" t="s">
        <v>47</v>
      </c>
      <c r="N1891" s="16"/>
      <c r="O1891" s="16"/>
      <c r="P1891" s="16"/>
      <c r="Q1891" s="16"/>
      <c r="R1891" s="16"/>
      <c r="S1891" s="16"/>
      <c r="T1891" s="16"/>
      <c r="U1891" s="16"/>
      <c r="V1891" s="16"/>
      <c r="W1891" s="16"/>
      <c r="X1891" s="16"/>
      <c r="Y1891" s="16"/>
      <c r="Z1891" s="16"/>
      <c r="AA1891" s="16"/>
      <c r="AB1891" s="16"/>
      <c r="AC1891" s="16"/>
      <c r="AD1891" s="16"/>
      <c r="AE1891" s="16"/>
    </row>
    <row r="1892" spans="1:31" ht="26.25" customHeight="1">
      <c r="A1892" s="55">
        <f t="shared" si="6"/>
        <v>1870</v>
      </c>
      <c r="B1892" s="56" t="str">
        <f t="shared" si="7"/>
        <v>320-19</v>
      </c>
      <c r="C1892" s="9" t="s">
        <v>1843</v>
      </c>
      <c r="D1892" s="162">
        <v>2018</v>
      </c>
      <c r="E1892" s="82"/>
      <c r="F1892" s="56">
        <v>94</v>
      </c>
      <c r="G1892" s="56">
        <v>10</v>
      </c>
      <c r="H1892" s="56" t="s">
        <v>44</v>
      </c>
      <c r="I1892" s="56" t="s">
        <v>44</v>
      </c>
      <c r="J1892" s="82"/>
      <c r="K1892" s="29" t="s">
        <v>45</v>
      </c>
      <c r="L1892" s="30" t="s">
        <v>46</v>
      </c>
      <c r="M1892" s="58" t="s">
        <v>47</v>
      </c>
      <c r="N1892" s="16"/>
      <c r="O1892" s="16"/>
      <c r="P1892" s="16"/>
      <c r="Q1892" s="16"/>
      <c r="R1892" s="16"/>
      <c r="S1892" s="16"/>
      <c r="T1892" s="16"/>
      <c r="U1892" s="16"/>
      <c r="V1892" s="16"/>
      <c r="W1892" s="16"/>
      <c r="X1892" s="16"/>
      <c r="Y1892" s="16"/>
      <c r="Z1892" s="16"/>
      <c r="AA1892" s="16"/>
      <c r="AB1892" s="16"/>
      <c r="AC1892" s="16"/>
      <c r="AD1892" s="16"/>
      <c r="AE1892" s="16"/>
    </row>
    <row r="1893" spans="1:31" ht="26.25" customHeight="1">
      <c r="A1893" s="55">
        <f t="shared" si="6"/>
        <v>1871</v>
      </c>
      <c r="B1893" s="56" t="str">
        <f t="shared" si="7"/>
        <v>320-19</v>
      </c>
      <c r="C1893" s="6" t="s">
        <v>1844</v>
      </c>
      <c r="D1893" s="162">
        <v>2018</v>
      </c>
      <c r="E1893" s="82"/>
      <c r="F1893" s="56">
        <v>94</v>
      </c>
      <c r="G1893" s="56">
        <v>11</v>
      </c>
      <c r="H1893" s="56" t="s">
        <v>44</v>
      </c>
      <c r="I1893" s="56" t="s">
        <v>44</v>
      </c>
      <c r="J1893" s="82"/>
      <c r="K1893" s="29" t="s">
        <v>45</v>
      </c>
      <c r="L1893" s="30" t="s">
        <v>46</v>
      </c>
      <c r="M1893" s="58" t="s">
        <v>47</v>
      </c>
      <c r="N1893" s="16"/>
      <c r="O1893" s="16"/>
      <c r="P1893" s="16"/>
      <c r="Q1893" s="16"/>
      <c r="R1893" s="16"/>
      <c r="S1893" s="16"/>
      <c r="T1893" s="16"/>
      <c r="U1893" s="16"/>
      <c r="V1893" s="16"/>
      <c r="W1893" s="16"/>
      <c r="X1893" s="16"/>
      <c r="Y1893" s="16"/>
      <c r="Z1893" s="16"/>
      <c r="AA1893" s="16"/>
      <c r="AB1893" s="16"/>
      <c r="AC1893" s="16"/>
      <c r="AD1893" s="16"/>
      <c r="AE1893" s="16"/>
    </row>
    <row r="1894" spans="1:31" ht="26.25" customHeight="1">
      <c r="A1894" s="55">
        <f t="shared" si="6"/>
        <v>1872</v>
      </c>
      <c r="B1894" s="56" t="str">
        <f t="shared" si="7"/>
        <v>320-19</v>
      </c>
      <c r="C1894" s="6" t="s">
        <v>1845</v>
      </c>
      <c r="D1894" s="162">
        <v>2018</v>
      </c>
      <c r="E1894" s="82"/>
      <c r="F1894" s="56">
        <v>94</v>
      </c>
      <c r="G1894" s="56">
        <v>12</v>
      </c>
      <c r="H1894" s="56" t="s">
        <v>44</v>
      </c>
      <c r="I1894" s="56" t="s">
        <v>44</v>
      </c>
      <c r="J1894" s="82"/>
      <c r="K1894" s="29" t="s">
        <v>45</v>
      </c>
      <c r="L1894" s="30" t="s">
        <v>46</v>
      </c>
      <c r="M1894" s="58" t="s">
        <v>47</v>
      </c>
      <c r="N1894" s="16"/>
      <c r="O1894" s="16"/>
      <c r="P1894" s="16"/>
      <c r="Q1894" s="16"/>
      <c r="R1894" s="16"/>
      <c r="S1894" s="16"/>
      <c r="T1894" s="16"/>
      <c r="U1894" s="16"/>
      <c r="V1894" s="16"/>
      <c r="W1894" s="16"/>
      <c r="X1894" s="16"/>
      <c r="Y1894" s="16"/>
      <c r="Z1894" s="16"/>
      <c r="AA1894" s="16"/>
      <c r="AB1894" s="16"/>
      <c r="AC1894" s="16"/>
      <c r="AD1894" s="16"/>
      <c r="AE1894" s="16"/>
    </row>
    <row r="1895" spans="1:31" ht="26.25" customHeight="1">
      <c r="A1895" s="55">
        <f t="shared" si="6"/>
        <v>1873</v>
      </c>
      <c r="B1895" s="56" t="str">
        <f t="shared" si="7"/>
        <v>320-19</v>
      </c>
      <c r="C1895" s="9" t="s">
        <v>1846</v>
      </c>
      <c r="D1895" s="162">
        <v>2018</v>
      </c>
      <c r="E1895" s="82"/>
      <c r="F1895" s="56">
        <v>94</v>
      </c>
      <c r="G1895" s="56">
        <v>13</v>
      </c>
      <c r="H1895" s="56" t="s">
        <v>44</v>
      </c>
      <c r="I1895" s="56" t="s">
        <v>44</v>
      </c>
      <c r="J1895" s="82"/>
      <c r="K1895" s="29" t="s">
        <v>45</v>
      </c>
      <c r="L1895" s="30" t="s">
        <v>46</v>
      </c>
      <c r="M1895" s="58" t="s">
        <v>47</v>
      </c>
      <c r="N1895" s="16"/>
      <c r="O1895" s="16"/>
      <c r="P1895" s="16"/>
      <c r="Q1895" s="16"/>
      <c r="R1895" s="16"/>
      <c r="S1895" s="16"/>
      <c r="T1895" s="16"/>
      <c r="U1895" s="16"/>
      <c r="V1895" s="16"/>
      <c r="W1895" s="16"/>
      <c r="X1895" s="16"/>
      <c r="Y1895" s="16"/>
      <c r="Z1895" s="16"/>
      <c r="AA1895" s="16"/>
      <c r="AB1895" s="16"/>
      <c r="AC1895" s="16"/>
      <c r="AD1895" s="16"/>
      <c r="AE1895" s="16"/>
    </row>
    <row r="1896" spans="1:31" ht="21" customHeight="1">
      <c r="A1896" s="55">
        <f t="shared" si="6"/>
        <v>1874</v>
      </c>
      <c r="B1896" s="56" t="str">
        <f t="shared" si="7"/>
        <v>320-19</v>
      </c>
      <c r="C1896" s="9" t="s">
        <v>1847</v>
      </c>
      <c r="D1896" s="162">
        <v>2018</v>
      </c>
      <c r="E1896" s="82"/>
      <c r="F1896" s="56">
        <v>94</v>
      </c>
      <c r="G1896" s="56">
        <v>14</v>
      </c>
      <c r="H1896" s="56" t="s">
        <v>44</v>
      </c>
      <c r="I1896" s="56" t="s">
        <v>44</v>
      </c>
      <c r="J1896" s="82"/>
      <c r="K1896" s="29" t="s">
        <v>45</v>
      </c>
      <c r="L1896" s="30" t="s">
        <v>46</v>
      </c>
      <c r="M1896" s="58" t="s">
        <v>47</v>
      </c>
      <c r="N1896" s="16"/>
      <c r="O1896" s="16"/>
      <c r="P1896" s="16"/>
      <c r="Q1896" s="16"/>
      <c r="R1896" s="16"/>
      <c r="S1896" s="16"/>
      <c r="T1896" s="16"/>
      <c r="U1896" s="16"/>
      <c r="V1896" s="16"/>
      <c r="W1896" s="16"/>
      <c r="X1896" s="16"/>
      <c r="Y1896" s="16"/>
      <c r="Z1896" s="16"/>
      <c r="AA1896" s="16"/>
      <c r="AB1896" s="16"/>
      <c r="AC1896" s="16"/>
      <c r="AD1896" s="16"/>
      <c r="AE1896" s="16"/>
    </row>
    <row r="1897" spans="1:31" ht="26.25" customHeight="1">
      <c r="A1897" s="55">
        <f t="shared" si="6"/>
        <v>1875</v>
      </c>
      <c r="B1897" s="56" t="str">
        <f t="shared" si="7"/>
        <v>320-19</v>
      </c>
      <c r="C1897" s="9" t="s">
        <v>1848</v>
      </c>
      <c r="D1897" s="162">
        <v>2018</v>
      </c>
      <c r="E1897" s="82"/>
      <c r="F1897" s="56">
        <v>94</v>
      </c>
      <c r="G1897" s="56">
        <v>15</v>
      </c>
      <c r="H1897" s="56" t="s">
        <v>44</v>
      </c>
      <c r="I1897" s="56" t="s">
        <v>44</v>
      </c>
      <c r="J1897" s="82"/>
      <c r="K1897" s="29" t="s">
        <v>45</v>
      </c>
      <c r="L1897" s="30" t="s">
        <v>46</v>
      </c>
      <c r="M1897" s="58" t="s">
        <v>47</v>
      </c>
      <c r="N1897" s="16"/>
      <c r="O1897" s="16"/>
      <c r="P1897" s="16"/>
      <c r="Q1897" s="16"/>
      <c r="R1897" s="16"/>
      <c r="S1897" s="16"/>
      <c r="T1897" s="16"/>
      <c r="U1897" s="16"/>
      <c r="V1897" s="16"/>
      <c r="W1897" s="16"/>
      <c r="X1897" s="16"/>
      <c r="Y1897" s="16"/>
      <c r="Z1897" s="16"/>
      <c r="AA1897" s="16"/>
      <c r="AB1897" s="16"/>
      <c r="AC1897" s="16"/>
      <c r="AD1897" s="16"/>
      <c r="AE1897" s="16"/>
    </row>
    <row r="1898" spans="1:31" ht="26.25" customHeight="1">
      <c r="A1898" s="55">
        <f t="shared" si="6"/>
        <v>1876</v>
      </c>
      <c r="B1898" s="56" t="str">
        <f t="shared" si="7"/>
        <v>320-19</v>
      </c>
      <c r="C1898" s="9" t="s">
        <v>1849</v>
      </c>
      <c r="D1898" s="162">
        <v>2018</v>
      </c>
      <c r="E1898" s="82"/>
      <c r="F1898" s="56">
        <v>94</v>
      </c>
      <c r="G1898" s="56">
        <v>16</v>
      </c>
      <c r="H1898" s="56" t="s">
        <v>44</v>
      </c>
      <c r="I1898" s="56" t="s">
        <v>44</v>
      </c>
      <c r="J1898" s="82"/>
      <c r="K1898" s="29" t="s">
        <v>45</v>
      </c>
      <c r="L1898" s="30" t="s">
        <v>46</v>
      </c>
      <c r="M1898" s="58" t="s">
        <v>47</v>
      </c>
      <c r="N1898" s="16"/>
      <c r="O1898" s="16"/>
      <c r="P1898" s="16"/>
      <c r="Q1898" s="16"/>
      <c r="R1898" s="16"/>
      <c r="S1898" s="16"/>
      <c r="T1898" s="16"/>
      <c r="U1898" s="16"/>
      <c r="V1898" s="16"/>
      <c r="W1898" s="16"/>
      <c r="X1898" s="16"/>
      <c r="Y1898" s="16"/>
      <c r="Z1898" s="16"/>
      <c r="AA1898" s="16"/>
      <c r="AB1898" s="16"/>
      <c r="AC1898" s="16"/>
      <c r="AD1898" s="16"/>
      <c r="AE1898" s="16"/>
    </row>
    <row r="1899" spans="1:31" ht="26.25" customHeight="1">
      <c r="A1899" s="55">
        <f t="shared" si="6"/>
        <v>1877</v>
      </c>
      <c r="B1899" s="56" t="str">
        <f t="shared" si="7"/>
        <v>320-19</v>
      </c>
      <c r="C1899" s="6" t="s">
        <v>1850</v>
      </c>
      <c r="D1899" s="162">
        <v>2018</v>
      </c>
      <c r="E1899" s="82"/>
      <c r="F1899" s="56">
        <v>94</v>
      </c>
      <c r="G1899" s="56">
        <v>17</v>
      </c>
      <c r="H1899" s="56" t="s">
        <v>44</v>
      </c>
      <c r="I1899" s="56" t="s">
        <v>44</v>
      </c>
      <c r="J1899" s="82"/>
      <c r="K1899" s="29" t="s">
        <v>45</v>
      </c>
      <c r="L1899" s="30" t="s">
        <v>46</v>
      </c>
      <c r="M1899" s="58" t="s">
        <v>47</v>
      </c>
      <c r="N1899" s="16"/>
      <c r="O1899" s="16"/>
      <c r="P1899" s="16"/>
      <c r="Q1899" s="16"/>
      <c r="R1899" s="16"/>
      <c r="S1899" s="16"/>
      <c r="T1899" s="16"/>
      <c r="U1899" s="16"/>
      <c r="V1899" s="16"/>
      <c r="W1899" s="16"/>
      <c r="X1899" s="16"/>
      <c r="Y1899" s="16"/>
      <c r="Z1899" s="16"/>
      <c r="AA1899" s="16"/>
      <c r="AB1899" s="16"/>
      <c r="AC1899" s="16"/>
      <c r="AD1899" s="16"/>
      <c r="AE1899" s="16"/>
    </row>
    <row r="1900" spans="1:31" ht="26.25" customHeight="1">
      <c r="A1900" s="55">
        <f t="shared" si="6"/>
        <v>1878</v>
      </c>
      <c r="B1900" s="56" t="str">
        <f t="shared" si="7"/>
        <v>320-19</v>
      </c>
      <c r="C1900" s="6" t="s">
        <v>1851</v>
      </c>
      <c r="D1900" s="162">
        <v>2018</v>
      </c>
      <c r="E1900" s="82"/>
      <c r="F1900" s="56">
        <v>94</v>
      </c>
      <c r="G1900" s="56">
        <v>18</v>
      </c>
      <c r="H1900" s="56" t="s">
        <v>44</v>
      </c>
      <c r="I1900" s="56" t="s">
        <v>44</v>
      </c>
      <c r="J1900" s="82"/>
      <c r="K1900" s="29" t="s">
        <v>45</v>
      </c>
      <c r="L1900" s="30" t="s">
        <v>46</v>
      </c>
      <c r="M1900" s="58" t="s">
        <v>47</v>
      </c>
      <c r="N1900" s="16"/>
      <c r="O1900" s="16"/>
      <c r="P1900" s="16"/>
      <c r="Q1900" s="16"/>
      <c r="R1900" s="16"/>
      <c r="S1900" s="16"/>
      <c r="T1900" s="16"/>
      <c r="U1900" s="16"/>
      <c r="V1900" s="16"/>
      <c r="W1900" s="16"/>
      <c r="X1900" s="16"/>
      <c r="Y1900" s="16"/>
      <c r="Z1900" s="16"/>
      <c r="AA1900" s="16"/>
      <c r="AB1900" s="16"/>
      <c r="AC1900" s="16"/>
      <c r="AD1900" s="16"/>
      <c r="AE1900" s="16"/>
    </row>
    <row r="1901" spans="1:31" ht="26.25" customHeight="1">
      <c r="A1901" s="55">
        <f t="shared" si="6"/>
        <v>1879</v>
      </c>
      <c r="B1901" s="56" t="str">
        <f t="shared" si="7"/>
        <v>320-19</v>
      </c>
      <c r="C1901" s="9" t="s">
        <v>1852</v>
      </c>
      <c r="D1901" s="162">
        <v>2018</v>
      </c>
      <c r="E1901" s="82"/>
      <c r="F1901" s="56">
        <v>94</v>
      </c>
      <c r="G1901" s="56">
        <v>19</v>
      </c>
      <c r="H1901" s="56" t="s">
        <v>44</v>
      </c>
      <c r="I1901" s="56" t="s">
        <v>44</v>
      </c>
      <c r="J1901" s="82"/>
      <c r="K1901" s="29" t="s">
        <v>45</v>
      </c>
      <c r="L1901" s="30" t="s">
        <v>46</v>
      </c>
      <c r="M1901" s="58" t="s">
        <v>47</v>
      </c>
      <c r="N1901" s="16"/>
      <c r="O1901" s="16"/>
      <c r="P1901" s="16"/>
      <c r="Q1901" s="16"/>
      <c r="R1901" s="16"/>
      <c r="S1901" s="16"/>
      <c r="T1901" s="16"/>
      <c r="U1901" s="16"/>
      <c r="V1901" s="16"/>
      <c r="W1901" s="16"/>
      <c r="X1901" s="16"/>
      <c r="Y1901" s="16"/>
      <c r="Z1901" s="16"/>
      <c r="AA1901" s="16"/>
      <c r="AB1901" s="16"/>
      <c r="AC1901" s="16"/>
      <c r="AD1901" s="16"/>
      <c r="AE1901" s="16"/>
    </row>
    <row r="1902" spans="1:31" ht="26.25" customHeight="1">
      <c r="A1902" s="55">
        <f t="shared" si="6"/>
        <v>1880</v>
      </c>
      <c r="B1902" s="56" t="str">
        <f t="shared" si="7"/>
        <v>320-19</v>
      </c>
      <c r="C1902" s="9" t="s">
        <v>1853</v>
      </c>
      <c r="D1902" s="162">
        <v>2018</v>
      </c>
      <c r="E1902" s="82"/>
      <c r="F1902" s="56">
        <v>94</v>
      </c>
      <c r="G1902" s="56">
        <v>20</v>
      </c>
      <c r="H1902" s="56" t="s">
        <v>44</v>
      </c>
      <c r="I1902" s="56" t="s">
        <v>44</v>
      </c>
      <c r="J1902" s="82"/>
      <c r="K1902" s="29" t="s">
        <v>45</v>
      </c>
      <c r="L1902" s="30" t="s">
        <v>46</v>
      </c>
      <c r="M1902" s="58" t="s">
        <v>47</v>
      </c>
      <c r="N1902" s="16"/>
      <c r="O1902" s="16"/>
      <c r="P1902" s="16"/>
      <c r="Q1902" s="16"/>
      <c r="R1902" s="16"/>
      <c r="S1902" s="16"/>
      <c r="T1902" s="16"/>
      <c r="U1902" s="16"/>
      <c r="V1902" s="16"/>
      <c r="W1902" s="16"/>
      <c r="X1902" s="16"/>
      <c r="Y1902" s="16"/>
      <c r="Z1902" s="16"/>
      <c r="AA1902" s="16"/>
      <c r="AB1902" s="16"/>
      <c r="AC1902" s="16"/>
      <c r="AD1902" s="16"/>
      <c r="AE1902" s="16"/>
    </row>
    <row r="1903" spans="1:31" ht="26.25" customHeight="1">
      <c r="A1903" s="55">
        <f t="shared" si="6"/>
        <v>1881</v>
      </c>
      <c r="B1903" s="56" t="str">
        <f t="shared" si="7"/>
        <v>320-19</v>
      </c>
      <c r="C1903" s="9" t="s">
        <v>1854</v>
      </c>
      <c r="D1903" s="162">
        <v>2018</v>
      </c>
      <c r="E1903" s="82"/>
      <c r="F1903" s="56">
        <v>95</v>
      </c>
      <c r="G1903" s="56">
        <v>1</v>
      </c>
      <c r="H1903" s="56" t="s">
        <v>44</v>
      </c>
      <c r="I1903" s="56" t="s">
        <v>44</v>
      </c>
      <c r="J1903" s="82"/>
      <c r="K1903" s="29" t="s">
        <v>45</v>
      </c>
      <c r="L1903" s="30" t="s">
        <v>46</v>
      </c>
      <c r="M1903" s="58" t="s">
        <v>47</v>
      </c>
      <c r="N1903" s="16"/>
      <c r="O1903" s="16"/>
      <c r="P1903" s="16"/>
      <c r="Q1903" s="16"/>
      <c r="R1903" s="16"/>
      <c r="S1903" s="16"/>
      <c r="T1903" s="16"/>
      <c r="U1903" s="16"/>
      <c r="V1903" s="16"/>
      <c r="W1903" s="16"/>
      <c r="X1903" s="16"/>
      <c r="Y1903" s="16"/>
      <c r="Z1903" s="16"/>
      <c r="AA1903" s="16"/>
      <c r="AB1903" s="16"/>
      <c r="AC1903" s="16"/>
      <c r="AD1903" s="16"/>
      <c r="AE1903" s="16"/>
    </row>
    <row r="1904" spans="1:31" ht="26.25" customHeight="1">
      <c r="A1904" s="55">
        <f t="shared" si="6"/>
        <v>1882</v>
      </c>
      <c r="B1904" s="56" t="str">
        <f t="shared" si="7"/>
        <v>320-19</v>
      </c>
      <c r="C1904" s="9" t="s">
        <v>1855</v>
      </c>
      <c r="D1904" s="162">
        <v>2018</v>
      </c>
      <c r="E1904" s="82"/>
      <c r="F1904" s="56">
        <v>95</v>
      </c>
      <c r="G1904" s="56">
        <v>2</v>
      </c>
      <c r="H1904" s="56" t="s">
        <v>44</v>
      </c>
      <c r="I1904" s="56" t="s">
        <v>44</v>
      </c>
      <c r="J1904" s="82"/>
      <c r="K1904" s="29" t="s">
        <v>45</v>
      </c>
      <c r="L1904" s="30" t="s">
        <v>46</v>
      </c>
      <c r="M1904" s="58" t="s">
        <v>47</v>
      </c>
      <c r="N1904" s="16"/>
      <c r="O1904" s="16"/>
      <c r="P1904" s="16"/>
      <c r="Q1904" s="16"/>
      <c r="R1904" s="16"/>
      <c r="S1904" s="16"/>
      <c r="T1904" s="16"/>
      <c r="U1904" s="16"/>
      <c r="V1904" s="16"/>
      <c r="W1904" s="16"/>
      <c r="X1904" s="16"/>
      <c r="Y1904" s="16"/>
      <c r="Z1904" s="16"/>
      <c r="AA1904" s="16"/>
      <c r="AB1904" s="16"/>
      <c r="AC1904" s="16"/>
      <c r="AD1904" s="16"/>
      <c r="AE1904" s="16"/>
    </row>
    <row r="1905" spans="1:31" ht="26.25" customHeight="1">
      <c r="A1905" s="55">
        <f t="shared" si="6"/>
        <v>1883</v>
      </c>
      <c r="B1905" s="56" t="str">
        <f t="shared" si="7"/>
        <v>320-19</v>
      </c>
      <c r="C1905" s="6" t="s">
        <v>1856</v>
      </c>
      <c r="D1905" s="162">
        <v>2018</v>
      </c>
      <c r="E1905" s="82"/>
      <c r="F1905" s="56">
        <v>95</v>
      </c>
      <c r="G1905" s="56">
        <v>3</v>
      </c>
      <c r="H1905" s="56" t="s">
        <v>44</v>
      </c>
      <c r="I1905" s="56" t="s">
        <v>44</v>
      </c>
      <c r="J1905" s="82"/>
      <c r="K1905" s="29" t="s">
        <v>45</v>
      </c>
      <c r="L1905" s="30" t="s">
        <v>46</v>
      </c>
      <c r="M1905" s="58" t="s">
        <v>47</v>
      </c>
      <c r="N1905" s="16"/>
      <c r="O1905" s="16"/>
      <c r="P1905" s="16"/>
      <c r="Q1905" s="16"/>
      <c r="R1905" s="16"/>
      <c r="S1905" s="16"/>
      <c r="T1905" s="16"/>
      <c r="U1905" s="16"/>
      <c r="V1905" s="16"/>
      <c r="W1905" s="16"/>
      <c r="X1905" s="16"/>
      <c r="Y1905" s="16"/>
      <c r="Z1905" s="16"/>
      <c r="AA1905" s="16"/>
      <c r="AB1905" s="16"/>
      <c r="AC1905" s="16"/>
      <c r="AD1905" s="16"/>
      <c r="AE1905" s="16"/>
    </row>
    <row r="1906" spans="1:31" ht="26.25" customHeight="1">
      <c r="A1906" s="55">
        <f t="shared" si="6"/>
        <v>1884</v>
      </c>
      <c r="B1906" s="56" t="str">
        <f t="shared" si="7"/>
        <v>320-19</v>
      </c>
      <c r="C1906" s="6" t="s">
        <v>1857</v>
      </c>
      <c r="D1906" s="162">
        <v>2018</v>
      </c>
      <c r="E1906" s="82"/>
      <c r="F1906" s="56">
        <v>95</v>
      </c>
      <c r="G1906" s="56">
        <v>4</v>
      </c>
      <c r="H1906" s="56" t="s">
        <v>44</v>
      </c>
      <c r="I1906" s="56" t="s">
        <v>44</v>
      </c>
      <c r="J1906" s="82"/>
      <c r="K1906" s="29" t="s">
        <v>45</v>
      </c>
      <c r="L1906" s="30" t="s">
        <v>46</v>
      </c>
      <c r="M1906" s="58" t="s">
        <v>47</v>
      </c>
      <c r="N1906" s="16"/>
      <c r="O1906" s="16"/>
      <c r="P1906" s="16"/>
      <c r="Q1906" s="16"/>
      <c r="R1906" s="16"/>
      <c r="S1906" s="16"/>
      <c r="T1906" s="16"/>
      <c r="U1906" s="16"/>
      <c r="V1906" s="16"/>
      <c r="W1906" s="16"/>
      <c r="X1906" s="16"/>
      <c r="Y1906" s="16"/>
      <c r="Z1906" s="16"/>
      <c r="AA1906" s="16"/>
      <c r="AB1906" s="16"/>
      <c r="AC1906" s="16"/>
      <c r="AD1906" s="16"/>
      <c r="AE1906" s="16"/>
    </row>
    <row r="1907" spans="1:31" ht="26.25" customHeight="1">
      <c r="A1907" s="55">
        <f t="shared" si="6"/>
        <v>1885</v>
      </c>
      <c r="B1907" s="56" t="str">
        <f t="shared" si="7"/>
        <v>320-19</v>
      </c>
      <c r="C1907" s="9" t="s">
        <v>1858</v>
      </c>
      <c r="D1907" s="162">
        <v>2018</v>
      </c>
      <c r="E1907" s="82"/>
      <c r="F1907" s="56">
        <v>95</v>
      </c>
      <c r="G1907" s="56">
        <v>5</v>
      </c>
      <c r="H1907" s="56" t="s">
        <v>44</v>
      </c>
      <c r="I1907" s="56" t="s">
        <v>44</v>
      </c>
      <c r="J1907" s="82"/>
      <c r="K1907" s="29" t="s">
        <v>45</v>
      </c>
      <c r="L1907" s="30" t="s">
        <v>46</v>
      </c>
      <c r="M1907" s="58" t="s">
        <v>47</v>
      </c>
      <c r="N1907" s="16"/>
      <c r="O1907" s="16"/>
      <c r="P1907" s="16"/>
      <c r="Q1907" s="16"/>
      <c r="R1907" s="16"/>
      <c r="S1907" s="16"/>
      <c r="T1907" s="16"/>
      <c r="U1907" s="16"/>
      <c r="V1907" s="16"/>
      <c r="W1907" s="16"/>
      <c r="X1907" s="16"/>
      <c r="Y1907" s="16"/>
      <c r="Z1907" s="16"/>
      <c r="AA1907" s="16"/>
      <c r="AB1907" s="16"/>
      <c r="AC1907" s="16"/>
      <c r="AD1907" s="16"/>
      <c r="AE1907" s="16"/>
    </row>
    <row r="1908" spans="1:31" ht="26.25" customHeight="1">
      <c r="A1908" s="55">
        <f t="shared" si="6"/>
        <v>1886</v>
      </c>
      <c r="B1908" s="56" t="str">
        <f t="shared" si="7"/>
        <v>320-19</v>
      </c>
      <c r="C1908" s="9" t="s">
        <v>1859</v>
      </c>
      <c r="D1908" s="162">
        <v>2018</v>
      </c>
      <c r="E1908" s="82"/>
      <c r="F1908" s="56">
        <v>95</v>
      </c>
      <c r="G1908" s="56">
        <v>6</v>
      </c>
      <c r="H1908" s="56" t="s">
        <v>44</v>
      </c>
      <c r="I1908" s="56" t="s">
        <v>44</v>
      </c>
      <c r="J1908" s="82"/>
      <c r="K1908" s="29" t="s">
        <v>45</v>
      </c>
      <c r="L1908" s="30" t="s">
        <v>46</v>
      </c>
      <c r="M1908" s="58" t="s">
        <v>47</v>
      </c>
      <c r="N1908" s="16"/>
      <c r="O1908" s="16"/>
      <c r="P1908" s="16"/>
      <c r="Q1908" s="16"/>
      <c r="R1908" s="16"/>
      <c r="S1908" s="16"/>
      <c r="T1908" s="16"/>
      <c r="U1908" s="16"/>
      <c r="V1908" s="16"/>
      <c r="W1908" s="16"/>
      <c r="X1908" s="16"/>
      <c r="Y1908" s="16"/>
      <c r="Z1908" s="16"/>
      <c r="AA1908" s="16"/>
      <c r="AB1908" s="16"/>
      <c r="AC1908" s="16"/>
      <c r="AD1908" s="16"/>
      <c r="AE1908" s="16"/>
    </row>
    <row r="1909" spans="1:31" ht="26.25" customHeight="1">
      <c r="A1909" s="55">
        <f t="shared" si="6"/>
        <v>1887</v>
      </c>
      <c r="B1909" s="56" t="str">
        <f t="shared" si="7"/>
        <v>320-19</v>
      </c>
      <c r="C1909" s="9" t="s">
        <v>1860</v>
      </c>
      <c r="D1909" s="162">
        <v>2018</v>
      </c>
      <c r="E1909" s="82"/>
      <c r="F1909" s="56">
        <v>95</v>
      </c>
      <c r="G1909" s="56">
        <v>7</v>
      </c>
      <c r="H1909" s="56" t="s">
        <v>44</v>
      </c>
      <c r="I1909" s="56" t="s">
        <v>44</v>
      </c>
      <c r="J1909" s="82"/>
      <c r="K1909" s="29" t="s">
        <v>45</v>
      </c>
      <c r="L1909" s="30" t="s">
        <v>46</v>
      </c>
      <c r="M1909" s="58" t="s">
        <v>47</v>
      </c>
      <c r="N1909" s="16"/>
      <c r="O1909" s="16"/>
      <c r="P1909" s="16"/>
      <c r="Q1909" s="16"/>
      <c r="R1909" s="16"/>
      <c r="S1909" s="16"/>
      <c r="T1909" s="16"/>
      <c r="U1909" s="16"/>
      <c r="V1909" s="16"/>
      <c r="W1909" s="16"/>
      <c r="X1909" s="16"/>
      <c r="Y1909" s="16"/>
      <c r="Z1909" s="16"/>
      <c r="AA1909" s="16"/>
      <c r="AB1909" s="16"/>
      <c r="AC1909" s="16"/>
      <c r="AD1909" s="16"/>
      <c r="AE1909" s="16"/>
    </row>
    <row r="1910" spans="1:31" ht="26.25" customHeight="1">
      <c r="A1910" s="55">
        <f t="shared" si="6"/>
        <v>1888</v>
      </c>
      <c r="B1910" s="56" t="str">
        <f t="shared" si="7"/>
        <v>320-19</v>
      </c>
      <c r="C1910" s="9" t="s">
        <v>1861</v>
      </c>
      <c r="D1910" s="162">
        <v>2018</v>
      </c>
      <c r="E1910" s="82"/>
      <c r="F1910" s="56">
        <v>95</v>
      </c>
      <c r="G1910" s="56">
        <v>8</v>
      </c>
      <c r="H1910" s="56" t="s">
        <v>44</v>
      </c>
      <c r="I1910" s="56" t="s">
        <v>44</v>
      </c>
      <c r="J1910" s="82"/>
      <c r="K1910" s="29" t="s">
        <v>45</v>
      </c>
      <c r="L1910" s="30" t="s">
        <v>46</v>
      </c>
      <c r="M1910" s="58" t="s">
        <v>47</v>
      </c>
      <c r="N1910" s="16"/>
      <c r="O1910" s="16"/>
      <c r="P1910" s="16"/>
      <c r="Q1910" s="16"/>
      <c r="R1910" s="16"/>
      <c r="S1910" s="16"/>
      <c r="T1910" s="16"/>
      <c r="U1910" s="16"/>
      <c r="V1910" s="16"/>
      <c r="W1910" s="16"/>
      <c r="X1910" s="16"/>
      <c r="Y1910" s="16"/>
      <c r="Z1910" s="16"/>
      <c r="AA1910" s="16"/>
      <c r="AB1910" s="16"/>
      <c r="AC1910" s="16"/>
      <c r="AD1910" s="16"/>
      <c r="AE1910" s="16"/>
    </row>
    <row r="1911" spans="1:31" ht="26.25" customHeight="1">
      <c r="A1911" s="55">
        <f t="shared" si="6"/>
        <v>1889</v>
      </c>
      <c r="B1911" s="56" t="str">
        <f t="shared" si="7"/>
        <v>320-19</v>
      </c>
      <c r="C1911" s="6" t="s">
        <v>1862</v>
      </c>
      <c r="D1911" s="162">
        <v>2018</v>
      </c>
      <c r="E1911" s="82"/>
      <c r="F1911" s="56">
        <v>95</v>
      </c>
      <c r="G1911" s="56">
        <v>9</v>
      </c>
      <c r="H1911" s="56" t="s">
        <v>44</v>
      </c>
      <c r="I1911" s="56" t="s">
        <v>44</v>
      </c>
      <c r="J1911" s="82"/>
      <c r="K1911" s="29" t="s">
        <v>45</v>
      </c>
      <c r="L1911" s="30" t="s">
        <v>46</v>
      </c>
      <c r="M1911" s="58" t="s">
        <v>47</v>
      </c>
      <c r="N1911" s="16"/>
      <c r="O1911" s="16"/>
      <c r="P1911" s="16"/>
      <c r="Q1911" s="16"/>
      <c r="R1911" s="16"/>
      <c r="S1911" s="16"/>
      <c r="T1911" s="16"/>
      <c r="U1911" s="16"/>
      <c r="V1911" s="16"/>
      <c r="W1911" s="16"/>
      <c r="X1911" s="16"/>
      <c r="Y1911" s="16"/>
      <c r="Z1911" s="16"/>
      <c r="AA1911" s="16"/>
      <c r="AB1911" s="16"/>
      <c r="AC1911" s="16"/>
      <c r="AD1911" s="16"/>
      <c r="AE1911" s="16"/>
    </row>
    <row r="1912" spans="1:31" ht="26.25" customHeight="1">
      <c r="A1912" s="55">
        <f t="shared" si="6"/>
        <v>1890</v>
      </c>
      <c r="B1912" s="56" t="str">
        <f t="shared" si="7"/>
        <v>320-19</v>
      </c>
      <c r="C1912" s="6" t="s">
        <v>1863</v>
      </c>
      <c r="D1912" s="162">
        <v>2018</v>
      </c>
      <c r="E1912" s="82"/>
      <c r="F1912" s="56">
        <v>95</v>
      </c>
      <c r="G1912" s="56">
        <v>10</v>
      </c>
      <c r="H1912" s="56" t="s">
        <v>44</v>
      </c>
      <c r="I1912" s="56" t="s">
        <v>44</v>
      </c>
      <c r="J1912" s="82"/>
      <c r="K1912" s="29" t="s">
        <v>45</v>
      </c>
      <c r="L1912" s="30" t="s">
        <v>46</v>
      </c>
      <c r="M1912" s="58" t="s">
        <v>47</v>
      </c>
      <c r="N1912" s="16"/>
      <c r="O1912" s="16"/>
      <c r="P1912" s="16"/>
      <c r="Q1912" s="16"/>
      <c r="R1912" s="16"/>
      <c r="S1912" s="16"/>
      <c r="T1912" s="16"/>
      <c r="U1912" s="16"/>
      <c r="V1912" s="16"/>
      <c r="W1912" s="16"/>
      <c r="X1912" s="16"/>
      <c r="Y1912" s="16"/>
      <c r="Z1912" s="16"/>
      <c r="AA1912" s="16"/>
      <c r="AB1912" s="16"/>
      <c r="AC1912" s="16"/>
      <c r="AD1912" s="16"/>
      <c r="AE1912" s="16"/>
    </row>
    <row r="1913" spans="1:31" ht="26.25" customHeight="1">
      <c r="A1913" s="55">
        <f t="shared" si="6"/>
        <v>1891</v>
      </c>
      <c r="B1913" s="56" t="str">
        <f t="shared" si="7"/>
        <v>320-19</v>
      </c>
      <c r="C1913" s="9" t="s">
        <v>1864</v>
      </c>
      <c r="D1913" s="162">
        <v>2018</v>
      </c>
      <c r="E1913" s="82"/>
      <c r="F1913" s="56">
        <v>95</v>
      </c>
      <c r="G1913" s="56">
        <v>11</v>
      </c>
      <c r="H1913" s="56" t="s">
        <v>44</v>
      </c>
      <c r="I1913" s="56" t="s">
        <v>44</v>
      </c>
      <c r="J1913" s="82"/>
      <c r="K1913" s="29" t="s">
        <v>45</v>
      </c>
      <c r="L1913" s="30" t="s">
        <v>46</v>
      </c>
      <c r="M1913" s="58" t="s">
        <v>47</v>
      </c>
      <c r="N1913" s="16"/>
      <c r="O1913" s="16"/>
      <c r="P1913" s="16"/>
      <c r="Q1913" s="16"/>
      <c r="R1913" s="16"/>
      <c r="S1913" s="16"/>
      <c r="T1913" s="16"/>
      <c r="U1913" s="16"/>
      <c r="V1913" s="16"/>
      <c r="W1913" s="16"/>
      <c r="X1913" s="16"/>
      <c r="Y1913" s="16"/>
      <c r="Z1913" s="16"/>
      <c r="AA1913" s="16"/>
      <c r="AB1913" s="16"/>
      <c r="AC1913" s="16"/>
      <c r="AD1913" s="16"/>
      <c r="AE1913" s="16"/>
    </row>
    <row r="1914" spans="1:31" ht="26.25" customHeight="1">
      <c r="A1914" s="55">
        <f t="shared" si="6"/>
        <v>1892</v>
      </c>
      <c r="B1914" s="56" t="str">
        <f t="shared" si="7"/>
        <v>320-19</v>
      </c>
      <c r="C1914" s="9" t="s">
        <v>1865</v>
      </c>
      <c r="D1914" s="162">
        <v>2018</v>
      </c>
      <c r="E1914" s="82"/>
      <c r="F1914" s="56">
        <v>95</v>
      </c>
      <c r="G1914" s="56">
        <v>12</v>
      </c>
      <c r="H1914" s="56" t="s">
        <v>44</v>
      </c>
      <c r="I1914" s="56" t="s">
        <v>44</v>
      </c>
      <c r="J1914" s="82"/>
      <c r="K1914" s="29" t="s">
        <v>45</v>
      </c>
      <c r="L1914" s="30" t="s">
        <v>46</v>
      </c>
      <c r="M1914" s="58" t="s">
        <v>47</v>
      </c>
      <c r="N1914" s="16"/>
      <c r="O1914" s="16"/>
      <c r="P1914" s="16"/>
      <c r="Q1914" s="16"/>
      <c r="R1914" s="16"/>
      <c r="S1914" s="16"/>
      <c r="T1914" s="16"/>
      <c r="U1914" s="16"/>
      <c r="V1914" s="16"/>
      <c r="W1914" s="16"/>
      <c r="X1914" s="16"/>
      <c r="Y1914" s="16"/>
      <c r="Z1914" s="16"/>
      <c r="AA1914" s="16"/>
      <c r="AB1914" s="16"/>
      <c r="AC1914" s="16"/>
      <c r="AD1914" s="16"/>
      <c r="AE1914" s="16"/>
    </row>
    <row r="1915" spans="1:31" ht="26.25" customHeight="1">
      <c r="A1915" s="55">
        <f t="shared" si="6"/>
        <v>1893</v>
      </c>
      <c r="B1915" s="56" t="str">
        <f t="shared" si="7"/>
        <v>320-19</v>
      </c>
      <c r="C1915" s="9" t="s">
        <v>1866</v>
      </c>
      <c r="D1915" s="162">
        <v>2018</v>
      </c>
      <c r="E1915" s="82"/>
      <c r="F1915" s="56">
        <v>95</v>
      </c>
      <c r="G1915" s="56">
        <v>13</v>
      </c>
      <c r="H1915" s="56" t="s">
        <v>44</v>
      </c>
      <c r="I1915" s="56" t="s">
        <v>44</v>
      </c>
      <c r="J1915" s="82"/>
      <c r="K1915" s="29" t="s">
        <v>45</v>
      </c>
      <c r="L1915" s="30" t="s">
        <v>46</v>
      </c>
      <c r="M1915" s="58" t="s">
        <v>47</v>
      </c>
      <c r="N1915" s="16"/>
      <c r="O1915" s="16"/>
      <c r="P1915" s="16"/>
      <c r="Q1915" s="16"/>
      <c r="R1915" s="16"/>
      <c r="S1915" s="16"/>
      <c r="T1915" s="16"/>
      <c r="U1915" s="16"/>
      <c r="V1915" s="16"/>
      <c r="W1915" s="16"/>
      <c r="X1915" s="16"/>
      <c r="Y1915" s="16"/>
      <c r="Z1915" s="16"/>
      <c r="AA1915" s="16"/>
      <c r="AB1915" s="16"/>
      <c r="AC1915" s="16"/>
      <c r="AD1915" s="16"/>
      <c r="AE1915" s="16"/>
    </row>
    <row r="1916" spans="1:31" ht="26.25" customHeight="1">
      <c r="A1916" s="55">
        <f t="shared" si="6"/>
        <v>1894</v>
      </c>
      <c r="B1916" s="56" t="str">
        <f t="shared" si="7"/>
        <v>320-19</v>
      </c>
      <c r="C1916" s="9" t="s">
        <v>1867</v>
      </c>
      <c r="D1916" s="162">
        <v>2018</v>
      </c>
      <c r="E1916" s="82"/>
      <c r="F1916" s="56">
        <v>95</v>
      </c>
      <c r="G1916" s="56">
        <v>14</v>
      </c>
      <c r="H1916" s="56" t="s">
        <v>44</v>
      </c>
      <c r="I1916" s="56" t="s">
        <v>44</v>
      </c>
      <c r="J1916" s="82"/>
      <c r="K1916" s="29" t="s">
        <v>45</v>
      </c>
      <c r="L1916" s="30" t="s">
        <v>46</v>
      </c>
      <c r="M1916" s="58" t="s">
        <v>47</v>
      </c>
      <c r="N1916" s="16"/>
      <c r="O1916" s="16"/>
      <c r="P1916" s="16"/>
      <c r="Q1916" s="16"/>
      <c r="R1916" s="16"/>
      <c r="S1916" s="16"/>
      <c r="T1916" s="16"/>
      <c r="U1916" s="16"/>
      <c r="V1916" s="16"/>
      <c r="W1916" s="16"/>
      <c r="X1916" s="16"/>
      <c r="Y1916" s="16"/>
      <c r="Z1916" s="16"/>
      <c r="AA1916" s="16"/>
      <c r="AB1916" s="16"/>
      <c r="AC1916" s="16"/>
      <c r="AD1916" s="16"/>
      <c r="AE1916" s="16"/>
    </row>
    <row r="1917" spans="1:31" ht="26.25" customHeight="1">
      <c r="A1917" s="55">
        <f t="shared" si="6"/>
        <v>1895</v>
      </c>
      <c r="B1917" s="56" t="str">
        <f t="shared" si="7"/>
        <v>320-19</v>
      </c>
      <c r="C1917" s="6" t="s">
        <v>1868</v>
      </c>
      <c r="D1917" s="162">
        <v>2018</v>
      </c>
      <c r="E1917" s="82"/>
      <c r="F1917" s="56">
        <v>95</v>
      </c>
      <c r="G1917" s="56">
        <v>15</v>
      </c>
      <c r="H1917" s="56" t="s">
        <v>44</v>
      </c>
      <c r="I1917" s="56" t="s">
        <v>44</v>
      </c>
      <c r="J1917" s="82"/>
      <c r="K1917" s="29" t="s">
        <v>45</v>
      </c>
      <c r="L1917" s="30" t="s">
        <v>46</v>
      </c>
      <c r="M1917" s="58" t="s">
        <v>47</v>
      </c>
      <c r="N1917" s="16"/>
      <c r="O1917" s="16"/>
      <c r="P1917" s="16"/>
      <c r="Q1917" s="16"/>
      <c r="R1917" s="16"/>
      <c r="S1917" s="16"/>
      <c r="T1917" s="16"/>
      <c r="U1917" s="16"/>
      <c r="V1917" s="16"/>
      <c r="W1917" s="16"/>
      <c r="X1917" s="16"/>
      <c r="Y1917" s="16"/>
      <c r="Z1917" s="16"/>
      <c r="AA1917" s="16"/>
      <c r="AB1917" s="16"/>
      <c r="AC1917" s="16"/>
      <c r="AD1917" s="16"/>
      <c r="AE1917" s="16"/>
    </row>
    <row r="1918" spans="1:31" ht="26.25" customHeight="1">
      <c r="A1918" s="55">
        <f t="shared" si="6"/>
        <v>1896</v>
      </c>
      <c r="B1918" s="56" t="str">
        <f t="shared" si="7"/>
        <v>320-19</v>
      </c>
      <c r="C1918" s="6" t="s">
        <v>1869</v>
      </c>
      <c r="D1918" s="162">
        <v>2018</v>
      </c>
      <c r="E1918" s="82"/>
      <c r="F1918" s="56">
        <v>95</v>
      </c>
      <c r="G1918" s="56">
        <v>16</v>
      </c>
      <c r="H1918" s="56" t="s">
        <v>44</v>
      </c>
      <c r="I1918" s="56" t="s">
        <v>44</v>
      </c>
      <c r="J1918" s="82"/>
      <c r="K1918" s="29" t="s">
        <v>45</v>
      </c>
      <c r="L1918" s="30" t="s">
        <v>46</v>
      </c>
      <c r="M1918" s="58" t="s">
        <v>47</v>
      </c>
      <c r="N1918" s="16"/>
      <c r="O1918" s="16"/>
      <c r="P1918" s="16"/>
      <c r="Q1918" s="16"/>
      <c r="R1918" s="16"/>
      <c r="S1918" s="16"/>
      <c r="T1918" s="16"/>
      <c r="U1918" s="16"/>
      <c r="V1918" s="16"/>
      <c r="W1918" s="16"/>
      <c r="X1918" s="16"/>
      <c r="Y1918" s="16"/>
      <c r="Z1918" s="16"/>
      <c r="AA1918" s="16"/>
      <c r="AB1918" s="16"/>
      <c r="AC1918" s="16"/>
      <c r="AD1918" s="16"/>
      <c r="AE1918" s="16"/>
    </row>
    <row r="1919" spans="1:31" ht="26.25" customHeight="1">
      <c r="A1919" s="55">
        <f t="shared" si="6"/>
        <v>1897</v>
      </c>
      <c r="B1919" s="56" t="str">
        <f t="shared" si="7"/>
        <v>320-19</v>
      </c>
      <c r="C1919" s="9" t="s">
        <v>1870</v>
      </c>
      <c r="D1919" s="162">
        <v>2018</v>
      </c>
      <c r="E1919" s="82"/>
      <c r="F1919" s="56">
        <v>95</v>
      </c>
      <c r="G1919" s="56">
        <v>17</v>
      </c>
      <c r="H1919" s="56" t="s">
        <v>44</v>
      </c>
      <c r="I1919" s="56" t="s">
        <v>44</v>
      </c>
      <c r="J1919" s="82"/>
      <c r="K1919" s="29" t="s">
        <v>45</v>
      </c>
      <c r="L1919" s="30" t="s">
        <v>46</v>
      </c>
      <c r="M1919" s="58" t="s">
        <v>47</v>
      </c>
      <c r="N1919" s="16"/>
      <c r="O1919" s="16"/>
      <c r="P1919" s="16"/>
      <c r="Q1919" s="16"/>
      <c r="R1919" s="16"/>
      <c r="S1919" s="16"/>
      <c r="T1919" s="16"/>
      <c r="U1919" s="16"/>
      <c r="V1919" s="16"/>
      <c r="W1919" s="16"/>
      <c r="X1919" s="16"/>
      <c r="Y1919" s="16"/>
      <c r="Z1919" s="16"/>
      <c r="AA1919" s="16"/>
      <c r="AB1919" s="16"/>
      <c r="AC1919" s="16"/>
      <c r="AD1919" s="16"/>
      <c r="AE1919" s="16"/>
    </row>
    <row r="1920" spans="1:31" ht="26.25" customHeight="1">
      <c r="A1920" s="55">
        <f t="shared" si="6"/>
        <v>1898</v>
      </c>
      <c r="B1920" s="56" t="str">
        <f t="shared" si="7"/>
        <v>320-19</v>
      </c>
      <c r="C1920" s="6" t="s">
        <v>1871</v>
      </c>
      <c r="D1920" s="162">
        <v>2018</v>
      </c>
      <c r="E1920" s="82"/>
      <c r="F1920" s="56">
        <v>95</v>
      </c>
      <c r="G1920" s="56">
        <v>18</v>
      </c>
      <c r="H1920" s="56" t="s">
        <v>44</v>
      </c>
      <c r="I1920" s="56" t="s">
        <v>44</v>
      </c>
      <c r="J1920" s="82"/>
      <c r="K1920" s="29" t="s">
        <v>45</v>
      </c>
      <c r="L1920" s="30" t="s">
        <v>46</v>
      </c>
      <c r="M1920" s="58" t="s">
        <v>47</v>
      </c>
      <c r="N1920" s="16"/>
      <c r="O1920" s="16"/>
      <c r="P1920" s="16"/>
      <c r="Q1920" s="16"/>
      <c r="R1920" s="16"/>
      <c r="S1920" s="16"/>
      <c r="T1920" s="16"/>
      <c r="U1920" s="16"/>
      <c r="V1920" s="16"/>
      <c r="W1920" s="16"/>
      <c r="X1920" s="16"/>
      <c r="Y1920" s="16"/>
      <c r="Z1920" s="16"/>
      <c r="AA1920" s="16"/>
      <c r="AB1920" s="16"/>
      <c r="AC1920" s="16"/>
      <c r="AD1920" s="16"/>
      <c r="AE1920" s="16"/>
    </row>
    <row r="1921" spans="1:31" ht="26.25" customHeight="1">
      <c r="A1921" s="55">
        <f t="shared" si="6"/>
        <v>1899</v>
      </c>
      <c r="B1921" s="56" t="str">
        <f t="shared" si="7"/>
        <v>320-19</v>
      </c>
      <c r="C1921" s="6" t="s">
        <v>1872</v>
      </c>
      <c r="D1921" s="162">
        <v>2018</v>
      </c>
      <c r="E1921" s="82"/>
      <c r="F1921" s="56">
        <v>95</v>
      </c>
      <c r="G1921" s="56">
        <v>19</v>
      </c>
      <c r="H1921" s="56" t="s">
        <v>44</v>
      </c>
      <c r="I1921" s="56" t="s">
        <v>44</v>
      </c>
      <c r="J1921" s="82"/>
      <c r="K1921" s="29" t="s">
        <v>45</v>
      </c>
      <c r="L1921" s="30" t="s">
        <v>46</v>
      </c>
      <c r="M1921" s="58" t="s">
        <v>47</v>
      </c>
      <c r="N1921" s="16"/>
      <c r="O1921" s="16"/>
      <c r="P1921" s="16"/>
      <c r="Q1921" s="16"/>
      <c r="R1921" s="16"/>
      <c r="S1921" s="16"/>
      <c r="T1921" s="16"/>
      <c r="U1921" s="16"/>
      <c r="V1921" s="16"/>
      <c r="W1921" s="16"/>
      <c r="X1921" s="16"/>
      <c r="Y1921" s="16"/>
      <c r="Z1921" s="16"/>
      <c r="AA1921" s="16"/>
      <c r="AB1921" s="16"/>
      <c r="AC1921" s="16"/>
      <c r="AD1921" s="16"/>
      <c r="AE1921" s="16"/>
    </row>
    <row r="1922" spans="1:31" ht="24" customHeight="1">
      <c r="A1922" s="55">
        <f t="shared" si="6"/>
        <v>1900</v>
      </c>
      <c r="B1922" s="56" t="str">
        <f t="shared" si="7"/>
        <v>320-19</v>
      </c>
      <c r="C1922" s="9" t="s">
        <v>1873</v>
      </c>
      <c r="D1922" s="162">
        <v>2018</v>
      </c>
      <c r="E1922" s="82"/>
      <c r="F1922" s="56">
        <v>95</v>
      </c>
      <c r="G1922" s="56">
        <v>20</v>
      </c>
      <c r="H1922" s="56" t="s">
        <v>44</v>
      </c>
      <c r="I1922" s="56" t="s">
        <v>44</v>
      </c>
      <c r="J1922" s="82"/>
      <c r="K1922" s="29" t="s">
        <v>45</v>
      </c>
      <c r="L1922" s="30" t="s">
        <v>46</v>
      </c>
      <c r="M1922" s="58" t="s">
        <v>47</v>
      </c>
      <c r="N1922" s="16"/>
      <c r="O1922" s="16"/>
      <c r="P1922" s="16"/>
      <c r="Q1922" s="16"/>
      <c r="R1922" s="16"/>
      <c r="S1922" s="16"/>
      <c r="T1922" s="16"/>
      <c r="U1922" s="16"/>
      <c r="V1922" s="16"/>
      <c r="W1922" s="16"/>
      <c r="X1922" s="16"/>
      <c r="Y1922" s="16"/>
      <c r="Z1922" s="16"/>
      <c r="AA1922" s="16"/>
      <c r="AB1922" s="16"/>
      <c r="AC1922" s="16"/>
      <c r="AD1922" s="16"/>
      <c r="AE1922" s="16"/>
    </row>
    <row r="1923" spans="1:31" ht="26.25" customHeight="1">
      <c r="A1923" s="55">
        <f t="shared" si="6"/>
        <v>1901</v>
      </c>
      <c r="B1923" s="56" t="str">
        <f t="shared" si="7"/>
        <v>320-19</v>
      </c>
      <c r="C1923" s="9" t="s">
        <v>1874</v>
      </c>
      <c r="D1923" s="162">
        <v>2018</v>
      </c>
      <c r="E1923" s="82"/>
      <c r="F1923" s="56">
        <v>96</v>
      </c>
      <c r="G1923" s="56">
        <v>1</v>
      </c>
      <c r="H1923" s="56" t="s">
        <v>44</v>
      </c>
      <c r="I1923" s="56" t="s">
        <v>44</v>
      </c>
      <c r="J1923" s="82"/>
      <c r="K1923" s="29" t="s">
        <v>45</v>
      </c>
      <c r="L1923" s="30" t="s">
        <v>46</v>
      </c>
      <c r="M1923" s="58" t="s">
        <v>47</v>
      </c>
      <c r="N1923" s="16"/>
      <c r="O1923" s="16"/>
      <c r="P1923" s="16"/>
      <c r="Q1923" s="16"/>
      <c r="R1923" s="16"/>
      <c r="S1923" s="16"/>
      <c r="T1923" s="16"/>
      <c r="U1923" s="16"/>
      <c r="V1923" s="16"/>
      <c r="W1923" s="16"/>
      <c r="X1923" s="16"/>
      <c r="Y1923" s="16"/>
      <c r="Z1923" s="16"/>
      <c r="AA1923" s="16"/>
      <c r="AB1923" s="16"/>
      <c r="AC1923" s="16"/>
      <c r="AD1923" s="16"/>
      <c r="AE1923" s="16"/>
    </row>
    <row r="1924" spans="1:31" ht="26.25" customHeight="1">
      <c r="A1924" s="55">
        <f t="shared" si="6"/>
        <v>1902</v>
      </c>
      <c r="B1924" s="56" t="str">
        <f t="shared" si="7"/>
        <v>320-19</v>
      </c>
      <c r="C1924" s="9" t="s">
        <v>1875</v>
      </c>
      <c r="D1924" s="162">
        <v>2018</v>
      </c>
      <c r="E1924" s="82"/>
      <c r="F1924" s="56">
        <v>96</v>
      </c>
      <c r="G1924" s="56">
        <v>2</v>
      </c>
      <c r="H1924" s="56" t="s">
        <v>44</v>
      </c>
      <c r="I1924" s="56" t="s">
        <v>44</v>
      </c>
      <c r="J1924" s="82"/>
      <c r="K1924" s="29" t="s">
        <v>45</v>
      </c>
      <c r="L1924" s="30" t="s">
        <v>46</v>
      </c>
      <c r="M1924" s="58" t="s">
        <v>47</v>
      </c>
      <c r="N1924" s="16"/>
      <c r="O1924" s="16"/>
      <c r="P1924" s="16"/>
      <c r="Q1924" s="16"/>
      <c r="R1924" s="16"/>
      <c r="S1924" s="16"/>
      <c r="T1924" s="16"/>
      <c r="U1924" s="16"/>
      <c r="V1924" s="16"/>
      <c r="W1924" s="16"/>
      <c r="X1924" s="16"/>
      <c r="Y1924" s="16"/>
      <c r="Z1924" s="16"/>
      <c r="AA1924" s="16"/>
      <c r="AB1924" s="16"/>
      <c r="AC1924" s="16"/>
      <c r="AD1924" s="16"/>
      <c r="AE1924" s="16"/>
    </row>
    <row r="1925" spans="1:31" ht="26.25" customHeight="1">
      <c r="A1925" s="55">
        <f t="shared" si="6"/>
        <v>1903</v>
      </c>
      <c r="B1925" s="56" t="str">
        <f t="shared" si="7"/>
        <v>320-19</v>
      </c>
      <c r="C1925" s="9" t="s">
        <v>1876</v>
      </c>
      <c r="D1925" s="162">
        <v>2018</v>
      </c>
      <c r="E1925" s="82"/>
      <c r="F1925" s="56">
        <v>96</v>
      </c>
      <c r="G1925" s="56">
        <v>3</v>
      </c>
      <c r="H1925" s="56" t="s">
        <v>44</v>
      </c>
      <c r="I1925" s="56" t="s">
        <v>44</v>
      </c>
      <c r="J1925" s="82"/>
      <c r="K1925" s="29" t="s">
        <v>45</v>
      </c>
      <c r="L1925" s="30" t="s">
        <v>46</v>
      </c>
      <c r="M1925" s="58" t="s">
        <v>47</v>
      </c>
      <c r="N1925" s="16"/>
      <c r="O1925" s="16"/>
      <c r="P1925" s="16"/>
      <c r="Q1925" s="16"/>
      <c r="R1925" s="16"/>
      <c r="S1925" s="16"/>
      <c r="T1925" s="16"/>
      <c r="U1925" s="16"/>
      <c r="V1925" s="16"/>
      <c r="W1925" s="16"/>
      <c r="X1925" s="16"/>
      <c r="Y1925" s="16"/>
      <c r="Z1925" s="16"/>
      <c r="AA1925" s="16"/>
      <c r="AB1925" s="16"/>
      <c r="AC1925" s="16"/>
      <c r="AD1925" s="16"/>
      <c r="AE1925" s="16"/>
    </row>
    <row r="1926" spans="1:31" ht="24" customHeight="1">
      <c r="A1926" s="55">
        <f t="shared" si="6"/>
        <v>1904</v>
      </c>
      <c r="B1926" s="56" t="str">
        <f t="shared" si="7"/>
        <v>320-19</v>
      </c>
      <c r="C1926" s="6" t="s">
        <v>1877</v>
      </c>
      <c r="D1926" s="162">
        <v>2018</v>
      </c>
      <c r="E1926" s="82"/>
      <c r="F1926" s="56">
        <v>96</v>
      </c>
      <c r="G1926" s="56">
        <v>4</v>
      </c>
      <c r="H1926" s="56" t="s">
        <v>44</v>
      </c>
      <c r="I1926" s="56" t="s">
        <v>44</v>
      </c>
      <c r="J1926" s="82"/>
      <c r="K1926" s="29" t="s">
        <v>45</v>
      </c>
      <c r="L1926" s="30" t="s">
        <v>46</v>
      </c>
      <c r="M1926" s="58" t="s">
        <v>47</v>
      </c>
      <c r="N1926" s="16"/>
      <c r="O1926" s="16"/>
      <c r="P1926" s="16"/>
      <c r="Q1926" s="16"/>
      <c r="R1926" s="16"/>
      <c r="S1926" s="16"/>
      <c r="T1926" s="16"/>
      <c r="U1926" s="16"/>
      <c r="V1926" s="16"/>
      <c r="W1926" s="16"/>
      <c r="X1926" s="16"/>
      <c r="Y1926" s="16"/>
      <c r="Z1926" s="16"/>
      <c r="AA1926" s="16"/>
      <c r="AB1926" s="16"/>
      <c r="AC1926" s="16"/>
      <c r="AD1926" s="16"/>
      <c r="AE1926" s="16"/>
    </row>
    <row r="1927" spans="1:31" ht="26.25" customHeight="1">
      <c r="A1927" s="55">
        <f t="shared" si="6"/>
        <v>1905</v>
      </c>
      <c r="B1927" s="56" t="str">
        <f t="shared" si="7"/>
        <v>320-19</v>
      </c>
      <c r="C1927" s="6" t="s">
        <v>1878</v>
      </c>
      <c r="D1927" s="162">
        <v>2018</v>
      </c>
      <c r="E1927" s="82"/>
      <c r="F1927" s="56">
        <v>96</v>
      </c>
      <c r="G1927" s="56">
        <v>5</v>
      </c>
      <c r="H1927" s="56" t="s">
        <v>44</v>
      </c>
      <c r="I1927" s="56" t="s">
        <v>44</v>
      </c>
      <c r="J1927" s="82"/>
      <c r="K1927" s="29" t="s">
        <v>45</v>
      </c>
      <c r="L1927" s="30" t="s">
        <v>46</v>
      </c>
      <c r="M1927" s="58" t="s">
        <v>47</v>
      </c>
      <c r="N1927" s="16"/>
      <c r="O1927" s="16"/>
      <c r="P1927" s="16"/>
      <c r="Q1927" s="16"/>
      <c r="R1927" s="16"/>
      <c r="S1927" s="16"/>
      <c r="T1927" s="16"/>
      <c r="U1927" s="16"/>
      <c r="V1927" s="16"/>
      <c r="W1927" s="16"/>
      <c r="X1927" s="16"/>
      <c r="Y1927" s="16"/>
      <c r="Z1927" s="16"/>
      <c r="AA1927" s="16"/>
      <c r="AB1927" s="16"/>
      <c r="AC1927" s="16"/>
      <c r="AD1927" s="16"/>
      <c r="AE1927" s="16"/>
    </row>
    <row r="1928" spans="1:31" ht="26.25" customHeight="1">
      <c r="A1928" s="55">
        <f t="shared" si="6"/>
        <v>1906</v>
      </c>
      <c r="B1928" s="56" t="str">
        <f t="shared" si="7"/>
        <v>320-19</v>
      </c>
      <c r="C1928" s="9" t="s">
        <v>1879</v>
      </c>
      <c r="D1928" s="162">
        <v>2018</v>
      </c>
      <c r="E1928" s="82"/>
      <c r="F1928" s="56">
        <v>96</v>
      </c>
      <c r="G1928" s="56">
        <v>6</v>
      </c>
      <c r="H1928" s="56" t="s">
        <v>44</v>
      </c>
      <c r="I1928" s="56" t="s">
        <v>44</v>
      </c>
      <c r="J1928" s="82"/>
      <c r="K1928" s="29" t="s">
        <v>45</v>
      </c>
      <c r="L1928" s="30" t="s">
        <v>46</v>
      </c>
      <c r="M1928" s="58" t="s">
        <v>47</v>
      </c>
      <c r="N1928" s="16"/>
      <c r="O1928" s="16"/>
      <c r="P1928" s="16"/>
      <c r="Q1928" s="16"/>
      <c r="R1928" s="16"/>
      <c r="S1928" s="16"/>
      <c r="T1928" s="16"/>
      <c r="U1928" s="16"/>
      <c r="V1928" s="16"/>
      <c r="W1928" s="16"/>
      <c r="X1928" s="16"/>
      <c r="Y1928" s="16"/>
      <c r="Z1928" s="16"/>
      <c r="AA1928" s="16"/>
      <c r="AB1928" s="16"/>
      <c r="AC1928" s="16"/>
      <c r="AD1928" s="16"/>
      <c r="AE1928" s="16"/>
    </row>
    <row r="1929" spans="1:31" ht="26.25" customHeight="1">
      <c r="A1929" s="55">
        <f t="shared" si="6"/>
        <v>1907</v>
      </c>
      <c r="B1929" s="56" t="str">
        <f t="shared" si="7"/>
        <v>320-19</v>
      </c>
      <c r="C1929" s="6" t="s">
        <v>1880</v>
      </c>
      <c r="D1929" s="162">
        <v>2018</v>
      </c>
      <c r="E1929" s="82"/>
      <c r="F1929" s="56">
        <v>96</v>
      </c>
      <c r="G1929" s="56">
        <v>7</v>
      </c>
      <c r="H1929" s="56" t="s">
        <v>44</v>
      </c>
      <c r="I1929" s="56" t="s">
        <v>44</v>
      </c>
      <c r="J1929" s="82"/>
      <c r="K1929" s="29" t="s">
        <v>45</v>
      </c>
      <c r="L1929" s="30" t="s">
        <v>46</v>
      </c>
      <c r="M1929" s="58" t="s">
        <v>47</v>
      </c>
      <c r="N1929" s="16"/>
      <c r="O1929" s="16"/>
      <c r="P1929" s="16"/>
      <c r="Q1929" s="16"/>
      <c r="R1929" s="16"/>
      <c r="S1929" s="16"/>
      <c r="T1929" s="16"/>
      <c r="U1929" s="16"/>
      <c r="V1929" s="16"/>
      <c r="W1929" s="16"/>
      <c r="X1929" s="16"/>
      <c r="Y1929" s="16"/>
      <c r="Z1929" s="16"/>
      <c r="AA1929" s="16"/>
      <c r="AB1929" s="16"/>
      <c r="AC1929" s="16"/>
      <c r="AD1929" s="16"/>
      <c r="AE1929" s="16"/>
    </row>
    <row r="1930" spans="1:31" ht="26.25" customHeight="1">
      <c r="A1930" s="55">
        <f t="shared" si="6"/>
        <v>1908</v>
      </c>
      <c r="B1930" s="56" t="str">
        <f t="shared" si="7"/>
        <v>320-19</v>
      </c>
      <c r="C1930" s="6" t="s">
        <v>1881</v>
      </c>
      <c r="D1930" s="162">
        <v>2018</v>
      </c>
      <c r="E1930" s="82"/>
      <c r="F1930" s="56">
        <v>96</v>
      </c>
      <c r="G1930" s="56">
        <v>8</v>
      </c>
      <c r="H1930" s="56" t="s">
        <v>44</v>
      </c>
      <c r="I1930" s="56" t="s">
        <v>44</v>
      </c>
      <c r="J1930" s="82"/>
      <c r="K1930" s="29" t="s">
        <v>45</v>
      </c>
      <c r="L1930" s="30" t="s">
        <v>46</v>
      </c>
      <c r="M1930" s="58" t="s">
        <v>47</v>
      </c>
      <c r="N1930" s="16"/>
      <c r="O1930" s="16"/>
      <c r="P1930" s="16"/>
      <c r="Q1930" s="16"/>
      <c r="R1930" s="16"/>
      <c r="S1930" s="16"/>
      <c r="T1930" s="16"/>
      <c r="U1930" s="16"/>
      <c r="V1930" s="16"/>
      <c r="W1930" s="16"/>
      <c r="X1930" s="16"/>
      <c r="Y1930" s="16"/>
      <c r="Z1930" s="16"/>
      <c r="AA1930" s="16"/>
      <c r="AB1930" s="16"/>
      <c r="AC1930" s="16"/>
      <c r="AD1930" s="16"/>
      <c r="AE1930" s="16"/>
    </row>
    <row r="1931" spans="1:31" ht="26.25" customHeight="1">
      <c r="A1931" s="55">
        <f t="shared" si="6"/>
        <v>1909</v>
      </c>
      <c r="B1931" s="56" t="str">
        <f t="shared" si="7"/>
        <v>320-19</v>
      </c>
      <c r="C1931" s="9" t="s">
        <v>1882</v>
      </c>
      <c r="D1931" s="162">
        <v>2018</v>
      </c>
      <c r="E1931" s="82"/>
      <c r="F1931" s="56">
        <v>96</v>
      </c>
      <c r="G1931" s="56">
        <v>9</v>
      </c>
      <c r="H1931" s="56" t="s">
        <v>44</v>
      </c>
      <c r="I1931" s="56" t="s">
        <v>44</v>
      </c>
      <c r="J1931" s="82"/>
      <c r="K1931" s="29" t="s">
        <v>45</v>
      </c>
      <c r="L1931" s="30" t="s">
        <v>46</v>
      </c>
      <c r="M1931" s="58" t="s">
        <v>47</v>
      </c>
      <c r="N1931" s="16"/>
      <c r="O1931" s="16"/>
      <c r="P1931" s="16"/>
      <c r="Q1931" s="16"/>
      <c r="R1931" s="16"/>
      <c r="S1931" s="16"/>
      <c r="T1931" s="16"/>
      <c r="U1931" s="16"/>
      <c r="V1931" s="16"/>
      <c r="W1931" s="16"/>
      <c r="X1931" s="16"/>
      <c r="Y1931" s="16"/>
      <c r="Z1931" s="16"/>
      <c r="AA1931" s="16"/>
      <c r="AB1931" s="16"/>
      <c r="AC1931" s="16"/>
      <c r="AD1931" s="16"/>
      <c r="AE1931" s="16"/>
    </row>
    <row r="1932" spans="1:31" ht="26.25" customHeight="1">
      <c r="A1932" s="55">
        <f t="shared" si="6"/>
        <v>1910</v>
      </c>
      <c r="B1932" s="56" t="str">
        <f t="shared" si="7"/>
        <v>320-19</v>
      </c>
      <c r="C1932" s="9" t="s">
        <v>1883</v>
      </c>
      <c r="D1932" s="162">
        <v>2018</v>
      </c>
      <c r="E1932" s="82"/>
      <c r="F1932" s="56">
        <v>96</v>
      </c>
      <c r="G1932" s="56">
        <v>10</v>
      </c>
      <c r="H1932" s="56" t="s">
        <v>44</v>
      </c>
      <c r="I1932" s="56" t="s">
        <v>44</v>
      </c>
      <c r="J1932" s="82"/>
      <c r="K1932" s="29" t="s">
        <v>45</v>
      </c>
      <c r="L1932" s="30" t="s">
        <v>46</v>
      </c>
      <c r="M1932" s="58" t="s">
        <v>47</v>
      </c>
      <c r="N1932" s="16"/>
      <c r="O1932" s="16"/>
      <c r="P1932" s="16"/>
      <c r="Q1932" s="16"/>
      <c r="R1932" s="16"/>
      <c r="S1932" s="16"/>
      <c r="T1932" s="16"/>
      <c r="U1932" s="16"/>
      <c r="V1932" s="16"/>
      <c r="W1932" s="16"/>
      <c r="X1932" s="16"/>
      <c r="Y1932" s="16"/>
      <c r="Z1932" s="16"/>
      <c r="AA1932" s="16"/>
      <c r="AB1932" s="16"/>
      <c r="AC1932" s="16"/>
      <c r="AD1932" s="16"/>
      <c r="AE1932" s="16"/>
    </row>
    <row r="1933" spans="1:31" ht="26.25" customHeight="1">
      <c r="A1933" s="55">
        <f t="shared" si="6"/>
        <v>1911</v>
      </c>
      <c r="B1933" s="56" t="str">
        <f t="shared" si="7"/>
        <v>320-19</v>
      </c>
      <c r="C1933" s="9" t="s">
        <v>1884</v>
      </c>
      <c r="D1933" s="162">
        <v>2018</v>
      </c>
      <c r="E1933" s="82"/>
      <c r="F1933" s="56">
        <v>96</v>
      </c>
      <c r="G1933" s="56">
        <v>11</v>
      </c>
      <c r="H1933" s="56" t="s">
        <v>44</v>
      </c>
      <c r="I1933" s="56" t="s">
        <v>44</v>
      </c>
      <c r="J1933" s="82"/>
      <c r="K1933" s="29" t="s">
        <v>45</v>
      </c>
      <c r="L1933" s="30" t="s">
        <v>46</v>
      </c>
      <c r="M1933" s="58" t="s">
        <v>47</v>
      </c>
      <c r="N1933" s="16"/>
      <c r="O1933" s="16"/>
      <c r="P1933" s="16"/>
      <c r="Q1933" s="16"/>
      <c r="R1933" s="16"/>
      <c r="S1933" s="16"/>
      <c r="T1933" s="16"/>
      <c r="U1933" s="16"/>
      <c r="V1933" s="16"/>
      <c r="W1933" s="16"/>
      <c r="X1933" s="16"/>
      <c r="Y1933" s="16"/>
      <c r="Z1933" s="16"/>
      <c r="AA1933" s="16"/>
      <c r="AB1933" s="16"/>
      <c r="AC1933" s="16"/>
      <c r="AD1933" s="16"/>
      <c r="AE1933" s="16"/>
    </row>
    <row r="1934" spans="1:31" ht="26.25" customHeight="1">
      <c r="A1934" s="55">
        <f t="shared" si="6"/>
        <v>1912</v>
      </c>
      <c r="B1934" s="56" t="str">
        <f t="shared" si="7"/>
        <v>320-19</v>
      </c>
      <c r="C1934" s="9" t="s">
        <v>1885</v>
      </c>
      <c r="D1934" s="162">
        <v>2018</v>
      </c>
      <c r="E1934" s="82"/>
      <c r="F1934" s="56">
        <v>96</v>
      </c>
      <c r="G1934" s="56">
        <v>12</v>
      </c>
      <c r="H1934" s="56" t="s">
        <v>44</v>
      </c>
      <c r="I1934" s="56" t="s">
        <v>44</v>
      </c>
      <c r="J1934" s="82"/>
      <c r="K1934" s="29" t="s">
        <v>45</v>
      </c>
      <c r="L1934" s="30" t="s">
        <v>46</v>
      </c>
      <c r="M1934" s="58" t="s">
        <v>47</v>
      </c>
      <c r="N1934" s="16"/>
      <c r="O1934" s="16"/>
      <c r="P1934" s="16"/>
      <c r="Q1934" s="16"/>
      <c r="R1934" s="16"/>
      <c r="S1934" s="16"/>
      <c r="T1934" s="16"/>
      <c r="U1934" s="16"/>
      <c r="V1934" s="16"/>
      <c r="W1934" s="16"/>
      <c r="X1934" s="16"/>
      <c r="Y1934" s="16"/>
      <c r="Z1934" s="16"/>
      <c r="AA1934" s="16"/>
      <c r="AB1934" s="16"/>
      <c r="AC1934" s="16"/>
      <c r="AD1934" s="16"/>
      <c r="AE1934" s="16"/>
    </row>
    <row r="1935" spans="1:31" ht="26.25" customHeight="1">
      <c r="A1935" s="55">
        <f t="shared" si="6"/>
        <v>1913</v>
      </c>
      <c r="B1935" s="56" t="str">
        <f t="shared" si="7"/>
        <v>320-19</v>
      </c>
      <c r="C1935" s="9" t="s">
        <v>1886</v>
      </c>
      <c r="D1935" s="162">
        <v>2018</v>
      </c>
      <c r="E1935" s="82"/>
      <c r="F1935" s="56">
        <v>96</v>
      </c>
      <c r="G1935" s="56">
        <v>13</v>
      </c>
      <c r="H1935" s="56" t="s">
        <v>44</v>
      </c>
      <c r="I1935" s="56" t="s">
        <v>44</v>
      </c>
      <c r="J1935" s="82"/>
      <c r="K1935" s="29" t="s">
        <v>45</v>
      </c>
      <c r="L1935" s="30" t="s">
        <v>46</v>
      </c>
      <c r="M1935" s="58" t="s">
        <v>47</v>
      </c>
      <c r="N1935" s="16"/>
      <c r="O1935" s="16"/>
      <c r="P1935" s="16"/>
      <c r="Q1935" s="16"/>
      <c r="R1935" s="16"/>
      <c r="S1935" s="16"/>
      <c r="T1935" s="16"/>
      <c r="U1935" s="16"/>
      <c r="V1935" s="16"/>
      <c r="W1935" s="16"/>
      <c r="X1935" s="16"/>
      <c r="Y1935" s="16"/>
      <c r="Z1935" s="16"/>
      <c r="AA1935" s="16"/>
      <c r="AB1935" s="16"/>
      <c r="AC1935" s="16"/>
      <c r="AD1935" s="16"/>
      <c r="AE1935" s="16"/>
    </row>
    <row r="1936" spans="1:31" ht="26.25" customHeight="1">
      <c r="A1936" s="55">
        <f t="shared" si="6"/>
        <v>1914</v>
      </c>
      <c r="B1936" s="56" t="str">
        <f t="shared" si="7"/>
        <v>320-19</v>
      </c>
      <c r="C1936" s="9" t="s">
        <v>1887</v>
      </c>
      <c r="D1936" s="162">
        <v>2018</v>
      </c>
      <c r="E1936" s="82"/>
      <c r="F1936" s="56">
        <v>96</v>
      </c>
      <c r="G1936" s="56">
        <v>14</v>
      </c>
      <c r="H1936" s="56" t="s">
        <v>44</v>
      </c>
      <c r="I1936" s="56" t="s">
        <v>44</v>
      </c>
      <c r="J1936" s="82"/>
      <c r="K1936" s="29" t="s">
        <v>45</v>
      </c>
      <c r="L1936" s="30" t="s">
        <v>46</v>
      </c>
      <c r="M1936" s="58" t="s">
        <v>47</v>
      </c>
      <c r="N1936" s="16"/>
      <c r="O1936" s="16"/>
      <c r="P1936" s="16"/>
      <c r="Q1936" s="16"/>
      <c r="R1936" s="16"/>
      <c r="S1936" s="16"/>
      <c r="T1936" s="16"/>
      <c r="U1936" s="16"/>
      <c r="V1936" s="16"/>
      <c r="W1936" s="16"/>
      <c r="X1936" s="16"/>
      <c r="Y1936" s="16"/>
      <c r="Z1936" s="16"/>
      <c r="AA1936" s="16"/>
      <c r="AB1936" s="16"/>
      <c r="AC1936" s="16"/>
      <c r="AD1936" s="16"/>
      <c r="AE1936" s="16"/>
    </row>
    <row r="1937" spans="1:31" ht="26.25" customHeight="1">
      <c r="A1937" s="55">
        <f t="shared" si="6"/>
        <v>1915</v>
      </c>
      <c r="B1937" s="56" t="str">
        <f t="shared" si="7"/>
        <v>320-19</v>
      </c>
      <c r="C1937" s="9" t="s">
        <v>1888</v>
      </c>
      <c r="D1937" s="162">
        <v>2018</v>
      </c>
      <c r="E1937" s="82"/>
      <c r="F1937" s="56">
        <v>96</v>
      </c>
      <c r="G1937" s="56">
        <v>15</v>
      </c>
      <c r="H1937" s="56" t="s">
        <v>44</v>
      </c>
      <c r="I1937" s="56" t="s">
        <v>44</v>
      </c>
      <c r="J1937" s="82"/>
      <c r="K1937" s="29" t="s">
        <v>45</v>
      </c>
      <c r="L1937" s="30" t="s">
        <v>46</v>
      </c>
      <c r="M1937" s="58" t="s">
        <v>47</v>
      </c>
      <c r="N1937" s="16"/>
      <c r="O1937" s="16"/>
      <c r="P1937" s="16"/>
      <c r="Q1937" s="16"/>
      <c r="R1937" s="16"/>
      <c r="S1937" s="16"/>
      <c r="T1937" s="16"/>
      <c r="U1937" s="16"/>
      <c r="V1937" s="16"/>
      <c r="W1937" s="16"/>
      <c r="X1937" s="16"/>
      <c r="Y1937" s="16"/>
      <c r="Z1937" s="16"/>
      <c r="AA1937" s="16"/>
      <c r="AB1937" s="16"/>
      <c r="AC1937" s="16"/>
      <c r="AD1937" s="16"/>
      <c r="AE1937" s="16"/>
    </row>
    <row r="1938" spans="1:31" ht="26.25" customHeight="1">
      <c r="A1938" s="55">
        <f t="shared" si="6"/>
        <v>1916</v>
      </c>
      <c r="B1938" s="56" t="str">
        <f t="shared" si="7"/>
        <v>320-19</v>
      </c>
      <c r="C1938" s="9" t="s">
        <v>1889</v>
      </c>
      <c r="D1938" s="162">
        <v>2018</v>
      </c>
      <c r="E1938" s="82"/>
      <c r="F1938" s="56">
        <v>96</v>
      </c>
      <c r="G1938" s="56">
        <v>16</v>
      </c>
      <c r="H1938" s="56" t="s">
        <v>44</v>
      </c>
      <c r="I1938" s="56" t="s">
        <v>44</v>
      </c>
      <c r="J1938" s="82"/>
      <c r="K1938" s="29" t="s">
        <v>45</v>
      </c>
      <c r="L1938" s="30" t="s">
        <v>46</v>
      </c>
      <c r="M1938" s="58" t="s">
        <v>47</v>
      </c>
      <c r="N1938" s="16"/>
      <c r="O1938" s="16"/>
      <c r="P1938" s="16"/>
      <c r="Q1938" s="16"/>
      <c r="R1938" s="16"/>
      <c r="S1938" s="16"/>
      <c r="T1938" s="16"/>
      <c r="U1938" s="16"/>
      <c r="V1938" s="16"/>
      <c r="W1938" s="16"/>
      <c r="X1938" s="16"/>
      <c r="Y1938" s="16"/>
      <c r="Z1938" s="16"/>
      <c r="AA1938" s="16"/>
      <c r="AB1938" s="16"/>
      <c r="AC1938" s="16"/>
      <c r="AD1938" s="16"/>
      <c r="AE1938" s="16"/>
    </row>
    <row r="1939" spans="1:31" ht="26.25" customHeight="1">
      <c r="A1939" s="55">
        <f t="shared" si="6"/>
        <v>1917</v>
      </c>
      <c r="B1939" s="56" t="str">
        <f t="shared" si="7"/>
        <v>320-19</v>
      </c>
      <c r="C1939" s="9" t="s">
        <v>1890</v>
      </c>
      <c r="D1939" s="162">
        <v>2018</v>
      </c>
      <c r="E1939" s="82"/>
      <c r="F1939" s="56">
        <v>96</v>
      </c>
      <c r="G1939" s="56">
        <v>17</v>
      </c>
      <c r="H1939" s="56" t="s">
        <v>44</v>
      </c>
      <c r="I1939" s="56" t="s">
        <v>44</v>
      </c>
      <c r="J1939" s="82"/>
      <c r="K1939" s="29" t="s">
        <v>45</v>
      </c>
      <c r="L1939" s="30" t="s">
        <v>46</v>
      </c>
      <c r="M1939" s="58" t="s">
        <v>47</v>
      </c>
      <c r="N1939" s="16"/>
      <c r="O1939" s="16"/>
      <c r="P1939" s="16"/>
      <c r="Q1939" s="16"/>
      <c r="R1939" s="16"/>
      <c r="S1939" s="16"/>
      <c r="T1939" s="16"/>
      <c r="U1939" s="16"/>
      <c r="V1939" s="16"/>
      <c r="W1939" s="16"/>
      <c r="X1939" s="16"/>
      <c r="Y1939" s="16"/>
      <c r="Z1939" s="16"/>
      <c r="AA1939" s="16"/>
      <c r="AB1939" s="16"/>
      <c r="AC1939" s="16"/>
      <c r="AD1939" s="16"/>
      <c r="AE1939" s="16"/>
    </row>
    <row r="1940" spans="1:31" ht="26.25" customHeight="1">
      <c r="A1940" s="55">
        <f t="shared" si="6"/>
        <v>1918</v>
      </c>
      <c r="B1940" s="56" t="str">
        <f t="shared" si="7"/>
        <v>320-19</v>
      </c>
      <c r="C1940" s="9" t="s">
        <v>1891</v>
      </c>
      <c r="D1940" s="162">
        <v>2018</v>
      </c>
      <c r="E1940" s="82"/>
      <c r="F1940" s="56">
        <v>96</v>
      </c>
      <c r="G1940" s="56">
        <v>18</v>
      </c>
      <c r="H1940" s="56" t="s">
        <v>44</v>
      </c>
      <c r="I1940" s="56" t="s">
        <v>44</v>
      </c>
      <c r="J1940" s="82"/>
      <c r="K1940" s="29" t="s">
        <v>45</v>
      </c>
      <c r="L1940" s="30" t="s">
        <v>46</v>
      </c>
      <c r="M1940" s="58" t="s">
        <v>47</v>
      </c>
      <c r="N1940" s="16"/>
      <c r="O1940" s="16"/>
      <c r="P1940" s="16"/>
      <c r="Q1940" s="16"/>
      <c r="R1940" s="16"/>
      <c r="S1940" s="16"/>
      <c r="T1940" s="16"/>
      <c r="U1940" s="16"/>
      <c r="V1940" s="16"/>
      <c r="W1940" s="16"/>
      <c r="X1940" s="16"/>
      <c r="Y1940" s="16"/>
      <c r="Z1940" s="16"/>
      <c r="AA1940" s="16"/>
      <c r="AB1940" s="16"/>
      <c r="AC1940" s="16"/>
      <c r="AD1940" s="16"/>
      <c r="AE1940" s="16"/>
    </row>
    <row r="1941" spans="1:31" ht="26.25" customHeight="1">
      <c r="A1941" s="55">
        <f t="shared" si="6"/>
        <v>1919</v>
      </c>
      <c r="B1941" s="56" t="str">
        <f t="shared" si="7"/>
        <v>320-19</v>
      </c>
      <c r="C1941" s="9" t="s">
        <v>1892</v>
      </c>
      <c r="D1941" s="162">
        <v>2018</v>
      </c>
      <c r="E1941" s="82"/>
      <c r="F1941" s="56">
        <v>96</v>
      </c>
      <c r="G1941" s="56">
        <v>19</v>
      </c>
      <c r="H1941" s="56" t="s">
        <v>44</v>
      </c>
      <c r="I1941" s="56" t="s">
        <v>44</v>
      </c>
      <c r="J1941" s="82"/>
      <c r="K1941" s="29" t="s">
        <v>45</v>
      </c>
      <c r="L1941" s="30" t="s">
        <v>46</v>
      </c>
      <c r="M1941" s="58" t="s">
        <v>47</v>
      </c>
      <c r="N1941" s="16"/>
      <c r="O1941" s="16"/>
      <c r="P1941" s="16"/>
      <c r="Q1941" s="16"/>
      <c r="R1941" s="16"/>
      <c r="S1941" s="16"/>
      <c r="T1941" s="16"/>
      <c r="U1941" s="16"/>
      <c r="V1941" s="16"/>
      <c r="W1941" s="16"/>
      <c r="X1941" s="16"/>
      <c r="Y1941" s="16"/>
      <c r="Z1941" s="16"/>
      <c r="AA1941" s="16"/>
      <c r="AB1941" s="16"/>
      <c r="AC1941" s="16"/>
      <c r="AD1941" s="16"/>
      <c r="AE1941" s="16"/>
    </row>
    <row r="1942" spans="1:31" ht="26.25" customHeight="1">
      <c r="A1942" s="55">
        <f t="shared" si="6"/>
        <v>1920</v>
      </c>
      <c r="B1942" s="56" t="str">
        <f t="shared" si="7"/>
        <v>320-19</v>
      </c>
      <c r="C1942" s="9" t="s">
        <v>1893</v>
      </c>
      <c r="D1942" s="162">
        <v>2018</v>
      </c>
      <c r="E1942" s="82"/>
      <c r="F1942" s="56">
        <v>96</v>
      </c>
      <c r="G1942" s="56">
        <v>20</v>
      </c>
      <c r="H1942" s="56" t="s">
        <v>44</v>
      </c>
      <c r="I1942" s="56" t="s">
        <v>44</v>
      </c>
      <c r="J1942" s="82"/>
      <c r="K1942" s="29" t="s">
        <v>45</v>
      </c>
      <c r="L1942" s="30" t="s">
        <v>46</v>
      </c>
      <c r="M1942" s="58" t="s">
        <v>47</v>
      </c>
      <c r="N1942" s="16"/>
      <c r="O1942" s="16"/>
      <c r="P1942" s="16"/>
      <c r="Q1942" s="16"/>
      <c r="R1942" s="16"/>
      <c r="S1942" s="16"/>
      <c r="T1942" s="16"/>
      <c r="U1942" s="16"/>
      <c r="V1942" s="16"/>
      <c r="W1942" s="16"/>
      <c r="X1942" s="16"/>
      <c r="Y1942" s="16"/>
      <c r="Z1942" s="16"/>
      <c r="AA1942" s="16"/>
      <c r="AB1942" s="16"/>
      <c r="AC1942" s="16"/>
      <c r="AD1942" s="16"/>
      <c r="AE1942" s="16"/>
    </row>
    <row r="1943" spans="1:31" ht="26.25" customHeight="1">
      <c r="A1943" s="55">
        <f t="shared" si="6"/>
        <v>1921</v>
      </c>
      <c r="B1943" s="56" t="str">
        <f t="shared" si="7"/>
        <v>320-19</v>
      </c>
      <c r="C1943" s="9" t="s">
        <v>1894</v>
      </c>
      <c r="D1943" s="162">
        <v>2018</v>
      </c>
      <c r="E1943" s="82"/>
      <c r="F1943" s="56">
        <v>97</v>
      </c>
      <c r="G1943" s="56">
        <v>1</v>
      </c>
      <c r="H1943" s="56" t="s">
        <v>44</v>
      </c>
      <c r="I1943" s="56" t="s">
        <v>44</v>
      </c>
      <c r="J1943" s="82"/>
      <c r="K1943" s="29" t="s">
        <v>45</v>
      </c>
      <c r="L1943" s="30" t="s">
        <v>46</v>
      </c>
      <c r="M1943" s="58" t="s">
        <v>47</v>
      </c>
      <c r="N1943" s="16"/>
      <c r="O1943" s="16"/>
      <c r="P1943" s="16"/>
      <c r="Q1943" s="16"/>
      <c r="R1943" s="16"/>
      <c r="S1943" s="16"/>
      <c r="T1943" s="16"/>
      <c r="U1943" s="16"/>
      <c r="V1943" s="16"/>
      <c r="W1943" s="16"/>
      <c r="X1943" s="16"/>
      <c r="Y1943" s="16"/>
      <c r="Z1943" s="16"/>
      <c r="AA1943" s="16"/>
      <c r="AB1943" s="16"/>
      <c r="AC1943" s="16"/>
      <c r="AD1943" s="16"/>
      <c r="AE1943" s="16"/>
    </row>
    <row r="1944" spans="1:31" ht="26.25" customHeight="1">
      <c r="A1944" s="55">
        <f t="shared" si="6"/>
        <v>1922</v>
      </c>
      <c r="B1944" s="56" t="str">
        <f t="shared" si="7"/>
        <v>320-19</v>
      </c>
      <c r="C1944" s="9" t="s">
        <v>1895</v>
      </c>
      <c r="D1944" s="162">
        <v>2018</v>
      </c>
      <c r="E1944" s="82"/>
      <c r="F1944" s="56">
        <v>97</v>
      </c>
      <c r="G1944" s="56">
        <v>2</v>
      </c>
      <c r="H1944" s="56" t="s">
        <v>44</v>
      </c>
      <c r="I1944" s="56" t="s">
        <v>44</v>
      </c>
      <c r="J1944" s="82"/>
      <c r="K1944" s="29" t="s">
        <v>45</v>
      </c>
      <c r="L1944" s="30" t="s">
        <v>46</v>
      </c>
      <c r="M1944" s="58" t="s">
        <v>47</v>
      </c>
      <c r="N1944" s="16"/>
      <c r="O1944" s="16"/>
      <c r="P1944" s="16"/>
      <c r="Q1944" s="16"/>
      <c r="R1944" s="16"/>
      <c r="S1944" s="16"/>
      <c r="T1944" s="16"/>
      <c r="U1944" s="16"/>
      <c r="V1944" s="16"/>
      <c r="W1944" s="16"/>
      <c r="X1944" s="16"/>
      <c r="Y1944" s="16"/>
      <c r="Z1944" s="16"/>
      <c r="AA1944" s="16"/>
      <c r="AB1944" s="16"/>
      <c r="AC1944" s="16"/>
      <c r="AD1944" s="16"/>
      <c r="AE1944" s="16"/>
    </row>
    <row r="1945" spans="1:31" ht="26.25" customHeight="1">
      <c r="A1945" s="55">
        <f t="shared" si="6"/>
        <v>1923</v>
      </c>
      <c r="B1945" s="56" t="str">
        <f t="shared" si="7"/>
        <v>320-19</v>
      </c>
      <c r="C1945" s="9" t="s">
        <v>239</v>
      </c>
      <c r="D1945" s="162">
        <v>2018</v>
      </c>
      <c r="E1945" s="82"/>
      <c r="F1945" s="56">
        <v>97</v>
      </c>
      <c r="G1945" s="56">
        <v>3</v>
      </c>
      <c r="H1945" s="56" t="s">
        <v>44</v>
      </c>
      <c r="I1945" s="56" t="s">
        <v>44</v>
      </c>
      <c r="J1945" s="82"/>
      <c r="K1945" s="29" t="s">
        <v>45</v>
      </c>
      <c r="L1945" s="30" t="s">
        <v>46</v>
      </c>
      <c r="M1945" s="58" t="s">
        <v>47</v>
      </c>
      <c r="N1945" s="16"/>
      <c r="O1945" s="16"/>
      <c r="P1945" s="16"/>
      <c r="Q1945" s="16"/>
      <c r="R1945" s="16"/>
      <c r="S1945" s="16"/>
      <c r="T1945" s="16"/>
      <c r="U1945" s="16"/>
      <c r="V1945" s="16"/>
      <c r="W1945" s="16"/>
      <c r="X1945" s="16"/>
      <c r="Y1945" s="16"/>
      <c r="Z1945" s="16"/>
      <c r="AA1945" s="16"/>
      <c r="AB1945" s="16"/>
      <c r="AC1945" s="16"/>
      <c r="AD1945" s="16"/>
      <c r="AE1945" s="16"/>
    </row>
    <row r="1946" spans="1:31" ht="26.25" customHeight="1">
      <c r="A1946" s="55">
        <f t="shared" si="6"/>
        <v>1924</v>
      </c>
      <c r="B1946" s="56" t="str">
        <f t="shared" si="7"/>
        <v>320-19</v>
      </c>
      <c r="C1946" s="9" t="s">
        <v>1896</v>
      </c>
      <c r="D1946" s="162">
        <v>2018</v>
      </c>
      <c r="E1946" s="82"/>
      <c r="F1946" s="56">
        <v>97</v>
      </c>
      <c r="G1946" s="56">
        <v>4</v>
      </c>
      <c r="H1946" s="56" t="s">
        <v>44</v>
      </c>
      <c r="I1946" s="56" t="s">
        <v>44</v>
      </c>
      <c r="J1946" s="82"/>
      <c r="K1946" s="29" t="s">
        <v>45</v>
      </c>
      <c r="L1946" s="30" t="s">
        <v>46</v>
      </c>
      <c r="M1946" s="58" t="s">
        <v>47</v>
      </c>
      <c r="N1946" s="16"/>
      <c r="O1946" s="16"/>
      <c r="P1946" s="16"/>
      <c r="Q1946" s="16"/>
      <c r="R1946" s="16"/>
      <c r="S1946" s="16"/>
      <c r="T1946" s="16"/>
      <c r="U1946" s="16"/>
      <c r="V1946" s="16"/>
      <c r="W1946" s="16"/>
      <c r="X1946" s="16"/>
      <c r="Y1946" s="16"/>
      <c r="Z1946" s="16"/>
      <c r="AA1946" s="16"/>
      <c r="AB1946" s="16"/>
      <c r="AC1946" s="16"/>
      <c r="AD1946" s="16"/>
      <c r="AE1946" s="16"/>
    </row>
    <row r="1947" spans="1:31" ht="26.25" customHeight="1">
      <c r="A1947" s="55">
        <f t="shared" si="6"/>
        <v>1925</v>
      </c>
      <c r="B1947" s="56" t="str">
        <f t="shared" si="7"/>
        <v>320-19</v>
      </c>
      <c r="C1947" s="9" t="s">
        <v>1897</v>
      </c>
      <c r="D1947" s="162">
        <v>2018</v>
      </c>
      <c r="E1947" s="82"/>
      <c r="F1947" s="56">
        <v>97</v>
      </c>
      <c r="G1947" s="56">
        <v>5</v>
      </c>
      <c r="H1947" s="56" t="s">
        <v>44</v>
      </c>
      <c r="I1947" s="56" t="s">
        <v>44</v>
      </c>
      <c r="J1947" s="82"/>
      <c r="K1947" s="29" t="s">
        <v>45</v>
      </c>
      <c r="L1947" s="30" t="s">
        <v>46</v>
      </c>
      <c r="M1947" s="58" t="s">
        <v>47</v>
      </c>
      <c r="N1947" s="16"/>
      <c r="O1947" s="16"/>
      <c r="P1947" s="16"/>
      <c r="Q1947" s="16"/>
      <c r="R1947" s="16"/>
      <c r="S1947" s="16"/>
      <c r="T1947" s="16"/>
      <c r="U1947" s="16"/>
      <c r="V1947" s="16"/>
      <c r="W1947" s="16"/>
      <c r="X1947" s="16"/>
      <c r="Y1947" s="16"/>
      <c r="Z1947" s="16"/>
      <c r="AA1947" s="16"/>
      <c r="AB1947" s="16"/>
      <c r="AC1947" s="16"/>
      <c r="AD1947" s="16"/>
      <c r="AE1947" s="16"/>
    </row>
    <row r="1948" spans="1:31" ht="26.25" customHeight="1">
      <c r="A1948" s="55">
        <f t="shared" si="6"/>
        <v>1926</v>
      </c>
      <c r="B1948" s="56" t="str">
        <f t="shared" si="7"/>
        <v>320-19</v>
      </c>
      <c r="C1948" s="9" t="s">
        <v>1898</v>
      </c>
      <c r="D1948" s="162">
        <v>2018</v>
      </c>
      <c r="E1948" s="82"/>
      <c r="F1948" s="56">
        <v>97</v>
      </c>
      <c r="G1948" s="56">
        <v>6</v>
      </c>
      <c r="H1948" s="56" t="s">
        <v>44</v>
      </c>
      <c r="I1948" s="56" t="s">
        <v>44</v>
      </c>
      <c r="J1948" s="82"/>
      <c r="K1948" s="29" t="s">
        <v>45</v>
      </c>
      <c r="L1948" s="30" t="s">
        <v>46</v>
      </c>
      <c r="M1948" s="58" t="s">
        <v>47</v>
      </c>
      <c r="N1948" s="16"/>
      <c r="O1948" s="16"/>
      <c r="P1948" s="16"/>
      <c r="Q1948" s="16"/>
      <c r="R1948" s="16"/>
      <c r="S1948" s="16"/>
      <c r="T1948" s="16"/>
      <c r="U1948" s="16"/>
      <c r="V1948" s="16"/>
      <c r="W1948" s="16"/>
      <c r="X1948" s="16"/>
      <c r="Y1948" s="16"/>
      <c r="Z1948" s="16"/>
      <c r="AA1948" s="16"/>
      <c r="AB1948" s="16"/>
      <c r="AC1948" s="16"/>
      <c r="AD1948" s="16"/>
      <c r="AE1948" s="16"/>
    </row>
    <row r="1949" spans="1:31" ht="26.25" customHeight="1">
      <c r="A1949" s="3">
        <f t="shared" si="6"/>
        <v>1927</v>
      </c>
      <c r="B1949" s="56" t="str">
        <f t="shared" si="7"/>
        <v>320-19</v>
      </c>
      <c r="C1949" s="9" t="s">
        <v>1899</v>
      </c>
      <c r="D1949" s="162">
        <v>2018</v>
      </c>
      <c r="E1949" s="82"/>
      <c r="F1949" s="56">
        <v>97</v>
      </c>
      <c r="G1949" s="56">
        <v>7</v>
      </c>
      <c r="H1949" s="56" t="s">
        <v>44</v>
      </c>
      <c r="I1949" s="56" t="s">
        <v>44</v>
      </c>
      <c r="J1949" s="82"/>
      <c r="K1949" s="29" t="s">
        <v>45</v>
      </c>
      <c r="L1949" s="30" t="s">
        <v>46</v>
      </c>
      <c r="M1949" s="58" t="s">
        <v>47</v>
      </c>
      <c r="N1949" s="16"/>
      <c r="O1949" s="16"/>
      <c r="P1949" s="16"/>
      <c r="Q1949" s="16"/>
      <c r="R1949" s="16"/>
      <c r="S1949" s="16"/>
      <c r="T1949" s="16"/>
      <c r="U1949" s="16"/>
      <c r="V1949" s="16"/>
      <c r="W1949" s="16"/>
      <c r="X1949" s="16"/>
      <c r="Y1949" s="16"/>
      <c r="Z1949" s="16"/>
      <c r="AA1949" s="16"/>
      <c r="AB1949" s="16"/>
      <c r="AC1949" s="16"/>
      <c r="AD1949" s="16"/>
      <c r="AE1949" s="16"/>
    </row>
    <row r="1950" spans="1:31" ht="26.25" customHeight="1">
      <c r="A1950" s="3">
        <f t="shared" si="6"/>
        <v>1928</v>
      </c>
      <c r="B1950" s="56" t="str">
        <f t="shared" si="7"/>
        <v>320-19</v>
      </c>
      <c r="C1950" s="9" t="s">
        <v>1900</v>
      </c>
      <c r="D1950" s="162">
        <v>2018</v>
      </c>
      <c r="E1950" s="82"/>
      <c r="F1950" s="56">
        <v>97</v>
      </c>
      <c r="G1950" s="56">
        <v>8</v>
      </c>
      <c r="H1950" s="56" t="s">
        <v>44</v>
      </c>
      <c r="I1950" s="56" t="s">
        <v>44</v>
      </c>
      <c r="J1950" s="82"/>
      <c r="K1950" s="29" t="s">
        <v>45</v>
      </c>
      <c r="L1950" s="30" t="s">
        <v>46</v>
      </c>
      <c r="M1950" s="58" t="s">
        <v>47</v>
      </c>
      <c r="N1950" s="16"/>
      <c r="O1950" s="16"/>
      <c r="P1950" s="16"/>
      <c r="Q1950" s="16"/>
      <c r="R1950" s="16"/>
      <c r="S1950" s="16"/>
      <c r="T1950" s="16"/>
      <c r="U1950" s="16"/>
      <c r="V1950" s="16"/>
      <c r="W1950" s="16"/>
      <c r="X1950" s="16"/>
      <c r="Y1950" s="16"/>
      <c r="Z1950" s="16"/>
      <c r="AA1950" s="16"/>
      <c r="AB1950" s="16"/>
      <c r="AC1950" s="16"/>
      <c r="AD1950" s="16"/>
      <c r="AE1950" s="16"/>
    </row>
    <row r="1951" spans="1:31" ht="26.25" customHeight="1">
      <c r="A1951" s="55">
        <f t="shared" si="6"/>
        <v>1929</v>
      </c>
      <c r="B1951" s="56" t="str">
        <f t="shared" si="7"/>
        <v>320-19</v>
      </c>
      <c r="C1951" s="9" t="s">
        <v>1901</v>
      </c>
      <c r="D1951" s="162">
        <v>2018</v>
      </c>
      <c r="E1951" s="82"/>
      <c r="F1951" s="56">
        <v>97</v>
      </c>
      <c r="G1951" s="56">
        <v>9</v>
      </c>
      <c r="H1951" s="56" t="s">
        <v>44</v>
      </c>
      <c r="I1951" s="56" t="s">
        <v>44</v>
      </c>
      <c r="J1951" s="82"/>
      <c r="K1951" s="29" t="s">
        <v>45</v>
      </c>
      <c r="L1951" s="30" t="s">
        <v>46</v>
      </c>
      <c r="M1951" s="58" t="s">
        <v>47</v>
      </c>
      <c r="N1951" s="16"/>
      <c r="O1951" s="16"/>
      <c r="P1951" s="16"/>
      <c r="Q1951" s="16"/>
      <c r="R1951" s="16"/>
      <c r="S1951" s="16"/>
      <c r="T1951" s="16"/>
      <c r="U1951" s="16"/>
      <c r="V1951" s="16"/>
      <c r="W1951" s="16"/>
      <c r="X1951" s="16"/>
      <c r="Y1951" s="16"/>
      <c r="Z1951" s="16"/>
      <c r="AA1951" s="16"/>
      <c r="AB1951" s="16"/>
      <c r="AC1951" s="16"/>
      <c r="AD1951" s="16"/>
      <c r="AE1951" s="16"/>
    </row>
    <row r="1952" spans="1:31" ht="26.25" customHeight="1">
      <c r="A1952" s="55">
        <f t="shared" si="6"/>
        <v>1930</v>
      </c>
      <c r="B1952" s="56" t="str">
        <f t="shared" si="7"/>
        <v>320-19</v>
      </c>
      <c r="C1952" s="9" t="s">
        <v>1902</v>
      </c>
      <c r="D1952" s="162">
        <v>2018</v>
      </c>
      <c r="E1952" s="82"/>
      <c r="F1952" s="56">
        <v>97</v>
      </c>
      <c r="G1952" s="56">
        <v>10</v>
      </c>
      <c r="H1952" s="56" t="s">
        <v>44</v>
      </c>
      <c r="I1952" s="56" t="s">
        <v>44</v>
      </c>
      <c r="J1952" s="82"/>
      <c r="K1952" s="29" t="s">
        <v>45</v>
      </c>
      <c r="L1952" s="30" t="s">
        <v>46</v>
      </c>
      <c r="M1952" s="58" t="s">
        <v>47</v>
      </c>
      <c r="N1952" s="16"/>
      <c r="O1952" s="16"/>
      <c r="P1952" s="16"/>
      <c r="Q1952" s="16"/>
      <c r="R1952" s="16"/>
      <c r="S1952" s="16"/>
      <c r="T1952" s="16"/>
      <c r="U1952" s="16"/>
      <c r="V1952" s="16"/>
      <c r="W1952" s="16"/>
      <c r="X1952" s="16"/>
      <c r="Y1952" s="16"/>
      <c r="Z1952" s="16"/>
      <c r="AA1952" s="16"/>
      <c r="AB1952" s="16"/>
      <c r="AC1952" s="16"/>
      <c r="AD1952" s="16"/>
      <c r="AE1952" s="16"/>
    </row>
    <row r="1953" spans="1:31" ht="26.25" customHeight="1">
      <c r="A1953" s="55">
        <f t="shared" si="6"/>
        <v>1931</v>
      </c>
      <c r="B1953" s="56" t="str">
        <f t="shared" si="7"/>
        <v>320-19</v>
      </c>
      <c r="C1953" s="9" t="s">
        <v>1903</v>
      </c>
      <c r="D1953" s="162">
        <v>2018</v>
      </c>
      <c r="E1953" s="82"/>
      <c r="F1953" s="56">
        <v>97</v>
      </c>
      <c r="G1953" s="56">
        <v>11</v>
      </c>
      <c r="H1953" s="56" t="s">
        <v>44</v>
      </c>
      <c r="I1953" s="56" t="s">
        <v>44</v>
      </c>
      <c r="J1953" s="82"/>
      <c r="K1953" s="29" t="s">
        <v>45</v>
      </c>
      <c r="L1953" s="30" t="s">
        <v>46</v>
      </c>
      <c r="M1953" s="58" t="s">
        <v>47</v>
      </c>
      <c r="N1953" s="16"/>
      <c r="O1953" s="16"/>
      <c r="P1953" s="16"/>
      <c r="Q1953" s="16"/>
      <c r="R1953" s="16"/>
      <c r="S1953" s="16"/>
      <c r="T1953" s="16"/>
      <c r="U1953" s="16"/>
      <c r="V1953" s="16"/>
      <c r="W1953" s="16"/>
      <c r="X1953" s="16"/>
      <c r="Y1953" s="16"/>
      <c r="Z1953" s="16"/>
      <c r="AA1953" s="16"/>
      <c r="AB1953" s="16"/>
      <c r="AC1953" s="16"/>
      <c r="AD1953" s="16"/>
      <c r="AE1953" s="16"/>
    </row>
    <row r="1954" spans="1:31" ht="26.25" customHeight="1">
      <c r="A1954" s="55">
        <f t="shared" si="6"/>
        <v>1932</v>
      </c>
      <c r="B1954" s="56" t="str">
        <f t="shared" si="7"/>
        <v>320-19</v>
      </c>
      <c r="C1954" s="9" t="s">
        <v>1904</v>
      </c>
      <c r="D1954" s="162">
        <v>2018</v>
      </c>
      <c r="E1954" s="82"/>
      <c r="F1954" s="56">
        <v>97</v>
      </c>
      <c r="G1954" s="56">
        <v>12</v>
      </c>
      <c r="H1954" s="56" t="s">
        <v>44</v>
      </c>
      <c r="I1954" s="56" t="s">
        <v>44</v>
      </c>
      <c r="J1954" s="82"/>
      <c r="K1954" s="29" t="s">
        <v>45</v>
      </c>
      <c r="L1954" s="30" t="s">
        <v>46</v>
      </c>
      <c r="M1954" s="58" t="s">
        <v>47</v>
      </c>
      <c r="N1954" s="16"/>
      <c r="O1954" s="16"/>
      <c r="P1954" s="16"/>
      <c r="Q1954" s="16"/>
      <c r="R1954" s="16"/>
      <c r="S1954" s="16"/>
      <c r="T1954" s="16"/>
      <c r="U1954" s="16"/>
      <c r="V1954" s="16"/>
      <c r="W1954" s="16"/>
      <c r="X1954" s="16"/>
      <c r="Y1954" s="16"/>
      <c r="Z1954" s="16"/>
      <c r="AA1954" s="16"/>
      <c r="AB1954" s="16"/>
      <c r="AC1954" s="16"/>
      <c r="AD1954" s="16"/>
      <c r="AE1954" s="16"/>
    </row>
    <row r="1955" spans="1:31" ht="26.25" customHeight="1">
      <c r="A1955" s="55">
        <f t="shared" si="6"/>
        <v>1933</v>
      </c>
      <c r="B1955" s="56" t="str">
        <f t="shared" si="7"/>
        <v>320-19</v>
      </c>
      <c r="C1955" s="9" t="s">
        <v>1905</v>
      </c>
      <c r="D1955" s="162">
        <v>2018</v>
      </c>
      <c r="E1955" s="82"/>
      <c r="F1955" s="56">
        <v>97</v>
      </c>
      <c r="G1955" s="56">
        <v>13</v>
      </c>
      <c r="H1955" s="56" t="s">
        <v>44</v>
      </c>
      <c r="I1955" s="56" t="s">
        <v>44</v>
      </c>
      <c r="J1955" s="82"/>
      <c r="K1955" s="29" t="s">
        <v>45</v>
      </c>
      <c r="L1955" s="30" t="s">
        <v>46</v>
      </c>
      <c r="M1955" s="58" t="s">
        <v>47</v>
      </c>
      <c r="N1955" s="16"/>
      <c r="O1955" s="16"/>
      <c r="P1955" s="16"/>
      <c r="Q1955" s="16"/>
      <c r="R1955" s="16"/>
      <c r="S1955" s="16"/>
      <c r="T1955" s="16"/>
      <c r="U1955" s="16"/>
      <c r="V1955" s="16"/>
      <c r="W1955" s="16"/>
      <c r="X1955" s="16"/>
      <c r="Y1955" s="16"/>
      <c r="Z1955" s="16"/>
      <c r="AA1955" s="16"/>
      <c r="AB1955" s="16"/>
      <c r="AC1955" s="16"/>
      <c r="AD1955" s="16"/>
      <c r="AE1955" s="16"/>
    </row>
    <row r="1956" spans="1:31" ht="26.25" customHeight="1">
      <c r="A1956" s="55">
        <f t="shared" si="6"/>
        <v>1934</v>
      </c>
      <c r="B1956" s="56" t="str">
        <f t="shared" si="7"/>
        <v>320-19</v>
      </c>
      <c r="C1956" s="9" t="s">
        <v>1906</v>
      </c>
      <c r="D1956" s="162">
        <v>2018</v>
      </c>
      <c r="E1956" s="82"/>
      <c r="F1956" s="56">
        <v>97</v>
      </c>
      <c r="G1956" s="56">
        <v>14</v>
      </c>
      <c r="H1956" s="56" t="s">
        <v>44</v>
      </c>
      <c r="I1956" s="56" t="s">
        <v>44</v>
      </c>
      <c r="J1956" s="82"/>
      <c r="K1956" s="29" t="s">
        <v>45</v>
      </c>
      <c r="L1956" s="30" t="s">
        <v>46</v>
      </c>
      <c r="M1956" s="58" t="s">
        <v>47</v>
      </c>
      <c r="N1956" s="16"/>
      <c r="O1956" s="16"/>
      <c r="P1956" s="16"/>
      <c r="Q1956" s="16"/>
      <c r="R1956" s="16"/>
      <c r="S1956" s="16"/>
      <c r="T1956" s="16"/>
      <c r="U1956" s="16"/>
      <c r="V1956" s="16"/>
      <c r="W1956" s="16"/>
      <c r="X1956" s="16"/>
      <c r="Y1956" s="16"/>
      <c r="Z1956" s="16"/>
      <c r="AA1956" s="16"/>
      <c r="AB1956" s="16"/>
      <c r="AC1956" s="16"/>
      <c r="AD1956" s="16"/>
      <c r="AE1956" s="16"/>
    </row>
    <row r="1957" spans="1:31" ht="26.25" customHeight="1">
      <c r="A1957" s="55">
        <f t="shared" si="6"/>
        <v>1935</v>
      </c>
      <c r="B1957" s="56" t="str">
        <f t="shared" si="7"/>
        <v>320-19</v>
      </c>
      <c r="C1957" s="9" t="s">
        <v>1907</v>
      </c>
      <c r="D1957" s="162">
        <v>2018</v>
      </c>
      <c r="E1957" s="82"/>
      <c r="F1957" s="56">
        <v>97</v>
      </c>
      <c r="G1957" s="56">
        <v>15</v>
      </c>
      <c r="H1957" s="56" t="s">
        <v>44</v>
      </c>
      <c r="I1957" s="56" t="s">
        <v>44</v>
      </c>
      <c r="J1957" s="82"/>
      <c r="K1957" s="29" t="s">
        <v>45</v>
      </c>
      <c r="L1957" s="30" t="s">
        <v>46</v>
      </c>
      <c r="M1957" s="58" t="s">
        <v>47</v>
      </c>
      <c r="N1957" s="16"/>
      <c r="O1957" s="16"/>
      <c r="P1957" s="16"/>
      <c r="Q1957" s="16"/>
      <c r="R1957" s="16"/>
      <c r="S1957" s="16"/>
      <c r="T1957" s="16"/>
      <c r="U1957" s="16"/>
      <c r="V1957" s="16"/>
      <c r="W1957" s="16"/>
      <c r="X1957" s="16"/>
      <c r="Y1957" s="16"/>
      <c r="Z1957" s="16"/>
      <c r="AA1957" s="16"/>
      <c r="AB1957" s="16"/>
      <c r="AC1957" s="16"/>
      <c r="AD1957" s="16"/>
      <c r="AE1957" s="16"/>
    </row>
    <row r="1958" spans="1:31" ht="26.25" customHeight="1">
      <c r="A1958" s="55">
        <f t="shared" si="6"/>
        <v>1936</v>
      </c>
      <c r="B1958" s="56" t="str">
        <f t="shared" si="7"/>
        <v>320-19</v>
      </c>
      <c r="C1958" s="9" t="s">
        <v>1908</v>
      </c>
      <c r="D1958" s="162">
        <v>2018</v>
      </c>
      <c r="E1958" s="82"/>
      <c r="F1958" s="56">
        <v>97</v>
      </c>
      <c r="G1958" s="56">
        <v>16</v>
      </c>
      <c r="H1958" s="56" t="s">
        <v>44</v>
      </c>
      <c r="I1958" s="56" t="s">
        <v>44</v>
      </c>
      <c r="J1958" s="82"/>
      <c r="K1958" s="29" t="s">
        <v>45</v>
      </c>
      <c r="L1958" s="30" t="s">
        <v>46</v>
      </c>
      <c r="M1958" s="58" t="s">
        <v>47</v>
      </c>
      <c r="N1958" s="16"/>
      <c r="O1958" s="16"/>
      <c r="P1958" s="16"/>
      <c r="Q1958" s="16"/>
      <c r="R1958" s="16"/>
      <c r="S1958" s="16"/>
      <c r="T1958" s="16"/>
      <c r="U1958" s="16"/>
      <c r="V1958" s="16"/>
      <c r="W1958" s="16"/>
      <c r="X1958" s="16"/>
      <c r="Y1958" s="16"/>
      <c r="Z1958" s="16"/>
      <c r="AA1958" s="16"/>
      <c r="AB1958" s="16"/>
      <c r="AC1958" s="16"/>
      <c r="AD1958" s="16"/>
      <c r="AE1958" s="16"/>
    </row>
    <row r="1959" spans="1:31" ht="26.25" customHeight="1">
      <c r="A1959" s="55">
        <f t="shared" si="6"/>
        <v>1937</v>
      </c>
      <c r="B1959" s="56" t="str">
        <f t="shared" si="7"/>
        <v>320-19</v>
      </c>
      <c r="C1959" s="9" t="s">
        <v>1909</v>
      </c>
      <c r="D1959" s="162">
        <v>2018</v>
      </c>
      <c r="E1959" s="82"/>
      <c r="F1959" s="56">
        <v>97</v>
      </c>
      <c r="G1959" s="56">
        <v>17</v>
      </c>
      <c r="H1959" s="56" t="s">
        <v>44</v>
      </c>
      <c r="I1959" s="56" t="s">
        <v>44</v>
      </c>
      <c r="J1959" s="82"/>
      <c r="K1959" s="29" t="s">
        <v>45</v>
      </c>
      <c r="L1959" s="30" t="s">
        <v>46</v>
      </c>
      <c r="M1959" s="58" t="s">
        <v>47</v>
      </c>
      <c r="N1959" s="16"/>
      <c r="O1959" s="16"/>
      <c r="P1959" s="16"/>
      <c r="Q1959" s="16"/>
      <c r="R1959" s="16"/>
      <c r="S1959" s="16"/>
      <c r="T1959" s="16"/>
      <c r="U1959" s="16"/>
      <c r="V1959" s="16"/>
      <c r="W1959" s="16"/>
      <c r="X1959" s="16"/>
      <c r="Y1959" s="16"/>
      <c r="Z1959" s="16"/>
      <c r="AA1959" s="16"/>
      <c r="AB1959" s="16"/>
      <c r="AC1959" s="16"/>
      <c r="AD1959" s="16"/>
      <c r="AE1959" s="16"/>
    </row>
    <row r="1960" spans="1:31" ht="26.25" customHeight="1">
      <c r="A1960" s="55">
        <f t="shared" si="6"/>
        <v>1938</v>
      </c>
      <c r="B1960" s="56" t="str">
        <f t="shared" si="7"/>
        <v>320-19</v>
      </c>
      <c r="C1960" s="9" t="s">
        <v>1910</v>
      </c>
      <c r="D1960" s="162">
        <v>2018</v>
      </c>
      <c r="E1960" s="82"/>
      <c r="F1960" s="56">
        <v>97</v>
      </c>
      <c r="G1960" s="56">
        <v>18</v>
      </c>
      <c r="H1960" s="56" t="s">
        <v>44</v>
      </c>
      <c r="I1960" s="56" t="s">
        <v>44</v>
      </c>
      <c r="J1960" s="82"/>
      <c r="K1960" s="29" t="s">
        <v>45</v>
      </c>
      <c r="L1960" s="30" t="s">
        <v>46</v>
      </c>
      <c r="M1960" s="58" t="s">
        <v>47</v>
      </c>
      <c r="N1960" s="16"/>
      <c r="O1960" s="16"/>
      <c r="P1960" s="16"/>
      <c r="Q1960" s="16"/>
      <c r="R1960" s="16"/>
      <c r="S1960" s="16"/>
      <c r="T1960" s="16"/>
      <c r="U1960" s="16"/>
      <c r="V1960" s="16"/>
      <c r="W1960" s="16"/>
      <c r="X1960" s="16"/>
      <c r="Y1960" s="16"/>
      <c r="Z1960" s="16"/>
      <c r="AA1960" s="16"/>
      <c r="AB1960" s="16"/>
      <c r="AC1960" s="16"/>
      <c r="AD1960" s="16"/>
      <c r="AE1960" s="16"/>
    </row>
    <row r="1961" spans="1:31" ht="26.25" customHeight="1">
      <c r="A1961" s="55">
        <f t="shared" si="6"/>
        <v>1939</v>
      </c>
      <c r="B1961" s="56" t="str">
        <f t="shared" si="7"/>
        <v>320-19</v>
      </c>
      <c r="C1961" s="9" t="s">
        <v>1911</v>
      </c>
      <c r="D1961" s="162">
        <v>2018</v>
      </c>
      <c r="E1961" s="82"/>
      <c r="F1961" s="56">
        <v>97</v>
      </c>
      <c r="G1961" s="56">
        <v>19</v>
      </c>
      <c r="H1961" s="56" t="s">
        <v>44</v>
      </c>
      <c r="I1961" s="56" t="s">
        <v>44</v>
      </c>
      <c r="J1961" s="82"/>
      <c r="K1961" s="29" t="s">
        <v>45</v>
      </c>
      <c r="L1961" s="30" t="s">
        <v>46</v>
      </c>
      <c r="M1961" s="58" t="s">
        <v>47</v>
      </c>
      <c r="N1961" s="16"/>
      <c r="O1961" s="16"/>
      <c r="P1961" s="16"/>
      <c r="Q1961" s="16"/>
      <c r="R1961" s="16"/>
      <c r="S1961" s="16"/>
      <c r="T1961" s="16"/>
      <c r="U1961" s="16"/>
      <c r="V1961" s="16"/>
      <c r="W1961" s="16"/>
      <c r="X1961" s="16"/>
      <c r="Y1961" s="16"/>
      <c r="Z1961" s="16"/>
      <c r="AA1961" s="16"/>
      <c r="AB1961" s="16"/>
      <c r="AC1961" s="16"/>
      <c r="AD1961" s="16"/>
      <c r="AE1961" s="16"/>
    </row>
    <row r="1962" spans="1:31" ht="26.25" customHeight="1">
      <c r="A1962" s="55">
        <f t="shared" si="6"/>
        <v>1940</v>
      </c>
      <c r="B1962" s="56" t="str">
        <f t="shared" si="7"/>
        <v>320-19</v>
      </c>
      <c r="C1962" s="9" t="s">
        <v>1912</v>
      </c>
      <c r="D1962" s="162">
        <v>2018</v>
      </c>
      <c r="E1962" s="82"/>
      <c r="F1962" s="56">
        <v>97</v>
      </c>
      <c r="G1962" s="56">
        <v>20</v>
      </c>
      <c r="H1962" s="56" t="s">
        <v>44</v>
      </c>
      <c r="I1962" s="56" t="s">
        <v>44</v>
      </c>
      <c r="J1962" s="82"/>
      <c r="K1962" s="29" t="s">
        <v>45</v>
      </c>
      <c r="L1962" s="30" t="s">
        <v>46</v>
      </c>
      <c r="M1962" s="58" t="s">
        <v>47</v>
      </c>
      <c r="N1962" s="16"/>
      <c r="O1962" s="16"/>
      <c r="P1962" s="16"/>
      <c r="Q1962" s="16"/>
      <c r="R1962" s="16"/>
      <c r="S1962" s="16"/>
      <c r="T1962" s="16"/>
      <c r="U1962" s="16"/>
      <c r="V1962" s="16"/>
      <c r="W1962" s="16"/>
      <c r="X1962" s="16"/>
      <c r="Y1962" s="16"/>
      <c r="Z1962" s="16"/>
      <c r="AA1962" s="16"/>
      <c r="AB1962" s="16"/>
      <c r="AC1962" s="16"/>
      <c r="AD1962" s="16"/>
      <c r="AE1962" s="16"/>
    </row>
    <row r="1963" spans="1:31" ht="26.25" customHeight="1">
      <c r="A1963" s="55">
        <f t="shared" si="6"/>
        <v>1941</v>
      </c>
      <c r="B1963" s="56" t="str">
        <f t="shared" si="7"/>
        <v>320-19</v>
      </c>
      <c r="C1963" s="9" t="s">
        <v>1913</v>
      </c>
      <c r="D1963" s="162">
        <v>2018</v>
      </c>
      <c r="E1963" s="82"/>
      <c r="F1963" s="56">
        <v>98</v>
      </c>
      <c r="G1963" s="56">
        <v>1</v>
      </c>
      <c r="H1963" s="56" t="s">
        <v>44</v>
      </c>
      <c r="I1963" s="56" t="s">
        <v>44</v>
      </c>
      <c r="J1963" s="82"/>
      <c r="K1963" s="29" t="s">
        <v>45</v>
      </c>
      <c r="L1963" s="30" t="s">
        <v>46</v>
      </c>
      <c r="M1963" s="58" t="s">
        <v>47</v>
      </c>
      <c r="N1963" s="16"/>
      <c r="O1963" s="16"/>
      <c r="P1963" s="16"/>
      <c r="Q1963" s="16"/>
      <c r="R1963" s="16"/>
      <c r="S1963" s="16"/>
      <c r="T1963" s="16"/>
      <c r="U1963" s="16"/>
      <c r="V1963" s="16"/>
      <c r="W1963" s="16"/>
      <c r="X1963" s="16"/>
      <c r="Y1963" s="16"/>
      <c r="Z1963" s="16"/>
      <c r="AA1963" s="16"/>
      <c r="AB1963" s="16"/>
      <c r="AC1963" s="16"/>
      <c r="AD1963" s="16"/>
      <c r="AE1963" s="16"/>
    </row>
    <row r="1964" spans="1:31" ht="26.25" customHeight="1">
      <c r="A1964" s="55">
        <f t="shared" si="6"/>
        <v>1942</v>
      </c>
      <c r="B1964" s="56" t="str">
        <f t="shared" si="7"/>
        <v>320-19</v>
      </c>
      <c r="C1964" s="9" t="s">
        <v>1914</v>
      </c>
      <c r="D1964" s="162">
        <v>2018</v>
      </c>
      <c r="E1964" s="82"/>
      <c r="F1964" s="56">
        <v>98</v>
      </c>
      <c r="G1964" s="56">
        <v>2</v>
      </c>
      <c r="H1964" s="56" t="s">
        <v>44</v>
      </c>
      <c r="I1964" s="56" t="s">
        <v>44</v>
      </c>
      <c r="J1964" s="82"/>
      <c r="K1964" s="29" t="s">
        <v>45</v>
      </c>
      <c r="L1964" s="30" t="s">
        <v>46</v>
      </c>
      <c r="M1964" s="58" t="s">
        <v>47</v>
      </c>
      <c r="N1964" s="16"/>
      <c r="O1964" s="16"/>
      <c r="P1964" s="16"/>
      <c r="Q1964" s="16"/>
      <c r="R1964" s="16"/>
      <c r="S1964" s="16"/>
      <c r="T1964" s="16"/>
      <c r="U1964" s="16"/>
      <c r="V1964" s="16"/>
      <c r="W1964" s="16"/>
      <c r="X1964" s="16"/>
      <c r="Y1964" s="16"/>
      <c r="Z1964" s="16"/>
      <c r="AA1964" s="16"/>
      <c r="AB1964" s="16"/>
      <c r="AC1964" s="16"/>
      <c r="AD1964" s="16"/>
      <c r="AE1964" s="16"/>
    </row>
    <row r="1965" spans="1:31" ht="26.25" customHeight="1">
      <c r="A1965" s="55">
        <f t="shared" si="6"/>
        <v>1943</v>
      </c>
      <c r="B1965" s="56" t="str">
        <f t="shared" si="7"/>
        <v>320-19</v>
      </c>
      <c r="C1965" s="9" t="s">
        <v>1915</v>
      </c>
      <c r="D1965" s="162">
        <v>2018</v>
      </c>
      <c r="E1965" s="82"/>
      <c r="F1965" s="56">
        <v>98</v>
      </c>
      <c r="G1965" s="56">
        <v>3</v>
      </c>
      <c r="H1965" s="56" t="s">
        <v>44</v>
      </c>
      <c r="I1965" s="56" t="s">
        <v>44</v>
      </c>
      <c r="J1965" s="82"/>
      <c r="K1965" s="29" t="s">
        <v>45</v>
      </c>
      <c r="L1965" s="30" t="s">
        <v>46</v>
      </c>
      <c r="M1965" s="58" t="s">
        <v>47</v>
      </c>
      <c r="N1965" s="16"/>
      <c r="O1965" s="16"/>
      <c r="P1965" s="16"/>
      <c r="Q1965" s="16"/>
      <c r="R1965" s="16"/>
      <c r="S1965" s="16"/>
      <c r="T1965" s="16"/>
      <c r="U1965" s="16"/>
      <c r="V1965" s="16"/>
      <c r="W1965" s="16"/>
      <c r="X1965" s="16"/>
      <c r="Y1965" s="16"/>
      <c r="Z1965" s="16"/>
      <c r="AA1965" s="16"/>
      <c r="AB1965" s="16"/>
      <c r="AC1965" s="16"/>
      <c r="AD1965" s="16"/>
      <c r="AE1965" s="16"/>
    </row>
    <row r="1966" spans="1:31" ht="26.25" customHeight="1">
      <c r="A1966" s="55">
        <f t="shared" si="6"/>
        <v>1944</v>
      </c>
      <c r="B1966" s="56" t="str">
        <f t="shared" si="7"/>
        <v>320-19</v>
      </c>
      <c r="C1966" s="9" t="s">
        <v>1916</v>
      </c>
      <c r="D1966" s="162">
        <v>2018</v>
      </c>
      <c r="E1966" s="82"/>
      <c r="F1966" s="56">
        <v>98</v>
      </c>
      <c r="G1966" s="56">
        <v>4</v>
      </c>
      <c r="H1966" s="56" t="s">
        <v>44</v>
      </c>
      <c r="I1966" s="56" t="s">
        <v>44</v>
      </c>
      <c r="J1966" s="82"/>
      <c r="K1966" s="29" t="s">
        <v>45</v>
      </c>
      <c r="L1966" s="30" t="s">
        <v>46</v>
      </c>
      <c r="M1966" s="58" t="s">
        <v>47</v>
      </c>
      <c r="N1966" s="16"/>
      <c r="O1966" s="16"/>
      <c r="P1966" s="16"/>
      <c r="Q1966" s="16"/>
      <c r="R1966" s="16"/>
      <c r="S1966" s="16"/>
      <c r="T1966" s="16"/>
      <c r="U1966" s="16"/>
      <c r="V1966" s="16"/>
      <c r="W1966" s="16"/>
      <c r="X1966" s="16"/>
      <c r="Y1966" s="16"/>
      <c r="Z1966" s="16"/>
      <c r="AA1966" s="16"/>
      <c r="AB1966" s="16"/>
      <c r="AC1966" s="16"/>
      <c r="AD1966" s="16"/>
      <c r="AE1966" s="16"/>
    </row>
    <row r="1967" spans="1:31" ht="26.25" customHeight="1">
      <c r="A1967" s="55">
        <f t="shared" si="6"/>
        <v>1945</v>
      </c>
      <c r="B1967" s="56" t="str">
        <f t="shared" si="7"/>
        <v>320-19</v>
      </c>
      <c r="C1967" s="9" t="s">
        <v>1917</v>
      </c>
      <c r="D1967" s="162">
        <v>2018</v>
      </c>
      <c r="E1967" s="82"/>
      <c r="F1967" s="56">
        <v>98</v>
      </c>
      <c r="G1967" s="56">
        <v>5</v>
      </c>
      <c r="H1967" s="56" t="s">
        <v>44</v>
      </c>
      <c r="I1967" s="56" t="s">
        <v>44</v>
      </c>
      <c r="J1967" s="82"/>
      <c r="K1967" s="29" t="s">
        <v>45</v>
      </c>
      <c r="L1967" s="30" t="s">
        <v>46</v>
      </c>
      <c r="M1967" s="58" t="s">
        <v>47</v>
      </c>
      <c r="N1967" s="16"/>
      <c r="O1967" s="16"/>
      <c r="P1967" s="16"/>
      <c r="Q1967" s="16"/>
      <c r="R1967" s="16"/>
      <c r="S1967" s="16"/>
      <c r="T1967" s="16"/>
      <c r="U1967" s="16"/>
      <c r="V1967" s="16"/>
      <c r="W1967" s="16"/>
      <c r="X1967" s="16"/>
      <c r="Y1967" s="16"/>
      <c r="Z1967" s="16"/>
      <c r="AA1967" s="16"/>
      <c r="AB1967" s="16"/>
      <c r="AC1967" s="16"/>
      <c r="AD1967" s="16"/>
      <c r="AE1967" s="16"/>
    </row>
    <row r="1968" spans="1:31" ht="26.25" customHeight="1">
      <c r="A1968" s="55">
        <f t="shared" si="6"/>
        <v>1946</v>
      </c>
      <c r="B1968" s="56" t="str">
        <f t="shared" si="7"/>
        <v>320-19</v>
      </c>
      <c r="C1968" s="9" t="s">
        <v>1918</v>
      </c>
      <c r="D1968" s="162">
        <v>2018</v>
      </c>
      <c r="E1968" s="82"/>
      <c r="F1968" s="56">
        <v>98</v>
      </c>
      <c r="G1968" s="56">
        <v>6</v>
      </c>
      <c r="H1968" s="56" t="s">
        <v>44</v>
      </c>
      <c r="I1968" s="56" t="s">
        <v>44</v>
      </c>
      <c r="J1968" s="82"/>
      <c r="K1968" s="29" t="s">
        <v>45</v>
      </c>
      <c r="L1968" s="30" t="s">
        <v>46</v>
      </c>
      <c r="M1968" s="58" t="s">
        <v>47</v>
      </c>
      <c r="N1968" s="16"/>
      <c r="O1968" s="16"/>
      <c r="P1968" s="16"/>
      <c r="Q1968" s="16"/>
      <c r="R1968" s="16"/>
      <c r="S1968" s="16"/>
      <c r="T1968" s="16"/>
      <c r="U1968" s="16"/>
      <c r="V1968" s="16"/>
      <c r="W1968" s="16"/>
      <c r="X1968" s="16"/>
      <c r="Y1968" s="16"/>
      <c r="Z1968" s="16"/>
      <c r="AA1968" s="16"/>
      <c r="AB1968" s="16"/>
      <c r="AC1968" s="16"/>
      <c r="AD1968" s="16"/>
      <c r="AE1968" s="16"/>
    </row>
    <row r="1969" spans="1:31" ht="26.25" customHeight="1">
      <c r="A1969" s="55">
        <f t="shared" si="6"/>
        <v>1947</v>
      </c>
      <c r="B1969" s="56" t="str">
        <f t="shared" si="7"/>
        <v>320-19</v>
      </c>
      <c r="C1969" s="9" t="s">
        <v>1919</v>
      </c>
      <c r="D1969" s="162">
        <v>2018</v>
      </c>
      <c r="E1969" s="82"/>
      <c r="F1969" s="56">
        <v>98</v>
      </c>
      <c r="G1969" s="56">
        <v>7</v>
      </c>
      <c r="H1969" s="56" t="s">
        <v>44</v>
      </c>
      <c r="I1969" s="56" t="s">
        <v>44</v>
      </c>
      <c r="J1969" s="82"/>
      <c r="K1969" s="29" t="s">
        <v>45</v>
      </c>
      <c r="L1969" s="30" t="s">
        <v>46</v>
      </c>
      <c r="M1969" s="58" t="s">
        <v>47</v>
      </c>
      <c r="N1969" s="16"/>
      <c r="O1969" s="16"/>
      <c r="P1969" s="16"/>
      <c r="Q1969" s="16"/>
      <c r="R1969" s="16"/>
      <c r="S1969" s="16"/>
      <c r="T1969" s="16"/>
      <c r="U1969" s="16"/>
      <c r="V1969" s="16"/>
      <c r="W1969" s="16"/>
      <c r="X1969" s="16"/>
      <c r="Y1969" s="16"/>
      <c r="Z1969" s="16"/>
      <c r="AA1969" s="16"/>
      <c r="AB1969" s="16"/>
      <c r="AC1969" s="16"/>
      <c r="AD1969" s="16"/>
      <c r="AE1969" s="16"/>
    </row>
    <row r="1970" spans="1:31" ht="26.25" customHeight="1">
      <c r="A1970" s="55">
        <f t="shared" si="6"/>
        <v>1948</v>
      </c>
      <c r="B1970" s="56" t="str">
        <f t="shared" si="7"/>
        <v>320-19</v>
      </c>
      <c r="C1970" s="9" t="s">
        <v>1920</v>
      </c>
      <c r="D1970" s="162">
        <v>2018</v>
      </c>
      <c r="E1970" s="82"/>
      <c r="F1970" s="56">
        <v>98</v>
      </c>
      <c r="G1970" s="56">
        <v>8</v>
      </c>
      <c r="H1970" s="56" t="s">
        <v>44</v>
      </c>
      <c r="I1970" s="56" t="s">
        <v>44</v>
      </c>
      <c r="J1970" s="82"/>
      <c r="K1970" s="29" t="s">
        <v>45</v>
      </c>
      <c r="L1970" s="30" t="s">
        <v>46</v>
      </c>
      <c r="M1970" s="58" t="s">
        <v>47</v>
      </c>
      <c r="N1970" s="16"/>
      <c r="O1970" s="16"/>
      <c r="P1970" s="16"/>
      <c r="Q1970" s="16"/>
      <c r="R1970" s="16"/>
      <c r="S1970" s="16"/>
      <c r="T1970" s="16"/>
      <c r="U1970" s="16"/>
      <c r="V1970" s="16"/>
      <c r="W1970" s="16"/>
      <c r="X1970" s="16"/>
      <c r="Y1970" s="16"/>
      <c r="Z1970" s="16"/>
      <c r="AA1970" s="16"/>
      <c r="AB1970" s="16"/>
      <c r="AC1970" s="16"/>
      <c r="AD1970" s="16"/>
      <c r="AE1970" s="16"/>
    </row>
    <row r="1971" spans="1:31" ht="26.25" customHeight="1">
      <c r="A1971" s="55">
        <f t="shared" si="6"/>
        <v>1949</v>
      </c>
      <c r="B1971" s="56" t="str">
        <f t="shared" si="7"/>
        <v>320-19</v>
      </c>
      <c r="C1971" s="9" t="s">
        <v>1921</v>
      </c>
      <c r="D1971" s="162">
        <v>2018</v>
      </c>
      <c r="E1971" s="82"/>
      <c r="F1971" s="56">
        <v>98</v>
      </c>
      <c r="G1971" s="56">
        <v>9</v>
      </c>
      <c r="H1971" s="56" t="s">
        <v>44</v>
      </c>
      <c r="I1971" s="56" t="s">
        <v>44</v>
      </c>
      <c r="J1971" s="82"/>
      <c r="K1971" s="29" t="s">
        <v>45</v>
      </c>
      <c r="L1971" s="30" t="s">
        <v>46</v>
      </c>
      <c r="M1971" s="58" t="s">
        <v>47</v>
      </c>
      <c r="N1971" s="16"/>
      <c r="O1971" s="16"/>
      <c r="P1971" s="16"/>
      <c r="Q1971" s="16"/>
      <c r="R1971" s="16"/>
      <c r="S1971" s="16"/>
      <c r="T1971" s="16"/>
      <c r="U1971" s="16"/>
      <c r="V1971" s="16"/>
      <c r="W1971" s="16"/>
      <c r="X1971" s="16"/>
      <c r="Y1971" s="16"/>
      <c r="Z1971" s="16"/>
      <c r="AA1971" s="16"/>
      <c r="AB1971" s="16"/>
      <c r="AC1971" s="16"/>
      <c r="AD1971" s="16"/>
      <c r="AE1971" s="16"/>
    </row>
    <row r="1972" spans="1:31" ht="26.25" customHeight="1">
      <c r="A1972" s="55">
        <f t="shared" si="6"/>
        <v>1950</v>
      </c>
      <c r="B1972" s="56" t="str">
        <f t="shared" si="7"/>
        <v>320-19</v>
      </c>
      <c r="C1972" s="9" t="s">
        <v>1922</v>
      </c>
      <c r="D1972" s="162">
        <v>2018</v>
      </c>
      <c r="E1972" s="82"/>
      <c r="F1972" s="56">
        <v>98</v>
      </c>
      <c r="G1972" s="56">
        <v>10</v>
      </c>
      <c r="H1972" s="56" t="s">
        <v>44</v>
      </c>
      <c r="I1972" s="56" t="s">
        <v>44</v>
      </c>
      <c r="J1972" s="82"/>
      <c r="K1972" s="29" t="s">
        <v>45</v>
      </c>
      <c r="L1972" s="30" t="s">
        <v>46</v>
      </c>
      <c r="M1972" s="58" t="s">
        <v>47</v>
      </c>
      <c r="N1972" s="16"/>
      <c r="O1972" s="16"/>
      <c r="P1972" s="16"/>
      <c r="Q1972" s="16"/>
      <c r="R1972" s="16"/>
      <c r="S1972" s="16"/>
      <c r="T1972" s="16"/>
      <c r="U1972" s="16"/>
      <c r="V1972" s="16"/>
      <c r="W1972" s="16"/>
      <c r="X1972" s="16"/>
      <c r="Y1972" s="16"/>
      <c r="Z1972" s="16"/>
      <c r="AA1972" s="16"/>
      <c r="AB1972" s="16"/>
      <c r="AC1972" s="16"/>
      <c r="AD1972" s="16"/>
      <c r="AE1972" s="16"/>
    </row>
    <row r="1973" spans="1:31" ht="26.25" customHeight="1">
      <c r="A1973" s="55">
        <f t="shared" si="6"/>
        <v>1951</v>
      </c>
      <c r="B1973" s="56" t="str">
        <f t="shared" si="7"/>
        <v>320-19</v>
      </c>
      <c r="C1973" s="9" t="s">
        <v>1923</v>
      </c>
      <c r="D1973" s="162">
        <v>2018</v>
      </c>
      <c r="E1973" s="82"/>
      <c r="F1973" s="56">
        <v>98</v>
      </c>
      <c r="G1973" s="56">
        <v>11</v>
      </c>
      <c r="H1973" s="56" t="s">
        <v>44</v>
      </c>
      <c r="I1973" s="56" t="s">
        <v>44</v>
      </c>
      <c r="J1973" s="82"/>
      <c r="K1973" s="29" t="s">
        <v>45</v>
      </c>
      <c r="L1973" s="30" t="s">
        <v>46</v>
      </c>
      <c r="M1973" s="58" t="s">
        <v>47</v>
      </c>
      <c r="N1973" s="16"/>
      <c r="O1973" s="16"/>
      <c r="P1973" s="16"/>
      <c r="Q1973" s="16"/>
      <c r="R1973" s="16"/>
      <c r="S1973" s="16"/>
      <c r="T1973" s="16"/>
      <c r="U1973" s="16"/>
      <c r="V1973" s="16"/>
      <c r="W1973" s="16"/>
      <c r="X1973" s="16"/>
      <c r="Y1973" s="16"/>
      <c r="Z1973" s="16"/>
      <c r="AA1973" s="16"/>
      <c r="AB1973" s="16"/>
      <c r="AC1973" s="16"/>
      <c r="AD1973" s="16"/>
      <c r="AE1973" s="16"/>
    </row>
    <row r="1974" spans="1:31" ht="26.25" customHeight="1">
      <c r="A1974" s="55">
        <f t="shared" si="6"/>
        <v>1952</v>
      </c>
      <c r="B1974" s="56" t="str">
        <f t="shared" si="7"/>
        <v>320-19</v>
      </c>
      <c r="C1974" s="9" t="s">
        <v>1924</v>
      </c>
      <c r="D1974" s="162">
        <v>2018</v>
      </c>
      <c r="E1974" s="82"/>
      <c r="F1974" s="56">
        <v>98</v>
      </c>
      <c r="G1974" s="56">
        <v>12</v>
      </c>
      <c r="H1974" s="56" t="s">
        <v>44</v>
      </c>
      <c r="I1974" s="56" t="s">
        <v>44</v>
      </c>
      <c r="J1974" s="82"/>
      <c r="K1974" s="29" t="s">
        <v>45</v>
      </c>
      <c r="L1974" s="30" t="s">
        <v>46</v>
      </c>
      <c r="M1974" s="58" t="s">
        <v>47</v>
      </c>
      <c r="N1974" s="16"/>
      <c r="O1974" s="16"/>
      <c r="P1974" s="16"/>
      <c r="Q1974" s="16"/>
      <c r="R1974" s="16"/>
      <c r="S1974" s="16"/>
      <c r="T1974" s="16"/>
      <c r="U1974" s="16"/>
      <c r="V1974" s="16"/>
      <c r="W1974" s="16"/>
      <c r="X1974" s="16"/>
      <c r="Y1974" s="16"/>
      <c r="Z1974" s="16"/>
      <c r="AA1974" s="16"/>
      <c r="AB1974" s="16"/>
      <c r="AC1974" s="16"/>
      <c r="AD1974" s="16"/>
      <c r="AE1974" s="16"/>
    </row>
    <row r="1975" spans="1:31" ht="26.25" customHeight="1">
      <c r="A1975" s="55">
        <f t="shared" si="6"/>
        <v>1953</v>
      </c>
      <c r="B1975" s="56" t="str">
        <f t="shared" si="7"/>
        <v>320-19</v>
      </c>
      <c r="C1975" s="9" t="s">
        <v>1925</v>
      </c>
      <c r="D1975" s="162">
        <v>2018</v>
      </c>
      <c r="E1975" s="82"/>
      <c r="F1975" s="56">
        <v>98</v>
      </c>
      <c r="G1975" s="56">
        <v>13</v>
      </c>
      <c r="H1975" s="56" t="s">
        <v>44</v>
      </c>
      <c r="I1975" s="56" t="s">
        <v>44</v>
      </c>
      <c r="J1975" s="82"/>
      <c r="K1975" s="29" t="s">
        <v>45</v>
      </c>
      <c r="L1975" s="30" t="s">
        <v>46</v>
      </c>
      <c r="M1975" s="58" t="s">
        <v>47</v>
      </c>
      <c r="N1975" s="16"/>
      <c r="O1975" s="16"/>
      <c r="P1975" s="16"/>
      <c r="Q1975" s="16"/>
      <c r="R1975" s="16"/>
      <c r="S1975" s="16"/>
      <c r="T1975" s="16"/>
      <c r="U1975" s="16"/>
      <c r="V1975" s="16"/>
      <c r="W1975" s="16"/>
      <c r="X1975" s="16"/>
      <c r="Y1975" s="16"/>
      <c r="Z1975" s="16"/>
      <c r="AA1975" s="16"/>
      <c r="AB1975" s="16"/>
      <c r="AC1975" s="16"/>
      <c r="AD1975" s="16"/>
      <c r="AE1975" s="16"/>
    </row>
    <row r="1976" spans="1:31" ht="26.25" customHeight="1">
      <c r="A1976" s="55">
        <f t="shared" si="6"/>
        <v>1954</v>
      </c>
      <c r="B1976" s="56" t="str">
        <f t="shared" si="7"/>
        <v>320-19</v>
      </c>
      <c r="C1976" s="9" t="s">
        <v>1926</v>
      </c>
      <c r="D1976" s="162">
        <v>2018</v>
      </c>
      <c r="E1976" s="82"/>
      <c r="F1976" s="56">
        <v>98</v>
      </c>
      <c r="G1976" s="56">
        <v>14</v>
      </c>
      <c r="H1976" s="56" t="s">
        <v>44</v>
      </c>
      <c r="I1976" s="56" t="s">
        <v>44</v>
      </c>
      <c r="J1976" s="82"/>
      <c r="K1976" s="29" t="s">
        <v>45</v>
      </c>
      <c r="L1976" s="30" t="s">
        <v>46</v>
      </c>
      <c r="M1976" s="58" t="s">
        <v>47</v>
      </c>
      <c r="N1976" s="16"/>
      <c r="O1976" s="16"/>
      <c r="P1976" s="16"/>
      <c r="Q1976" s="16"/>
      <c r="R1976" s="16"/>
      <c r="S1976" s="16"/>
      <c r="T1976" s="16"/>
      <c r="U1976" s="16"/>
      <c r="V1976" s="16"/>
      <c r="W1976" s="16"/>
      <c r="X1976" s="16"/>
      <c r="Y1976" s="16"/>
      <c r="Z1976" s="16"/>
      <c r="AA1976" s="16"/>
      <c r="AB1976" s="16"/>
      <c r="AC1976" s="16"/>
      <c r="AD1976" s="16"/>
      <c r="AE1976" s="16"/>
    </row>
    <row r="1977" spans="1:31" ht="26.25" customHeight="1">
      <c r="A1977" s="55">
        <f t="shared" si="6"/>
        <v>1955</v>
      </c>
      <c r="B1977" s="56" t="str">
        <f t="shared" si="7"/>
        <v>320-19</v>
      </c>
      <c r="C1977" s="9" t="s">
        <v>1927</v>
      </c>
      <c r="D1977" s="162">
        <v>2018</v>
      </c>
      <c r="E1977" s="82"/>
      <c r="F1977" s="56">
        <v>98</v>
      </c>
      <c r="G1977" s="56">
        <v>15</v>
      </c>
      <c r="H1977" s="56" t="s">
        <v>44</v>
      </c>
      <c r="I1977" s="56" t="s">
        <v>44</v>
      </c>
      <c r="J1977" s="82"/>
      <c r="K1977" s="29" t="s">
        <v>45</v>
      </c>
      <c r="L1977" s="30" t="s">
        <v>46</v>
      </c>
      <c r="M1977" s="58" t="s">
        <v>47</v>
      </c>
      <c r="N1977" s="16"/>
      <c r="O1977" s="16"/>
      <c r="P1977" s="16"/>
      <c r="Q1977" s="16"/>
      <c r="R1977" s="16"/>
      <c r="S1977" s="16"/>
      <c r="T1977" s="16"/>
      <c r="U1977" s="16"/>
      <c r="V1977" s="16"/>
      <c r="W1977" s="16"/>
      <c r="X1977" s="16"/>
      <c r="Y1977" s="16"/>
      <c r="Z1977" s="16"/>
      <c r="AA1977" s="16"/>
      <c r="AB1977" s="16"/>
      <c r="AC1977" s="16"/>
      <c r="AD1977" s="16"/>
      <c r="AE1977" s="16"/>
    </row>
    <row r="1978" spans="1:31" ht="26.25" customHeight="1">
      <c r="A1978" s="55">
        <f t="shared" si="6"/>
        <v>1956</v>
      </c>
      <c r="B1978" s="56" t="str">
        <f t="shared" si="7"/>
        <v>320-19</v>
      </c>
      <c r="C1978" s="9" t="s">
        <v>1928</v>
      </c>
      <c r="D1978" s="162">
        <v>2018</v>
      </c>
      <c r="E1978" s="82"/>
      <c r="F1978" s="56">
        <v>98</v>
      </c>
      <c r="G1978" s="56">
        <v>16</v>
      </c>
      <c r="H1978" s="56" t="s">
        <v>44</v>
      </c>
      <c r="I1978" s="56" t="s">
        <v>44</v>
      </c>
      <c r="J1978" s="82"/>
      <c r="K1978" s="29" t="s">
        <v>45</v>
      </c>
      <c r="L1978" s="30" t="s">
        <v>46</v>
      </c>
      <c r="M1978" s="58" t="s">
        <v>47</v>
      </c>
      <c r="N1978" s="16"/>
      <c r="O1978" s="16"/>
      <c r="P1978" s="16"/>
      <c r="Q1978" s="16"/>
      <c r="R1978" s="16"/>
      <c r="S1978" s="16"/>
      <c r="T1978" s="16"/>
      <c r="U1978" s="16"/>
      <c r="V1978" s="16"/>
      <c r="W1978" s="16"/>
      <c r="X1978" s="16"/>
      <c r="Y1978" s="16"/>
      <c r="Z1978" s="16"/>
      <c r="AA1978" s="16"/>
      <c r="AB1978" s="16"/>
      <c r="AC1978" s="16"/>
      <c r="AD1978" s="16"/>
      <c r="AE1978" s="16"/>
    </row>
    <row r="1979" spans="1:31" ht="26.25" customHeight="1">
      <c r="A1979" s="55">
        <f t="shared" si="6"/>
        <v>1957</v>
      </c>
      <c r="B1979" s="56" t="str">
        <f t="shared" si="7"/>
        <v>320-19</v>
      </c>
      <c r="C1979" s="9" t="s">
        <v>1929</v>
      </c>
      <c r="D1979" s="162">
        <v>2018</v>
      </c>
      <c r="E1979" s="82"/>
      <c r="F1979" s="56">
        <v>98</v>
      </c>
      <c r="G1979" s="56">
        <v>17</v>
      </c>
      <c r="H1979" s="56" t="s">
        <v>44</v>
      </c>
      <c r="I1979" s="56" t="s">
        <v>44</v>
      </c>
      <c r="J1979" s="82"/>
      <c r="K1979" s="29" t="s">
        <v>45</v>
      </c>
      <c r="L1979" s="30" t="s">
        <v>46</v>
      </c>
      <c r="M1979" s="58" t="s">
        <v>47</v>
      </c>
      <c r="N1979" s="16"/>
      <c r="O1979" s="16"/>
      <c r="P1979" s="16"/>
      <c r="Q1979" s="16"/>
      <c r="R1979" s="16"/>
      <c r="S1979" s="16"/>
      <c r="T1979" s="16"/>
      <c r="U1979" s="16"/>
      <c r="V1979" s="16"/>
      <c r="W1979" s="16"/>
      <c r="X1979" s="16"/>
      <c r="Y1979" s="16"/>
      <c r="Z1979" s="16"/>
      <c r="AA1979" s="16"/>
      <c r="AB1979" s="16"/>
      <c r="AC1979" s="16"/>
      <c r="AD1979" s="16"/>
      <c r="AE1979" s="16"/>
    </row>
    <row r="1980" spans="1:31" ht="26.25" customHeight="1">
      <c r="A1980" s="55">
        <f t="shared" si="6"/>
        <v>1958</v>
      </c>
      <c r="B1980" s="56" t="str">
        <f t="shared" si="7"/>
        <v>320-19</v>
      </c>
      <c r="C1980" s="9" t="s">
        <v>1930</v>
      </c>
      <c r="D1980" s="162">
        <v>2018</v>
      </c>
      <c r="E1980" s="82"/>
      <c r="F1980" s="56">
        <v>98</v>
      </c>
      <c r="G1980" s="56">
        <v>18</v>
      </c>
      <c r="H1980" s="56" t="s">
        <v>44</v>
      </c>
      <c r="I1980" s="56" t="s">
        <v>44</v>
      </c>
      <c r="J1980" s="82"/>
      <c r="K1980" s="29" t="s">
        <v>45</v>
      </c>
      <c r="L1980" s="30" t="s">
        <v>46</v>
      </c>
      <c r="M1980" s="58" t="s">
        <v>47</v>
      </c>
      <c r="N1980" s="16"/>
      <c r="O1980" s="16"/>
      <c r="P1980" s="16"/>
      <c r="Q1980" s="16"/>
      <c r="R1980" s="16"/>
      <c r="S1980" s="16"/>
      <c r="T1980" s="16"/>
      <c r="U1980" s="16"/>
      <c r="V1980" s="16"/>
      <c r="W1980" s="16"/>
      <c r="X1980" s="16"/>
      <c r="Y1980" s="16"/>
      <c r="Z1980" s="16"/>
      <c r="AA1980" s="16"/>
      <c r="AB1980" s="16"/>
      <c r="AC1980" s="16"/>
      <c r="AD1980" s="16"/>
      <c r="AE1980" s="16"/>
    </row>
    <row r="1981" spans="1:31" ht="26.25" customHeight="1">
      <c r="A1981" s="55">
        <f t="shared" si="6"/>
        <v>1959</v>
      </c>
      <c r="B1981" s="56" t="str">
        <f t="shared" si="7"/>
        <v>320-19</v>
      </c>
      <c r="C1981" s="9" t="s">
        <v>1931</v>
      </c>
      <c r="D1981" s="162">
        <v>2018</v>
      </c>
      <c r="E1981" s="82"/>
      <c r="F1981" s="56">
        <v>98</v>
      </c>
      <c r="G1981" s="56">
        <v>19</v>
      </c>
      <c r="H1981" s="56" t="s">
        <v>44</v>
      </c>
      <c r="I1981" s="56" t="s">
        <v>44</v>
      </c>
      <c r="J1981" s="82"/>
      <c r="K1981" s="29" t="s">
        <v>45</v>
      </c>
      <c r="L1981" s="30" t="s">
        <v>46</v>
      </c>
      <c r="M1981" s="58" t="s">
        <v>47</v>
      </c>
      <c r="N1981" s="16"/>
      <c r="O1981" s="16"/>
      <c r="P1981" s="16"/>
      <c r="Q1981" s="16"/>
      <c r="R1981" s="16"/>
      <c r="S1981" s="16"/>
      <c r="T1981" s="16"/>
      <c r="U1981" s="16"/>
      <c r="V1981" s="16"/>
      <c r="W1981" s="16"/>
      <c r="X1981" s="16"/>
      <c r="Y1981" s="16"/>
      <c r="Z1981" s="16"/>
      <c r="AA1981" s="16"/>
      <c r="AB1981" s="16"/>
      <c r="AC1981" s="16"/>
      <c r="AD1981" s="16"/>
      <c r="AE1981" s="16"/>
    </row>
    <row r="1982" spans="1:31" ht="26.25" customHeight="1">
      <c r="A1982" s="55">
        <f t="shared" si="6"/>
        <v>1960</v>
      </c>
      <c r="B1982" s="56" t="str">
        <f t="shared" si="7"/>
        <v>320-19</v>
      </c>
      <c r="C1982" s="9" t="s">
        <v>1932</v>
      </c>
      <c r="D1982" s="162">
        <v>2018</v>
      </c>
      <c r="E1982" s="82"/>
      <c r="F1982" s="56">
        <v>98</v>
      </c>
      <c r="G1982" s="56">
        <v>20</v>
      </c>
      <c r="H1982" s="56" t="s">
        <v>44</v>
      </c>
      <c r="I1982" s="56" t="s">
        <v>44</v>
      </c>
      <c r="J1982" s="82"/>
      <c r="K1982" s="29" t="s">
        <v>45</v>
      </c>
      <c r="L1982" s="30" t="s">
        <v>46</v>
      </c>
      <c r="M1982" s="58" t="s">
        <v>47</v>
      </c>
      <c r="N1982" s="16"/>
      <c r="O1982" s="16"/>
      <c r="P1982" s="16"/>
      <c r="Q1982" s="16"/>
      <c r="R1982" s="16"/>
      <c r="S1982" s="16"/>
      <c r="T1982" s="16"/>
      <c r="U1982" s="16"/>
      <c r="V1982" s="16"/>
      <c r="W1982" s="16"/>
      <c r="X1982" s="16"/>
      <c r="Y1982" s="16"/>
      <c r="Z1982" s="16"/>
      <c r="AA1982" s="16"/>
      <c r="AB1982" s="16"/>
      <c r="AC1982" s="16"/>
      <c r="AD1982" s="16"/>
      <c r="AE1982" s="16"/>
    </row>
    <row r="1983" spans="1:31" ht="26.25" customHeight="1">
      <c r="A1983" s="55">
        <f t="shared" si="6"/>
        <v>1961</v>
      </c>
      <c r="B1983" s="56" t="str">
        <f t="shared" si="7"/>
        <v>320-19</v>
      </c>
      <c r="C1983" s="9" t="s">
        <v>1933</v>
      </c>
      <c r="D1983" s="162">
        <v>2018</v>
      </c>
      <c r="E1983" s="82"/>
      <c r="F1983" s="56">
        <v>99</v>
      </c>
      <c r="G1983" s="56">
        <v>1</v>
      </c>
      <c r="H1983" s="56" t="s">
        <v>44</v>
      </c>
      <c r="I1983" s="56" t="s">
        <v>44</v>
      </c>
      <c r="J1983" s="82"/>
      <c r="K1983" s="29" t="s">
        <v>45</v>
      </c>
      <c r="L1983" s="30" t="s">
        <v>46</v>
      </c>
      <c r="M1983" s="58" t="s">
        <v>47</v>
      </c>
      <c r="N1983" s="16"/>
      <c r="O1983" s="16"/>
      <c r="P1983" s="16"/>
      <c r="Q1983" s="16"/>
      <c r="R1983" s="16"/>
      <c r="S1983" s="16"/>
      <c r="T1983" s="16"/>
      <c r="U1983" s="16"/>
      <c r="V1983" s="16"/>
      <c r="W1983" s="16"/>
      <c r="X1983" s="16"/>
      <c r="Y1983" s="16"/>
      <c r="Z1983" s="16"/>
      <c r="AA1983" s="16"/>
      <c r="AB1983" s="16"/>
      <c r="AC1983" s="16"/>
      <c r="AD1983" s="16"/>
      <c r="AE1983" s="16"/>
    </row>
    <row r="1984" spans="1:31" ht="26.25" customHeight="1">
      <c r="A1984" s="55">
        <f t="shared" si="6"/>
        <v>1962</v>
      </c>
      <c r="B1984" s="56" t="str">
        <f t="shared" si="7"/>
        <v>320-19</v>
      </c>
      <c r="C1984" s="9" t="s">
        <v>1934</v>
      </c>
      <c r="D1984" s="162">
        <v>2018</v>
      </c>
      <c r="E1984" s="82"/>
      <c r="F1984" s="56">
        <v>99</v>
      </c>
      <c r="G1984" s="56">
        <v>2</v>
      </c>
      <c r="H1984" s="56" t="s">
        <v>44</v>
      </c>
      <c r="I1984" s="56" t="s">
        <v>44</v>
      </c>
      <c r="J1984" s="82"/>
      <c r="K1984" s="29" t="s">
        <v>45</v>
      </c>
      <c r="L1984" s="30" t="s">
        <v>46</v>
      </c>
      <c r="M1984" s="58" t="s">
        <v>47</v>
      </c>
      <c r="N1984" s="16"/>
      <c r="O1984" s="16"/>
      <c r="P1984" s="16"/>
      <c r="Q1984" s="16"/>
      <c r="R1984" s="16"/>
      <c r="S1984" s="16"/>
      <c r="T1984" s="16"/>
      <c r="U1984" s="16"/>
      <c r="V1984" s="16"/>
      <c r="W1984" s="16"/>
      <c r="X1984" s="16"/>
      <c r="Y1984" s="16"/>
      <c r="Z1984" s="16"/>
      <c r="AA1984" s="16"/>
      <c r="AB1984" s="16"/>
      <c r="AC1984" s="16"/>
      <c r="AD1984" s="16"/>
      <c r="AE1984" s="16"/>
    </row>
    <row r="1985" spans="1:31" ht="26.25" customHeight="1">
      <c r="A1985" s="55">
        <f t="shared" si="6"/>
        <v>1963</v>
      </c>
      <c r="B1985" s="56" t="str">
        <f t="shared" si="7"/>
        <v>320-19</v>
      </c>
      <c r="C1985" s="9" t="s">
        <v>1935</v>
      </c>
      <c r="D1985" s="162">
        <v>2018</v>
      </c>
      <c r="E1985" s="82"/>
      <c r="F1985" s="56">
        <v>99</v>
      </c>
      <c r="G1985" s="56">
        <v>3</v>
      </c>
      <c r="H1985" s="56" t="s">
        <v>44</v>
      </c>
      <c r="I1985" s="56" t="s">
        <v>44</v>
      </c>
      <c r="J1985" s="82"/>
      <c r="K1985" s="29" t="s">
        <v>45</v>
      </c>
      <c r="L1985" s="30" t="s">
        <v>46</v>
      </c>
      <c r="M1985" s="58" t="s">
        <v>47</v>
      </c>
      <c r="N1985" s="16"/>
      <c r="O1985" s="16"/>
      <c r="P1985" s="16"/>
      <c r="Q1985" s="16"/>
      <c r="R1985" s="16"/>
      <c r="S1985" s="16"/>
      <c r="T1985" s="16"/>
      <c r="U1985" s="16"/>
      <c r="V1985" s="16"/>
      <c r="W1985" s="16"/>
      <c r="X1985" s="16"/>
      <c r="Y1985" s="16"/>
      <c r="Z1985" s="16"/>
      <c r="AA1985" s="16"/>
      <c r="AB1985" s="16"/>
      <c r="AC1985" s="16"/>
      <c r="AD1985" s="16"/>
      <c r="AE1985" s="16"/>
    </row>
    <row r="1986" spans="1:31" ht="26.25" customHeight="1">
      <c r="A1986" s="55">
        <f t="shared" si="6"/>
        <v>1964</v>
      </c>
      <c r="B1986" s="56" t="str">
        <f t="shared" si="7"/>
        <v>320-19</v>
      </c>
      <c r="C1986" s="9" t="s">
        <v>1936</v>
      </c>
      <c r="D1986" s="162">
        <v>2018</v>
      </c>
      <c r="E1986" s="82"/>
      <c r="F1986" s="56">
        <v>99</v>
      </c>
      <c r="G1986" s="56">
        <v>4</v>
      </c>
      <c r="H1986" s="56" t="s">
        <v>44</v>
      </c>
      <c r="I1986" s="56" t="s">
        <v>44</v>
      </c>
      <c r="J1986" s="82"/>
      <c r="K1986" s="29" t="s">
        <v>45</v>
      </c>
      <c r="L1986" s="30" t="s">
        <v>46</v>
      </c>
      <c r="M1986" s="58" t="s">
        <v>47</v>
      </c>
      <c r="N1986" s="16"/>
      <c r="O1986" s="16"/>
      <c r="P1986" s="16"/>
      <c r="Q1986" s="16"/>
      <c r="R1986" s="16"/>
      <c r="S1986" s="16"/>
      <c r="T1986" s="16"/>
      <c r="U1986" s="16"/>
      <c r="V1986" s="16"/>
      <c r="W1986" s="16"/>
      <c r="X1986" s="16"/>
      <c r="Y1986" s="16"/>
      <c r="Z1986" s="16"/>
      <c r="AA1986" s="16"/>
      <c r="AB1986" s="16"/>
      <c r="AC1986" s="16"/>
      <c r="AD1986" s="16"/>
      <c r="AE1986" s="16"/>
    </row>
    <row r="1987" spans="1:31" ht="26.25" customHeight="1">
      <c r="A1987" s="55">
        <f t="shared" si="6"/>
        <v>1965</v>
      </c>
      <c r="B1987" s="56" t="str">
        <f t="shared" si="7"/>
        <v>320-19</v>
      </c>
      <c r="C1987" s="9" t="s">
        <v>1937</v>
      </c>
      <c r="D1987" s="162">
        <v>2018</v>
      </c>
      <c r="E1987" s="82"/>
      <c r="F1987" s="56">
        <v>99</v>
      </c>
      <c r="G1987" s="56">
        <v>5</v>
      </c>
      <c r="H1987" s="56" t="s">
        <v>44</v>
      </c>
      <c r="I1987" s="56" t="s">
        <v>44</v>
      </c>
      <c r="J1987" s="82"/>
      <c r="K1987" s="29" t="s">
        <v>45</v>
      </c>
      <c r="L1987" s="30" t="s">
        <v>46</v>
      </c>
      <c r="M1987" s="58" t="s">
        <v>47</v>
      </c>
      <c r="N1987" s="16"/>
      <c r="O1987" s="16"/>
      <c r="P1987" s="16"/>
      <c r="Q1987" s="16"/>
      <c r="R1987" s="16"/>
      <c r="S1987" s="16"/>
      <c r="T1987" s="16"/>
      <c r="U1987" s="16"/>
      <c r="V1987" s="16"/>
      <c r="W1987" s="16"/>
      <c r="X1987" s="16"/>
      <c r="Y1987" s="16"/>
      <c r="Z1987" s="16"/>
      <c r="AA1987" s="16"/>
      <c r="AB1987" s="16"/>
      <c r="AC1987" s="16"/>
      <c r="AD1987" s="16"/>
      <c r="AE1987" s="16"/>
    </row>
    <row r="1988" spans="1:31" ht="26.25" customHeight="1">
      <c r="A1988" s="55">
        <f t="shared" si="6"/>
        <v>1966</v>
      </c>
      <c r="B1988" s="56" t="str">
        <f t="shared" si="7"/>
        <v>320-19</v>
      </c>
      <c r="C1988" s="9" t="s">
        <v>1938</v>
      </c>
      <c r="D1988" s="162">
        <v>2018</v>
      </c>
      <c r="E1988" s="82"/>
      <c r="F1988" s="56">
        <v>99</v>
      </c>
      <c r="G1988" s="56">
        <v>6</v>
      </c>
      <c r="H1988" s="56" t="s">
        <v>44</v>
      </c>
      <c r="I1988" s="56" t="s">
        <v>44</v>
      </c>
      <c r="J1988" s="82"/>
      <c r="K1988" s="29" t="s">
        <v>45</v>
      </c>
      <c r="L1988" s="30" t="s">
        <v>46</v>
      </c>
      <c r="M1988" s="58" t="s">
        <v>47</v>
      </c>
      <c r="N1988" s="16"/>
      <c r="O1988" s="16"/>
      <c r="P1988" s="16"/>
      <c r="Q1988" s="16"/>
      <c r="R1988" s="16"/>
      <c r="S1988" s="16"/>
      <c r="T1988" s="16"/>
      <c r="U1988" s="16"/>
      <c r="V1988" s="16"/>
      <c r="W1988" s="16"/>
      <c r="X1988" s="16"/>
      <c r="Y1988" s="16"/>
      <c r="Z1988" s="16"/>
      <c r="AA1988" s="16"/>
      <c r="AB1988" s="16"/>
      <c r="AC1988" s="16"/>
      <c r="AD1988" s="16"/>
      <c r="AE1988" s="16"/>
    </row>
    <row r="1989" spans="1:31" ht="26.25" customHeight="1">
      <c r="A1989" s="55">
        <f t="shared" si="6"/>
        <v>1967</v>
      </c>
      <c r="B1989" s="56" t="str">
        <f t="shared" si="7"/>
        <v>320-19</v>
      </c>
      <c r="C1989" s="9" t="s">
        <v>1939</v>
      </c>
      <c r="D1989" s="162">
        <v>2018</v>
      </c>
      <c r="E1989" s="82"/>
      <c r="F1989" s="56">
        <v>99</v>
      </c>
      <c r="G1989" s="56">
        <v>7</v>
      </c>
      <c r="H1989" s="56" t="s">
        <v>44</v>
      </c>
      <c r="I1989" s="56" t="s">
        <v>44</v>
      </c>
      <c r="J1989" s="82"/>
      <c r="K1989" s="29" t="s">
        <v>45</v>
      </c>
      <c r="L1989" s="30" t="s">
        <v>46</v>
      </c>
      <c r="M1989" s="58" t="s">
        <v>47</v>
      </c>
      <c r="N1989" s="16"/>
      <c r="O1989" s="16"/>
      <c r="P1989" s="16"/>
      <c r="Q1989" s="16"/>
      <c r="R1989" s="16"/>
      <c r="S1989" s="16"/>
      <c r="T1989" s="16"/>
      <c r="U1989" s="16"/>
      <c r="V1989" s="16"/>
      <c r="W1989" s="16"/>
      <c r="X1989" s="16"/>
      <c r="Y1989" s="16"/>
      <c r="Z1989" s="16"/>
      <c r="AA1989" s="16"/>
      <c r="AB1989" s="16"/>
      <c r="AC1989" s="16"/>
      <c r="AD1989" s="16"/>
      <c r="AE1989" s="16"/>
    </row>
    <row r="1990" spans="1:31" ht="26.25" customHeight="1">
      <c r="A1990" s="55">
        <f t="shared" si="6"/>
        <v>1968</v>
      </c>
      <c r="B1990" s="56" t="str">
        <f t="shared" si="7"/>
        <v>320-19</v>
      </c>
      <c r="C1990" s="9" t="s">
        <v>1940</v>
      </c>
      <c r="D1990" s="162">
        <v>2018</v>
      </c>
      <c r="E1990" s="82"/>
      <c r="F1990" s="56">
        <v>99</v>
      </c>
      <c r="G1990" s="56">
        <v>8</v>
      </c>
      <c r="H1990" s="56" t="s">
        <v>44</v>
      </c>
      <c r="I1990" s="56" t="s">
        <v>44</v>
      </c>
      <c r="J1990" s="82"/>
      <c r="K1990" s="29" t="s">
        <v>45</v>
      </c>
      <c r="L1990" s="30" t="s">
        <v>46</v>
      </c>
      <c r="M1990" s="58" t="s">
        <v>47</v>
      </c>
      <c r="N1990" s="16"/>
      <c r="O1990" s="16"/>
      <c r="P1990" s="16"/>
      <c r="Q1990" s="16"/>
      <c r="R1990" s="16"/>
      <c r="S1990" s="16"/>
      <c r="T1990" s="16"/>
      <c r="U1990" s="16"/>
      <c r="V1990" s="16"/>
      <c r="W1990" s="16"/>
      <c r="X1990" s="16"/>
      <c r="Y1990" s="16"/>
      <c r="Z1990" s="16"/>
      <c r="AA1990" s="16"/>
      <c r="AB1990" s="16"/>
      <c r="AC1990" s="16"/>
      <c r="AD1990" s="16"/>
      <c r="AE1990" s="16"/>
    </row>
    <row r="1991" spans="1:31" ht="26.25" customHeight="1">
      <c r="A1991" s="55">
        <f t="shared" si="6"/>
        <v>1969</v>
      </c>
      <c r="B1991" s="56" t="str">
        <f t="shared" si="7"/>
        <v>320-19</v>
      </c>
      <c r="C1991" s="9" t="s">
        <v>1941</v>
      </c>
      <c r="D1991" s="162">
        <v>2018</v>
      </c>
      <c r="E1991" s="82"/>
      <c r="F1991" s="56">
        <v>99</v>
      </c>
      <c r="G1991" s="56">
        <v>9</v>
      </c>
      <c r="H1991" s="56" t="s">
        <v>44</v>
      </c>
      <c r="I1991" s="56" t="s">
        <v>44</v>
      </c>
      <c r="J1991" s="82"/>
      <c r="K1991" s="29" t="s">
        <v>45</v>
      </c>
      <c r="L1991" s="30" t="s">
        <v>46</v>
      </c>
      <c r="M1991" s="58" t="s">
        <v>47</v>
      </c>
      <c r="N1991" s="16"/>
      <c r="O1991" s="16"/>
      <c r="P1991" s="16"/>
      <c r="Q1991" s="16"/>
      <c r="R1991" s="16"/>
      <c r="S1991" s="16"/>
      <c r="T1991" s="16"/>
      <c r="U1991" s="16"/>
      <c r="V1991" s="16"/>
      <c r="W1991" s="16"/>
      <c r="X1991" s="16"/>
      <c r="Y1991" s="16"/>
      <c r="Z1991" s="16"/>
      <c r="AA1991" s="16"/>
      <c r="AB1991" s="16"/>
      <c r="AC1991" s="16"/>
      <c r="AD1991" s="16"/>
      <c r="AE1991" s="16"/>
    </row>
    <row r="1992" spans="1:31" ht="26.25" customHeight="1">
      <c r="A1992" s="55">
        <f t="shared" si="6"/>
        <v>1970</v>
      </c>
      <c r="B1992" s="56" t="str">
        <f t="shared" si="7"/>
        <v>320-19</v>
      </c>
      <c r="C1992" s="9" t="s">
        <v>1942</v>
      </c>
      <c r="D1992" s="162">
        <v>2018</v>
      </c>
      <c r="E1992" s="82"/>
      <c r="F1992" s="56">
        <v>99</v>
      </c>
      <c r="G1992" s="56">
        <v>10</v>
      </c>
      <c r="H1992" s="56" t="s">
        <v>44</v>
      </c>
      <c r="I1992" s="56" t="s">
        <v>44</v>
      </c>
      <c r="J1992" s="82"/>
      <c r="K1992" s="29" t="s">
        <v>45</v>
      </c>
      <c r="L1992" s="30" t="s">
        <v>46</v>
      </c>
      <c r="M1992" s="58" t="s">
        <v>47</v>
      </c>
      <c r="N1992" s="16"/>
      <c r="O1992" s="16"/>
      <c r="P1992" s="16"/>
      <c r="Q1992" s="16"/>
      <c r="R1992" s="16"/>
      <c r="S1992" s="16"/>
      <c r="T1992" s="16"/>
      <c r="U1992" s="16"/>
      <c r="V1992" s="16"/>
      <c r="W1992" s="16"/>
      <c r="X1992" s="16"/>
      <c r="Y1992" s="16"/>
      <c r="Z1992" s="16"/>
      <c r="AA1992" s="16"/>
      <c r="AB1992" s="16"/>
      <c r="AC1992" s="16"/>
      <c r="AD1992" s="16"/>
      <c r="AE1992" s="16"/>
    </row>
    <row r="1993" spans="1:31" ht="26.25" customHeight="1">
      <c r="A1993" s="55">
        <f t="shared" si="6"/>
        <v>1971</v>
      </c>
      <c r="B1993" s="56" t="str">
        <f t="shared" si="7"/>
        <v>320-19</v>
      </c>
      <c r="C1993" s="9" t="s">
        <v>1943</v>
      </c>
      <c r="D1993" s="162">
        <v>2018</v>
      </c>
      <c r="E1993" s="82"/>
      <c r="F1993" s="56">
        <v>99</v>
      </c>
      <c r="G1993" s="56">
        <v>11</v>
      </c>
      <c r="H1993" s="56" t="s">
        <v>44</v>
      </c>
      <c r="I1993" s="56" t="s">
        <v>44</v>
      </c>
      <c r="J1993" s="82"/>
      <c r="K1993" s="29" t="s">
        <v>45</v>
      </c>
      <c r="L1993" s="30" t="s">
        <v>46</v>
      </c>
      <c r="M1993" s="58" t="s">
        <v>47</v>
      </c>
      <c r="N1993" s="16"/>
      <c r="O1993" s="16"/>
      <c r="P1993" s="16"/>
      <c r="Q1993" s="16"/>
      <c r="R1993" s="16"/>
      <c r="S1993" s="16"/>
      <c r="T1993" s="16"/>
      <c r="U1993" s="16"/>
      <c r="V1993" s="16"/>
      <c r="W1993" s="16"/>
      <c r="X1993" s="16"/>
      <c r="Y1993" s="16"/>
      <c r="Z1993" s="16"/>
      <c r="AA1993" s="16"/>
      <c r="AB1993" s="16"/>
      <c r="AC1993" s="16"/>
      <c r="AD1993" s="16"/>
      <c r="AE1993" s="16"/>
    </row>
    <row r="1994" spans="1:31" ht="26.25" customHeight="1">
      <c r="A1994" s="55">
        <f t="shared" si="6"/>
        <v>1972</v>
      </c>
      <c r="B1994" s="56" t="str">
        <f t="shared" si="7"/>
        <v>320-19</v>
      </c>
      <c r="C1994" s="9" t="s">
        <v>1944</v>
      </c>
      <c r="D1994" s="162">
        <v>2018</v>
      </c>
      <c r="E1994" s="82"/>
      <c r="F1994" s="56">
        <v>99</v>
      </c>
      <c r="G1994" s="56">
        <v>12</v>
      </c>
      <c r="H1994" s="56" t="s">
        <v>44</v>
      </c>
      <c r="I1994" s="56" t="s">
        <v>44</v>
      </c>
      <c r="J1994" s="82"/>
      <c r="K1994" s="29" t="s">
        <v>45</v>
      </c>
      <c r="L1994" s="30" t="s">
        <v>46</v>
      </c>
      <c r="M1994" s="58" t="s">
        <v>47</v>
      </c>
      <c r="N1994" s="16"/>
      <c r="O1994" s="16"/>
      <c r="P1994" s="16"/>
      <c r="Q1994" s="16"/>
      <c r="R1994" s="16"/>
      <c r="S1994" s="16"/>
      <c r="T1994" s="16"/>
      <c r="U1994" s="16"/>
      <c r="V1994" s="16"/>
      <c r="W1994" s="16"/>
      <c r="X1994" s="16"/>
      <c r="Y1994" s="16"/>
      <c r="Z1994" s="16"/>
      <c r="AA1994" s="16"/>
      <c r="AB1994" s="16"/>
      <c r="AC1994" s="16"/>
      <c r="AD1994" s="16"/>
      <c r="AE1994" s="16"/>
    </row>
    <row r="1995" spans="1:31" ht="26.25" customHeight="1">
      <c r="A1995" s="55">
        <f t="shared" si="6"/>
        <v>1973</v>
      </c>
      <c r="B1995" s="56" t="str">
        <f t="shared" si="7"/>
        <v>320-19</v>
      </c>
      <c r="C1995" s="9" t="s">
        <v>1945</v>
      </c>
      <c r="D1995" s="162">
        <v>2018</v>
      </c>
      <c r="E1995" s="82"/>
      <c r="F1995" s="56">
        <v>99</v>
      </c>
      <c r="G1995" s="56">
        <v>13</v>
      </c>
      <c r="H1995" s="56" t="s">
        <v>44</v>
      </c>
      <c r="I1995" s="56" t="s">
        <v>44</v>
      </c>
      <c r="J1995" s="82"/>
      <c r="K1995" s="29" t="s">
        <v>45</v>
      </c>
      <c r="L1995" s="30" t="s">
        <v>46</v>
      </c>
      <c r="M1995" s="58" t="s">
        <v>47</v>
      </c>
      <c r="N1995" s="16"/>
      <c r="O1995" s="16"/>
      <c r="P1995" s="16"/>
      <c r="Q1995" s="16"/>
      <c r="R1995" s="16"/>
      <c r="S1995" s="16"/>
      <c r="T1995" s="16"/>
      <c r="U1995" s="16"/>
      <c r="V1995" s="16"/>
      <c r="W1995" s="16"/>
      <c r="X1995" s="16"/>
      <c r="Y1995" s="16"/>
      <c r="Z1995" s="16"/>
      <c r="AA1995" s="16"/>
      <c r="AB1995" s="16"/>
      <c r="AC1995" s="16"/>
      <c r="AD1995" s="16"/>
      <c r="AE1995" s="16"/>
    </row>
    <row r="1996" spans="1:31" ht="26.25" customHeight="1">
      <c r="A1996" s="55">
        <f t="shared" si="6"/>
        <v>1974</v>
      </c>
      <c r="B1996" s="56" t="str">
        <f t="shared" si="7"/>
        <v>320-19</v>
      </c>
      <c r="C1996" s="9" t="s">
        <v>1946</v>
      </c>
      <c r="D1996" s="162">
        <v>2018</v>
      </c>
      <c r="E1996" s="82"/>
      <c r="F1996" s="56">
        <v>99</v>
      </c>
      <c r="G1996" s="56">
        <v>14</v>
      </c>
      <c r="H1996" s="56" t="s">
        <v>44</v>
      </c>
      <c r="I1996" s="56" t="s">
        <v>44</v>
      </c>
      <c r="J1996" s="82"/>
      <c r="K1996" s="29" t="s">
        <v>45</v>
      </c>
      <c r="L1996" s="30" t="s">
        <v>46</v>
      </c>
      <c r="M1996" s="58" t="s">
        <v>47</v>
      </c>
      <c r="N1996" s="16"/>
      <c r="O1996" s="16"/>
      <c r="P1996" s="16"/>
      <c r="Q1996" s="16"/>
      <c r="R1996" s="16"/>
      <c r="S1996" s="16"/>
      <c r="T1996" s="16"/>
      <c r="U1996" s="16"/>
      <c r="V1996" s="16"/>
      <c r="W1996" s="16"/>
      <c r="X1996" s="16"/>
      <c r="Y1996" s="16"/>
      <c r="Z1996" s="16"/>
      <c r="AA1996" s="16"/>
      <c r="AB1996" s="16"/>
      <c r="AC1996" s="16"/>
      <c r="AD1996" s="16"/>
      <c r="AE1996" s="16"/>
    </row>
    <row r="1997" spans="1:31" ht="26.25" customHeight="1">
      <c r="A1997" s="55">
        <f t="shared" si="6"/>
        <v>1975</v>
      </c>
      <c r="B1997" s="56" t="str">
        <f t="shared" si="7"/>
        <v>320-19</v>
      </c>
      <c r="C1997" s="9" t="s">
        <v>1947</v>
      </c>
      <c r="D1997" s="162">
        <v>2018</v>
      </c>
      <c r="E1997" s="82"/>
      <c r="F1997" s="56">
        <v>99</v>
      </c>
      <c r="G1997" s="56">
        <v>15</v>
      </c>
      <c r="H1997" s="56" t="s">
        <v>44</v>
      </c>
      <c r="I1997" s="56" t="s">
        <v>44</v>
      </c>
      <c r="J1997" s="82"/>
      <c r="K1997" s="29" t="s">
        <v>45</v>
      </c>
      <c r="L1997" s="30" t="s">
        <v>46</v>
      </c>
      <c r="M1997" s="58" t="s">
        <v>47</v>
      </c>
      <c r="N1997" s="16"/>
      <c r="O1997" s="16"/>
      <c r="P1997" s="16"/>
      <c r="Q1997" s="16"/>
      <c r="R1997" s="16"/>
      <c r="S1997" s="16"/>
      <c r="T1997" s="16"/>
      <c r="U1997" s="16"/>
      <c r="V1997" s="16"/>
      <c r="W1997" s="16"/>
      <c r="X1997" s="16"/>
      <c r="Y1997" s="16"/>
      <c r="Z1997" s="16"/>
      <c r="AA1997" s="16"/>
      <c r="AB1997" s="16"/>
      <c r="AC1997" s="16"/>
      <c r="AD1997" s="16"/>
      <c r="AE1997" s="16"/>
    </row>
    <row r="1998" spans="1:31" ht="26.25" customHeight="1">
      <c r="A1998" s="55">
        <f t="shared" si="6"/>
        <v>1976</v>
      </c>
      <c r="B1998" s="56" t="str">
        <f t="shared" si="7"/>
        <v>320-19</v>
      </c>
      <c r="C1998" s="9" t="s">
        <v>1948</v>
      </c>
      <c r="D1998" s="162">
        <v>2018</v>
      </c>
      <c r="E1998" s="82"/>
      <c r="F1998" s="56">
        <v>99</v>
      </c>
      <c r="G1998" s="56">
        <v>16</v>
      </c>
      <c r="H1998" s="56" t="s">
        <v>44</v>
      </c>
      <c r="I1998" s="56" t="s">
        <v>44</v>
      </c>
      <c r="J1998" s="82"/>
      <c r="K1998" s="29" t="s">
        <v>45</v>
      </c>
      <c r="L1998" s="30" t="s">
        <v>46</v>
      </c>
      <c r="M1998" s="58" t="s">
        <v>47</v>
      </c>
      <c r="N1998" s="16"/>
      <c r="O1998" s="16"/>
      <c r="P1998" s="16"/>
      <c r="Q1998" s="16"/>
      <c r="R1998" s="16"/>
      <c r="S1998" s="16"/>
      <c r="T1998" s="16"/>
      <c r="U1998" s="16"/>
      <c r="V1998" s="16"/>
      <c r="W1998" s="16"/>
      <c r="X1998" s="16"/>
      <c r="Y1998" s="16"/>
      <c r="Z1998" s="16"/>
      <c r="AA1998" s="16"/>
      <c r="AB1998" s="16"/>
      <c r="AC1998" s="16"/>
      <c r="AD1998" s="16"/>
      <c r="AE1998" s="16"/>
    </row>
    <row r="1999" spans="1:31" ht="26.25" customHeight="1">
      <c r="A1999" s="55">
        <f t="shared" si="6"/>
        <v>1977</v>
      </c>
      <c r="B1999" s="56" t="str">
        <f t="shared" si="7"/>
        <v>320-19</v>
      </c>
      <c r="C1999" s="9" t="s">
        <v>1949</v>
      </c>
      <c r="D1999" s="162">
        <v>2018</v>
      </c>
      <c r="E1999" s="82"/>
      <c r="F1999" s="56">
        <v>99</v>
      </c>
      <c r="G1999" s="56">
        <v>17</v>
      </c>
      <c r="H1999" s="56" t="s">
        <v>44</v>
      </c>
      <c r="I1999" s="56" t="s">
        <v>44</v>
      </c>
      <c r="J1999" s="82"/>
      <c r="K1999" s="29" t="s">
        <v>45</v>
      </c>
      <c r="L1999" s="30" t="s">
        <v>46</v>
      </c>
      <c r="M1999" s="58" t="s">
        <v>47</v>
      </c>
      <c r="N1999" s="16"/>
      <c r="O1999" s="16"/>
      <c r="P1999" s="16"/>
      <c r="Q1999" s="16"/>
      <c r="R1999" s="16"/>
      <c r="S1999" s="16"/>
      <c r="T1999" s="16"/>
      <c r="U1999" s="16"/>
      <c r="V1999" s="16"/>
      <c r="W1999" s="16"/>
      <c r="X1999" s="16"/>
      <c r="Y1999" s="16"/>
      <c r="Z1999" s="16"/>
      <c r="AA1999" s="16"/>
      <c r="AB1999" s="16"/>
      <c r="AC1999" s="16"/>
      <c r="AD1999" s="16"/>
      <c r="AE1999" s="16"/>
    </row>
    <row r="2000" spans="1:31" ht="26.25" customHeight="1">
      <c r="A2000" s="55">
        <f t="shared" si="6"/>
        <v>1978</v>
      </c>
      <c r="B2000" s="56" t="str">
        <f t="shared" si="7"/>
        <v>320-19</v>
      </c>
      <c r="C2000" s="9" t="s">
        <v>1950</v>
      </c>
      <c r="D2000" s="162">
        <v>2018</v>
      </c>
      <c r="E2000" s="82"/>
      <c r="F2000" s="56">
        <v>99</v>
      </c>
      <c r="G2000" s="56">
        <v>18</v>
      </c>
      <c r="H2000" s="56" t="s">
        <v>44</v>
      </c>
      <c r="I2000" s="56" t="s">
        <v>44</v>
      </c>
      <c r="J2000" s="82"/>
      <c r="K2000" s="29" t="s">
        <v>45</v>
      </c>
      <c r="L2000" s="30" t="s">
        <v>46</v>
      </c>
      <c r="M2000" s="58" t="s">
        <v>47</v>
      </c>
      <c r="N2000" s="16"/>
      <c r="O2000" s="16"/>
      <c r="P2000" s="16"/>
      <c r="Q2000" s="16"/>
      <c r="R2000" s="16"/>
      <c r="S2000" s="16"/>
      <c r="T2000" s="16"/>
      <c r="U2000" s="16"/>
      <c r="V2000" s="16"/>
      <c r="W2000" s="16"/>
      <c r="X2000" s="16"/>
      <c r="Y2000" s="16"/>
      <c r="Z2000" s="16"/>
      <c r="AA2000" s="16"/>
      <c r="AB2000" s="16"/>
      <c r="AC2000" s="16"/>
      <c r="AD2000" s="16"/>
      <c r="AE2000" s="16"/>
    </row>
    <row r="2001" spans="1:31" ht="26.25" customHeight="1">
      <c r="A2001" s="55">
        <f t="shared" si="6"/>
        <v>1979</v>
      </c>
      <c r="B2001" s="56" t="str">
        <f t="shared" si="7"/>
        <v>320-19</v>
      </c>
      <c r="C2001" s="9" t="s">
        <v>1951</v>
      </c>
      <c r="D2001" s="162">
        <v>2018</v>
      </c>
      <c r="E2001" s="82"/>
      <c r="F2001" s="56">
        <v>99</v>
      </c>
      <c r="G2001" s="56">
        <v>19</v>
      </c>
      <c r="H2001" s="56" t="s">
        <v>44</v>
      </c>
      <c r="I2001" s="56" t="s">
        <v>44</v>
      </c>
      <c r="J2001" s="82"/>
      <c r="K2001" s="29" t="s">
        <v>45</v>
      </c>
      <c r="L2001" s="30" t="s">
        <v>46</v>
      </c>
      <c r="M2001" s="58" t="s">
        <v>47</v>
      </c>
      <c r="N2001" s="16"/>
      <c r="O2001" s="16"/>
      <c r="P2001" s="16"/>
      <c r="Q2001" s="16"/>
      <c r="R2001" s="16"/>
      <c r="S2001" s="16"/>
      <c r="T2001" s="16"/>
      <c r="U2001" s="16"/>
      <c r="V2001" s="16"/>
      <c r="W2001" s="16"/>
      <c r="X2001" s="16"/>
      <c r="Y2001" s="16"/>
      <c r="Z2001" s="16"/>
      <c r="AA2001" s="16"/>
      <c r="AB2001" s="16"/>
      <c r="AC2001" s="16"/>
      <c r="AD2001" s="16"/>
      <c r="AE2001" s="16"/>
    </row>
    <row r="2002" spans="1:31" ht="26.25" customHeight="1">
      <c r="A2002" s="55">
        <f t="shared" si="6"/>
        <v>1980</v>
      </c>
      <c r="B2002" s="56" t="str">
        <f t="shared" si="7"/>
        <v>320-19</v>
      </c>
      <c r="C2002" s="9" t="s">
        <v>1952</v>
      </c>
      <c r="D2002" s="162">
        <v>2018</v>
      </c>
      <c r="E2002" s="82"/>
      <c r="F2002" s="56">
        <v>99</v>
      </c>
      <c r="G2002" s="56">
        <v>20</v>
      </c>
      <c r="H2002" s="56" t="s">
        <v>44</v>
      </c>
      <c r="I2002" s="56" t="s">
        <v>44</v>
      </c>
      <c r="J2002" s="82"/>
      <c r="K2002" s="29" t="s">
        <v>45</v>
      </c>
      <c r="L2002" s="30" t="s">
        <v>46</v>
      </c>
      <c r="M2002" s="58" t="s">
        <v>47</v>
      </c>
      <c r="N2002" s="16"/>
      <c r="O2002" s="16"/>
      <c r="P2002" s="16"/>
      <c r="Q2002" s="16"/>
      <c r="R2002" s="16"/>
      <c r="S2002" s="16"/>
      <c r="T2002" s="16"/>
      <c r="U2002" s="16"/>
      <c r="V2002" s="16"/>
      <c r="W2002" s="16"/>
      <c r="X2002" s="16"/>
      <c r="Y2002" s="16"/>
      <c r="Z2002" s="16"/>
      <c r="AA2002" s="16"/>
      <c r="AB2002" s="16"/>
      <c r="AC2002" s="16"/>
      <c r="AD2002" s="16"/>
      <c r="AE2002" s="16"/>
    </row>
    <row r="2003" spans="1:31" ht="24" customHeight="1">
      <c r="A2003" s="55">
        <f t="shared" si="6"/>
        <v>1981</v>
      </c>
      <c r="B2003" s="56" t="str">
        <f t="shared" si="7"/>
        <v>320-19</v>
      </c>
      <c r="C2003" s="9" t="s">
        <v>1953</v>
      </c>
      <c r="D2003" s="162">
        <v>2018</v>
      </c>
      <c r="E2003" s="82"/>
      <c r="F2003" s="56">
        <v>100</v>
      </c>
      <c r="G2003" s="56">
        <v>1</v>
      </c>
      <c r="H2003" s="56" t="s">
        <v>44</v>
      </c>
      <c r="I2003" s="56" t="s">
        <v>44</v>
      </c>
      <c r="J2003" s="82"/>
      <c r="K2003" s="29" t="s">
        <v>45</v>
      </c>
      <c r="L2003" s="30" t="s">
        <v>46</v>
      </c>
      <c r="M2003" s="58" t="s">
        <v>47</v>
      </c>
      <c r="N2003" s="16"/>
      <c r="O2003" s="16"/>
      <c r="P2003" s="16"/>
      <c r="Q2003" s="16"/>
      <c r="R2003" s="16"/>
      <c r="S2003" s="16"/>
      <c r="T2003" s="16"/>
      <c r="U2003" s="16"/>
      <c r="V2003" s="16"/>
      <c r="W2003" s="16"/>
      <c r="X2003" s="16"/>
      <c r="Y2003" s="16"/>
      <c r="Z2003" s="16"/>
      <c r="AA2003" s="16"/>
      <c r="AB2003" s="16"/>
      <c r="AC2003" s="16"/>
      <c r="AD2003" s="16"/>
      <c r="AE2003" s="16"/>
    </row>
    <row r="2004" spans="1:31" ht="26.25" customHeight="1">
      <c r="A2004" s="55">
        <f t="shared" si="6"/>
        <v>1982</v>
      </c>
      <c r="B2004" s="56" t="str">
        <f t="shared" si="7"/>
        <v>320-19</v>
      </c>
      <c r="C2004" s="9" t="s">
        <v>1954</v>
      </c>
      <c r="D2004" s="162">
        <v>2018</v>
      </c>
      <c r="E2004" s="82"/>
      <c r="F2004" s="56">
        <v>100</v>
      </c>
      <c r="G2004" s="56">
        <v>2</v>
      </c>
      <c r="H2004" s="56" t="s">
        <v>44</v>
      </c>
      <c r="I2004" s="56" t="s">
        <v>44</v>
      </c>
      <c r="J2004" s="82"/>
      <c r="K2004" s="29" t="s">
        <v>45</v>
      </c>
      <c r="L2004" s="30" t="s">
        <v>46</v>
      </c>
      <c r="M2004" s="58" t="s">
        <v>47</v>
      </c>
      <c r="N2004" s="16"/>
      <c r="O2004" s="16"/>
      <c r="P2004" s="16"/>
      <c r="Q2004" s="16"/>
      <c r="R2004" s="16"/>
      <c r="S2004" s="16"/>
      <c r="T2004" s="16"/>
      <c r="U2004" s="16"/>
      <c r="V2004" s="16"/>
      <c r="W2004" s="16"/>
      <c r="X2004" s="16"/>
      <c r="Y2004" s="16"/>
      <c r="Z2004" s="16"/>
      <c r="AA2004" s="16"/>
      <c r="AB2004" s="16"/>
      <c r="AC2004" s="16"/>
      <c r="AD2004" s="16"/>
      <c r="AE2004" s="16"/>
    </row>
    <row r="2005" spans="1:31" ht="26.25" customHeight="1">
      <c r="A2005" s="55">
        <f t="shared" si="6"/>
        <v>1983</v>
      </c>
      <c r="B2005" s="56" t="str">
        <f t="shared" si="7"/>
        <v>320-19</v>
      </c>
      <c r="C2005" s="9" t="s">
        <v>1955</v>
      </c>
      <c r="D2005" s="162">
        <v>2018</v>
      </c>
      <c r="E2005" s="82"/>
      <c r="F2005" s="56">
        <v>100</v>
      </c>
      <c r="G2005" s="56">
        <v>3</v>
      </c>
      <c r="H2005" s="56" t="s">
        <v>44</v>
      </c>
      <c r="I2005" s="56" t="s">
        <v>44</v>
      </c>
      <c r="J2005" s="82"/>
      <c r="K2005" s="29" t="s">
        <v>45</v>
      </c>
      <c r="L2005" s="30" t="s">
        <v>46</v>
      </c>
      <c r="M2005" s="58" t="s">
        <v>47</v>
      </c>
      <c r="N2005" s="16"/>
      <c r="O2005" s="16"/>
      <c r="P2005" s="16"/>
      <c r="Q2005" s="16"/>
      <c r="R2005" s="16"/>
      <c r="S2005" s="16"/>
      <c r="T2005" s="16"/>
      <c r="U2005" s="16"/>
      <c r="V2005" s="16"/>
      <c r="W2005" s="16"/>
      <c r="X2005" s="16"/>
      <c r="Y2005" s="16"/>
      <c r="Z2005" s="16"/>
      <c r="AA2005" s="16"/>
      <c r="AB2005" s="16"/>
      <c r="AC2005" s="16"/>
      <c r="AD2005" s="16"/>
      <c r="AE2005" s="16"/>
    </row>
    <row r="2006" spans="1:31" ht="26.25" customHeight="1">
      <c r="A2006" s="55">
        <f t="shared" si="6"/>
        <v>1984</v>
      </c>
      <c r="B2006" s="56" t="str">
        <f t="shared" si="7"/>
        <v>320-19</v>
      </c>
      <c r="C2006" s="9" t="s">
        <v>1956</v>
      </c>
      <c r="D2006" s="162">
        <v>2018</v>
      </c>
      <c r="E2006" s="82"/>
      <c r="F2006" s="56">
        <v>100</v>
      </c>
      <c r="G2006" s="56">
        <v>4</v>
      </c>
      <c r="H2006" s="56" t="s">
        <v>44</v>
      </c>
      <c r="I2006" s="56" t="s">
        <v>44</v>
      </c>
      <c r="J2006" s="82"/>
      <c r="K2006" s="29" t="s">
        <v>45</v>
      </c>
      <c r="L2006" s="30" t="s">
        <v>46</v>
      </c>
      <c r="M2006" s="58" t="s">
        <v>47</v>
      </c>
      <c r="N2006" s="16"/>
      <c r="O2006" s="16"/>
      <c r="P2006" s="16"/>
      <c r="Q2006" s="16"/>
      <c r="R2006" s="16"/>
      <c r="S2006" s="16"/>
      <c r="T2006" s="16"/>
      <c r="U2006" s="16"/>
      <c r="V2006" s="16"/>
      <c r="W2006" s="16"/>
      <c r="X2006" s="16"/>
      <c r="Y2006" s="16"/>
      <c r="Z2006" s="16"/>
      <c r="AA2006" s="16"/>
      <c r="AB2006" s="16"/>
      <c r="AC2006" s="16"/>
      <c r="AD2006" s="16"/>
      <c r="AE2006" s="16"/>
    </row>
    <row r="2007" spans="1:31" ht="26.25" customHeight="1">
      <c r="A2007" s="55">
        <f t="shared" si="6"/>
        <v>1985</v>
      </c>
      <c r="B2007" s="56" t="str">
        <f t="shared" si="7"/>
        <v>320-19</v>
      </c>
      <c r="C2007" s="9" t="s">
        <v>1957</v>
      </c>
      <c r="D2007" s="162">
        <v>2018</v>
      </c>
      <c r="E2007" s="82"/>
      <c r="F2007" s="56">
        <v>100</v>
      </c>
      <c r="G2007" s="56">
        <v>5</v>
      </c>
      <c r="H2007" s="56" t="s">
        <v>44</v>
      </c>
      <c r="I2007" s="56" t="s">
        <v>44</v>
      </c>
      <c r="J2007" s="82"/>
      <c r="K2007" s="29" t="s">
        <v>45</v>
      </c>
      <c r="L2007" s="30" t="s">
        <v>46</v>
      </c>
      <c r="M2007" s="58" t="s">
        <v>47</v>
      </c>
      <c r="N2007" s="16"/>
      <c r="O2007" s="16"/>
      <c r="P2007" s="16"/>
      <c r="Q2007" s="16"/>
      <c r="R2007" s="16"/>
      <c r="S2007" s="16"/>
      <c r="T2007" s="16"/>
      <c r="U2007" s="16"/>
      <c r="V2007" s="16"/>
      <c r="W2007" s="16"/>
      <c r="X2007" s="16"/>
      <c r="Y2007" s="16"/>
      <c r="Z2007" s="16"/>
      <c r="AA2007" s="16"/>
      <c r="AB2007" s="16"/>
      <c r="AC2007" s="16"/>
      <c r="AD2007" s="16"/>
      <c r="AE2007" s="16"/>
    </row>
    <row r="2008" spans="1:31" ht="26.25" customHeight="1">
      <c r="A2008" s="55">
        <f t="shared" si="6"/>
        <v>1986</v>
      </c>
      <c r="B2008" s="56" t="str">
        <f t="shared" si="7"/>
        <v>320-19</v>
      </c>
      <c r="C2008" s="9" t="s">
        <v>1958</v>
      </c>
      <c r="D2008" s="162">
        <v>2018</v>
      </c>
      <c r="E2008" s="82"/>
      <c r="F2008" s="56">
        <v>100</v>
      </c>
      <c r="G2008" s="56">
        <v>6</v>
      </c>
      <c r="H2008" s="56" t="s">
        <v>44</v>
      </c>
      <c r="I2008" s="56" t="s">
        <v>44</v>
      </c>
      <c r="J2008" s="82"/>
      <c r="K2008" s="29" t="s">
        <v>45</v>
      </c>
      <c r="L2008" s="30" t="s">
        <v>46</v>
      </c>
      <c r="M2008" s="58" t="s">
        <v>47</v>
      </c>
      <c r="N2008" s="16"/>
      <c r="O2008" s="16"/>
      <c r="P2008" s="16"/>
      <c r="Q2008" s="16"/>
      <c r="R2008" s="16"/>
      <c r="S2008" s="16"/>
      <c r="T2008" s="16"/>
      <c r="U2008" s="16"/>
      <c r="V2008" s="16"/>
      <c r="W2008" s="16"/>
      <c r="X2008" s="16"/>
      <c r="Y2008" s="16"/>
      <c r="Z2008" s="16"/>
      <c r="AA2008" s="16"/>
      <c r="AB2008" s="16"/>
      <c r="AC2008" s="16"/>
      <c r="AD2008" s="16"/>
      <c r="AE2008" s="16"/>
    </row>
    <row r="2009" spans="1:31" ht="26.25" customHeight="1">
      <c r="A2009" s="55">
        <f t="shared" si="6"/>
        <v>1987</v>
      </c>
      <c r="B2009" s="56" t="str">
        <f t="shared" si="7"/>
        <v>320-19</v>
      </c>
      <c r="C2009" s="9" t="s">
        <v>1959</v>
      </c>
      <c r="D2009" s="162">
        <v>2018</v>
      </c>
      <c r="E2009" s="82"/>
      <c r="F2009" s="56">
        <v>100</v>
      </c>
      <c r="G2009" s="56">
        <v>7</v>
      </c>
      <c r="H2009" s="56" t="s">
        <v>44</v>
      </c>
      <c r="I2009" s="56" t="s">
        <v>44</v>
      </c>
      <c r="J2009" s="82"/>
      <c r="K2009" s="29" t="s">
        <v>45</v>
      </c>
      <c r="L2009" s="30" t="s">
        <v>46</v>
      </c>
      <c r="M2009" s="58" t="s">
        <v>47</v>
      </c>
      <c r="N2009" s="16"/>
      <c r="O2009" s="16"/>
      <c r="P2009" s="16"/>
      <c r="Q2009" s="16"/>
      <c r="R2009" s="16"/>
      <c r="S2009" s="16"/>
      <c r="T2009" s="16"/>
      <c r="U2009" s="16"/>
      <c r="V2009" s="16"/>
      <c r="W2009" s="16"/>
      <c r="X2009" s="16"/>
      <c r="Y2009" s="16"/>
      <c r="Z2009" s="16"/>
      <c r="AA2009" s="16"/>
      <c r="AB2009" s="16"/>
      <c r="AC2009" s="16"/>
      <c r="AD2009" s="16"/>
      <c r="AE2009" s="16"/>
    </row>
    <row r="2010" spans="1:31" ht="26.25" customHeight="1">
      <c r="A2010" s="55">
        <f t="shared" si="6"/>
        <v>1988</v>
      </c>
      <c r="B2010" s="56" t="str">
        <f t="shared" si="7"/>
        <v>320-19</v>
      </c>
      <c r="C2010" s="9" t="s">
        <v>1960</v>
      </c>
      <c r="D2010" s="162">
        <v>2018</v>
      </c>
      <c r="E2010" s="82"/>
      <c r="F2010" s="56">
        <v>100</v>
      </c>
      <c r="G2010" s="56">
        <v>8</v>
      </c>
      <c r="H2010" s="56" t="s">
        <v>44</v>
      </c>
      <c r="I2010" s="56" t="s">
        <v>44</v>
      </c>
      <c r="J2010" s="82"/>
      <c r="K2010" s="29" t="s">
        <v>45</v>
      </c>
      <c r="L2010" s="30" t="s">
        <v>46</v>
      </c>
      <c r="M2010" s="58" t="s">
        <v>47</v>
      </c>
      <c r="N2010" s="16"/>
      <c r="O2010" s="16"/>
      <c r="P2010" s="16"/>
      <c r="Q2010" s="16"/>
      <c r="R2010" s="16"/>
      <c r="S2010" s="16"/>
      <c r="T2010" s="16"/>
      <c r="U2010" s="16"/>
      <c r="V2010" s="16"/>
      <c r="W2010" s="16"/>
      <c r="X2010" s="16"/>
      <c r="Y2010" s="16"/>
      <c r="Z2010" s="16"/>
      <c r="AA2010" s="16"/>
      <c r="AB2010" s="16"/>
      <c r="AC2010" s="16"/>
      <c r="AD2010" s="16"/>
      <c r="AE2010" s="16"/>
    </row>
    <row r="2011" spans="1:31" ht="26.25" customHeight="1">
      <c r="A2011" s="55">
        <f t="shared" si="6"/>
        <v>1989</v>
      </c>
      <c r="B2011" s="56" t="str">
        <f t="shared" si="7"/>
        <v>320-19</v>
      </c>
      <c r="C2011" s="9" t="s">
        <v>1961</v>
      </c>
      <c r="D2011" s="162">
        <v>2018</v>
      </c>
      <c r="E2011" s="82"/>
      <c r="F2011" s="56">
        <v>100</v>
      </c>
      <c r="G2011" s="56">
        <v>9</v>
      </c>
      <c r="H2011" s="56" t="s">
        <v>44</v>
      </c>
      <c r="I2011" s="56" t="s">
        <v>44</v>
      </c>
      <c r="J2011" s="56"/>
      <c r="K2011" s="29" t="s">
        <v>45</v>
      </c>
      <c r="L2011" s="30" t="s">
        <v>46</v>
      </c>
      <c r="M2011" s="58" t="s">
        <v>47</v>
      </c>
      <c r="N2011" s="16"/>
      <c r="O2011" s="16"/>
      <c r="P2011" s="16"/>
      <c r="Q2011" s="16"/>
      <c r="R2011" s="16"/>
      <c r="S2011" s="16"/>
      <c r="T2011" s="16"/>
      <c r="U2011" s="16"/>
      <c r="V2011" s="16"/>
      <c r="W2011" s="16"/>
      <c r="X2011" s="16"/>
      <c r="Y2011" s="16"/>
      <c r="Z2011" s="16"/>
      <c r="AA2011" s="16"/>
      <c r="AB2011" s="16"/>
      <c r="AC2011" s="16"/>
      <c r="AD2011" s="16"/>
      <c r="AE2011" s="16"/>
    </row>
    <row r="2012" spans="1:31" ht="26.25" customHeight="1">
      <c r="A2012" s="55">
        <f t="shared" si="6"/>
        <v>1990</v>
      </c>
      <c r="B2012" s="56" t="str">
        <f t="shared" si="7"/>
        <v>320-19</v>
      </c>
      <c r="C2012" s="79" t="s">
        <v>1962</v>
      </c>
      <c r="D2012" s="162">
        <v>2018</v>
      </c>
      <c r="E2012" s="82"/>
      <c r="F2012" s="56">
        <v>100</v>
      </c>
      <c r="G2012" s="56">
        <v>10</v>
      </c>
      <c r="H2012" s="56" t="s">
        <v>44</v>
      </c>
      <c r="I2012" s="56" t="s">
        <v>44</v>
      </c>
      <c r="J2012" s="56"/>
      <c r="K2012" s="29" t="s">
        <v>45</v>
      </c>
      <c r="L2012" s="30" t="s">
        <v>46</v>
      </c>
      <c r="M2012" s="58" t="s">
        <v>47</v>
      </c>
      <c r="N2012" s="16"/>
      <c r="O2012" s="16"/>
      <c r="P2012" s="16"/>
      <c r="Q2012" s="16"/>
      <c r="R2012" s="16"/>
      <c r="S2012" s="16"/>
      <c r="T2012" s="16"/>
      <c r="U2012" s="16"/>
      <c r="V2012" s="16"/>
      <c r="W2012" s="16"/>
      <c r="X2012" s="16"/>
      <c r="Y2012" s="16"/>
      <c r="Z2012" s="16"/>
      <c r="AA2012" s="16"/>
      <c r="AB2012" s="16"/>
      <c r="AC2012" s="16"/>
      <c r="AD2012" s="16"/>
      <c r="AE2012" s="16"/>
    </row>
    <row r="2013" spans="1:31" ht="26.25" customHeight="1">
      <c r="A2013" s="55">
        <f t="shared" si="6"/>
        <v>1991</v>
      </c>
      <c r="B2013" s="56" t="str">
        <f t="shared" si="7"/>
        <v>320-19</v>
      </c>
      <c r="C2013" s="79" t="s">
        <v>1963</v>
      </c>
      <c r="D2013" s="162">
        <v>2018</v>
      </c>
      <c r="E2013" s="82"/>
      <c r="F2013" s="56">
        <v>100</v>
      </c>
      <c r="G2013" s="56">
        <v>11</v>
      </c>
      <c r="H2013" s="56" t="s">
        <v>44</v>
      </c>
      <c r="I2013" s="56" t="s">
        <v>44</v>
      </c>
      <c r="J2013" s="82"/>
      <c r="K2013" s="29" t="s">
        <v>45</v>
      </c>
      <c r="L2013" s="30" t="s">
        <v>46</v>
      </c>
      <c r="M2013" s="58" t="s">
        <v>47</v>
      </c>
      <c r="N2013" s="16"/>
      <c r="O2013" s="16"/>
      <c r="P2013" s="16"/>
      <c r="Q2013" s="16"/>
      <c r="R2013" s="16"/>
      <c r="S2013" s="16"/>
      <c r="T2013" s="16"/>
      <c r="U2013" s="16"/>
      <c r="V2013" s="16"/>
      <c r="W2013" s="16"/>
      <c r="X2013" s="16"/>
      <c r="Y2013" s="16"/>
      <c r="Z2013" s="16"/>
      <c r="AA2013" s="16"/>
      <c r="AB2013" s="16"/>
      <c r="AC2013" s="16"/>
      <c r="AD2013" s="16"/>
      <c r="AE2013" s="16"/>
    </row>
    <row r="2014" spans="1:31" ht="26.25" customHeight="1">
      <c r="A2014" s="70">
        <f t="shared" si="6"/>
        <v>1992</v>
      </c>
      <c r="B2014" s="71" t="str">
        <f t="shared" si="7"/>
        <v>320-19</v>
      </c>
      <c r="C2014" s="138" t="s">
        <v>1964</v>
      </c>
      <c r="D2014" s="162">
        <v>2018</v>
      </c>
      <c r="E2014" s="73"/>
      <c r="F2014" s="71">
        <v>100</v>
      </c>
      <c r="G2014" s="71">
        <v>12</v>
      </c>
      <c r="H2014" s="56" t="s">
        <v>44</v>
      </c>
      <c r="I2014" s="56" t="s">
        <v>44</v>
      </c>
      <c r="J2014" s="71"/>
      <c r="K2014" s="29" t="s">
        <v>45</v>
      </c>
      <c r="L2014" s="30" t="s">
        <v>46</v>
      </c>
      <c r="M2014" s="58" t="s">
        <v>47</v>
      </c>
      <c r="N2014" s="16"/>
      <c r="O2014" s="16"/>
      <c r="P2014" s="16"/>
      <c r="Q2014" s="16"/>
      <c r="R2014" s="16"/>
      <c r="S2014" s="16"/>
      <c r="T2014" s="16"/>
      <c r="U2014" s="16"/>
      <c r="V2014" s="16"/>
      <c r="W2014" s="16"/>
      <c r="X2014" s="16"/>
      <c r="Y2014" s="16"/>
      <c r="Z2014" s="16"/>
      <c r="AA2014" s="16"/>
      <c r="AB2014" s="16"/>
      <c r="AC2014" s="16"/>
      <c r="AD2014" s="16"/>
      <c r="AE2014" s="16"/>
    </row>
    <row r="2015" spans="1:31" ht="26.25" customHeight="1">
      <c r="A2015" s="70">
        <f t="shared" si="6"/>
        <v>1993</v>
      </c>
      <c r="B2015" s="71" t="str">
        <f t="shared" si="7"/>
        <v>320-19</v>
      </c>
      <c r="C2015" s="138" t="s">
        <v>1965</v>
      </c>
      <c r="D2015" s="162">
        <v>2018</v>
      </c>
      <c r="E2015" s="73"/>
      <c r="F2015" s="71">
        <v>100</v>
      </c>
      <c r="G2015" s="71">
        <v>13</v>
      </c>
      <c r="H2015" s="56" t="s">
        <v>44</v>
      </c>
      <c r="I2015" s="56" t="s">
        <v>44</v>
      </c>
      <c r="J2015" s="73"/>
      <c r="K2015" s="29" t="s">
        <v>45</v>
      </c>
      <c r="L2015" s="30" t="s">
        <v>46</v>
      </c>
      <c r="M2015" s="58" t="s">
        <v>47</v>
      </c>
      <c r="N2015" s="16"/>
      <c r="O2015" s="16"/>
      <c r="P2015" s="16"/>
      <c r="Q2015" s="16"/>
      <c r="R2015" s="16"/>
      <c r="S2015" s="16"/>
      <c r="T2015" s="16"/>
      <c r="U2015" s="16"/>
      <c r="V2015" s="16"/>
      <c r="W2015" s="16"/>
      <c r="X2015" s="16"/>
      <c r="Y2015" s="16"/>
      <c r="Z2015" s="16"/>
      <c r="AA2015" s="16"/>
      <c r="AB2015" s="16"/>
      <c r="AC2015" s="16"/>
      <c r="AD2015" s="16"/>
      <c r="AE2015" s="16"/>
    </row>
    <row r="2016" spans="1:31" ht="26.25" customHeight="1">
      <c r="A2016" s="70">
        <f t="shared" si="6"/>
        <v>1994</v>
      </c>
      <c r="B2016" s="71" t="str">
        <f t="shared" si="7"/>
        <v>320-19</v>
      </c>
      <c r="C2016" s="138" t="s">
        <v>1966</v>
      </c>
      <c r="D2016" s="162">
        <v>2018</v>
      </c>
      <c r="E2016" s="73"/>
      <c r="F2016" s="71">
        <v>100</v>
      </c>
      <c r="G2016" s="71">
        <v>14</v>
      </c>
      <c r="H2016" s="56" t="s">
        <v>44</v>
      </c>
      <c r="I2016" s="56" t="s">
        <v>44</v>
      </c>
      <c r="J2016" s="73"/>
      <c r="K2016" s="29" t="s">
        <v>45</v>
      </c>
      <c r="L2016" s="30" t="s">
        <v>46</v>
      </c>
      <c r="M2016" s="58" t="s">
        <v>47</v>
      </c>
      <c r="N2016" s="16"/>
      <c r="O2016" s="16"/>
      <c r="P2016" s="16"/>
      <c r="Q2016" s="16"/>
      <c r="R2016" s="16"/>
      <c r="S2016" s="16"/>
      <c r="T2016" s="16"/>
      <c r="U2016" s="16"/>
      <c r="V2016" s="16"/>
      <c r="W2016" s="16"/>
      <c r="X2016" s="16"/>
      <c r="Y2016" s="16"/>
      <c r="Z2016" s="16"/>
      <c r="AA2016" s="16"/>
      <c r="AB2016" s="16"/>
      <c r="AC2016" s="16"/>
      <c r="AD2016" s="16"/>
      <c r="AE2016" s="16"/>
    </row>
    <row r="2017" spans="1:31" ht="26.25" customHeight="1">
      <c r="A2017" s="70">
        <f t="shared" si="6"/>
        <v>1995</v>
      </c>
      <c r="B2017" s="71" t="str">
        <f t="shared" si="7"/>
        <v>320-19</v>
      </c>
      <c r="C2017" s="138" t="s">
        <v>1967</v>
      </c>
      <c r="D2017" s="162">
        <v>2018</v>
      </c>
      <c r="E2017" s="73"/>
      <c r="F2017" s="71">
        <v>100</v>
      </c>
      <c r="G2017" s="71">
        <v>15</v>
      </c>
      <c r="H2017" s="56" t="s">
        <v>44</v>
      </c>
      <c r="I2017" s="56" t="s">
        <v>44</v>
      </c>
      <c r="J2017" s="73"/>
      <c r="K2017" s="29" t="s">
        <v>45</v>
      </c>
      <c r="L2017" s="30" t="s">
        <v>46</v>
      </c>
      <c r="M2017" s="58" t="s">
        <v>47</v>
      </c>
      <c r="N2017" s="16"/>
      <c r="O2017" s="16"/>
      <c r="P2017" s="16"/>
      <c r="Q2017" s="16"/>
      <c r="R2017" s="16"/>
      <c r="S2017" s="16"/>
      <c r="T2017" s="16"/>
      <c r="U2017" s="16"/>
      <c r="V2017" s="16"/>
      <c r="W2017" s="16"/>
      <c r="X2017" s="16"/>
      <c r="Y2017" s="16"/>
      <c r="Z2017" s="16"/>
      <c r="AA2017" s="16"/>
      <c r="AB2017" s="16"/>
      <c r="AC2017" s="16"/>
      <c r="AD2017" s="16"/>
      <c r="AE2017" s="16"/>
    </row>
    <row r="2018" spans="1:31" ht="26.25" customHeight="1">
      <c r="A2018" s="3">
        <f t="shared" si="6"/>
        <v>1996</v>
      </c>
      <c r="B2018" s="13" t="str">
        <f t="shared" si="7"/>
        <v>320-19</v>
      </c>
      <c r="C2018" s="9" t="s">
        <v>1968</v>
      </c>
      <c r="D2018" s="162">
        <v>2018</v>
      </c>
      <c r="E2018" s="4"/>
      <c r="F2018" s="13">
        <v>100</v>
      </c>
      <c r="G2018" s="13">
        <v>16</v>
      </c>
      <c r="H2018" s="56" t="s">
        <v>44</v>
      </c>
      <c r="I2018" s="56" t="s">
        <v>44</v>
      </c>
      <c r="J2018" s="4"/>
      <c r="K2018" s="29" t="s">
        <v>45</v>
      </c>
      <c r="L2018" s="30" t="s">
        <v>46</v>
      </c>
      <c r="M2018" s="58" t="s">
        <v>47</v>
      </c>
      <c r="N2018" s="16"/>
      <c r="O2018" s="16"/>
      <c r="P2018" s="16"/>
      <c r="Q2018" s="16"/>
      <c r="R2018" s="16"/>
      <c r="S2018" s="16"/>
      <c r="T2018" s="16"/>
      <c r="U2018" s="16"/>
      <c r="V2018" s="16"/>
      <c r="W2018" s="16"/>
      <c r="X2018" s="16"/>
      <c r="Y2018" s="16"/>
      <c r="Z2018" s="16"/>
      <c r="AA2018" s="16"/>
      <c r="AB2018" s="16"/>
      <c r="AC2018" s="16"/>
      <c r="AD2018" s="16"/>
      <c r="AE2018" s="16"/>
    </row>
    <row r="2019" spans="1:31" ht="26.25" customHeight="1">
      <c r="A2019" s="3">
        <f t="shared" si="6"/>
        <v>1997</v>
      </c>
      <c r="B2019" s="13" t="str">
        <f t="shared" si="7"/>
        <v>320-19</v>
      </c>
      <c r="C2019" s="9" t="s">
        <v>1969</v>
      </c>
      <c r="D2019" s="162">
        <v>2018</v>
      </c>
      <c r="E2019" s="4"/>
      <c r="F2019" s="13">
        <v>100</v>
      </c>
      <c r="G2019" s="13">
        <v>17</v>
      </c>
      <c r="H2019" s="56" t="s">
        <v>44</v>
      </c>
      <c r="I2019" s="56" t="s">
        <v>44</v>
      </c>
      <c r="J2019" s="4"/>
      <c r="K2019" s="29" t="s">
        <v>45</v>
      </c>
      <c r="L2019" s="30" t="s">
        <v>46</v>
      </c>
      <c r="M2019" s="58" t="s">
        <v>47</v>
      </c>
      <c r="N2019" s="16"/>
      <c r="O2019" s="16"/>
      <c r="P2019" s="16"/>
      <c r="Q2019" s="16"/>
      <c r="R2019" s="16"/>
      <c r="S2019" s="16"/>
      <c r="T2019" s="16"/>
      <c r="U2019" s="16"/>
      <c r="V2019" s="16"/>
      <c r="W2019" s="16"/>
      <c r="X2019" s="16"/>
      <c r="Y2019" s="16"/>
      <c r="Z2019" s="16"/>
      <c r="AA2019" s="16"/>
      <c r="AB2019" s="16"/>
      <c r="AC2019" s="16"/>
      <c r="AD2019" s="16"/>
      <c r="AE2019" s="16"/>
    </row>
    <row r="2020" spans="1:31" ht="26.25" customHeight="1">
      <c r="A2020" s="3">
        <f t="shared" si="6"/>
        <v>1998</v>
      </c>
      <c r="B2020" s="13" t="str">
        <f t="shared" si="7"/>
        <v>320-19</v>
      </c>
      <c r="C2020" s="9" t="s">
        <v>1970</v>
      </c>
      <c r="D2020" s="162">
        <v>2018</v>
      </c>
      <c r="E2020" s="4"/>
      <c r="F2020" s="13">
        <v>100</v>
      </c>
      <c r="G2020" s="13">
        <v>18</v>
      </c>
      <c r="H2020" s="56" t="s">
        <v>44</v>
      </c>
      <c r="I2020" s="56" t="s">
        <v>44</v>
      </c>
      <c r="J2020" s="4"/>
      <c r="K2020" s="29" t="s">
        <v>45</v>
      </c>
      <c r="L2020" s="30" t="s">
        <v>46</v>
      </c>
      <c r="M2020" s="58" t="s">
        <v>47</v>
      </c>
      <c r="N2020" s="16"/>
      <c r="O2020" s="16"/>
      <c r="P2020" s="16"/>
      <c r="Q2020" s="16"/>
      <c r="R2020" s="16"/>
      <c r="S2020" s="16"/>
      <c r="T2020" s="16"/>
      <c r="U2020" s="16"/>
      <c r="V2020" s="16"/>
      <c r="W2020" s="16"/>
      <c r="X2020" s="16"/>
      <c r="Y2020" s="16"/>
      <c r="Z2020" s="16"/>
      <c r="AA2020" s="16"/>
      <c r="AB2020" s="16"/>
      <c r="AC2020" s="16"/>
      <c r="AD2020" s="16"/>
      <c r="AE2020" s="16"/>
    </row>
    <row r="2021" spans="1:31" ht="26.25" customHeight="1">
      <c r="A2021" s="55">
        <f t="shared" si="6"/>
        <v>1999</v>
      </c>
      <c r="B2021" s="56" t="str">
        <f t="shared" si="7"/>
        <v>320-19</v>
      </c>
      <c r="C2021" s="79" t="s">
        <v>1971</v>
      </c>
      <c r="D2021" s="162">
        <v>2018</v>
      </c>
      <c r="E2021" s="82"/>
      <c r="F2021" s="56">
        <v>100</v>
      </c>
      <c r="G2021" s="56">
        <v>19</v>
      </c>
      <c r="H2021" s="56" t="s">
        <v>44</v>
      </c>
      <c r="I2021" s="56" t="s">
        <v>44</v>
      </c>
      <c r="J2021" s="82"/>
      <c r="K2021" s="29" t="s">
        <v>45</v>
      </c>
      <c r="L2021" s="30" t="s">
        <v>46</v>
      </c>
      <c r="M2021" s="58" t="s">
        <v>47</v>
      </c>
      <c r="N2021" s="16"/>
      <c r="O2021" s="16"/>
      <c r="P2021" s="16"/>
      <c r="Q2021" s="16"/>
      <c r="R2021" s="16"/>
      <c r="S2021" s="16"/>
      <c r="T2021" s="16"/>
      <c r="U2021" s="16"/>
      <c r="V2021" s="16"/>
      <c r="W2021" s="16"/>
      <c r="X2021" s="16"/>
      <c r="Y2021" s="16"/>
      <c r="Z2021" s="16"/>
      <c r="AA2021" s="16"/>
      <c r="AB2021" s="16"/>
      <c r="AC2021" s="16"/>
      <c r="AD2021" s="16"/>
      <c r="AE2021" s="16"/>
    </row>
    <row r="2022" spans="1:31" ht="26.25" customHeight="1">
      <c r="A2022" s="70">
        <f t="shared" si="6"/>
        <v>2000</v>
      </c>
      <c r="B2022" s="71" t="str">
        <f t="shared" si="7"/>
        <v>320-19</v>
      </c>
      <c r="C2022" s="138" t="s">
        <v>1972</v>
      </c>
      <c r="D2022" s="162">
        <v>2018</v>
      </c>
      <c r="E2022" s="73"/>
      <c r="F2022" s="71">
        <v>100</v>
      </c>
      <c r="G2022" s="71">
        <v>20</v>
      </c>
      <c r="H2022" s="56" t="s">
        <v>44</v>
      </c>
      <c r="I2022" s="56" t="s">
        <v>44</v>
      </c>
      <c r="J2022" s="73"/>
      <c r="K2022" s="29" t="s">
        <v>45</v>
      </c>
      <c r="L2022" s="30" t="s">
        <v>46</v>
      </c>
      <c r="M2022" s="58" t="s">
        <v>47</v>
      </c>
      <c r="N2022" s="16"/>
      <c r="O2022" s="16"/>
      <c r="P2022" s="16"/>
      <c r="Q2022" s="16"/>
      <c r="R2022" s="16"/>
      <c r="S2022" s="16"/>
      <c r="T2022" s="16"/>
      <c r="U2022" s="16"/>
      <c r="V2022" s="16"/>
      <c r="W2022" s="16"/>
      <c r="X2022" s="16"/>
      <c r="Y2022" s="16"/>
      <c r="Z2022" s="16"/>
      <c r="AA2022" s="16"/>
      <c r="AB2022" s="16"/>
      <c r="AC2022" s="16"/>
      <c r="AD2022" s="16"/>
      <c r="AE2022" s="16"/>
    </row>
    <row r="2023" spans="1:31" ht="26.25" customHeight="1">
      <c r="A2023" s="55">
        <f t="shared" si="6"/>
        <v>2001</v>
      </c>
      <c r="B2023" s="56" t="str">
        <f t="shared" si="7"/>
        <v>320-19</v>
      </c>
      <c r="C2023" s="9" t="s">
        <v>1973</v>
      </c>
      <c r="D2023" s="162">
        <v>2018</v>
      </c>
      <c r="E2023" s="82"/>
      <c r="F2023" s="56">
        <v>101</v>
      </c>
      <c r="G2023" s="56">
        <v>1</v>
      </c>
      <c r="H2023" s="56" t="s">
        <v>44</v>
      </c>
      <c r="I2023" s="56" t="s">
        <v>44</v>
      </c>
      <c r="J2023" s="82"/>
      <c r="K2023" s="29" t="s">
        <v>45</v>
      </c>
      <c r="L2023" s="30" t="s">
        <v>46</v>
      </c>
      <c r="M2023" s="58" t="s">
        <v>47</v>
      </c>
      <c r="N2023" s="16"/>
      <c r="O2023" s="16"/>
      <c r="P2023" s="16"/>
      <c r="Q2023" s="16"/>
      <c r="R2023" s="16"/>
      <c r="S2023" s="16"/>
      <c r="T2023" s="16"/>
      <c r="U2023" s="16"/>
      <c r="V2023" s="16"/>
      <c r="W2023" s="16"/>
      <c r="X2023" s="16"/>
      <c r="Y2023" s="16"/>
      <c r="Z2023" s="16"/>
      <c r="AA2023" s="16"/>
      <c r="AB2023" s="16"/>
      <c r="AC2023" s="16"/>
      <c r="AD2023" s="16"/>
      <c r="AE2023" s="16"/>
    </row>
    <row r="2024" spans="1:31" ht="26.25" customHeight="1">
      <c r="A2024" s="55">
        <f t="shared" si="6"/>
        <v>2002</v>
      </c>
      <c r="B2024" s="56" t="str">
        <f t="shared" si="7"/>
        <v>320-19</v>
      </c>
      <c r="C2024" s="9" t="s">
        <v>1974</v>
      </c>
      <c r="D2024" s="162">
        <v>2018</v>
      </c>
      <c r="E2024" s="82"/>
      <c r="F2024" s="56">
        <v>101</v>
      </c>
      <c r="G2024" s="56">
        <v>2</v>
      </c>
      <c r="H2024" s="56" t="s">
        <v>44</v>
      </c>
      <c r="I2024" s="56" t="s">
        <v>44</v>
      </c>
      <c r="J2024" s="82"/>
      <c r="K2024" s="29" t="s">
        <v>45</v>
      </c>
      <c r="L2024" s="30" t="s">
        <v>46</v>
      </c>
      <c r="M2024" s="58" t="s">
        <v>47</v>
      </c>
      <c r="N2024" s="16"/>
      <c r="O2024" s="16"/>
      <c r="P2024" s="16"/>
      <c r="Q2024" s="16"/>
      <c r="R2024" s="16"/>
      <c r="S2024" s="16"/>
      <c r="T2024" s="16"/>
      <c r="U2024" s="16"/>
      <c r="V2024" s="16"/>
      <c r="W2024" s="16"/>
      <c r="X2024" s="16"/>
      <c r="Y2024" s="16"/>
      <c r="Z2024" s="16"/>
      <c r="AA2024" s="16"/>
      <c r="AB2024" s="16"/>
      <c r="AC2024" s="16"/>
      <c r="AD2024" s="16"/>
      <c r="AE2024" s="16"/>
    </row>
    <row r="2025" spans="1:31" ht="26.25" customHeight="1">
      <c r="A2025" s="70">
        <f t="shared" si="6"/>
        <v>2003</v>
      </c>
      <c r="B2025" s="71" t="str">
        <f t="shared" si="7"/>
        <v>320-19</v>
      </c>
      <c r="C2025" s="139" t="s">
        <v>1975</v>
      </c>
      <c r="D2025" s="162">
        <v>2018</v>
      </c>
      <c r="E2025" s="73"/>
      <c r="F2025" s="71">
        <v>101</v>
      </c>
      <c r="G2025" s="71">
        <v>3</v>
      </c>
      <c r="H2025" s="56" t="s">
        <v>44</v>
      </c>
      <c r="I2025" s="56" t="s">
        <v>44</v>
      </c>
      <c r="J2025" s="73"/>
      <c r="K2025" s="29" t="s">
        <v>45</v>
      </c>
      <c r="L2025" s="30" t="s">
        <v>46</v>
      </c>
      <c r="M2025" s="58" t="s">
        <v>47</v>
      </c>
      <c r="N2025" s="16"/>
      <c r="O2025" s="16"/>
      <c r="P2025" s="16"/>
      <c r="Q2025" s="16"/>
      <c r="R2025" s="16"/>
      <c r="S2025" s="16"/>
      <c r="T2025" s="16"/>
      <c r="U2025" s="16"/>
      <c r="V2025" s="16"/>
      <c r="W2025" s="16"/>
      <c r="X2025" s="16"/>
      <c r="Y2025" s="16"/>
      <c r="Z2025" s="16"/>
      <c r="AA2025" s="16"/>
      <c r="AB2025" s="16"/>
      <c r="AC2025" s="16"/>
      <c r="AD2025" s="16"/>
      <c r="AE2025" s="16"/>
    </row>
    <row r="2026" spans="1:31" ht="26.25" customHeight="1">
      <c r="A2026" s="70">
        <f t="shared" si="6"/>
        <v>2004</v>
      </c>
      <c r="B2026" s="71" t="str">
        <f t="shared" si="7"/>
        <v>320-19</v>
      </c>
      <c r="C2026" s="138" t="s">
        <v>1976</v>
      </c>
      <c r="D2026" s="162">
        <v>2018</v>
      </c>
      <c r="E2026" s="73"/>
      <c r="F2026" s="71">
        <v>101</v>
      </c>
      <c r="G2026" s="71">
        <v>4</v>
      </c>
      <c r="H2026" s="56" t="s">
        <v>44</v>
      </c>
      <c r="I2026" s="56" t="s">
        <v>44</v>
      </c>
      <c r="J2026" s="73"/>
      <c r="K2026" s="29" t="s">
        <v>45</v>
      </c>
      <c r="L2026" s="30" t="s">
        <v>46</v>
      </c>
      <c r="M2026" s="58" t="s">
        <v>47</v>
      </c>
      <c r="N2026" s="16"/>
      <c r="O2026" s="16"/>
      <c r="P2026" s="16"/>
      <c r="Q2026" s="16"/>
      <c r="R2026" s="16"/>
      <c r="S2026" s="16"/>
      <c r="T2026" s="16"/>
      <c r="U2026" s="16"/>
      <c r="V2026" s="16"/>
      <c r="W2026" s="16"/>
      <c r="X2026" s="16"/>
      <c r="Y2026" s="16"/>
      <c r="Z2026" s="16"/>
      <c r="AA2026" s="16"/>
      <c r="AB2026" s="16"/>
      <c r="AC2026" s="16"/>
      <c r="AD2026" s="16"/>
      <c r="AE2026" s="16"/>
    </row>
    <row r="2027" spans="1:31" ht="26.25" customHeight="1">
      <c r="A2027" s="140">
        <f t="shared" si="6"/>
        <v>2005</v>
      </c>
      <c r="B2027" s="124" t="str">
        <f t="shared" si="7"/>
        <v>320-19</v>
      </c>
      <c r="C2027" s="141" t="s">
        <v>1977</v>
      </c>
      <c r="D2027" s="162">
        <v>2018</v>
      </c>
      <c r="E2027" s="142"/>
      <c r="F2027" s="124">
        <v>101</v>
      </c>
      <c r="G2027" s="124">
        <v>5</v>
      </c>
      <c r="H2027" s="56" t="s">
        <v>44</v>
      </c>
      <c r="I2027" s="56" t="s">
        <v>44</v>
      </c>
      <c r="J2027" s="142"/>
      <c r="K2027" s="29" t="s">
        <v>45</v>
      </c>
      <c r="L2027" s="30" t="s">
        <v>46</v>
      </c>
      <c r="M2027" s="58" t="s">
        <v>47</v>
      </c>
      <c r="N2027" s="16"/>
      <c r="O2027" s="16"/>
      <c r="P2027" s="16"/>
      <c r="Q2027" s="16"/>
      <c r="R2027" s="16"/>
      <c r="S2027" s="16"/>
      <c r="T2027" s="16"/>
      <c r="U2027" s="16"/>
      <c r="V2027" s="16"/>
      <c r="W2027" s="16"/>
      <c r="X2027" s="16"/>
      <c r="Y2027" s="16"/>
      <c r="Z2027" s="16"/>
      <c r="AA2027" s="16"/>
      <c r="AB2027" s="16"/>
      <c r="AC2027" s="16"/>
      <c r="AD2027" s="16"/>
      <c r="AE2027" s="16"/>
    </row>
    <row r="2028" spans="1:31" ht="26.25" customHeight="1">
      <c r="A2028" s="55">
        <f t="shared" si="6"/>
        <v>2006</v>
      </c>
      <c r="B2028" s="56" t="str">
        <f t="shared" si="7"/>
        <v>320-19</v>
      </c>
      <c r="C2028" s="9" t="s">
        <v>1978</v>
      </c>
      <c r="D2028" s="162">
        <v>2018</v>
      </c>
      <c r="E2028" s="82"/>
      <c r="F2028" s="56">
        <v>101</v>
      </c>
      <c r="G2028" s="56">
        <v>6</v>
      </c>
      <c r="H2028" s="56" t="s">
        <v>44</v>
      </c>
      <c r="I2028" s="56" t="s">
        <v>44</v>
      </c>
      <c r="J2028" s="82"/>
      <c r="K2028" s="29" t="s">
        <v>45</v>
      </c>
      <c r="L2028" s="30" t="s">
        <v>46</v>
      </c>
      <c r="M2028" s="58" t="s">
        <v>47</v>
      </c>
      <c r="N2028" s="16"/>
      <c r="O2028" s="16"/>
      <c r="P2028" s="16"/>
      <c r="Q2028" s="16"/>
      <c r="R2028" s="16"/>
      <c r="S2028" s="16"/>
      <c r="T2028" s="16"/>
      <c r="U2028" s="16"/>
      <c r="V2028" s="16"/>
      <c r="W2028" s="16"/>
      <c r="X2028" s="16"/>
      <c r="Y2028" s="16"/>
      <c r="Z2028" s="16"/>
      <c r="AA2028" s="16"/>
      <c r="AB2028" s="16"/>
      <c r="AC2028" s="16"/>
      <c r="AD2028" s="16"/>
      <c r="AE2028" s="16"/>
    </row>
    <row r="2029" spans="1:31" ht="26.25" customHeight="1">
      <c r="A2029" s="55">
        <f t="shared" si="6"/>
        <v>2007</v>
      </c>
      <c r="B2029" s="56" t="str">
        <f t="shared" si="7"/>
        <v>320-19</v>
      </c>
      <c r="C2029" s="9" t="s">
        <v>1979</v>
      </c>
      <c r="D2029" s="162">
        <v>2018</v>
      </c>
      <c r="E2029" s="82"/>
      <c r="F2029" s="56">
        <v>101</v>
      </c>
      <c r="G2029" s="56">
        <v>7</v>
      </c>
      <c r="H2029" s="56" t="s">
        <v>44</v>
      </c>
      <c r="I2029" s="56" t="s">
        <v>44</v>
      </c>
      <c r="J2029" s="82"/>
      <c r="K2029" s="29" t="s">
        <v>45</v>
      </c>
      <c r="L2029" s="30" t="s">
        <v>46</v>
      </c>
      <c r="M2029" s="58" t="s">
        <v>47</v>
      </c>
      <c r="N2029" s="16"/>
      <c r="O2029" s="16"/>
      <c r="P2029" s="16"/>
      <c r="Q2029" s="16"/>
      <c r="R2029" s="16"/>
      <c r="S2029" s="16"/>
      <c r="T2029" s="16"/>
      <c r="U2029" s="16"/>
      <c r="V2029" s="16"/>
      <c r="W2029" s="16"/>
      <c r="X2029" s="16"/>
      <c r="Y2029" s="16"/>
      <c r="Z2029" s="16"/>
      <c r="AA2029" s="16"/>
      <c r="AB2029" s="16"/>
      <c r="AC2029" s="16"/>
      <c r="AD2029" s="16"/>
      <c r="AE2029" s="16"/>
    </row>
    <row r="2030" spans="1:31" ht="26.25" customHeight="1">
      <c r="A2030" s="70">
        <f t="shared" si="6"/>
        <v>2008</v>
      </c>
      <c r="B2030" s="71" t="str">
        <f t="shared" si="7"/>
        <v>320-19</v>
      </c>
      <c r="C2030" s="138" t="s">
        <v>1980</v>
      </c>
      <c r="D2030" s="162">
        <v>2018</v>
      </c>
      <c r="E2030" s="73"/>
      <c r="F2030" s="71">
        <v>101</v>
      </c>
      <c r="G2030" s="71">
        <v>8</v>
      </c>
      <c r="H2030" s="56" t="s">
        <v>44</v>
      </c>
      <c r="I2030" s="56" t="s">
        <v>44</v>
      </c>
      <c r="J2030" s="73"/>
      <c r="K2030" s="29" t="s">
        <v>45</v>
      </c>
      <c r="L2030" s="30" t="s">
        <v>46</v>
      </c>
      <c r="M2030" s="58" t="s">
        <v>47</v>
      </c>
      <c r="N2030" s="16"/>
      <c r="O2030" s="16"/>
      <c r="P2030" s="16"/>
      <c r="Q2030" s="16"/>
      <c r="R2030" s="16"/>
      <c r="S2030" s="16"/>
      <c r="T2030" s="16"/>
      <c r="U2030" s="16"/>
      <c r="V2030" s="16"/>
      <c r="W2030" s="16"/>
      <c r="X2030" s="16"/>
      <c r="Y2030" s="16"/>
      <c r="Z2030" s="16"/>
      <c r="AA2030" s="16"/>
      <c r="AB2030" s="16"/>
      <c r="AC2030" s="16"/>
      <c r="AD2030" s="16"/>
      <c r="AE2030" s="16"/>
    </row>
    <row r="2031" spans="1:31" ht="26.25" customHeight="1">
      <c r="A2031" s="70">
        <f t="shared" si="6"/>
        <v>2009</v>
      </c>
      <c r="B2031" s="71" t="str">
        <f t="shared" si="7"/>
        <v>320-19</v>
      </c>
      <c r="C2031" s="138" t="s">
        <v>1981</v>
      </c>
      <c r="D2031" s="162">
        <v>2018</v>
      </c>
      <c r="E2031" s="73"/>
      <c r="F2031" s="71">
        <v>101</v>
      </c>
      <c r="G2031" s="71">
        <v>9</v>
      </c>
      <c r="H2031" s="56" t="s">
        <v>44</v>
      </c>
      <c r="I2031" s="56" t="s">
        <v>44</v>
      </c>
      <c r="J2031" s="73"/>
      <c r="K2031" s="29" t="s">
        <v>45</v>
      </c>
      <c r="L2031" s="30" t="s">
        <v>46</v>
      </c>
      <c r="M2031" s="58" t="s">
        <v>47</v>
      </c>
      <c r="N2031" s="16"/>
      <c r="O2031" s="16"/>
      <c r="P2031" s="16"/>
      <c r="Q2031" s="16"/>
      <c r="R2031" s="16"/>
      <c r="S2031" s="16"/>
      <c r="T2031" s="16"/>
      <c r="U2031" s="16"/>
      <c r="V2031" s="16"/>
      <c r="W2031" s="16"/>
      <c r="X2031" s="16"/>
      <c r="Y2031" s="16"/>
      <c r="Z2031" s="16"/>
      <c r="AA2031" s="16"/>
      <c r="AB2031" s="16"/>
      <c r="AC2031" s="16"/>
      <c r="AD2031" s="16"/>
      <c r="AE2031" s="16"/>
    </row>
    <row r="2032" spans="1:31" ht="26.25" customHeight="1">
      <c r="A2032" s="70">
        <f t="shared" si="6"/>
        <v>2010</v>
      </c>
      <c r="B2032" s="71" t="str">
        <f t="shared" si="7"/>
        <v>320-19</v>
      </c>
      <c r="C2032" s="138" t="s">
        <v>1982</v>
      </c>
      <c r="D2032" s="162">
        <v>2018</v>
      </c>
      <c r="E2032" s="73"/>
      <c r="F2032" s="71">
        <v>101</v>
      </c>
      <c r="G2032" s="71">
        <v>10</v>
      </c>
      <c r="H2032" s="56" t="s">
        <v>44</v>
      </c>
      <c r="I2032" s="56" t="s">
        <v>44</v>
      </c>
      <c r="J2032" s="73"/>
      <c r="K2032" s="29" t="s">
        <v>45</v>
      </c>
      <c r="L2032" s="30" t="s">
        <v>46</v>
      </c>
      <c r="M2032" s="58" t="s">
        <v>47</v>
      </c>
      <c r="N2032" s="16"/>
      <c r="O2032" s="16"/>
      <c r="P2032" s="16"/>
      <c r="Q2032" s="16"/>
      <c r="R2032" s="16"/>
      <c r="S2032" s="16"/>
      <c r="T2032" s="16"/>
      <c r="U2032" s="16"/>
      <c r="V2032" s="16"/>
      <c r="W2032" s="16"/>
      <c r="X2032" s="16"/>
      <c r="Y2032" s="16"/>
      <c r="Z2032" s="16"/>
      <c r="AA2032" s="16"/>
      <c r="AB2032" s="16"/>
      <c r="AC2032" s="16"/>
      <c r="AD2032" s="16"/>
      <c r="AE2032" s="16"/>
    </row>
    <row r="2033" spans="1:31" ht="26.25" customHeight="1">
      <c r="A2033" s="70">
        <f t="shared" si="6"/>
        <v>2011</v>
      </c>
      <c r="B2033" s="71" t="str">
        <f t="shared" si="7"/>
        <v>320-19</v>
      </c>
      <c r="C2033" s="138" t="s">
        <v>1983</v>
      </c>
      <c r="D2033" s="162">
        <v>2018</v>
      </c>
      <c r="E2033" s="73"/>
      <c r="F2033" s="71">
        <v>101</v>
      </c>
      <c r="G2033" s="71">
        <v>11</v>
      </c>
      <c r="H2033" s="56" t="s">
        <v>44</v>
      </c>
      <c r="I2033" s="56" t="s">
        <v>44</v>
      </c>
      <c r="J2033" s="73"/>
      <c r="K2033" s="29" t="s">
        <v>45</v>
      </c>
      <c r="L2033" s="30" t="s">
        <v>46</v>
      </c>
      <c r="M2033" s="58" t="s">
        <v>47</v>
      </c>
      <c r="N2033" s="16"/>
      <c r="O2033" s="16"/>
      <c r="P2033" s="16"/>
      <c r="Q2033" s="16"/>
      <c r="R2033" s="16"/>
      <c r="S2033" s="16"/>
      <c r="T2033" s="16"/>
      <c r="U2033" s="16"/>
      <c r="V2033" s="16"/>
      <c r="W2033" s="16"/>
      <c r="X2033" s="16"/>
      <c r="Y2033" s="16"/>
      <c r="Z2033" s="16"/>
      <c r="AA2033" s="16"/>
      <c r="AB2033" s="16"/>
      <c r="AC2033" s="16"/>
      <c r="AD2033" s="16"/>
      <c r="AE2033" s="16"/>
    </row>
    <row r="2034" spans="1:31" ht="26.25" customHeight="1">
      <c r="A2034" s="3">
        <f t="shared" si="6"/>
        <v>2012</v>
      </c>
      <c r="B2034" s="13" t="str">
        <f t="shared" si="7"/>
        <v>320-19</v>
      </c>
      <c r="C2034" s="9" t="s">
        <v>1984</v>
      </c>
      <c r="D2034" s="162">
        <v>2018</v>
      </c>
      <c r="E2034" s="4"/>
      <c r="F2034" s="13">
        <v>101</v>
      </c>
      <c r="G2034" s="13">
        <v>12</v>
      </c>
      <c r="H2034" s="56" t="s">
        <v>44</v>
      </c>
      <c r="I2034" s="56" t="s">
        <v>44</v>
      </c>
      <c r="J2034" s="4"/>
      <c r="K2034" s="29" t="s">
        <v>45</v>
      </c>
      <c r="L2034" s="30" t="s">
        <v>46</v>
      </c>
      <c r="M2034" s="58" t="s">
        <v>47</v>
      </c>
      <c r="N2034" s="16"/>
      <c r="O2034" s="16"/>
      <c r="P2034" s="16"/>
      <c r="Q2034" s="16"/>
      <c r="R2034" s="16"/>
      <c r="S2034" s="16"/>
      <c r="T2034" s="16"/>
      <c r="U2034" s="16"/>
      <c r="V2034" s="16"/>
      <c r="W2034" s="16"/>
      <c r="X2034" s="16"/>
      <c r="Y2034" s="16"/>
      <c r="Z2034" s="16"/>
      <c r="AA2034" s="16"/>
      <c r="AB2034" s="16"/>
      <c r="AC2034" s="16"/>
      <c r="AD2034" s="16"/>
      <c r="AE2034" s="16"/>
    </row>
    <row r="2035" spans="1:31" ht="26.25" customHeight="1">
      <c r="A2035" s="70">
        <f t="shared" si="6"/>
        <v>2013</v>
      </c>
      <c r="B2035" s="71" t="str">
        <f t="shared" si="7"/>
        <v>320-19</v>
      </c>
      <c r="C2035" s="138" t="s">
        <v>1985</v>
      </c>
      <c r="D2035" s="162">
        <v>2018</v>
      </c>
      <c r="E2035" s="73"/>
      <c r="F2035" s="71">
        <v>101</v>
      </c>
      <c r="G2035" s="71">
        <v>13</v>
      </c>
      <c r="H2035" s="56" t="s">
        <v>44</v>
      </c>
      <c r="I2035" s="56" t="s">
        <v>44</v>
      </c>
      <c r="J2035" s="73"/>
      <c r="K2035" s="29" t="s">
        <v>45</v>
      </c>
      <c r="L2035" s="30" t="s">
        <v>46</v>
      </c>
      <c r="M2035" s="58" t="s">
        <v>47</v>
      </c>
      <c r="N2035" s="16"/>
      <c r="O2035" s="16"/>
      <c r="P2035" s="16"/>
      <c r="Q2035" s="16"/>
      <c r="R2035" s="16"/>
      <c r="S2035" s="16"/>
      <c r="T2035" s="16"/>
      <c r="U2035" s="16"/>
      <c r="V2035" s="16"/>
      <c r="W2035" s="16"/>
      <c r="X2035" s="16"/>
      <c r="Y2035" s="16"/>
      <c r="Z2035" s="16"/>
      <c r="AA2035" s="16"/>
      <c r="AB2035" s="16"/>
      <c r="AC2035" s="16"/>
      <c r="AD2035" s="16"/>
      <c r="AE2035" s="16"/>
    </row>
    <row r="2036" spans="1:31" ht="26.25" customHeight="1">
      <c r="A2036" s="55">
        <f t="shared" si="6"/>
        <v>2014</v>
      </c>
      <c r="B2036" s="56" t="str">
        <f t="shared" si="7"/>
        <v>320-19</v>
      </c>
      <c r="C2036" s="9" t="s">
        <v>1986</v>
      </c>
      <c r="D2036" s="162">
        <v>2018</v>
      </c>
      <c r="E2036" s="82"/>
      <c r="F2036" s="56">
        <v>101</v>
      </c>
      <c r="G2036" s="56">
        <v>14</v>
      </c>
      <c r="H2036" s="56" t="s">
        <v>44</v>
      </c>
      <c r="I2036" s="56" t="s">
        <v>44</v>
      </c>
      <c r="J2036" s="82"/>
      <c r="K2036" s="29" t="s">
        <v>45</v>
      </c>
      <c r="L2036" s="30" t="s">
        <v>46</v>
      </c>
      <c r="M2036" s="58" t="s">
        <v>47</v>
      </c>
      <c r="N2036" s="16"/>
      <c r="O2036" s="16"/>
      <c r="P2036" s="16"/>
      <c r="Q2036" s="16"/>
      <c r="R2036" s="16"/>
      <c r="S2036" s="16"/>
      <c r="T2036" s="16"/>
      <c r="U2036" s="16"/>
      <c r="V2036" s="16"/>
      <c r="W2036" s="16"/>
      <c r="X2036" s="16"/>
      <c r="Y2036" s="16"/>
      <c r="Z2036" s="16"/>
      <c r="AA2036" s="16"/>
      <c r="AB2036" s="16"/>
      <c r="AC2036" s="16"/>
      <c r="AD2036" s="16"/>
      <c r="AE2036" s="16"/>
    </row>
    <row r="2037" spans="1:31" ht="26.25" customHeight="1">
      <c r="A2037" s="55">
        <f t="shared" si="6"/>
        <v>2015</v>
      </c>
      <c r="B2037" s="56" t="str">
        <f t="shared" si="7"/>
        <v>320-19</v>
      </c>
      <c r="C2037" s="9" t="s">
        <v>1987</v>
      </c>
      <c r="D2037" s="162">
        <v>2018</v>
      </c>
      <c r="E2037" s="82"/>
      <c r="F2037" s="13">
        <v>101</v>
      </c>
      <c r="G2037" s="13">
        <v>15</v>
      </c>
      <c r="H2037" s="56" t="s">
        <v>44</v>
      </c>
      <c r="I2037" s="56" t="s">
        <v>44</v>
      </c>
      <c r="J2037" s="82"/>
      <c r="K2037" s="29" t="s">
        <v>45</v>
      </c>
      <c r="L2037" s="30" t="s">
        <v>46</v>
      </c>
      <c r="M2037" s="58" t="s">
        <v>47</v>
      </c>
      <c r="N2037" s="16"/>
      <c r="O2037" s="16"/>
      <c r="P2037" s="16"/>
      <c r="Q2037" s="16"/>
      <c r="R2037" s="16"/>
      <c r="S2037" s="16"/>
      <c r="T2037" s="16"/>
      <c r="U2037" s="16"/>
      <c r="V2037" s="16"/>
      <c r="W2037" s="16"/>
      <c r="X2037" s="16"/>
      <c r="Y2037" s="16"/>
      <c r="Z2037" s="16"/>
      <c r="AA2037" s="16"/>
      <c r="AB2037" s="16"/>
      <c r="AC2037" s="16"/>
      <c r="AD2037" s="16"/>
      <c r="AE2037" s="16"/>
    </row>
    <row r="2038" spans="1:31" ht="26.25" customHeight="1">
      <c r="A2038" s="55">
        <f t="shared" si="6"/>
        <v>2016</v>
      </c>
      <c r="B2038" s="56" t="str">
        <f t="shared" si="7"/>
        <v>320-19</v>
      </c>
      <c r="C2038" s="9" t="s">
        <v>1988</v>
      </c>
      <c r="D2038" s="162">
        <v>2018</v>
      </c>
      <c r="E2038" s="82"/>
      <c r="F2038" s="56">
        <v>101</v>
      </c>
      <c r="G2038" s="56">
        <v>16</v>
      </c>
      <c r="H2038" s="56" t="s">
        <v>44</v>
      </c>
      <c r="I2038" s="56" t="s">
        <v>44</v>
      </c>
      <c r="J2038" s="82"/>
      <c r="K2038" s="29" t="s">
        <v>45</v>
      </c>
      <c r="L2038" s="30" t="s">
        <v>46</v>
      </c>
      <c r="M2038" s="58" t="s">
        <v>47</v>
      </c>
      <c r="N2038" s="16"/>
      <c r="O2038" s="16"/>
      <c r="P2038" s="16"/>
      <c r="Q2038" s="16"/>
      <c r="R2038" s="16"/>
      <c r="S2038" s="16"/>
      <c r="T2038" s="16"/>
      <c r="U2038" s="16"/>
      <c r="V2038" s="16"/>
      <c r="W2038" s="16"/>
      <c r="X2038" s="16"/>
      <c r="Y2038" s="16"/>
      <c r="Z2038" s="16"/>
      <c r="AA2038" s="16"/>
      <c r="AB2038" s="16"/>
      <c r="AC2038" s="16"/>
      <c r="AD2038" s="16"/>
      <c r="AE2038" s="16"/>
    </row>
    <row r="2039" spans="1:31" ht="26.25" customHeight="1">
      <c r="A2039" s="55">
        <f t="shared" si="6"/>
        <v>2017</v>
      </c>
      <c r="B2039" s="56" t="str">
        <f t="shared" si="7"/>
        <v>320-19</v>
      </c>
      <c r="C2039" s="9" t="s">
        <v>1989</v>
      </c>
      <c r="D2039" s="162">
        <v>2018</v>
      </c>
      <c r="E2039" s="82"/>
      <c r="F2039" s="13">
        <v>101</v>
      </c>
      <c r="G2039" s="13">
        <v>17</v>
      </c>
      <c r="H2039" s="56" t="s">
        <v>44</v>
      </c>
      <c r="I2039" s="56" t="s">
        <v>44</v>
      </c>
      <c r="J2039" s="82"/>
      <c r="K2039" s="29" t="s">
        <v>45</v>
      </c>
      <c r="L2039" s="30" t="s">
        <v>46</v>
      </c>
      <c r="M2039" s="58" t="s">
        <v>47</v>
      </c>
      <c r="N2039" s="16"/>
      <c r="O2039" s="16"/>
      <c r="P2039" s="16"/>
      <c r="Q2039" s="16"/>
      <c r="R2039" s="16"/>
      <c r="S2039" s="16"/>
      <c r="T2039" s="16"/>
      <c r="U2039" s="16"/>
      <c r="V2039" s="16"/>
      <c r="W2039" s="16"/>
      <c r="X2039" s="16"/>
      <c r="Y2039" s="16"/>
      <c r="Z2039" s="16"/>
      <c r="AA2039" s="16"/>
      <c r="AB2039" s="16"/>
      <c r="AC2039" s="16"/>
      <c r="AD2039" s="16"/>
      <c r="AE2039" s="16"/>
    </row>
    <row r="2040" spans="1:31" ht="26.25" customHeight="1">
      <c r="A2040" s="55">
        <f t="shared" si="6"/>
        <v>2018</v>
      </c>
      <c r="B2040" s="56" t="str">
        <f t="shared" si="7"/>
        <v>320-19</v>
      </c>
      <c r="C2040" s="9" t="s">
        <v>1990</v>
      </c>
      <c r="D2040" s="162">
        <v>2018</v>
      </c>
      <c r="E2040" s="82"/>
      <c r="F2040" s="56">
        <v>101</v>
      </c>
      <c r="G2040" s="56">
        <v>18</v>
      </c>
      <c r="H2040" s="56" t="s">
        <v>44</v>
      </c>
      <c r="I2040" s="56" t="s">
        <v>44</v>
      </c>
      <c r="J2040" s="82"/>
      <c r="K2040" s="29" t="s">
        <v>45</v>
      </c>
      <c r="L2040" s="30" t="s">
        <v>46</v>
      </c>
      <c r="M2040" s="58" t="s">
        <v>47</v>
      </c>
      <c r="N2040" s="16"/>
      <c r="O2040" s="16"/>
      <c r="P2040" s="16"/>
      <c r="Q2040" s="16"/>
      <c r="R2040" s="16"/>
      <c r="S2040" s="16"/>
      <c r="T2040" s="16"/>
      <c r="U2040" s="16"/>
      <c r="V2040" s="16"/>
      <c r="W2040" s="16"/>
      <c r="X2040" s="16"/>
      <c r="Y2040" s="16"/>
      <c r="Z2040" s="16"/>
      <c r="AA2040" s="16"/>
      <c r="AB2040" s="16"/>
      <c r="AC2040" s="16"/>
      <c r="AD2040" s="16"/>
      <c r="AE2040" s="16"/>
    </row>
    <row r="2041" spans="1:31" ht="26.25" customHeight="1">
      <c r="A2041" s="55">
        <f t="shared" si="6"/>
        <v>2019</v>
      </c>
      <c r="B2041" s="56" t="str">
        <f t="shared" si="7"/>
        <v>320-19</v>
      </c>
      <c r="C2041" s="9" t="s">
        <v>1991</v>
      </c>
      <c r="D2041" s="162">
        <v>2018</v>
      </c>
      <c r="E2041" s="82"/>
      <c r="F2041" s="13">
        <v>101</v>
      </c>
      <c r="G2041" s="13">
        <v>19</v>
      </c>
      <c r="H2041" s="56" t="s">
        <v>44</v>
      </c>
      <c r="I2041" s="56" t="s">
        <v>44</v>
      </c>
      <c r="J2041" s="82"/>
      <c r="K2041" s="29" t="s">
        <v>45</v>
      </c>
      <c r="L2041" s="30" t="s">
        <v>46</v>
      </c>
      <c r="M2041" s="58" t="s">
        <v>47</v>
      </c>
      <c r="N2041" s="16"/>
      <c r="O2041" s="16"/>
      <c r="P2041" s="16"/>
      <c r="Q2041" s="16"/>
      <c r="R2041" s="16"/>
      <c r="S2041" s="16"/>
      <c r="T2041" s="16"/>
      <c r="U2041" s="16"/>
      <c r="V2041" s="16"/>
      <c r="W2041" s="16"/>
      <c r="X2041" s="16"/>
      <c r="Y2041" s="16"/>
      <c r="Z2041" s="16"/>
      <c r="AA2041" s="16"/>
      <c r="AB2041" s="16"/>
      <c r="AC2041" s="16"/>
      <c r="AD2041" s="16"/>
      <c r="AE2041" s="16"/>
    </row>
    <row r="2042" spans="1:31" ht="26.25" customHeight="1">
      <c r="A2042" s="55">
        <f t="shared" si="6"/>
        <v>2020</v>
      </c>
      <c r="B2042" s="56" t="str">
        <f t="shared" si="7"/>
        <v>320-19</v>
      </c>
      <c r="C2042" s="9" t="s">
        <v>1992</v>
      </c>
      <c r="D2042" s="162">
        <v>2018</v>
      </c>
      <c r="E2042" s="82"/>
      <c r="F2042" s="56">
        <v>101</v>
      </c>
      <c r="G2042" s="56">
        <v>20</v>
      </c>
      <c r="H2042" s="56" t="s">
        <v>44</v>
      </c>
      <c r="I2042" s="56" t="s">
        <v>44</v>
      </c>
      <c r="J2042" s="82"/>
      <c r="K2042" s="29" t="s">
        <v>45</v>
      </c>
      <c r="L2042" s="30" t="s">
        <v>46</v>
      </c>
      <c r="M2042" s="58" t="s">
        <v>47</v>
      </c>
      <c r="N2042" s="16"/>
      <c r="O2042" s="16"/>
      <c r="P2042" s="16"/>
      <c r="Q2042" s="16"/>
      <c r="R2042" s="16"/>
      <c r="S2042" s="16"/>
      <c r="T2042" s="16"/>
      <c r="U2042" s="16"/>
      <c r="V2042" s="16"/>
      <c r="W2042" s="16"/>
      <c r="X2042" s="16"/>
      <c r="Y2042" s="16"/>
      <c r="Z2042" s="16"/>
      <c r="AA2042" s="16"/>
      <c r="AB2042" s="16"/>
      <c r="AC2042" s="16"/>
      <c r="AD2042" s="16"/>
      <c r="AE2042" s="16"/>
    </row>
    <row r="2043" spans="1:31" ht="26.25" customHeight="1">
      <c r="A2043" s="55">
        <f t="shared" si="6"/>
        <v>2021</v>
      </c>
      <c r="B2043" s="56" t="str">
        <f t="shared" si="7"/>
        <v>320-19</v>
      </c>
      <c r="C2043" s="9" t="s">
        <v>1993</v>
      </c>
      <c r="D2043" s="162">
        <v>2018</v>
      </c>
      <c r="E2043" s="82"/>
      <c r="F2043" s="13">
        <v>102</v>
      </c>
      <c r="G2043" s="13">
        <v>1</v>
      </c>
      <c r="H2043" s="56" t="s">
        <v>44</v>
      </c>
      <c r="I2043" s="56" t="s">
        <v>44</v>
      </c>
      <c r="J2043" s="82"/>
      <c r="K2043" s="29" t="s">
        <v>45</v>
      </c>
      <c r="L2043" s="30" t="s">
        <v>46</v>
      </c>
      <c r="M2043" s="58" t="s">
        <v>47</v>
      </c>
      <c r="N2043" s="16"/>
      <c r="O2043" s="16"/>
      <c r="P2043" s="16"/>
      <c r="Q2043" s="16"/>
      <c r="R2043" s="16"/>
      <c r="S2043" s="16"/>
      <c r="T2043" s="16"/>
      <c r="U2043" s="16"/>
      <c r="V2043" s="16"/>
      <c r="W2043" s="16"/>
      <c r="X2043" s="16"/>
      <c r="Y2043" s="16"/>
      <c r="Z2043" s="16"/>
      <c r="AA2043" s="16"/>
      <c r="AB2043" s="16"/>
      <c r="AC2043" s="16"/>
      <c r="AD2043" s="16"/>
      <c r="AE2043" s="16"/>
    </row>
    <row r="2044" spans="1:31" ht="26.25" customHeight="1">
      <c r="A2044" s="55">
        <f t="shared" si="6"/>
        <v>2022</v>
      </c>
      <c r="B2044" s="56" t="str">
        <f t="shared" si="7"/>
        <v>320-19</v>
      </c>
      <c r="C2044" s="9" t="s">
        <v>1994</v>
      </c>
      <c r="D2044" s="162">
        <v>2018</v>
      </c>
      <c r="E2044" s="82"/>
      <c r="F2044" s="56">
        <v>102</v>
      </c>
      <c r="G2044" s="56">
        <v>2</v>
      </c>
      <c r="H2044" s="56" t="s">
        <v>44</v>
      </c>
      <c r="I2044" s="56" t="s">
        <v>44</v>
      </c>
      <c r="J2044" s="82"/>
      <c r="K2044" s="29" t="s">
        <v>45</v>
      </c>
      <c r="L2044" s="30" t="s">
        <v>46</v>
      </c>
      <c r="M2044" s="58" t="s">
        <v>47</v>
      </c>
      <c r="N2044" s="16"/>
      <c r="O2044" s="16"/>
      <c r="P2044" s="16"/>
      <c r="Q2044" s="16"/>
      <c r="R2044" s="16"/>
      <c r="S2044" s="16"/>
      <c r="T2044" s="16"/>
      <c r="U2044" s="16"/>
      <c r="V2044" s="16"/>
      <c r="W2044" s="16"/>
      <c r="X2044" s="16"/>
      <c r="Y2044" s="16"/>
      <c r="Z2044" s="16"/>
      <c r="AA2044" s="16"/>
      <c r="AB2044" s="16"/>
      <c r="AC2044" s="16"/>
      <c r="AD2044" s="16"/>
      <c r="AE2044" s="16"/>
    </row>
    <row r="2045" spans="1:31" ht="26.25" customHeight="1">
      <c r="A2045" s="55">
        <f t="shared" si="6"/>
        <v>2023</v>
      </c>
      <c r="B2045" s="56" t="str">
        <f t="shared" si="7"/>
        <v>320-19</v>
      </c>
      <c r="C2045" s="9" t="s">
        <v>1995</v>
      </c>
      <c r="D2045" s="162">
        <v>2018</v>
      </c>
      <c r="E2045" s="82"/>
      <c r="F2045" s="13">
        <v>102</v>
      </c>
      <c r="G2045" s="13">
        <v>3</v>
      </c>
      <c r="H2045" s="56" t="s">
        <v>44</v>
      </c>
      <c r="I2045" s="56" t="s">
        <v>44</v>
      </c>
      <c r="J2045" s="82"/>
      <c r="K2045" s="29" t="s">
        <v>45</v>
      </c>
      <c r="L2045" s="30" t="s">
        <v>46</v>
      </c>
      <c r="M2045" s="58" t="s">
        <v>47</v>
      </c>
      <c r="N2045" s="16"/>
      <c r="O2045" s="16"/>
      <c r="P2045" s="16"/>
      <c r="Q2045" s="16"/>
      <c r="R2045" s="16"/>
      <c r="S2045" s="16"/>
      <c r="T2045" s="16"/>
      <c r="U2045" s="16"/>
      <c r="V2045" s="16"/>
      <c r="W2045" s="16"/>
      <c r="X2045" s="16"/>
      <c r="Y2045" s="16"/>
      <c r="Z2045" s="16"/>
      <c r="AA2045" s="16"/>
      <c r="AB2045" s="16"/>
      <c r="AC2045" s="16"/>
      <c r="AD2045" s="16"/>
      <c r="AE2045" s="16"/>
    </row>
    <row r="2046" spans="1:31" ht="26.25" customHeight="1">
      <c r="A2046" s="55">
        <f t="shared" si="6"/>
        <v>2024</v>
      </c>
      <c r="B2046" s="56" t="str">
        <f t="shared" si="7"/>
        <v>320-19</v>
      </c>
      <c r="C2046" s="9" t="s">
        <v>1996</v>
      </c>
      <c r="D2046" s="162">
        <v>2018</v>
      </c>
      <c r="E2046" s="82"/>
      <c r="F2046" s="56">
        <v>102</v>
      </c>
      <c r="G2046" s="56">
        <v>4</v>
      </c>
      <c r="H2046" s="56" t="s">
        <v>44</v>
      </c>
      <c r="I2046" s="56" t="s">
        <v>44</v>
      </c>
      <c r="J2046" s="82"/>
      <c r="K2046" s="29" t="s">
        <v>45</v>
      </c>
      <c r="L2046" s="30" t="s">
        <v>46</v>
      </c>
      <c r="M2046" s="58" t="s">
        <v>47</v>
      </c>
      <c r="N2046" s="16"/>
      <c r="O2046" s="16"/>
      <c r="P2046" s="16"/>
      <c r="Q2046" s="16"/>
      <c r="R2046" s="16"/>
      <c r="S2046" s="16"/>
      <c r="T2046" s="16"/>
      <c r="U2046" s="16"/>
      <c r="V2046" s="16"/>
      <c r="W2046" s="16"/>
      <c r="X2046" s="16"/>
      <c r="Y2046" s="16"/>
      <c r="Z2046" s="16"/>
      <c r="AA2046" s="16"/>
      <c r="AB2046" s="16"/>
      <c r="AC2046" s="16"/>
      <c r="AD2046" s="16"/>
      <c r="AE2046" s="16"/>
    </row>
    <row r="2047" spans="1:31" ht="26.25" customHeight="1">
      <c r="A2047" s="70">
        <f t="shared" si="6"/>
        <v>2025</v>
      </c>
      <c r="B2047" s="71" t="str">
        <f t="shared" si="7"/>
        <v>320-19</v>
      </c>
      <c r="C2047" s="138" t="s">
        <v>1997</v>
      </c>
      <c r="D2047" s="162">
        <v>2018</v>
      </c>
      <c r="E2047" s="73"/>
      <c r="F2047" s="71">
        <v>102</v>
      </c>
      <c r="G2047" s="71">
        <v>5</v>
      </c>
      <c r="H2047" s="56" t="s">
        <v>44</v>
      </c>
      <c r="I2047" s="56" t="s">
        <v>44</v>
      </c>
      <c r="J2047" s="73"/>
      <c r="K2047" s="29" t="s">
        <v>45</v>
      </c>
      <c r="L2047" s="30" t="s">
        <v>46</v>
      </c>
      <c r="M2047" s="58" t="s">
        <v>47</v>
      </c>
      <c r="N2047" s="16"/>
      <c r="O2047" s="16"/>
      <c r="P2047" s="16"/>
      <c r="Q2047" s="16"/>
      <c r="R2047" s="16"/>
      <c r="S2047" s="16"/>
      <c r="T2047" s="16"/>
      <c r="U2047" s="16"/>
      <c r="V2047" s="16"/>
      <c r="W2047" s="16"/>
      <c r="X2047" s="16"/>
      <c r="Y2047" s="16"/>
      <c r="Z2047" s="16"/>
      <c r="AA2047" s="16"/>
      <c r="AB2047" s="16"/>
      <c r="AC2047" s="16"/>
      <c r="AD2047" s="16"/>
      <c r="AE2047" s="16"/>
    </row>
    <row r="2048" spans="1:31" ht="26.25" customHeight="1">
      <c r="A2048" s="55">
        <f t="shared" si="6"/>
        <v>2026</v>
      </c>
      <c r="B2048" s="56" t="str">
        <f t="shared" si="7"/>
        <v>320-19</v>
      </c>
      <c r="C2048" s="9" t="s">
        <v>1998</v>
      </c>
      <c r="D2048" s="162">
        <v>2018</v>
      </c>
      <c r="E2048" s="82"/>
      <c r="F2048" s="56">
        <v>102</v>
      </c>
      <c r="G2048" s="56">
        <v>6</v>
      </c>
      <c r="H2048" s="56" t="s">
        <v>44</v>
      </c>
      <c r="I2048" s="56" t="s">
        <v>44</v>
      </c>
      <c r="J2048" s="82"/>
      <c r="K2048" s="29" t="s">
        <v>45</v>
      </c>
      <c r="L2048" s="30" t="s">
        <v>46</v>
      </c>
      <c r="M2048" s="58" t="s">
        <v>47</v>
      </c>
      <c r="N2048" s="16"/>
      <c r="O2048" s="16"/>
      <c r="P2048" s="16"/>
      <c r="Q2048" s="16"/>
      <c r="R2048" s="16"/>
      <c r="S2048" s="16"/>
      <c r="T2048" s="16"/>
      <c r="U2048" s="16"/>
      <c r="V2048" s="16"/>
      <c r="W2048" s="16"/>
      <c r="X2048" s="16"/>
      <c r="Y2048" s="16"/>
      <c r="Z2048" s="16"/>
      <c r="AA2048" s="16"/>
      <c r="AB2048" s="16"/>
      <c r="AC2048" s="16"/>
      <c r="AD2048" s="16"/>
      <c r="AE2048" s="16"/>
    </row>
    <row r="2049" spans="1:31" ht="26.25" customHeight="1">
      <c r="A2049" s="55">
        <f t="shared" si="6"/>
        <v>2027</v>
      </c>
      <c r="B2049" s="56" t="str">
        <f t="shared" si="7"/>
        <v>320-19</v>
      </c>
      <c r="C2049" s="9" t="s">
        <v>1999</v>
      </c>
      <c r="D2049" s="162">
        <v>2018</v>
      </c>
      <c r="E2049" s="82"/>
      <c r="F2049" s="13">
        <v>102</v>
      </c>
      <c r="G2049" s="13">
        <v>7</v>
      </c>
      <c r="H2049" s="56" t="s">
        <v>44</v>
      </c>
      <c r="I2049" s="56" t="s">
        <v>44</v>
      </c>
      <c r="J2049" s="82"/>
      <c r="K2049" s="29" t="s">
        <v>45</v>
      </c>
      <c r="L2049" s="30" t="s">
        <v>46</v>
      </c>
      <c r="M2049" s="58" t="s">
        <v>47</v>
      </c>
      <c r="N2049" s="16"/>
      <c r="O2049" s="16"/>
      <c r="P2049" s="16"/>
      <c r="Q2049" s="16"/>
      <c r="R2049" s="16"/>
      <c r="S2049" s="16"/>
      <c r="T2049" s="16"/>
      <c r="U2049" s="16"/>
      <c r="V2049" s="16"/>
      <c r="W2049" s="16"/>
      <c r="X2049" s="16"/>
      <c r="Y2049" s="16"/>
      <c r="Z2049" s="16"/>
      <c r="AA2049" s="16"/>
      <c r="AB2049" s="16"/>
      <c r="AC2049" s="16"/>
      <c r="AD2049" s="16"/>
      <c r="AE2049" s="16"/>
    </row>
    <row r="2050" spans="1:31" ht="26.25" customHeight="1">
      <c r="A2050" s="55">
        <f t="shared" si="6"/>
        <v>2028</v>
      </c>
      <c r="B2050" s="56" t="str">
        <f t="shared" si="7"/>
        <v>320-19</v>
      </c>
      <c r="C2050" s="9" t="s">
        <v>2000</v>
      </c>
      <c r="D2050" s="162">
        <v>2018</v>
      </c>
      <c r="E2050" s="82"/>
      <c r="F2050" s="56">
        <v>102</v>
      </c>
      <c r="G2050" s="56">
        <v>8</v>
      </c>
      <c r="H2050" s="56" t="s">
        <v>44</v>
      </c>
      <c r="I2050" s="56" t="s">
        <v>44</v>
      </c>
      <c r="J2050" s="82"/>
      <c r="K2050" s="29" t="s">
        <v>45</v>
      </c>
      <c r="L2050" s="30" t="s">
        <v>46</v>
      </c>
      <c r="M2050" s="58" t="s">
        <v>47</v>
      </c>
      <c r="N2050" s="16"/>
      <c r="O2050" s="16"/>
      <c r="P2050" s="16"/>
      <c r="Q2050" s="16"/>
      <c r="R2050" s="16"/>
      <c r="S2050" s="16"/>
      <c r="T2050" s="16"/>
      <c r="U2050" s="16"/>
      <c r="V2050" s="16"/>
      <c r="W2050" s="16"/>
      <c r="X2050" s="16"/>
      <c r="Y2050" s="16"/>
      <c r="Z2050" s="16"/>
      <c r="AA2050" s="16"/>
      <c r="AB2050" s="16"/>
      <c r="AC2050" s="16"/>
      <c r="AD2050" s="16"/>
      <c r="AE2050" s="16"/>
    </row>
    <row r="2051" spans="1:31" ht="26.25" customHeight="1">
      <c r="A2051" s="70">
        <f t="shared" si="6"/>
        <v>2029</v>
      </c>
      <c r="B2051" s="71" t="str">
        <f t="shared" si="7"/>
        <v>320-19</v>
      </c>
      <c r="C2051" s="138" t="s">
        <v>2001</v>
      </c>
      <c r="D2051" s="162">
        <v>2018</v>
      </c>
      <c r="E2051" s="73"/>
      <c r="F2051" s="71">
        <v>102</v>
      </c>
      <c r="G2051" s="71">
        <v>9</v>
      </c>
      <c r="H2051" s="56" t="s">
        <v>44</v>
      </c>
      <c r="I2051" s="56" t="s">
        <v>44</v>
      </c>
      <c r="J2051" s="73"/>
      <c r="K2051" s="29" t="s">
        <v>45</v>
      </c>
      <c r="L2051" s="30" t="s">
        <v>46</v>
      </c>
      <c r="M2051" s="58" t="s">
        <v>47</v>
      </c>
      <c r="N2051" s="16"/>
      <c r="O2051" s="16"/>
      <c r="P2051" s="16"/>
      <c r="Q2051" s="16"/>
      <c r="R2051" s="16"/>
      <c r="S2051" s="16"/>
      <c r="T2051" s="16"/>
      <c r="U2051" s="16"/>
      <c r="V2051" s="16"/>
      <c r="W2051" s="16"/>
      <c r="X2051" s="16"/>
      <c r="Y2051" s="16"/>
      <c r="Z2051" s="16"/>
      <c r="AA2051" s="16"/>
      <c r="AB2051" s="16"/>
      <c r="AC2051" s="16"/>
      <c r="AD2051" s="16"/>
      <c r="AE2051" s="16"/>
    </row>
    <row r="2052" spans="1:31" ht="26.25" customHeight="1">
      <c r="A2052" s="70">
        <f t="shared" si="6"/>
        <v>2030</v>
      </c>
      <c r="B2052" s="71" t="str">
        <f t="shared" si="7"/>
        <v>320-19</v>
      </c>
      <c r="C2052" s="138" t="s">
        <v>2002</v>
      </c>
      <c r="D2052" s="162">
        <v>2018</v>
      </c>
      <c r="E2052" s="73"/>
      <c r="F2052" s="71">
        <v>102</v>
      </c>
      <c r="G2052" s="71">
        <v>10</v>
      </c>
      <c r="H2052" s="56" t="s">
        <v>44</v>
      </c>
      <c r="I2052" s="56" t="s">
        <v>44</v>
      </c>
      <c r="J2052" s="73"/>
      <c r="K2052" s="29" t="s">
        <v>45</v>
      </c>
      <c r="L2052" s="30" t="s">
        <v>46</v>
      </c>
      <c r="M2052" s="58" t="s">
        <v>47</v>
      </c>
      <c r="N2052" s="16"/>
      <c r="O2052" s="16"/>
      <c r="P2052" s="16"/>
      <c r="Q2052" s="16"/>
      <c r="R2052" s="16"/>
      <c r="S2052" s="16"/>
      <c r="T2052" s="16"/>
      <c r="U2052" s="16"/>
      <c r="V2052" s="16"/>
      <c r="W2052" s="16"/>
      <c r="X2052" s="16"/>
      <c r="Y2052" s="16"/>
      <c r="Z2052" s="16"/>
      <c r="AA2052" s="16"/>
      <c r="AB2052" s="16"/>
      <c r="AC2052" s="16"/>
      <c r="AD2052" s="16"/>
      <c r="AE2052" s="16"/>
    </row>
    <row r="2053" spans="1:31" ht="26.25" customHeight="1">
      <c r="A2053" s="70">
        <f t="shared" si="6"/>
        <v>2031</v>
      </c>
      <c r="B2053" s="71" t="str">
        <f t="shared" si="7"/>
        <v>320-19</v>
      </c>
      <c r="C2053" s="138" t="s">
        <v>2003</v>
      </c>
      <c r="D2053" s="162">
        <v>2018</v>
      </c>
      <c r="E2053" s="73"/>
      <c r="F2053" s="71">
        <v>102</v>
      </c>
      <c r="G2053" s="71">
        <v>11</v>
      </c>
      <c r="H2053" s="56" t="s">
        <v>44</v>
      </c>
      <c r="I2053" s="56" t="s">
        <v>44</v>
      </c>
      <c r="J2053" s="73"/>
      <c r="K2053" s="29" t="s">
        <v>45</v>
      </c>
      <c r="L2053" s="30" t="s">
        <v>46</v>
      </c>
      <c r="M2053" s="58" t="s">
        <v>47</v>
      </c>
      <c r="N2053" s="16"/>
      <c r="O2053" s="16"/>
      <c r="P2053" s="16"/>
      <c r="Q2053" s="16"/>
      <c r="R2053" s="16"/>
      <c r="S2053" s="16"/>
      <c r="T2053" s="16"/>
      <c r="U2053" s="16"/>
      <c r="V2053" s="16"/>
      <c r="W2053" s="16"/>
      <c r="X2053" s="16"/>
      <c r="Y2053" s="16"/>
      <c r="Z2053" s="16"/>
      <c r="AA2053" s="16"/>
      <c r="AB2053" s="16"/>
      <c r="AC2053" s="16"/>
      <c r="AD2053" s="16"/>
      <c r="AE2053" s="16"/>
    </row>
    <row r="2054" spans="1:31" ht="26.25" customHeight="1">
      <c r="A2054" s="70">
        <f t="shared" si="6"/>
        <v>2032</v>
      </c>
      <c r="B2054" s="71" t="str">
        <f t="shared" si="7"/>
        <v>320-19</v>
      </c>
      <c r="C2054" s="138" t="s">
        <v>2004</v>
      </c>
      <c r="D2054" s="162">
        <v>2018</v>
      </c>
      <c r="E2054" s="73"/>
      <c r="F2054" s="71">
        <v>102</v>
      </c>
      <c r="G2054" s="71">
        <v>12</v>
      </c>
      <c r="H2054" s="56" t="s">
        <v>44</v>
      </c>
      <c r="I2054" s="56" t="s">
        <v>44</v>
      </c>
      <c r="J2054" s="73"/>
      <c r="K2054" s="29" t="s">
        <v>45</v>
      </c>
      <c r="L2054" s="30" t="s">
        <v>46</v>
      </c>
      <c r="M2054" s="58" t="s">
        <v>47</v>
      </c>
      <c r="N2054" s="16"/>
      <c r="O2054" s="16"/>
      <c r="P2054" s="16"/>
      <c r="Q2054" s="16"/>
      <c r="R2054" s="16"/>
      <c r="S2054" s="16"/>
      <c r="T2054" s="16"/>
      <c r="U2054" s="16"/>
      <c r="V2054" s="16"/>
      <c r="W2054" s="16"/>
      <c r="X2054" s="16"/>
      <c r="Y2054" s="16"/>
      <c r="Z2054" s="16"/>
      <c r="AA2054" s="16"/>
      <c r="AB2054" s="16"/>
      <c r="AC2054" s="16"/>
      <c r="AD2054" s="16"/>
      <c r="AE2054" s="16"/>
    </row>
    <row r="2055" spans="1:31" ht="26.25" customHeight="1">
      <c r="A2055" s="70">
        <f t="shared" si="6"/>
        <v>2033</v>
      </c>
      <c r="B2055" s="71" t="str">
        <f t="shared" si="7"/>
        <v>320-19</v>
      </c>
      <c r="C2055" s="138" t="s">
        <v>2005</v>
      </c>
      <c r="D2055" s="162">
        <v>2018</v>
      </c>
      <c r="E2055" s="73"/>
      <c r="F2055" s="71">
        <v>102</v>
      </c>
      <c r="G2055" s="71">
        <v>13</v>
      </c>
      <c r="H2055" s="56" t="s">
        <v>44</v>
      </c>
      <c r="I2055" s="56" t="s">
        <v>44</v>
      </c>
      <c r="J2055" s="73"/>
      <c r="K2055" s="29" t="s">
        <v>45</v>
      </c>
      <c r="L2055" s="30" t="s">
        <v>46</v>
      </c>
      <c r="M2055" s="58" t="s">
        <v>47</v>
      </c>
      <c r="N2055" s="16"/>
      <c r="O2055" s="16"/>
      <c r="P2055" s="16"/>
      <c r="Q2055" s="16"/>
      <c r="R2055" s="16"/>
      <c r="S2055" s="16"/>
      <c r="T2055" s="16"/>
      <c r="U2055" s="16"/>
      <c r="V2055" s="16"/>
      <c r="W2055" s="16"/>
      <c r="X2055" s="16"/>
      <c r="Y2055" s="16"/>
      <c r="Z2055" s="16"/>
      <c r="AA2055" s="16"/>
      <c r="AB2055" s="16"/>
      <c r="AC2055" s="16"/>
      <c r="AD2055" s="16"/>
      <c r="AE2055" s="16"/>
    </row>
    <row r="2056" spans="1:31" ht="26.25" customHeight="1">
      <c r="A2056" s="70">
        <f t="shared" si="6"/>
        <v>2034</v>
      </c>
      <c r="B2056" s="71" t="str">
        <f t="shared" si="7"/>
        <v>320-19</v>
      </c>
      <c r="C2056" s="138" t="s">
        <v>2006</v>
      </c>
      <c r="D2056" s="162">
        <v>2018</v>
      </c>
      <c r="E2056" s="73"/>
      <c r="F2056" s="71">
        <v>102</v>
      </c>
      <c r="G2056" s="71">
        <v>14</v>
      </c>
      <c r="H2056" s="56" t="s">
        <v>44</v>
      </c>
      <c r="I2056" s="56" t="s">
        <v>44</v>
      </c>
      <c r="J2056" s="73"/>
      <c r="K2056" s="29" t="s">
        <v>45</v>
      </c>
      <c r="L2056" s="30" t="s">
        <v>46</v>
      </c>
      <c r="M2056" s="58" t="s">
        <v>47</v>
      </c>
      <c r="N2056" s="16"/>
      <c r="O2056" s="16"/>
      <c r="P2056" s="16"/>
      <c r="Q2056" s="16"/>
      <c r="R2056" s="16"/>
      <c r="S2056" s="16"/>
      <c r="T2056" s="16"/>
      <c r="U2056" s="16"/>
      <c r="V2056" s="16"/>
      <c r="W2056" s="16"/>
      <c r="X2056" s="16"/>
      <c r="Y2056" s="16"/>
      <c r="Z2056" s="16"/>
      <c r="AA2056" s="16"/>
      <c r="AB2056" s="16"/>
      <c r="AC2056" s="16"/>
      <c r="AD2056" s="16"/>
      <c r="AE2056" s="16"/>
    </row>
    <row r="2057" spans="1:31" ht="26.25" customHeight="1">
      <c r="A2057" s="55">
        <f t="shared" si="6"/>
        <v>2035</v>
      </c>
      <c r="B2057" s="56" t="str">
        <f t="shared" si="7"/>
        <v>320-19</v>
      </c>
      <c r="C2057" s="9" t="s">
        <v>2007</v>
      </c>
      <c r="D2057" s="162">
        <v>2018</v>
      </c>
      <c r="E2057" s="82"/>
      <c r="F2057" s="13">
        <v>102</v>
      </c>
      <c r="G2057" s="13">
        <v>15</v>
      </c>
      <c r="H2057" s="56" t="s">
        <v>44</v>
      </c>
      <c r="I2057" s="56" t="s">
        <v>44</v>
      </c>
      <c r="J2057" s="82"/>
      <c r="K2057" s="29" t="s">
        <v>45</v>
      </c>
      <c r="L2057" s="30" t="s">
        <v>46</v>
      </c>
      <c r="M2057" s="58" t="s">
        <v>47</v>
      </c>
      <c r="N2057" s="16"/>
      <c r="O2057" s="16"/>
      <c r="P2057" s="16"/>
      <c r="Q2057" s="16"/>
      <c r="R2057" s="16"/>
      <c r="S2057" s="16"/>
      <c r="T2057" s="16"/>
      <c r="U2057" s="16"/>
      <c r="V2057" s="16"/>
      <c r="W2057" s="16"/>
      <c r="X2057" s="16"/>
      <c r="Y2057" s="16"/>
      <c r="Z2057" s="16"/>
      <c r="AA2057" s="16"/>
      <c r="AB2057" s="16"/>
      <c r="AC2057" s="16"/>
      <c r="AD2057" s="16"/>
      <c r="AE2057" s="16"/>
    </row>
    <row r="2058" spans="1:31" ht="26.25" customHeight="1">
      <c r="A2058" s="3">
        <f t="shared" si="6"/>
        <v>2036</v>
      </c>
      <c r="B2058" s="13" t="str">
        <f t="shared" si="7"/>
        <v>320-19</v>
      </c>
      <c r="C2058" s="9" t="s">
        <v>2008</v>
      </c>
      <c r="D2058" s="162">
        <v>2018</v>
      </c>
      <c r="E2058" s="82"/>
      <c r="F2058" s="13">
        <v>102</v>
      </c>
      <c r="G2058" s="13">
        <v>16</v>
      </c>
      <c r="H2058" s="56" t="s">
        <v>44</v>
      </c>
      <c r="I2058" s="56" t="s">
        <v>44</v>
      </c>
      <c r="J2058" s="82"/>
      <c r="K2058" s="29" t="s">
        <v>45</v>
      </c>
      <c r="L2058" s="30" t="s">
        <v>46</v>
      </c>
      <c r="M2058" s="58" t="s">
        <v>47</v>
      </c>
      <c r="N2058" s="16"/>
      <c r="O2058" s="16"/>
      <c r="P2058" s="16"/>
      <c r="Q2058" s="16"/>
      <c r="R2058" s="16"/>
      <c r="S2058" s="16"/>
      <c r="T2058" s="16"/>
      <c r="U2058" s="16"/>
      <c r="V2058" s="16"/>
      <c r="W2058" s="16"/>
      <c r="X2058" s="16"/>
      <c r="Y2058" s="16"/>
      <c r="Z2058" s="16"/>
      <c r="AA2058" s="16"/>
      <c r="AB2058" s="16"/>
      <c r="AC2058" s="16"/>
      <c r="AD2058" s="16"/>
      <c r="AE2058" s="16"/>
    </row>
    <row r="2059" spans="1:31" ht="26.25" customHeight="1">
      <c r="A2059" s="3">
        <f t="shared" si="6"/>
        <v>2037</v>
      </c>
      <c r="B2059" s="13" t="str">
        <f t="shared" si="7"/>
        <v>320-19</v>
      </c>
      <c r="C2059" s="9" t="s">
        <v>2009</v>
      </c>
      <c r="D2059" s="162">
        <v>2018</v>
      </c>
      <c r="E2059" s="82"/>
      <c r="F2059" s="13">
        <v>102</v>
      </c>
      <c r="G2059" s="13">
        <v>17</v>
      </c>
      <c r="H2059" s="56" t="s">
        <v>44</v>
      </c>
      <c r="I2059" s="56" t="s">
        <v>44</v>
      </c>
      <c r="J2059" s="82"/>
      <c r="K2059" s="29" t="s">
        <v>45</v>
      </c>
      <c r="L2059" s="30" t="s">
        <v>46</v>
      </c>
      <c r="M2059" s="58" t="s">
        <v>47</v>
      </c>
      <c r="N2059" s="16"/>
      <c r="O2059" s="16"/>
      <c r="P2059" s="16"/>
      <c r="Q2059" s="16"/>
      <c r="R2059" s="16"/>
      <c r="S2059" s="16"/>
      <c r="T2059" s="16"/>
      <c r="U2059" s="16"/>
      <c r="V2059" s="16"/>
      <c r="W2059" s="16"/>
      <c r="X2059" s="16"/>
      <c r="Y2059" s="16"/>
      <c r="Z2059" s="16"/>
      <c r="AA2059" s="16"/>
      <c r="AB2059" s="16"/>
      <c r="AC2059" s="16"/>
      <c r="AD2059" s="16"/>
      <c r="AE2059" s="16"/>
    </row>
    <row r="2060" spans="1:31" ht="26.25" customHeight="1">
      <c r="A2060" s="3">
        <f t="shared" si="6"/>
        <v>2038</v>
      </c>
      <c r="B2060" s="13" t="str">
        <f t="shared" si="7"/>
        <v>320-19</v>
      </c>
      <c r="C2060" s="9" t="s">
        <v>2010</v>
      </c>
      <c r="D2060" s="162">
        <v>2018</v>
      </c>
      <c r="E2060" s="82"/>
      <c r="F2060" s="13">
        <v>102</v>
      </c>
      <c r="G2060" s="13">
        <v>18</v>
      </c>
      <c r="H2060" s="56" t="s">
        <v>44</v>
      </c>
      <c r="I2060" s="56" t="s">
        <v>44</v>
      </c>
      <c r="J2060" s="82"/>
      <c r="K2060" s="29" t="s">
        <v>45</v>
      </c>
      <c r="L2060" s="30" t="s">
        <v>46</v>
      </c>
      <c r="M2060" s="58" t="s">
        <v>47</v>
      </c>
      <c r="N2060" s="16"/>
      <c r="O2060" s="16"/>
      <c r="P2060" s="16"/>
      <c r="Q2060" s="16"/>
      <c r="R2060" s="16"/>
      <c r="S2060" s="16"/>
      <c r="T2060" s="16"/>
      <c r="U2060" s="16"/>
      <c r="V2060" s="16"/>
      <c r="W2060" s="16"/>
      <c r="X2060" s="16"/>
      <c r="Y2060" s="16"/>
      <c r="Z2060" s="16"/>
      <c r="AA2060" s="16"/>
      <c r="AB2060" s="16"/>
      <c r="AC2060" s="16"/>
      <c r="AD2060" s="16"/>
      <c r="AE2060" s="16"/>
    </row>
    <row r="2061" spans="1:31" ht="26.25" customHeight="1">
      <c r="A2061" s="70">
        <f t="shared" si="6"/>
        <v>2039</v>
      </c>
      <c r="B2061" s="71" t="str">
        <f t="shared" si="7"/>
        <v>320-19</v>
      </c>
      <c r="C2061" s="107" t="s">
        <v>2011</v>
      </c>
      <c r="D2061" s="162">
        <v>2018</v>
      </c>
      <c r="E2061" s="73"/>
      <c r="F2061" s="71">
        <v>102</v>
      </c>
      <c r="G2061" s="71">
        <v>19</v>
      </c>
      <c r="H2061" s="56" t="s">
        <v>44</v>
      </c>
      <c r="I2061" s="56" t="s">
        <v>44</v>
      </c>
      <c r="J2061" s="73"/>
      <c r="K2061" s="29" t="s">
        <v>45</v>
      </c>
      <c r="L2061" s="30" t="s">
        <v>46</v>
      </c>
      <c r="M2061" s="58" t="s">
        <v>47</v>
      </c>
      <c r="N2061" s="16"/>
      <c r="O2061" s="16"/>
      <c r="P2061" s="16"/>
      <c r="Q2061" s="16"/>
      <c r="R2061" s="16"/>
      <c r="S2061" s="16"/>
      <c r="T2061" s="16"/>
      <c r="U2061" s="16"/>
      <c r="V2061" s="16"/>
      <c r="W2061" s="16"/>
      <c r="X2061" s="16"/>
      <c r="Y2061" s="16"/>
      <c r="Z2061" s="16"/>
      <c r="AA2061" s="16"/>
      <c r="AB2061" s="16"/>
      <c r="AC2061" s="16"/>
      <c r="AD2061" s="16"/>
      <c r="AE2061" s="16"/>
    </row>
    <row r="2062" spans="1:31" ht="26.25" customHeight="1">
      <c r="A2062" s="3">
        <f t="shared" si="6"/>
        <v>2040</v>
      </c>
      <c r="B2062" s="13" t="str">
        <f t="shared" si="7"/>
        <v>320-19</v>
      </c>
      <c r="C2062" s="9" t="s">
        <v>2012</v>
      </c>
      <c r="D2062" s="162">
        <v>2018</v>
      </c>
      <c r="E2062" s="82"/>
      <c r="F2062" s="13">
        <v>102</v>
      </c>
      <c r="G2062" s="13">
        <v>20</v>
      </c>
      <c r="H2062" s="56" t="s">
        <v>44</v>
      </c>
      <c r="I2062" s="56" t="s">
        <v>44</v>
      </c>
      <c r="J2062" s="82"/>
      <c r="K2062" s="29" t="s">
        <v>45</v>
      </c>
      <c r="L2062" s="30" t="s">
        <v>46</v>
      </c>
      <c r="M2062" s="58" t="s">
        <v>47</v>
      </c>
      <c r="N2062" s="16"/>
      <c r="O2062" s="16"/>
      <c r="P2062" s="16"/>
      <c r="Q2062" s="16"/>
      <c r="R2062" s="16"/>
      <c r="S2062" s="16"/>
      <c r="T2062" s="16"/>
      <c r="U2062" s="16"/>
      <c r="V2062" s="16"/>
      <c r="W2062" s="16"/>
      <c r="X2062" s="16"/>
      <c r="Y2062" s="16"/>
      <c r="Z2062" s="16"/>
      <c r="AA2062" s="16"/>
      <c r="AB2062" s="16"/>
      <c r="AC2062" s="16"/>
      <c r="AD2062" s="16"/>
      <c r="AE2062" s="16"/>
    </row>
    <row r="2063" spans="1:31" ht="26.25" customHeight="1">
      <c r="A2063" s="3">
        <f t="shared" si="6"/>
        <v>2041</v>
      </c>
      <c r="B2063" s="13" t="str">
        <f t="shared" si="7"/>
        <v>320-19</v>
      </c>
      <c r="C2063" s="9" t="s">
        <v>2013</v>
      </c>
      <c r="D2063" s="162">
        <v>2018</v>
      </c>
      <c r="E2063" s="82"/>
      <c r="F2063" s="13">
        <v>103</v>
      </c>
      <c r="G2063" s="13">
        <v>1</v>
      </c>
      <c r="H2063" s="56" t="s">
        <v>44</v>
      </c>
      <c r="I2063" s="56" t="s">
        <v>44</v>
      </c>
      <c r="J2063" s="82"/>
      <c r="K2063" s="29" t="s">
        <v>45</v>
      </c>
      <c r="L2063" s="30" t="s">
        <v>46</v>
      </c>
      <c r="M2063" s="58" t="s">
        <v>47</v>
      </c>
      <c r="N2063" s="16"/>
      <c r="O2063" s="16"/>
      <c r="P2063" s="16"/>
      <c r="Q2063" s="16"/>
      <c r="R2063" s="16"/>
      <c r="S2063" s="16"/>
      <c r="T2063" s="16"/>
      <c r="U2063" s="16"/>
      <c r="V2063" s="16"/>
      <c r="W2063" s="16"/>
      <c r="X2063" s="16"/>
      <c r="Y2063" s="16"/>
      <c r="Z2063" s="16"/>
      <c r="AA2063" s="16"/>
      <c r="AB2063" s="16"/>
      <c r="AC2063" s="16"/>
      <c r="AD2063" s="16"/>
      <c r="AE2063" s="16"/>
    </row>
    <row r="2064" spans="1:31" ht="26.25" customHeight="1">
      <c r="A2064" s="3">
        <f t="shared" si="6"/>
        <v>2042</v>
      </c>
      <c r="B2064" s="13" t="str">
        <f t="shared" si="7"/>
        <v>320-19</v>
      </c>
      <c r="C2064" s="9" t="s">
        <v>2014</v>
      </c>
      <c r="D2064" s="162">
        <v>2018</v>
      </c>
      <c r="E2064" s="82"/>
      <c r="F2064" s="13">
        <v>103</v>
      </c>
      <c r="G2064" s="13">
        <v>2</v>
      </c>
      <c r="H2064" s="56" t="s">
        <v>44</v>
      </c>
      <c r="I2064" s="56" t="s">
        <v>44</v>
      </c>
      <c r="J2064" s="82"/>
      <c r="K2064" s="29" t="s">
        <v>45</v>
      </c>
      <c r="L2064" s="30" t="s">
        <v>46</v>
      </c>
      <c r="M2064" s="58" t="s">
        <v>47</v>
      </c>
      <c r="N2064" s="16"/>
      <c r="O2064" s="16"/>
      <c r="P2064" s="16"/>
      <c r="Q2064" s="16"/>
      <c r="R2064" s="16"/>
      <c r="S2064" s="16"/>
      <c r="T2064" s="16"/>
      <c r="U2064" s="16"/>
      <c r="V2064" s="16"/>
      <c r="W2064" s="16"/>
      <c r="X2064" s="16"/>
      <c r="Y2064" s="16"/>
      <c r="Z2064" s="16"/>
      <c r="AA2064" s="16"/>
      <c r="AB2064" s="16"/>
      <c r="AC2064" s="16"/>
      <c r="AD2064" s="16"/>
      <c r="AE2064" s="16"/>
    </row>
    <row r="2065" spans="1:31" ht="26.25" customHeight="1">
      <c r="A2065" s="3">
        <f t="shared" si="6"/>
        <v>2043</v>
      </c>
      <c r="B2065" s="13" t="str">
        <f t="shared" si="7"/>
        <v>320-19</v>
      </c>
      <c r="C2065" s="9" t="s">
        <v>2015</v>
      </c>
      <c r="D2065" s="162">
        <v>2018</v>
      </c>
      <c r="E2065" s="82"/>
      <c r="F2065" s="13">
        <v>103</v>
      </c>
      <c r="G2065" s="13">
        <v>3</v>
      </c>
      <c r="H2065" s="56" t="s">
        <v>44</v>
      </c>
      <c r="I2065" s="56" t="s">
        <v>44</v>
      </c>
      <c r="J2065" s="82"/>
      <c r="K2065" s="29" t="s">
        <v>45</v>
      </c>
      <c r="L2065" s="30" t="s">
        <v>46</v>
      </c>
      <c r="M2065" s="58" t="s">
        <v>47</v>
      </c>
      <c r="N2065" s="16"/>
      <c r="O2065" s="16"/>
      <c r="P2065" s="16"/>
      <c r="Q2065" s="16"/>
      <c r="R2065" s="16"/>
      <c r="S2065" s="16"/>
      <c r="T2065" s="16"/>
      <c r="U2065" s="16"/>
      <c r="V2065" s="16"/>
      <c r="W2065" s="16"/>
      <c r="X2065" s="16"/>
      <c r="Y2065" s="16"/>
      <c r="Z2065" s="16"/>
      <c r="AA2065" s="16"/>
      <c r="AB2065" s="16"/>
      <c r="AC2065" s="16"/>
      <c r="AD2065" s="16"/>
      <c r="AE2065" s="16"/>
    </row>
    <row r="2066" spans="1:31" ht="26.25" customHeight="1">
      <c r="A2066" s="3">
        <f t="shared" si="6"/>
        <v>2044</v>
      </c>
      <c r="B2066" s="13" t="str">
        <f t="shared" si="7"/>
        <v>320-19</v>
      </c>
      <c r="C2066" s="9" t="s">
        <v>2016</v>
      </c>
      <c r="D2066" s="162">
        <v>2018</v>
      </c>
      <c r="E2066" s="82"/>
      <c r="F2066" s="13">
        <v>103</v>
      </c>
      <c r="G2066" s="13">
        <v>4</v>
      </c>
      <c r="H2066" s="56" t="s">
        <v>44</v>
      </c>
      <c r="I2066" s="56" t="s">
        <v>44</v>
      </c>
      <c r="J2066" s="82"/>
      <c r="K2066" s="29" t="s">
        <v>45</v>
      </c>
      <c r="L2066" s="30" t="s">
        <v>46</v>
      </c>
      <c r="M2066" s="58" t="s">
        <v>47</v>
      </c>
      <c r="N2066" s="16"/>
      <c r="O2066" s="16"/>
      <c r="P2066" s="16"/>
      <c r="Q2066" s="16"/>
      <c r="R2066" s="16"/>
      <c r="S2066" s="16"/>
      <c r="T2066" s="16"/>
      <c r="U2066" s="16"/>
      <c r="V2066" s="16"/>
      <c r="W2066" s="16"/>
      <c r="X2066" s="16"/>
      <c r="Y2066" s="16"/>
      <c r="Z2066" s="16"/>
      <c r="AA2066" s="16"/>
      <c r="AB2066" s="16"/>
      <c r="AC2066" s="16"/>
      <c r="AD2066" s="16"/>
      <c r="AE2066" s="16"/>
    </row>
    <row r="2067" spans="1:31" ht="26.25" customHeight="1">
      <c r="A2067" s="3">
        <f t="shared" si="6"/>
        <v>2045</v>
      </c>
      <c r="B2067" s="13" t="str">
        <f t="shared" si="7"/>
        <v>320-19</v>
      </c>
      <c r="C2067" s="9" t="s">
        <v>2017</v>
      </c>
      <c r="D2067" s="162">
        <v>2018</v>
      </c>
      <c r="E2067" s="82"/>
      <c r="F2067" s="13">
        <v>103</v>
      </c>
      <c r="G2067" s="13">
        <v>5</v>
      </c>
      <c r="H2067" s="56" t="s">
        <v>44</v>
      </c>
      <c r="I2067" s="56" t="s">
        <v>44</v>
      </c>
      <c r="J2067" s="82"/>
      <c r="K2067" s="29" t="s">
        <v>45</v>
      </c>
      <c r="L2067" s="30" t="s">
        <v>46</v>
      </c>
      <c r="M2067" s="58" t="s">
        <v>47</v>
      </c>
      <c r="N2067" s="16"/>
      <c r="O2067" s="16"/>
      <c r="P2067" s="16"/>
      <c r="Q2067" s="16"/>
      <c r="R2067" s="16"/>
      <c r="S2067" s="16"/>
      <c r="T2067" s="16"/>
      <c r="U2067" s="16"/>
      <c r="V2067" s="16"/>
      <c r="W2067" s="16"/>
      <c r="X2067" s="16"/>
      <c r="Y2067" s="16"/>
      <c r="Z2067" s="16"/>
      <c r="AA2067" s="16"/>
      <c r="AB2067" s="16"/>
      <c r="AC2067" s="16"/>
      <c r="AD2067" s="16"/>
      <c r="AE2067" s="16"/>
    </row>
    <row r="2068" spans="1:31" ht="26.25" customHeight="1">
      <c r="A2068" s="3">
        <f t="shared" si="6"/>
        <v>2046</v>
      </c>
      <c r="B2068" s="13" t="str">
        <f t="shared" si="7"/>
        <v>320-19</v>
      </c>
      <c r="C2068" s="9" t="s">
        <v>2018</v>
      </c>
      <c r="D2068" s="162">
        <v>2018</v>
      </c>
      <c r="E2068" s="82"/>
      <c r="F2068" s="13">
        <v>103</v>
      </c>
      <c r="G2068" s="13">
        <v>6</v>
      </c>
      <c r="H2068" s="56" t="s">
        <v>44</v>
      </c>
      <c r="I2068" s="56" t="s">
        <v>44</v>
      </c>
      <c r="J2068" s="82"/>
      <c r="K2068" s="29" t="s">
        <v>45</v>
      </c>
      <c r="L2068" s="30" t="s">
        <v>46</v>
      </c>
      <c r="M2068" s="58" t="s">
        <v>47</v>
      </c>
      <c r="N2068" s="16"/>
      <c r="O2068" s="16"/>
      <c r="P2068" s="16"/>
      <c r="Q2068" s="16"/>
      <c r="R2068" s="16"/>
      <c r="S2068" s="16"/>
      <c r="T2068" s="16"/>
      <c r="U2068" s="16"/>
      <c r="V2068" s="16"/>
      <c r="W2068" s="16"/>
      <c r="X2068" s="16"/>
      <c r="Y2068" s="16"/>
      <c r="Z2068" s="16"/>
      <c r="AA2068" s="16"/>
      <c r="AB2068" s="16"/>
      <c r="AC2068" s="16"/>
      <c r="AD2068" s="16"/>
      <c r="AE2068" s="16"/>
    </row>
    <row r="2069" spans="1:31" ht="26.25" customHeight="1">
      <c r="A2069" s="3">
        <f t="shared" si="6"/>
        <v>2047</v>
      </c>
      <c r="B2069" s="13" t="str">
        <f t="shared" si="7"/>
        <v>320-19</v>
      </c>
      <c r="C2069" s="9" t="s">
        <v>2019</v>
      </c>
      <c r="D2069" s="162">
        <v>2018</v>
      </c>
      <c r="E2069" s="82"/>
      <c r="F2069" s="13">
        <v>103</v>
      </c>
      <c r="G2069" s="13">
        <v>7</v>
      </c>
      <c r="H2069" s="56" t="s">
        <v>44</v>
      </c>
      <c r="I2069" s="56" t="s">
        <v>44</v>
      </c>
      <c r="J2069" s="82"/>
      <c r="K2069" s="29" t="s">
        <v>45</v>
      </c>
      <c r="L2069" s="30" t="s">
        <v>46</v>
      </c>
      <c r="M2069" s="58" t="s">
        <v>47</v>
      </c>
      <c r="N2069" s="16"/>
      <c r="O2069" s="16"/>
      <c r="P2069" s="16"/>
      <c r="Q2069" s="16"/>
      <c r="R2069" s="16"/>
      <c r="S2069" s="16"/>
      <c r="T2069" s="16"/>
      <c r="U2069" s="16"/>
      <c r="V2069" s="16"/>
      <c r="W2069" s="16"/>
      <c r="X2069" s="16"/>
      <c r="Y2069" s="16"/>
      <c r="Z2069" s="16"/>
      <c r="AA2069" s="16"/>
      <c r="AB2069" s="16"/>
      <c r="AC2069" s="16"/>
      <c r="AD2069" s="16"/>
      <c r="AE2069" s="16"/>
    </row>
    <row r="2070" spans="1:31" ht="26.25" customHeight="1">
      <c r="A2070" s="3">
        <f t="shared" si="6"/>
        <v>2048</v>
      </c>
      <c r="B2070" s="13" t="str">
        <f t="shared" si="7"/>
        <v>320-19</v>
      </c>
      <c r="C2070" s="9" t="s">
        <v>2020</v>
      </c>
      <c r="D2070" s="162">
        <v>2018</v>
      </c>
      <c r="E2070" s="82"/>
      <c r="F2070" s="13">
        <v>103</v>
      </c>
      <c r="G2070" s="13">
        <v>8</v>
      </c>
      <c r="H2070" s="56" t="s">
        <v>44</v>
      </c>
      <c r="I2070" s="56" t="s">
        <v>44</v>
      </c>
      <c r="J2070" s="82"/>
      <c r="K2070" s="29" t="s">
        <v>45</v>
      </c>
      <c r="L2070" s="30" t="s">
        <v>46</v>
      </c>
      <c r="M2070" s="58" t="s">
        <v>47</v>
      </c>
      <c r="N2070" s="16"/>
      <c r="O2070" s="16"/>
      <c r="P2070" s="16"/>
      <c r="Q2070" s="16"/>
      <c r="R2070" s="16"/>
      <c r="S2070" s="16"/>
      <c r="T2070" s="16"/>
      <c r="U2070" s="16"/>
      <c r="V2070" s="16"/>
      <c r="W2070" s="16"/>
      <c r="X2070" s="16"/>
      <c r="Y2070" s="16"/>
      <c r="Z2070" s="16"/>
      <c r="AA2070" s="16"/>
      <c r="AB2070" s="16"/>
      <c r="AC2070" s="16"/>
      <c r="AD2070" s="16"/>
      <c r="AE2070" s="16"/>
    </row>
    <row r="2071" spans="1:31" ht="26.25" customHeight="1">
      <c r="A2071" s="3">
        <f t="shared" si="6"/>
        <v>2049</v>
      </c>
      <c r="B2071" s="13" t="str">
        <f t="shared" si="7"/>
        <v>320-19</v>
      </c>
      <c r="C2071" s="9" t="s">
        <v>2021</v>
      </c>
      <c r="D2071" s="162">
        <v>2018</v>
      </c>
      <c r="E2071" s="82"/>
      <c r="F2071" s="13">
        <v>103</v>
      </c>
      <c r="G2071" s="13">
        <v>9</v>
      </c>
      <c r="H2071" s="56" t="s">
        <v>44</v>
      </c>
      <c r="I2071" s="56" t="s">
        <v>44</v>
      </c>
      <c r="J2071" s="82"/>
      <c r="K2071" s="29" t="s">
        <v>45</v>
      </c>
      <c r="L2071" s="30" t="s">
        <v>46</v>
      </c>
      <c r="M2071" s="58" t="s">
        <v>47</v>
      </c>
      <c r="N2071" s="16"/>
      <c r="O2071" s="16"/>
      <c r="P2071" s="16"/>
      <c r="Q2071" s="16"/>
      <c r="R2071" s="16"/>
      <c r="S2071" s="16"/>
      <c r="T2071" s="16"/>
      <c r="U2071" s="16"/>
      <c r="V2071" s="16"/>
      <c r="W2071" s="16"/>
      <c r="X2071" s="16"/>
      <c r="Y2071" s="16"/>
      <c r="Z2071" s="16"/>
      <c r="AA2071" s="16"/>
      <c r="AB2071" s="16"/>
      <c r="AC2071" s="16"/>
      <c r="AD2071" s="16"/>
      <c r="AE2071" s="16"/>
    </row>
    <row r="2072" spans="1:31" ht="26.25" customHeight="1">
      <c r="A2072" s="3">
        <f t="shared" si="6"/>
        <v>2050</v>
      </c>
      <c r="B2072" s="13" t="str">
        <f t="shared" si="7"/>
        <v>320-19</v>
      </c>
      <c r="C2072" s="9" t="s">
        <v>2022</v>
      </c>
      <c r="D2072" s="162">
        <v>2018</v>
      </c>
      <c r="E2072" s="82"/>
      <c r="F2072" s="13">
        <v>103</v>
      </c>
      <c r="G2072" s="13">
        <v>10</v>
      </c>
      <c r="H2072" s="56" t="s">
        <v>44</v>
      </c>
      <c r="I2072" s="56" t="s">
        <v>44</v>
      </c>
      <c r="J2072" s="82"/>
      <c r="K2072" s="29" t="s">
        <v>45</v>
      </c>
      <c r="L2072" s="30" t="s">
        <v>46</v>
      </c>
      <c r="M2072" s="58" t="s">
        <v>47</v>
      </c>
      <c r="N2072" s="16"/>
      <c r="O2072" s="16"/>
      <c r="P2072" s="16"/>
      <c r="Q2072" s="16"/>
      <c r="R2072" s="16"/>
      <c r="S2072" s="16"/>
      <c r="T2072" s="16"/>
      <c r="U2072" s="16"/>
      <c r="V2072" s="16"/>
      <c r="W2072" s="16"/>
      <c r="X2072" s="16"/>
      <c r="Y2072" s="16"/>
      <c r="Z2072" s="16"/>
      <c r="AA2072" s="16"/>
      <c r="AB2072" s="16"/>
      <c r="AC2072" s="16"/>
      <c r="AD2072" s="16"/>
      <c r="AE2072" s="16"/>
    </row>
    <row r="2073" spans="1:31" ht="26.25" customHeight="1">
      <c r="A2073" s="70">
        <f t="shared" si="6"/>
        <v>2051</v>
      </c>
      <c r="B2073" s="71" t="str">
        <f t="shared" si="7"/>
        <v>320-19</v>
      </c>
      <c r="C2073" s="138" t="s">
        <v>2023</v>
      </c>
      <c r="D2073" s="162">
        <v>2018</v>
      </c>
      <c r="E2073" s="73"/>
      <c r="F2073" s="71">
        <v>103</v>
      </c>
      <c r="G2073" s="71">
        <v>11</v>
      </c>
      <c r="H2073" s="56" t="s">
        <v>44</v>
      </c>
      <c r="I2073" s="56" t="s">
        <v>44</v>
      </c>
      <c r="J2073" s="73"/>
      <c r="K2073" s="29" t="s">
        <v>45</v>
      </c>
      <c r="L2073" s="30" t="s">
        <v>46</v>
      </c>
      <c r="M2073" s="58" t="s">
        <v>47</v>
      </c>
      <c r="N2073" s="16"/>
      <c r="O2073" s="16"/>
      <c r="P2073" s="16"/>
      <c r="Q2073" s="16"/>
      <c r="R2073" s="16"/>
      <c r="S2073" s="16"/>
      <c r="T2073" s="16"/>
      <c r="U2073" s="16"/>
      <c r="V2073" s="16"/>
      <c r="W2073" s="16"/>
      <c r="X2073" s="16"/>
      <c r="Y2073" s="16"/>
      <c r="Z2073" s="16"/>
      <c r="AA2073" s="16"/>
      <c r="AB2073" s="16"/>
      <c r="AC2073" s="16"/>
      <c r="AD2073" s="16"/>
      <c r="AE2073" s="16"/>
    </row>
    <row r="2074" spans="1:31" ht="26.25" customHeight="1">
      <c r="A2074" s="70">
        <f t="shared" si="6"/>
        <v>2052</v>
      </c>
      <c r="B2074" s="71" t="str">
        <f t="shared" si="7"/>
        <v>320-19</v>
      </c>
      <c r="C2074" s="138" t="s">
        <v>2024</v>
      </c>
      <c r="D2074" s="162">
        <v>2018</v>
      </c>
      <c r="E2074" s="73"/>
      <c r="F2074" s="71">
        <v>103</v>
      </c>
      <c r="G2074" s="71">
        <v>12</v>
      </c>
      <c r="H2074" s="56" t="s">
        <v>44</v>
      </c>
      <c r="I2074" s="56" t="s">
        <v>44</v>
      </c>
      <c r="J2074" s="73"/>
      <c r="K2074" s="29" t="s">
        <v>45</v>
      </c>
      <c r="L2074" s="30" t="s">
        <v>46</v>
      </c>
      <c r="M2074" s="58" t="s">
        <v>47</v>
      </c>
      <c r="N2074" s="16"/>
      <c r="O2074" s="16"/>
      <c r="P2074" s="16"/>
      <c r="Q2074" s="16"/>
      <c r="R2074" s="16"/>
      <c r="S2074" s="16"/>
      <c r="T2074" s="16"/>
      <c r="U2074" s="16"/>
      <c r="V2074" s="16"/>
      <c r="W2074" s="16"/>
      <c r="X2074" s="16"/>
      <c r="Y2074" s="16"/>
      <c r="Z2074" s="16"/>
      <c r="AA2074" s="16"/>
      <c r="AB2074" s="16"/>
      <c r="AC2074" s="16"/>
      <c r="AD2074" s="16"/>
      <c r="AE2074" s="16"/>
    </row>
    <row r="2075" spans="1:31" ht="26.25" customHeight="1">
      <c r="A2075" s="70">
        <f t="shared" si="6"/>
        <v>2053</v>
      </c>
      <c r="B2075" s="71" t="str">
        <f t="shared" si="7"/>
        <v>320-19</v>
      </c>
      <c r="C2075" s="138" t="s">
        <v>2025</v>
      </c>
      <c r="D2075" s="162">
        <v>2018</v>
      </c>
      <c r="E2075" s="73"/>
      <c r="F2075" s="71">
        <v>103</v>
      </c>
      <c r="G2075" s="71">
        <v>13</v>
      </c>
      <c r="H2075" s="56" t="s">
        <v>44</v>
      </c>
      <c r="I2075" s="56" t="s">
        <v>44</v>
      </c>
      <c r="J2075" s="73"/>
      <c r="K2075" s="29" t="s">
        <v>45</v>
      </c>
      <c r="L2075" s="30" t="s">
        <v>46</v>
      </c>
      <c r="M2075" s="58" t="s">
        <v>47</v>
      </c>
      <c r="N2075" s="16"/>
      <c r="O2075" s="16"/>
      <c r="P2075" s="16"/>
      <c r="Q2075" s="16"/>
      <c r="R2075" s="16"/>
      <c r="S2075" s="16"/>
      <c r="T2075" s="16"/>
      <c r="U2075" s="16"/>
      <c r="V2075" s="16"/>
      <c r="W2075" s="16"/>
      <c r="X2075" s="16"/>
      <c r="Y2075" s="16"/>
      <c r="Z2075" s="16"/>
      <c r="AA2075" s="16"/>
      <c r="AB2075" s="16"/>
      <c r="AC2075" s="16"/>
      <c r="AD2075" s="16"/>
      <c r="AE2075" s="16"/>
    </row>
    <row r="2076" spans="1:31" ht="26.25" customHeight="1">
      <c r="A2076" s="70">
        <f t="shared" si="6"/>
        <v>2054</v>
      </c>
      <c r="B2076" s="71" t="str">
        <f t="shared" si="7"/>
        <v>320-19</v>
      </c>
      <c r="C2076" s="138" t="s">
        <v>2026</v>
      </c>
      <c r="D2076" s="162">
        <v>2018</v>
      </c>
      <c r="E2076" s="73"/>
      <c r="F2076" s="71">
        <v>103</v>
      </c>
      <c r="G2076" s="71">
        <v>14</v>
      </c>
      <c r="H2076" s="56" t="s">
        <v>44</v>
      </c>
      <c r="I2076" s="56" t="s">
        <v>44</v>
      </c>
      <c r="J2076" s="73"/>
      <c r="K2076" s="29" t="s">
        <v>45</v>
      </c>
      <c r="L2076" s="30" t="s">
        <v>46</v>
      </c>
      <c r="M2076" s="58" t="s">
        <v>47</v>
      </c>
      <c r="N2076" s="16"/>
      <c r="O2076" s="16"/>
      <c r="P2076" s="16"/>
      <c r="Q2076" s="16"/>
      <c r="R2076" s="16"/>
      <c r="S2076" s="16"/>
      <c r="T2076" s="16"/>
      <c r="U2076" s="16"/>
      <c r="V2076" s="16"/>
      <c r="W2076" s="16"/>
      <c r="X2076" s="16"/>
      <c r="Y2076" s="16"/>
      <c r="Z2076" s="16"/>
      <c r="AA2076" s="16"/>
      <c r="AB2076" s="16"/>
      <c r="AC2076" s="16"/>
      <c r="AD2076" s="16"/>
      <c r="AE2076" s="16"/>
    </row>
    <row r="2077" spans="1:31" ht="26.25" customHeight="1">
      <c r="A2077" s="70">
        <f t="shared" si="6"/>
        <v>2055</v>
      </c>
      <c r="B2077" s="71" t="str">
        <f t="shared" si="7"/>
        <v>320-19</v>
      </c>
      <c r="C2077" s="138" t="s">
        <v>2027</v>
      </c>
      <c r="D2077" s="162">
        <v>2018</v>
      </c>
      <c r="E2077" s="73"/>
      <c r="F2077" s="71">
        <v>103</v>
      </c>
      <c r="G2077" s="71">
        <v>15</v>
      </c>
      <c r="H2077" s="56" t="s">
        <v>44</v>
      </c>
      <c r="I2077" s="56" t="s">
        <v>44</v>
      </c>
      <c r="J2077" s="73"/>
      <c r="K2077" s="29" t="s">
        <v>45</v>
      </c>
      <c r="L2077" s="30" t="s">
        <v>46</v>
      </c>
      <c r="M2077" s="58" t="s">
        <v>47</v>
      </c>
      <c r="N2077" s="16"/>
      <c r="O2077" s="16"/>
      <c r="P2077" s="16"/>
      <c r="Q2077" s="16"/>
      <c r="R2077" s="16"/>
      <c r="S2077" s="16"/>
      <c r="T2077" s="16"/>
      <c r="U2077" s="16"/>
      <c r="V2077" s="16"/>
      <c r="W2077" s="16"/>
      <c r="X2077" s="16"/>
      <c r="Y2077" s="16"/>
      <c r="Z2077" s="16"/>
      <c r="AA2077" s="16"/>
      <c r="AB2077" s="16"/>
      <c r="AC2077" s="16"/>
      <c r="AD2077" s="16"/>
      <c r="AE2077" s="16"/>
    </row>
    <row r="2078" spans="1:31" ht="26.25" customHeight="1">
      <c r="A2078" s="3">
        <f t="shared" si="6"/>
        <v>2056</v>
      </c>
      <c r="B2078" s="13" t="str">
        <f t="shared" si="7"/>
        <v>320-19</v>
      </c>
      <c r="C2078" s="9" t="s">
        <v>2028</v>
      </c>
      <c r="D2078" s="162">
        <v>2018</v>
      </c>
      <c r="E2078" s="82"/>
      <c r="F2078" s="13">
        <v>103</v>
      </c>
      <c r="G2078" s="13">
        <v>16</v>
      </c>
      <c r="H2078" s="56" t="s">
        <v>44</v>
      </c>
      <c r="I2078" s="56" t="s">
        <v>44</v>
      </c>
      <c r="J2078" s="82"/>
      <c r="K2078" s="29" t="s">
        <v>45</v>
      </c>
      <c r="L2078" s="30" t="s">
        <v>46</v>
      </c>
      <c r="M2078" s="58" t="s">
        <v>47</v>
      </c>
      <c r="N2078" s="16"/>
      <c r="O2078" s="16"/>
      <c r="P2078" s="16"/>
      <c r="Q2078" s="16"/>
      <c r="R2078" s="16"/>
      <c r="S2078" s="16"/>
      <c r="T2078" s="16"/>
      <c r="U2078" s="16"/>
      <c r="V2078" s="16"/>
      <c r="W2078" s="16"/>
      <c r="X2078" s="16"/>
      <c r="Y2078" s="16"/>
      <c r="Z2078" s="16"/>
      <c r="AA2078" s="16"/>
      <c r="AB2078" s="16"/>
      <c r="AC2078" s="16"/>
      <c r="AD2078" s="16"/>
      <c r="AE2078" s="16"/>
    </row>
    <row r="2079" spans="1:31" ht="26.25" customHeight="1">
      <c r="A2079" s="3">
        <f t="shared" si="6"/>
        <v>2057</v>
      </c>
      <c r="B2079" s="13" t="str">
        <f t="shared" si="7"/>
        <v>320-19</v>
      </c>
      <c r="C2079" s="10" t="s">
        <v>2029</v>
      </c>
      <c r="D2079" s="162">
        <v>2018</v>
      </c>
      <c r="E2079" s="82"/>
      <c r="F2079" s="13">
        <v>103</v>
      </c>
      <c r="G2079" s="13">
        <v>17</v>
      </c>
      <c r="H2079" s="56" t="s">
        <v>44</v>
      </c>
      <c r="I2079" s="56" t="s">
        <v>44</v>
      </c>
      <c r="J2079" s="82"/>
      <c r="K2079" s="29" t="s">
        <v>45</v>
      </c>
      <c r="L2079" s="30" t="s">
        <v>46</v>
      </c>
      <c r="M2079" s="58" t="s">
        <v>47</v>
      </c>
      <c r="N2079" s="16"/>
      <c r="O2079" s="16"/>
      <c r="P2079" s="16"/>
      <c r="Q2079" s="16"/>
      <c r="R2079" s="16"/>
      <c r="S2079" s="16"/>
      <c r="T2079" s="16"/>
      <c r="U2079" s="16"/>
      <c r="V2079" s="16"/>
      <c r="W2079" s="16"/>
      <c r="X2079" s="16"/>
      <c r="Y2079" s="16"/>
      <c r="Z2079" s="16"/>
      <c r="AA2079" s="16"/>
      <c r="AB2079" s="16"/>
      <c r="AC2079" s="16"/>
      <c r="AD2079" s="16"/>
      <c r="AE2079" s="16"/>
    </row>
    <row r="2080" spans="1:31" ht="26.25" customHeight="1">
      <c r="A2080" s="3">
        <f t="shared" si="6"/>
        <v>2058</v>
      </c>
      <c r="B2080" s="13" t="str">
        <f t="shared" si="7"/>
        <v>320-19</v>
      </c>
      <c r="C2080" s="11" t="s">
        <v>2030</v>
      </c>
      <c r="D2080" s="162">
        <v>2018</v>
      </c>
      <c r="E2080" s="82"/>
      <c r="F2080" s="13">
        <v>103</v>
      </c>
      <c r="G2080" s="13">
        <v>18</v>
      </c>
      <c r="H2080" s="56" t="s">
        <v>44</v>
      </c>
      <c r="I2080" s="56" t="s">
        <v>44</v>
      </c>
      <c r="J2080" s="82"/>
      <c r="K2080" s="29" t="s">
        <v>45</v>
      </c>
      <c r="L2080" s="30" t="s">
        <v>46</v>
      </c>
      <c r="M2080" s="58" t="s">
        <v>47</v>
      </c>
      <c r="N2080" s="16"/>
      <c r="O2080" s="16"/>
      <c r="P2080" s="16"/>
      <c r="Q2080" s="16"/>
      <c r="R2080" s="16"/>
      <c r="S2080" s="16"/>
      <c r="T2080" s="16"/>
      <c r="U2080" s="16"/>
      <c r="V2080" s="16"/>
      <c r="W2080" s="16"/>
      <c r="X2080" s="16"/>
      <c r="Y2080" s="16"/>
      <c r="Z2080" s="16"/>
      <c r="AA2080" s="16"/>
      <c r="AB2080" s="16"/>
      <c r="AC2080" s="16"/>
      <c r="AD2080" s="16"/>
      <c r="AE2080" s="16"/>
    </row>
    <row r="2081" spans="1:31" ht="26.25" customHeight="1">
      <c r="A2081" s="3">
        <f t="shared" si="6"/>
        <v>2059</v>
      </c>
      <c r="B2081" s="13" t="str">
        <f t="shared" si="7"/>
        <v>320-19</v>
      </c>
      <c r="C2081" s="9" t="s">
        <v>2031</v>
      </c>
      <c r="D2081" s="162">
        <v>2018</v>
      </c>
      <c r="E2081" s="82"/>
      <c r="F2081" s="13">
        <v>103</v>
      </c>
      <c r="G2081" s="13">
        <v>19</v>
      </c>
      <c r="H2081" s="56" t="s">
        <v>44</v>
      </c>
      <c r="I2081" s="56" t="s">
        <v>44</v>
      </c>
      <c r="J2081" s="82"/>
      <c r="K2081" s="29" t="s">
        <v>45</v>
      </c>
      <c r="L2081" s="30" t="s">
        <v>46</v>
      </c>
      <c r="M2081" s="58" t="s">
        <v>47</v>
      </c>
      <c r="N2081" s="16"/>
      <c r="O2081" s="16"/>
      <c r="P2081" s="16"/>
      <c r="Q2081" s="16"/>
      <c r="R2081" s="16"/>
      <c r="S2081" s="16"/>
      <c r="T2081" s="16"/>
      <c r="U2081" s="16"/>
      <c r="V2081" s="16"/>
      <c r="W2081" s="16"/>
      <c r="X2081" s="16"/>
      <c r="Y2081" s="16"/>
      <c r="Z2081" s="16"/>
      <c r="AA2081" s="16"/>
      <c r="AB2081" s="16"/>
      <c r="AC2081" s="16"/>
      <c r="AD2081" s="16"/>
      <c r="AE2081" s="16"/>
    </row>
    <row r="2082" spans="1:31" ht="26.25" customHeight="1">
      <c r="A2082" s="3">
        <f t="shared" si="6"/>
        <v>2060</v>
      </c>
      <c r="B2082" s="13" t="str">
        <f t="shared" si="7"/>
        <v>320-19</v>
      </c>
      <c r="C2082" s="9" t="s">
        <v>2032</v>
      </c>
      <c r="D2082" s="162">
        <v>2018</v>
      </c>
      <c r="E2082" s="82"/>
      <c r="F2082" s="13">
        <v>103</v>
      </c>
      <c r="G2082" s="13">
        <v>20</v>
      </c>
      <c r="H2082" s="56" t="s">
        <v>44</v>
      </c>
      <c r="I2082" s="56" t="s">
        <v>44</v>
      </c>
      <c r="J2082" s="82"/>
      <c r="K2082" s="29" t="s">
        <v>45</v>
      </c>
      <c r="L2082" s="30" t="s">
        <v>46</v>
      </c>
      <c r="M2082" s="58" t="s">
        <v>47</v>
      </c>
      <c r="N2082" s="16"/>
      <c r="O2082" s="16"/>
      <c r="P2082" s="16"/>
      <c r="Q2082" s="16"/>
      <c r="R2082" s="16"/>
      <c r="S2082" s="16"/>
      <c r="T2082" s="16"/>
      <c r="U2082" s="16"/>
      <c r="V2082" s="16"/>
      <c r="W2082" s="16"/>
      <c r="X2082" s="16"/>
      <c r="Y2082" s="16"/>
      <c r="Z2082" s="16"/>
      <c r="AA2082" s="16"/>
      <c r="AB2082" s="16"/>
      <c r="AC2082" s="16"/>
      <c r="AD2082" s="16"/>
      <c r="AE2082" s="16"/>
    </row>
    <row r="2083" spans="1:31" ht="26.25" customHeight="1">
      <c r="A2083" s="3">
        <f t="shared" si="6"/>
        <v>2061</v>
      </c>
      <c r="B2083" s="13" t="str">
        <f t="shared" si="7"/>
        <v>320-19</v>
      </c>
      <c r="C2083" s="9" t="s">
        <v>2033</v>
      </c>
      <c r="D2083" s="162">
        <v>2018</v>
      </c>
      <c r="E2083" s="82"/>
      <c r="F2083" s="13">
        <v>104</v>
      </c>
      <c r="G2083" s="13">
        <v>1</v>
      </c>
      <c r="H2083" s="56" t="s">
        <v>44</v>
      </c>
      <c r="I2083" s="56" t="s">
        <v>44</v>
      </c>
      <c r="J2083" s="82"/>
      <c r="K2083" s="29" t="s">
        <v>45</v>
      </c>
      <c r="L2083" s="30" t="s">
        <v>46</v>
      </c>
      <c r="M2083" s="58" t="s">
        <v>47</v>
      </c>
      <c r="N2083" s="16"/>
      <c r="O2083" s="16"/>
      <c r="P2083" s="16"/>
      <c r="Q2083" s="16"/>
      <c r="R2083" s="16"/>
      <c r="S2083" s="16"/>
      <c r="T2083" s="16"/>
      <c r="U2083" s="16"/>
      <c r="V2083" s="16"/>
      <c r="W2083" s="16"/>
      <c r="X2083" s="16"/>
      <c r="Y2083" s="16"/>
      <c r="Z2083" s="16"/>
      <c r="AA2083" s="16"/>
      <c r="AB2083" s="16"/>
      <c r="AC2083" s="16"/>
      <c r="AD2083" s="16"/>
      <c r="AE2083" s="16"/>
    </row>
    <row r="2084" spans="1:31" ht="26.25" customHeight="1">
      <c r="A2084" s="3">
        <f t="shared" si="6"/>
        <v>2062</v>
      </c>
      <c r="B2084" s="13" t="str">
        <f t="shared" si="7"/>
        <v>320-19</v>
      </c>
      <c r="C2084" s="9" t="s">
        <v>2034</v>
      </c>
      <c r="D2084" s="162">
        <v>2018</v>
      </c>
      <c r="E2084" s="82"/>
      <c r="F2084" s="13">
        <v>104</v>
      </c>
      <c r="G2084" s="13">
        <v>2</v>
      </c>
      <c r="H2084" s="56" t="s">
        <v>44</v>
      </c>
      <c r="I2084" s="56" t="s">
        <v>44</v>
      </c>
      <c r="J2084" s="82"/>
      <c r="K2084" s="29" t="s">
        <v>45</v>
      </c>
      <c r="L2084" s="30" t="s">
        <v>46</v>
      </c>
      <c r="M2084" s="58" t="s">
        <v>47</v>
      </c>
      <c r="N2084" s="16"/>
      <c r="O2084" s="16"/>
      <c r="P2084" s="16"/>
      <c r="Q2084" s="16"/>
      <c r="R2084" s="16"/>
      <c r="S2084" s="16"/>
      <c r="T2084" s="16"/>
      <c r="U2084" s="16"/>
      <c r="V2084" s="16"/>
      <c r="W2084" s="16"/>
      <c r="X2084" s="16"/>
      <c r="Y2084" s="16"/>
      <c r="Z2084" s="16"/>
      <c r="AA2084" s="16"/>
      <c r="AB2084" s="16"/>
      <c r="AC2084" s="16"/>
      <c r="AD2084" s="16"/>
      <c r="AE2084" s="16"/>
    </row>
    <row r="2085" spans="1:31" ht="26.25" customHeight="1">
      <c r="A2085" s="3">
        <f t="shared" si="6"/>
        <v>2063</v>
      </c>
      <c r="B2085" s="13" t="str">
        <f t="shared" si="7"/>
        <v>320-19</v>
      </c>
      <c r="C2085" s="9" t="s">
        <v>2035</v>
      </c>
      <c r="D2085" s="162">
        <v>2018</v>
      </c>
      <c r="E2085" s="82"/>
      <c r="F2085" s="13">
        <v>104</v>
      </c>
      <c r="G2085" s="13">
        <v>3</v>
      </c>
      <c r="H2085" s="56" t="s">
        <v>44</v>
      </c>
      <c r="I2085" s="56" t="s">
        <v>44</v>
      </c>
      <c r="J2085" s="82"/>
      <c r="K2085" s="29" t="s">
        <v>45</v>
      </c>
      <c r="L2085" s="30" t="s">
        <v>46</v>
      </c>
      <c r="M2085" s="58" t="s">
        <v>47</v>
      </c>
      <c r="N2085" s="16"/>
      <c r="O2085" s="16"/>
      <c r="P2085" s="16"/>
      <c r="Q2085" s="16"/>
      <c r="R2085" s="16"/>
      <c r="S2085" s="16"/>
      <c r="T2085" s="16"/>
      <c r="U2085" s="16"/>
      <c r="V2085" s="16"/>
      <c r="W2085" s="16"/>
      <c r="X2085" s="16"/>
      <c r="Y2085" s="16"/>
      <c r="Z2085" s="16"/>
      <c r="AA2085" s="16"/>
      <c r="AB2085" s="16"/>
      <c r="AC2085" s="16"/>
      <c r="AD2085" s="16"/>
      <c r="AE2085" s="16"/>
    </row>
    <row r="2086" spans="1:31" ht="26.25" customHeight="1">
      <c r="A2086" s="3">
        <f t="shared" si="6"/>
        <v>2064</v>
      </c>
      <c r="B2086" s="13" t="str">
        <f t="shared" si="7"/>
        <v>320-19</v>
      </c>
      <c r="C2086" s="9" t="s">
        <v>2036</v>
      </c>
      <c r="D2086" s="162">
        <v>2018</v>
      </c>
      <c r="E2086" s="82"/>
      <c r="F2086" s="13">
        <v>104</v>
      </c>
      <c r="G2086" s="13">
        <v>4</v>
      </c>
      <c r="H2086" s="56" t="s">
        <v>44</v>
      </c>
      <c r="I2086" s="56" t="s">
        <v>44</v>
      </c>
      <c r="J2086" s="82"/>
      <c r="K2086" s="29" t="s">
        <v>45</v>
      </c>
      <c r="L2086" s="30" t="s">
        <v>46</v>
      </c>
      <c r="M2086" s="58" t="s">
        <v>47</v>
      </c>
      <c r="N2086" s="16"/>
      <c r="O2086" s="16"/>
      <c r="P2086" s="16"/>
      <c r="Q2086" s="16"/>
      <c r="R2086" s="16"/>
      <c r="S2086" s="16"/>
      <c r="T2086" s="16"/>
      <c r="U2086" s="16"/>
      <c r="V2086" s="16"/>
      <c r="W2086" s="16"/>
      <c r="X2086" s="16"/>
      <c r="Y2086" s="16"/>
      <c r="Z2086" s="16"/>
      <c r="AA2086" s="16"/>
      <c r="AB2086" s="16"/>
      <c r="AC2086" s="16"/>
      <c r="AD2086" s="16"/>
      <c r="AE2086" s="16"/>
    </row>
    <row r="2087" spans="1:31" ht="26.25" customHeight="1">
      <c r="A2087" s="3">
        <f t="shared" si="6"/>
        <v>2065</v>
      </c>
      <c r="B2087" s="13" t="str">
        <f t="shared" si="7"/>
        <v>320-19</v>
      </c>
      <c r="C2087" s="9" t="s">
        <v>2037</v>
      </c>
      <c r="D2087" s="162">
        <v>2018</v>
      </c>
      <c r="E2087" s="82"/>
      <c r="F2087" s="13">
        <v>104</v>
      </c>
      <c r="G2087" s="13">
        <v>5</v>
      </c>
      <c r="H2087" s="56" t="s">
        <v>44</v>
      </c>
      <c r="I2087" s="56" t="s">
        <v>44</v>
      </c>
      <c r="J2087" s="82"/>
      <c r="K2087" s="29" t="s">
        <v>45</v>
      </c>
      <c r="L2087" s="30" t="s">
        <v>46</v>
      </c>
      <c r="M2087" s="58" t="s">
        <v>47</v>
      </c>
      <c r="N2087" s="16"/>
      <c r="O2087" s="16"/>
      <c r="P2087" s="16"/>
      <c r="Q2087" s="16"/>
      <c r="R2087" s="16"/>
      <c r="S2087" s="16"/>
      <c r="T2087" s="16"/>
      <c r="U2087" s="16"/>
      <c r="V2087" s="16"/>
      <c r="W2087" s="16"/>
      <c r="X2087" s="16"/>
      <c r="Y2087" s="16"/>
      <c r="Z2087" s="16"/>
      <c r="AA2087" s="16"/>
      <c r="AB2087" s="16"/>
      <c r="AC2087" s="16"/>
      <c r="AD2087" s="16"/>
      <c r="AE2087" s="16"/>
    </row>
    <row r="2088" spans="1:31" ht="26.25" customHeight="1">
      <c r="A2088" s="3">
        <f t="shared" si="6"/>
        <v>2066</v>
      </c>
      <c r="B2088" s="13" t="str">
        <f t="shared" si="7"/>
        <v>320-19</v>
      </c>
      <c r="C2088" s="9" t="s">
        <v>2038</v>
      </c>
      <c r="D2088" s="162">
        <v>2018</v>
      </c>
      <c r="E2088" s="82"/>
      <c r="F2088" s="13">
        <v>104</v>
      </c>
      <c r="G2088" s="13">
        <v>6</v>
      </c>
      <c r="H2088" s="56" t="s">
        <v>44</v>
      </c>
      <c r="I2088" s="56" t="s">
        <v>44</v>
      </c>
      <c r="J2088" s="82"/>
      <c r="K2088" s="29" t="s">
        <v>45</v>
      </c>
      <c r="L2088" s="30" t="s">
        <v>46</v>
      </c>
      <c r="M2088" s="58" t="s">
        <v>47</v>
      </c>
      <c r="N2088" s="16"/>
      <c r="O2088" s="16"/>
      <c r="P2088" s="16"/>
      <c r="Q2088" s="16"/>
      <c r="R2088" s="16"/>
      <c r="S2088" s="16"/>
      <c r="T2088" s="16"/>
      <c r="U2088" s="16"/>
      <c r="V2088" s="16"/>
      <c r="W2088" s="16"/>
      <c r="X2088" s="16"/>
      <c r="Y2088" s="16"/>
      <c r="Z2088" s="16"/>
      <c r="AA2088" s="16"/>
      <c r="AB2088" s="16"/>
      <c r="AC2088" s="16"/>
      <c r="AD2088" s="16"/>
      <c r="AE2088" s="16"/>
    </row>
    <row r="2089" spans="1:31" ht="26.25" customHeight="1">
      <c r="A2089" s="3">
        <f t="shared" si="6"/>
        <v>2067</v>
      </c>
      <c r="B2089" s="13" t="str">
        <f t="shared" si="7"/>
        <v>320-19</v>
      </c>
      <c r="C2089" s="9" t="s">
        <v>2039</v>
      </c>
      <c r="D2089" s="162">
        <v>2018</v>
      </c>
      <c r="E2089" s="82"/>
      <c r="F2089" s="13">
        <v>104</v>
      </c>
      <c r="G2089" s="13">
        <v>7</v>
      </c>
      <c r="H2089" s="56" t="s">
        <v>44</v>
      </c>
      <c r="I2089" s="56" t="s">
        <v>44</v>
      </c>
      <c r="J2089" s="82"/>
      <c r="K2089" s="29" t="s">
        <v>45</v>
      </c>
      <c r="L2089" s="30" t="s">
        <v>46</v>
      </c>
      <c r="M2089" s="58" t="s">
        <v>47</v>
      </c>
      <c r="N2089" s="16"/>
      <c r="O2089" s="16"/>
      <c r="P2089" s="16"/>
      <c r="Q2089" s="16"/>
      <c r="R2089" s="16"/>
      <c r="S2089" s="16"/>
      <c r="T2089" s="16"/>
      <c r="U2089" s="16"/>
      <c r="V2089" s="16"/>
      <c r="W2089" s="16"/>
      <c r="X2089" s="16"/>
      <c r="Y2089" s="16"/>
      <c r="Z2089" s="16"/>
      <c r="AA2089" s="16"/>
      <c r="AB2089" s="16"/>
      <c r="AC2089" s="16"/>
      <c r="AD2089" s="16"/>
      <c r="AE2089" s="16"/>
    </row>
    <row r="2090" spans="1:31" ht="26.25" customHeight="1">
      <c r="A2090" s="3">
        <f t="shared" si="6"/>
        <v>2068</v>
      </c>
      <c r="B2090" s="13" t="str">
        <f t="shared" si="7"/>
        <v>320-19</v>
      </c>
      <c r="C2090" s="9" t="s">
        <v>2040</v>
      </c>
      <c r="D2090" s="162">
        <v>2018</v>
      </c>
      <c r="E2090" s="82"/>
      <c r="F2090" s="13">
        <v>104</v>
      </c>
      <c r="G2090" s="13">
        <v>8</v>
      </c>
      <c r="H2090" s="56" t="s">
        <v>44</v>
      </c>
      <c r="I2090" s="56" t="s">
        <v>44</v>
      </c>
      <c r="J2090" s="82"/>
      <c r="K2090" s="29" t="s">
        <v>45</v>
      </c>
      <c r="L2090" s="30" t="s">
        <v>46</v>
      </c>
      <c r="M2090" s="58" t="s">
        <v>47</v>
      </c>
      <c r="N2090" s="16"/>
      <c r="O2090" s="16"/>
      <c r="P2090" s="16"/>
      <c r="Q2090" s="16"/>
      <c r="R2090" s="16"/>
      <c r="S2090" s="16"/>
      <c r="T2090" s="16"/>
      <c r="U2090" s="16"/>
      <c r="V2090" s="16"/>
      <c r="W2090" s="16"/>
      <c r="X2090" s="16"/>
      <c r="Y2090" s="16"/>
      <c r="Z2090" s="16"/>
      <c r="AA2090" s="16"/>
      <c r="AB2090" s="16"/>
      <c r="AC2090" s="16"/>
      <c r="AD2090" s="16"/>
      <c r="AE2090" s="16"/>
    </row>
    <row r="2091" spans="1:31" ht="26.25" customHeight="1">
      <c r="A2091" s="3">
        <f t="shared" si="6"/>
        <v>2069</v>
      </c>
      <c r="B2091" s="13" t="str">
        <f t="shared" si="7"/>
        <v>320-19</v>
      </c>
      <c r="C2091" s="9" t="s">
        <v>2041</v>
      </c>
      <c r="D2091" s="162">
        <v>2018</v>
      </c>
      <c r="E2091" s="82"/>
      <c r="F2091" s="13">
        <v>104</v>
      </c>
      <c r="G2091" s="13">
        <v>9</v>
      </c>
      <c r="H2091" s="56" t="s">
        <v>44</v>
      </c>
      <c r="I2091" s="56" t="s">
        <v>44</v>
      </c>
      <c r="J2091" s="82"/>
      <c r="K2091" s="29" t="s">
        <v>45</v>
      </c>
      <c r="L2091" s="30" t="s">
        <v>46</v>
      </c>
      <c r="M2091" s="58" t="s">
        <v>47</v>
      </c>
      <c r="N2091" s="16"/>
      <c r="O2091" s="16"/>
      <c r="P2091" s="16"/>
      <c r="Q2091" s="16"/>
      <c r="R2091" s="16"/>
      <c r="S2091" s="16"/>
      <c r="T2091" s="16"/>
      <c r="U2091" s="16"/>
      <c r="V2091" s="16"/>
      <c r="W2091" s="16"/>
      <c r="X2091" s="16"/>
      <c r="Y2091" s="16"/>
      <c r="Z2091" s="16"/>
      <c r="AA2091" s="16"/>
      <c r="AB2091" s="16"/>
      <c r="AC2091" s="16"/>
      <c r="AD2091" s="16"/>
      <c r="AE2091" s="16"/>
    </row>
    <row r="2092" spans="1:31" ht="26.25" customHeight="1">
      <c r="A2092" s="3">
        <f t="shared" si="6"/>
        <v>2070</v>
      </c>
      <c r="B2092" s="13" t="str">
        <f t="shared" si="7"/>
        <v>320-19</v>
      </c>
      <c r="C2092" s="9" t="s">
        <v>2042</v>
      </c>
      <c r="D2092" s="162">
        <v>2018</v>
      </c>
      <c r="E2092" s="82"/>
      <c r="F2092" s="13">
        <v>104</v>
      </c>
      <c r="G2092" s="13">
        <v>10</v>
      </c>
      <c r="H2092" s="56" t="s">
        <v>44</v>
      </c>
      <c r="I2092" s="56" t="s">
        <v>44</v>
      </c>
      <c r="J2092" s="82"/>
      <c r="K2092" s="29" t="s">
        <v>45</v>
      </c>
      <c r="L2092" s="30" t="s">
        <v>46</v>
      </c>
      <c r="M2092" s="58" t="s">
        <v>47</v>
      </c>
      <c r="N2092" s="16"/>
      <c r="O2092" s="16"/>
      <c r="P2092" s="16"/>
      <c r="Q2092" s="16"/>
      <c r="R2092" s="16"/>
      <c r="S2092" s="16"/>
      <c r="T2092" s="16"/>
      <c r="U2092" s="16"/>
      <c r="V2092" s="16"/>
      <c r="W2092" s="16"/>
      <c r="X2092" s="16"/>
      <c r="Y2092" s="16"/>
      <c r="Z2092" s="16"/>
      <c r="AA2092" s="16"/>
      <c r="AB2092" s="16"/>
      <c r="AC2092" s="16"/>
      <c r="AD2092" s="16"/>
      <c r="AE2092" s="16"/>
    </row>
    <row r="2093" spans="1:31" ht="26.25" customHeight="1">
      <c r="A2093" s="3">
        <f t="shared" si="6"/>
        <v>2071</v>
      </c>
      <c r="B2093" s="13" t="str">
        <f t="shared" si="7"/>
        <v>320-19</v>
      </c>
      <c r="C2093" s="9" t="s">
        <v>2043</v>
      </c>
      <c r="D2093" s="162">
        <v>2018</v>
      </c>
      <c r="E2093" s="82"/>
      <c r="F2093" s="13">
        <v>104</v>
      </c>
      <c r="G2093" s="13">
        <v>11</v>
      </c>
      <c r="H2093" s="56" t="s">
        <v>44</v>
      </c>
      <c r="I2093" s="56" t="s">
        <v>44</v>
      </c>
      <c r="J2093" s="82"/>
      <c r="K2093" s="29" t="s">
        <v>45</v>
      </c>
      <c r="L2093" s="30" t="s">
        <v>46</v>
      </c>
      <c r="M2093" s="58" t="s">
        <v>47</v>
      </c>
      <c r="N2093" s="16"/>
      <c r="O2093" s="16"/>
      <c r="P2093" s="16"/>
      <c r="Q2093" s="16"/>
      <c r="R2093" s="16"/>
      <c r="S2093" s="16"/>
      <c r="T2093" s="16"/>
      <c r="U2093" s="16"/>
      <c r="V2093" s="16"/>
      <c r="W2093" s="16"/>
      <c r="X2093" s="16"/>
      <c r="Y2093" s="16"/>
      <c r="Z2093" s="16"/>
      <c r="AA2093" s="16"/>
      <c r="AB2093" s="16"/>
      <c r="AC2093" s="16"/>
      <c r="AD2093" s="16"/>
      <c r="AE2093" s="16"/>
    </row>
    <row r="2094" spans="1:31" ht="26.25" customHeight="1">
      <c r="A2094" s="3">
        <f t="shared" si="6"/>
        <v>2072</v>
      </c>
      <c r="B2094" s="13" t="str">
        <f t="shared" si="7"/>
        <v>320-19</v>
      </c>
      <c r="C2094" s="9" t="s">
        <v>2044</v>
      </c>
      <c r="D2094" s="162">
        <v>2018</v>
      </c>
      <c r="E2094" s="82"/>
      <c r="F2094" s="13">
        <v>104</v>
      </c>
      <c r="G2094" s="13">
        <v>12</v>
      </c>
      <c r="H2094" s="56" t="s">
        <v>44</v>
      </c>
      <c r="I2094" s="56" t="s">
        <v>44</v>
      </c>
      <c r="J2094" s="82"/>
      <c r="K2094" s="29" t="s">
        <v>45</v>
      </c>
      <c r="L2094" s="30" t="s">
        <v>46</v>
      </c>
      <c r="M2094" s="58" t="s">
        <v>47</v>
      </c>
      <c r="N2094" s="16"/>
      <c r="O2094" s="16"/>
      <c r="P2094" s="16"/>
      <c r="Q2094" s="16"/>
      <c r="R2094" s="16"/>
      <c r="S2094" s="16"/>
      <c r="T2094" s="16"/>
      <c r="U2094" s="16"/>
      <c r="V2094" s="16"/>
      <c r="W2094" s="16"/>
      <c r="X2094" s="16"/>
      <c r="Y2094" s="16"/>
      <c r="Z2094" s="16"/>
      <c r="AA2094" s="16"/>
      <c r="AB2094" s="16"/>
      <c r="AC2094" s="16"/>
      <c r="AD2094" s="16"/>
      <c r="AE2094" s="16"/>
    </row>
    <row r="2095" spans="1:31" ht="26.25" customHeight="1">
      <c r="A2095" s="3">
        <f t="shared" si="6"/>
        <v>2073</v>
      </c>
      <c r="B2095" s="13" t="str">
        <f t="shared" si="7"/>
        <v>320-19</v>
      </c>
      <c r="C2095" s="9" t="s">
        <v>2045</v>
      </c>
      <c r="D2095" s="162">
        <v>2018</v>
      </c>
      <c r="E2095" s="82"/>
      <c r="F2095" s="13">
        <v>104</v>
      </c>
      <c r="G2095" s="13">
        <v>13</v>
      </c>
      <c r="H2095" s="56" t="s">
        <v>44</v>
      </c>
      <c r="I2095" s="56" t="s">
        <v>44</v>
      </c>
      <c r="J2095" s="82"/>
      <c r="K2095" s="29" t="s">
        <v>45</v>
      </c>
      <c r="L2095" s="30" t="s">
        <v>46</v>
      </c>
      <c r="M2095" s="58" t="s">
        <v>47</v>
      </c>
      <c r="N2095" s="16"/>
      <c r="O2095" s="16"/>
      <c r="P2095" s="16"/>
      <c r="Q2095" s="16"/>
      <c r="R2095" s="16"/>
      <c r="S2095" s="16"/>
      <c r="T2095" s="16"/>
      <c r="U2095" s="16"/>
      <c r="V2095" s="16"/>
      <c r="W2095" s="16"/>
      <c r="X2095" s="16"/>
      <c r="Y2095" s="16"/>
      <c r="Z2095" s="16"/>
      <c r="AA2095" s="16"/>
      <c r="AB2095" s="16"/>
      <c r="AC2095" s="16"/>
      <c r="AD2095" s="16"/>
      <c r="AE2095" s="16"/>
    </row>
    <row r="2096" spans="1:31" ht="26.25" customHeight="1">
      <c r="A2096" s="3">
        <f t="shared" si="6"/>
        <v>2074</v>
      </c>
      <c r="B2096" s="13" t="str">
        <f t="shared" si="7"/>
        <v>320-19</v>
      </c>
      <c r="C2096" s="9" t="s">
        <v>2046</v>
      </c>
      <c r="D2096" s="162">
        <v>2018</v>
      </c>
      <c r="E2096" s="82"/>
      <c r="F2096" s="13">
        <v>104</v>
      </c>
      <c r="G2096" s="13">
        <v>14</v>
      </c>
      <c r="H2096" s="56" t="s">
        <v>44</v>
      </c>
      <c r="I2096" s="56" t="s">
        <v>44</v>
      </c>
      <c r="J2096" s="82"/>
      <c r="K2096" s="29" t="s">
        <v>45</v>
      </c>
      <c r="L2096" s="30" t="s">
        <v>46</v>
      </c>
      <c r="M2096" s="58" t="s">
        <v>47</v>
      </c>
      <c r="N2096" s="16"/>
      <c r="O2096" s="16"/>
      <c r="P2096" s="16"/>
      <c r="Q2096" s="16"/>
      <c r="R2096" s="16"/>
      <c r="S2096" s="16"/>
      <c r="T2096" s="16"/>
      <c r="U2096" s="16"/>
      <c r="V2096" s="16"/>
      <c r="W2096" s="16"/>
      <c r="X2096" s="16"/>
      <c r="Y2096" s="16"/>
      <c r="Z2096" s="16"/>
      <c r="AA2096" s="16"/>
      <c r="AB2096" s="16"/>
      <c r="AC2096" s="16"/>
      <c r="AD2096" s="16"/>
      <c r="AE2096" s="16"/>
    </row>
    <row r="2097" spans="1:31" ht="26.25" customHeight="1">
      <c r="A2097" s="3">
        <f t="shared" si="6"/>
        <v>2075</v>
      </c>
      <c r="B2097" s="13" t="str">
        <f t="shared" si="7"/>
        <v>320-19</v>
      </c>
      <c r="C2097" s="9" t="s">
        <v>2047</v>
      </c>
      <c r="D2097" s="162">
        <v>2018</v>
      </c>
      <c r="E2097" s="82"/>
      <c r="F2097" s="13">
        <v>104</v>
      </c>
      <c r="G2097" s="13">
        <v>15</v>
      </c>
      <c r="H2097" s="56" t="s">
        <v>44</v>
      </c>
      <c r="I2097" s="56" t="s">
        <v>44</v>
      </c>
      <c r="J2097" s="82"/>
      <c r="K2097" s="29" t="s">
        <v>45</v>
      </c>
      <c r="L2097" s="30" t="s">
        <v>46</v>
      </c>
      <c r="M2097" s="58" t="s">
        <v>47</v>
      </c>
      <c r="N2097" s="16"/>
      <c r="O2097" s="16"/>
      <c r="P2097" s="16"/>
      <c r="Q2097" s="16"/>
      <c r="R2097" s="16"/>
      <c r="S2097" s="16"/>
      <c r="T2097" s="16"/>
      <c r="U2097" s="16"/>
      <c r="V2097" s="16"/>
      <c r="W2097" s="16"/>
      <c r="X2097" s="16"/>
      <c r="Y2097" s="16"/>
      <c r="Z2097" s="16"/>
      <c r="AA2097" s="16"/>
      <c r="AB2097" s="16"/>
      <c r="AC2097" s="16"/>
      <c r="AD2097" s="16"/>
      <c r="AE2097" s="16"/>
    </row>
    <row r="2098" spans="1:31" ht="26.25" customHeight="1">
      <c r="A2098" s="3">
        <f t="shared" si="6"/>
        <v>2076</v>
      </c>
      <c r="B2098" s="13" t="str">
        <f t="shared" si="7"/>
        <v>320-19</v>
      </c>
      <c r="C2098" s="9" t="s">
        <v>2048</v>
      </c>
      <c r="D2098" s="162">
        <v>2018</v>
      </c>
      <c r="E2098" s="82"/>
      <c r="F2098" s="13">
        <v>104</v>
      </c>
      <c r="G2098" s="13">
        <v>16</v>
      </c>
      <c r="H2098" s="56" t="s">
        <v>44</v>
      </c>
      <c r="I2098" s="56" t="s">
        <v>44</v>
      </c>
      <c r="J2098" s="82"/>
      <c r="K2098" s="29" t="s">
        <v>45</v>
      </c>
      <c r="L2098" s="30" t="s">
        <v>46</v>
      </c>
      <c r="M2098" s="58" t="s">
        <v>47</v>
      </c>
      <c r="N2098" s="16"/>
      <c r="O2098" s="16"/>
      <c r="P2098" s="16"/>
      <c r="Q2098" s="16"/>
      <c r="R2098" s="16"/>
      <c r="S2098" s="16"/>
      <c r="T2098" s="16"/>
      <c r="U2098" s="16"/>
      <c r="V2098" s="16"/>
      <c r="W2098" s="16"/>
      <c r="X2098" s="16"/>
      <c r="Y2098" s="16"/>
      <c r="Z2098" s="16"/>
      <c r="AA2098" s="16"/>
      <c r="AB2098" s="16"/>
      <c r="AC2098" s="16"/>
      <c r="AD2098" s="16"/>
      <c r="AE2098" s="16"/>
    </row>
    <row r="2099" spans="1:31" ht="26.25" customHeight="1">
      <c r="A2099" s="3">
        <f t="shared" si="6"/>
        <v>2077</v>
      </c>
      <c r="B2099" s="13" t="str">
        <f t="shared" si="7"/>
        <v>320-19</v>
      </c>
      <c r="C2099" s="9" t="s">
        <v>2049</v>
      </c>
      <c r="D2099" s="162">
        <v>2018</v>
      </c>
      <c r="E2099" s="82"/>
      <c r="F2099" s="13">
        <v>104</v>
      </c>
      <c r="G2099" s="13">
        <v>17</v>
      </c>
      <c r="H2099" s="56" t="s">
        <v>44</v>
      </c>
      <c r="I2099" s="56" t="s">
        <v>44</v>
      </c>
      <c r="J2099" s="82"/>
      <c r="K2099" s="29" t="s">
        <v>45</v>
      </c>
      <c r="L2099" s="30" t="s">
        <v>46</v>
      </c>
      <c r="M2099" s="58" t="s">
        <v>47</v>
      </c>
      <c r="N2099" s="16"/>
      <c r="O2099" s="16"/>
      <c r="P2099" s="16"/>
      <c r="Q2099" s="16"/>
      <c r="R2099" s="16"/>
      <c r="S2099" s="16"/>
      <c r="T2099" s="16"/>
      <c r="U2099" s="16"/>
      <c r="V2099" s="16"/>
      <c r="W2099" s="16"/>
      <c r="X2099" s="16"/>
      <c r="Y2099" s="16"/>
      <c r="Z2099" s="16"/>
      <c r="AA2099" s="16"/>
      <c r="AB2099" s="16"/>
      <c r="AC2099" s="16"/>
      <c r="AD2099" s="16"/>
      <c r="AE2099" s="16"/>
    </row>
    <row r="2100" spans="1:31" ht="26.25" customHeight="1">
      <c r="A2100" s="3">
        <f t="shared" si="6"/>
        <v>2078</v>
      </c>
      <c r="B2100" s="13" t="str">
        <f t="shared" si="7"/>
        <v>320-19</v>
      </c>
      <c r="C2100" s="9" t="s">
        <v>2050</v>
      </c>
      <c r="D2100" s="162">
        <v>2018</v>
      </c>
      <c r="E2100" s="82"/>
      <c r="F2100" s="13">
        <v>104</v>
      </c>
      <c r="G2100" s="13">
        <v>18</v>
      </c>
      <c r="H2100" s="56" t="s">
        <v>44</v>
      </c>
      <c r="I2100" s="56" t="s">
        <v>44</v>
      </c>
      <c r="J2100" s="82"/>
      <c r="K2100" s="29" t="s">
        <v>45</v>
      </c>
      <c r="L2100" s="30" t="s">
        <v>46</v>
      </c>
      <c r="M2100" s="58" t="s">
        <v>47</v>
      </c>
      <c r="N2100" s="16"/>
      <c r="O2100" s="16"/>
      <c r="P2100" s="16"/>
      <c r="Q2100" s="16"/>
      <c r="R2100" s="16"/>
      <c r="S2100" s="16"/>
      <c r="T2100" s="16"/>
      <c r="U2100" s="16"/>
      <c r="V2100" s="16"/>
      <c r="W2100" s="16"/>
      <c r="X2100" s="16"/>
      <c r="Y2100" s="16"/>
      <c r="Z2100" s="16"/>
      <c r="AA2100" s="16"/>
      <c r="AB2100" s="16"/>
      <c r="AC2100" s="16"/>
      <c r="AD2100" s="16"/>
      <c r="AE2100" s="16"/>
    </row>
    <row r="2101" spans="1:31" ht="26.25" customHeight="1">
      <c r="A2101" s="3">
        <f t="shared" si="6"/>
        <v>2079</v>
      </c>
      <c r="B2101" s="13" t="str">
        <f t="shared" si="7"/>
        <v>320-19</v>
      </c>
      <c r="C2101" s="9" t="s">
        <v>2051</v>
      </c>
      <c r="D2101" s="162">
        <v>2018</v>
      </c>
      <c r="E2101" s="82"/>
      <c r="F2101" s="13">
        <v>104</v>
      </c>
      <c r="G2101" s="13">
        <v>19</v>
      </c>
      <c r="H2101" s="56" t="s">
        <v>44</v>
      </c>
      <c r="I2101" s="56" t="s">
        <v>44</v>
      </c>
      <c r="J2101" s="82"/>
      <c r="K2101" s="29" t="s">
        <v>45</v>
      </c>
      <c r="L2101" s="30" t="s">
        <v>46</v>
      </c>
      <c r="M2101" s="58" t="s">
        <v>47</v>
      </c>
      <c r="N2101" s="16"/>
      <c r="O2101" s="16"/>
      <c r="P2101" s="16"/>
      <c r="Q2101" s="16"/>
      <c r="R2101" s="16"/>
      <c r="S2101" s="16"/>
      <c r="T2101" s="16"/>
      <c r="U2101" s="16"/>
      <c r="V2101" s="16"/>
      <c r="W2101" s="16"/>
      <c r="X2101" s="16"/>
      <c r="Y2101" s="16"/>
      <c r="Z2101" s="16"/>
      <c r="AA2101" s="16"/>
      <c r="AB2101" s="16"/>
      <c r="AC2101" s="16"/>
      <c r="AD2101" s="16"/>
      <c r="AE2101" s="16"/>
    </row>
    <row r="2102" spans="1:31" ht="26.25" customHeight="1">
      <c r="A2102" s="3">
        <f t="shared" si="6"/>
        <v>2080</v>
      </c>
      <c r="B2102" s="13" t="str">
        <f t="shared" si="7"/>
        <v>320-19</v>
      </c>
      <c r="C2102" s="9" t="s">
        <v>2052</v>
      </c>
      <c r="D2102" s="162">
        <v>2018</v>
      </c>
      <c r="E2102" s="82"/>
      <c r="F2102" s="13">
        <v>104</v>
      </c>
      <c r="G2102" s="13">
        <v>20</v>
      </c>
      <c r="H2102" s="56" t="s">
        <v>44</v>
      </c>
      <c r="I2102" s="56" t="s">
        <v>44</v>
      </c>
      <c r="J2102" s="82"/>
      <c r="K2102" s="29" t="s">
        <v>45</v>
      </c>
      <c r="L2102" s="30" t="s">
        <v>46</v>
      </c>
      <c r="M2102" s="58" t="s">
        <v>47</v>
      </c>
      <c r="N2102" s="16"/>
      <c r="O2102" s="16"/>
      <c r="P2102" s="16"/>
      <c r="Q2102" s="16"/>
      <c r="R2102" s="16"/>
      <c r="S2102" s="16"/>
      <c r="T2102" s="16"/>
      <c r="U2102" s="16"/>
      <c r="V2102" s="16"/>
      <c r="W2102" s="16"/>
      <c r="X2102" s="16"/>
      <c r="Y2102" s="16"/>
      <c r="Z2102" s="16"/>
      <c r="AA2102" s="16"/>
      <c r="AB2102" s="16"/>
      <c r="AC2102" s="16"/>
      <c r="AD2102" s="16"/>
      <c r="AE2102" s="16"/>
    </row>
    <row r="2103" spans="1:31" ht="26.25" customHeight="1">
      <c r="A2103" s="3">
        <f t="shared" si="6"/>
        <v>2081</v>
      </c>
      <c r="B2103" s="13" t="str">
        <f t="shared" si="7"/>
        <v>320-19</v>
      </c>
      <c r="C2103" s="9" t="s">
        <v>2053</v>
      </c>
      <c r="D2103" s="162">
        <v>2018</v>
      </c>
      <c r="E2103" s="82"/>
      <c r="F2103" s="13">
        <v>105</v>
      </c>
      <c r="G2103" s="13">
        <v>1</v>
      </c>
      <c r="H2103" s="56" t="s">
        <v>44</v>
      </c>
      <c r="I2103" s="56" t="s">
        <v>44</v>
      </c>
      <c r="J2103" s="82"/>
      <c r="K2103" s="29" t="s">
        <v>45</v>
      </c>
      <c r="L2103" s="30" t="s">
        <v>46</v>
      </c>
      <c r="M2103" s="58" t="s">
        <v>47</v>
      </c>
      <c r="N2103" s="16"/>
      <c r="O2103" s="16"/>
      <c r="P2103" s="16"/>
      <c r="Q2103" s="16"/>
      <c r="R2103" s="16"/>
      <c r="S2103" s="16"/>
      <c r="T2103" s="16"/>
      <c r="U2103" s="16"/>
      <c r="V2103" s="16"/>
      <c r="W2103" s="16"/>
      <c r="X2103" s="16"/>
      <c r="Y2103" s="16"/>
      <c r="Z2103" s="16"/>
      <c r="AA2103" s="16"/>
      <c r="AB2103" s="16"/>
      <c r="AC2103" s="16"/>
      <c r="AD2103" s="16"/>
      <c r="AE2103" s="16"/>
    </row>
    <row r="2104" spans="1:31" ht="26.25" customHeight="1">
      <c r="A2104" s="3">
        <f t="shared" si="6"/>
        <v>2082</v>
      </c>
      <c r="B2104" s="13" t="str">
        <f t="shared" si="7"/>
        <v>320-19</v>
      </c>
      <c r="C2104" s="9" t="s">
        <v>2054</v>
      </c>
      <c r="D2104" s="162">
        <v>2018</v>
      </c>
      <c r="E2104" s="82"/>
      <c r="F2104" s="13">
        <v>105</v>
      </c>
      <c r="G2104" s="13">
        <v>2</v>
      </c>
      <c r="H2104" s="56" t="s">
        <v>44</v>
      </c>
      <c r="I2104" s="56" t="s">
        <v>44</v>
      </c>
      <c r="J2104" s="82"/>
      <c r="K2104" s="29" t="s">
        <v>45</v>
      </c>
      <c r="L2104" s="30" t="s">
        <v>46</v>
      </c>
      <c r="M2104" s="58" t="s">
        <v>47</v>
      </c>
      <c r="N2104" s="16"/>
      <c r="O2104" s="16"/>
      <c r="P2104" s="16"/>
      <c r="Q2104" s="16"/>
      <c r="R2104" s="16"/>
      <c r="S2104" s="16"/>
      <c r="T2104" s="16"/>
      <c r="U2104" s="16"/>
      <c r="V2104" s="16"/>
      <c r="W2104" s="16"/>
      <c r="X2104" s="16"/>
      <c r="Y2104" s="16"/>
      <c r="Z2104" s="16"/>
      <c r="AA2104" s="16"/>
      <c r="AB2104" s="16"/>
      <c r="AC2104" s="16"/>
      <c r="AD2104" s="16"/>
      <c r="AE2104" s="16"/>
    </row>
    <row r="2105" spans="1:31" ht="26.25" customHeight="1">
      <c r="A2105" s="3">
        <f t="shared" si="6"/>
        <v>2083</v>
      </c>
      <c r="B2105" s="13" t="str">
        <f t="shared" si="7"/>
        <v>320-19</v>
      </c>
      <c r="C2105" s="9" t="s">
        <v>2055</v>
      </c>
      <c r="D2105" s="162">
        <v>2018</v>
      </c>
      <c r="E2105" s="82"/>
      <c r="F2105" s="13">
        <v>105</v>
      </c>
      <c r="G2105" s="13">
        <v>3</v>
      </c>
      <c r="H2105" s="56" t="s">
        <v>44</v>
      </c>
      <c r="I2105" s="56" t="s">
        <v>44</v>
      </c>
      <c r="J2105" s="82"/>
      <c r="K2105" s="29" t="s">
        <v>45</v>
      </c>
      <c r="L2105" s="30" t="s">
        <v>46</v>
      </c>
      <c r="M2105" s="58" t="s">
        <v>47</v>
      </c>
      <c r="N2105" s="16"/>
      <c r="O2105" s="16"/>
      <c r="P2105" s="16"/>
      <c r="Q2105" s="16"/>
      <c r="R2105" s="16"/>
      <c r="S2105" s="16"/>
      <c r="T2105" s="16"/>
      <c r="U2105" s="16"/>
      <c r="V2105" s="16"/>
      <c r="W2105" s="16"/>
      <c r="X2105" s="16"/>
      <c r="Y2105" s="16"/>
      <c r="Z2105" s="16"/>
      <c r="AA2105" s="16"/>
      <c r="AB2105" s="16"/>
      <c r="AC2105" s="16"/>
      <c r="AD2105" s="16"/>
      <c r="AE2105" s="16"/>
    </row>
    <row r="2106" spans="1:31" ht="26.25" customHeight="1">
      <c r="A2106" s="3">
        <f t="shared" si="6"/>
        <v>2084</v>
      </c>
      <c r="B2106" s="13" t="str">
        <f t="shared" si="7"/>
        <v>320-19</v>
      </c>
      <c r="C2106" s="9" t="s">
        <v>2056</v>
      </c>
      <c r="D2106" s="162">
        <v>2018</v>
      </c>
      <c r="E2106" s="82"/>
      <c r="F2106" s="13">
        <v>105</v>
      </c>
      <c r="G2106" s="13">
        <v>4</v>
      </c>
      <c r="H2106" s="56" t="s">
        <v>44</v>
      </c>
      <c r="I2106" s="56" t="s">
        <v>44</v>
      </c>
      <c r="J2106" s="82"/>
      <c r="K2106" s="29" t="s">
        <v>45</v>
      </c>
      <c r="L2106" s="30" t="s">
        <v>46</v>
      </c>
      <c r="M2106" s="58" t="s">
        <v>47</v>
      </c>
      <c r="N2106" s="16"/>
      <c r="O2106" s="16"/>
      <c r="P2106" s="16"/>
      <c r="Q2106" s="16"/>
      <c r="R2106" s="16"/>
      <c r="S2106" s="16"/>
      <c r="T2106" s="16"/>
      <c r="U2106" s="16"/>
      <c r="V2106" s="16"/>
      <c r="W2106" s="16"/>
      <c r="X2106" s="16"/>
      <c r="Y2106" s="16"/>
      <c r="Z2106" s="16"/>
      <c r="AA2106" s="16"/>
      <c r="AB2106" s="16"/>
      <c r="AC2106" s="16"/>
      <c r="AD2106" s="16"/>
      <c r="AE2106" s="16"/>
    </row>
    <row r="2107" spans="1:31" ht="26.25" customHeight="1">
      <c r="A2107" s="3">
        <f t="shared" si="6"/>
        <v>2085</v>
      </c>
      <c r="B2107" s="13" t="str">
        <f t="shared" si="7"/>
        <v>320-19</v>
      </c>
      <c r="C2107" s="9" t="s">
        <v>2057</v>
      </c>
      <c r="D2107" s="162">
        <v>2018</v>
      </c>
      <c r="E2107" s="82"/>
      <c r="F2107" s="13">
        <v>105</v>
      </c>
      <c r="G2107" s="13">
        <v>5</v>
      </c>
      <c r="H2107" s="56" t="s">
        <v>44</v>
      </c>
      <c r="I2107" s="56" t="s">
        <v>44</v>
      </c>
      <c r="J2107" s="82"/>
      <c r="K2107" s="29" t="s">
        <v>45</v>
      </c>
      <c r="L2107" s="30" t="s">
        <v>46</v>
      </c>
      <c r="M2107" s="58" t="s">
        <v>47</v>
      </c>
      <c r="N2107" s="16"/>
      <c r="O2107" s="16"/>
      <c r="P2107" s="16"/>
      <c r="Q2107" s="16"/>
      <c r="R2107" s="16"/>
      <c r="S2107" s="16"/>
      <c r="T2107" s="16"/>
      <c r="U2107" s="16"/>
      <c r="V2107" s="16"/>
      <c r="W2107" s="16"/>
      <c r="X2107" s="16"/>
      <c r="Y2107" s="16"/>
      <c r="Z2107" s="16"/>
      <c r="AA2107" s="16"/>
      <c r="AB2107" s="16"/>
      <c r="AC2107" s="16"/>
      <c r="AD2107" s="16"/>
      <c r="AE2107" s="16"/>
    </row>
    <row r="2108" spans="1:31" ht="26.25" customHeight="1">
      <c r="A2108" s="3">
        <f t="shared" si="6"/>
        <v>2086</v>
      </c>
      <c r="B2108" s="13" t="str">
        <f t="shared" si="7"/>
        <v>320-19</v>
      </c>
      <c r="C2108" s="9" t="s">
        <v>2058</v>
      </c>
      <c r="D2108" s="162">
        <v>2018</v>
      </c>
      <c r="E2108" s="82"/>
      <c r="F2108" s="13">
        <v>105</v>
      </c>
      <c r="G2108" s="13">
        <v>6</v>
      </c>
      <c r="H2108" s="56" t="s">
        <v>44</v>
      </c>
      <c r="I2108" s="56" t="s">
        <v>44</v>
      </c>
      <c r="J2108" s="82"/>
      <c r="K2108" s="29" t="s">
        <v>45</v>
      </c>
      <c r="L2108" s="30" t="s">
        <v>46</v>
      </c>
      <c r="M2108" s="58" t="s">
        <v>47</v>
      </c>
      <c r="N2108" s="16"/>
      <c r="O2108" s="16"/>
      <c r="P2108" s="16"/>
      <c r="Q2108" s="16"/>
      <c r="R2108" s="16"/>
      <c r="S2108" s="16"/>
      <c r="T2108" s="16"/>
      <c r="U2108" s="16"/>
      <c r="V2108" s="16"/>
      <c r="W2108" s="16"/>
      <c r="X2108" s="16"/>
      <c r="Y2108" s="16"/>
      <c r="Z2108" s="16"/>
      <c r="AA2108" s="16"/>
      <c r="AB2108" s="16"/>
      <c r="AC2108" s="16"/>
      <c r="AD2108" s="16"/>
      <c r="AE2108" s="16"/>
    </row>
    <row r="2109" spans="1:31" ht="26.25" customHeight="1">
      <c r="A2109" s="3">
        <f t="shared" si="6"/>
        <v>2087</v>
      </c>
      <c r="B2109" s="13" t="str">
        <f t="shared" si="7"/>
        <v>320-19</v>
      </c>
      <c r="C2109" s="9" t="s">
        <v>2059</v>
      </c>
      <c r="D2109" s="162">
        <v>2018</v>
      </c>
      <c r="E2109" s="82"/>
      <c r="F2109" s="13">
        <v>105</v>
      </c>
      <c r="G2109" s="13">
        <v>7</v>
      </c>
      <c r="H2109" s="56" t="s">
        <v>44</v>
      </c>
      <c r="I2109" s="56" t="s">
        <v>44</v>
      </c>
      <c r="J2109" s="82"/>
      <c r="K2109" s="29" t="s">
        <v>45</v>
      </c>
      <c r="L2109" s="30" t="s">
        <v>46</v>
      </c>
      <c r="M2109" s="58" t="s">
        <v>47</v>
      </c>
      <c r="N2109" s="16"/>
      <c r="O2109" s="16"/>
      <c r="P2109" s="16"/>
      <c r="Q2109" s="16"/>
      <c r="R2109" s="16"/>
      <c r="S2109" s="16"/>
      <c r="T2109" s="16"/>
      <c r="U2109" s="16"/>
      <c r="V2109" s="16"/>
      <c r="W2109" s="16"/>
      <c r="X2109" s="16"/>
      <c r="Y2109" s="16"/>
      <c r="Z2109" s="16"/>
      <c r="AA2109" s="16"/>
      <c r="AB2109" s="16"/>
      <c r="AC2109" s="16"/>
      <c r="AD2109" s="16"/>
      <c r="AE2109" s="16"/>
    </row>
    <row r="2110" spans="1:31" ht="26.25" customHeight="1">
      <c r="A2110" s="3">
        <f t="shared" si="6"/>
        <v>2088</v>
      </c>
      <c r="B2110" s="13" t="str">
        <f t="shared" si="7"/>
        <v>320-19</v>
      </c>
      <c r="C2110" s="9" t="s">
        <v>2060</v>
      </c>
      <c r="D2110" s="162">
        <v>2018</v>
      </c>
      <c r="E2110" s="82"/>
      <c r="F2110" s="13">
        <v>105</v>
      </c>
      <c r="G2110" s="13">
        <v>8</v>
      </c>
      <c r="H2110" s="56" t="s">
        <v>44</v>
      </c>
      <c r="I2110" s="56" t="s">
        <v>44</v>
      </c>
      <c r="J2110" s="82"/>
      <c r="K2110" s="29" t="s">
        <v>45</v>
      </c>
      <c r="L2110" s="30" t="s">
        <v>46</v>
      </c>
      <c r="M2110" s="58" t="s">
        <v>47</v>
      </c>
      <c r="N2110" s="16"/>
      <c r="O2110" s="16"/>
      <c r="P2110" s="16"/>
      <c r="Q2110" s="16"/>
      <c r="R2110" s="16"/>
      <c r="S2110" s="16"/>
      <c r="T2110" s="16"/>
      <c r="U2110" s="16"/>
      <c r="V2110" s="16"/>
      <c r="W2110" s="16"/>
      <c r="X2110" s="16"/>
      <c r="Y2110" s="16"/>
      <c r="Z2110" s="16"/>
      <c r="AA2110" s="16"/>
      <c r="AB2110" s="16"/>
      <c r="AC2110" s="16"/>
      <c r="AD2110" s="16"/>
      <c r="AE2110" s="16"/>
    </row>
    <row r="2111" spans="1:31" ht="26.25" customHeight="1">
      <c r="A2111" s="3">
        <f t="shared" si="6"/>
        <v>2089</v>
      </c>
      <c r="B2111" s="13" t="str">
        <f t="shared" si="7"/>
        <v>320-19</v>
      </c>
      <c r="C2111" s="9" t="s">
        <v>2061</v>
      </c>
      <c r="D2111" s="162">
        <v>2018</v>
      </c>
      <c r="E2111" s="82"/>
      <c r="F2111" s="13">
        <v>105</v>
      </c>
      <c r="G2111" s="13">
        <v>9</v>
      </c>
      <c r="H2111" s="56" t="s">
        <v>44</v>
      </c>
      <c r="I2111" s="56" t="s">
        <v>44</v>
      </c>
      <c r="J2111" s="82"/>
      <c r="K2111" s="29" t="s">
        <v>45</v>
      </c>
      <c r="L2111" s="30" t="s">
        <v>46</v>
      </c>
      <c r="M2111" s="58" t="s">
        <v>47</v>
      </c>
      <c r="N2111" s="16"/>
      <c r="O2111" s="16"/>
      <c r="P2111" s="16"/>
      <c r="Q2111" s="16"/>
      <c r="R2111" s="16"/>
      <c r="S2111" s="16"/>
      <c r="T2111" s="16"/>
      <c r="U2111" s="16"/>
      <c r="V2111" s="16"/>
      <c r="W2111" s="16"/>
      <c r="X2111" s="16"/>
      <c r="Y2111" s="16"/>
      <c r="Z2111" s="16"/>
      <c r="AA2111" s="16"/>
      <c r="AB2111" s="16"/>
      <c r="AC2111" s="16"/>
      <c r="AD2111" s="16"/>
      <c r="AE2111" s="16"/>
    </row>
    <row r="2112" spans="1:31" ht="26.25" customHeight="1">
      <c r="A2112" s="3">
        <f t="shared" si="6"/>
        <v>2090</v>
      </c>
      <c r="B2112" s="13" t="str">
        <f t="shared" si="7"/>
        <v>320-19</v>
      </c>
      <c r="C2112" s="9" t="s">
        <v>2062</v>
      </c>
      <c r="D2112" s="162">
        <v>2018</v>
      </c>
      <c r="E2112" s="82"/>
      <c r="F2112" s="13">
        <v>105</v>
      </c>
      <c r="G2112" s="13">
        <v>10</v>
      </c>
      <c r="H2112" s="56" t="s">
        <v>44</v>
      </c>
      <c r="I2112" s="56" t="s">
        <v>44</v>
      </c>
      <c r="J2112" s="82"/>
      <c r="K2112" s="29" t="s">
        <v>45</v>
      </c>
      <c r="L2112" s="30" t="s">
        <v>46</v>
      </c>
      <c r="M2112" s="58" t="s">
        <v>47</v>
      </c>
      <c r="N2112" s="16"/>
      <c r="O2112" s="16"/>
      <c r="P2112" s="16"/>
      <c r="Q2112" s="16"/>
      <c r="R2112" s="16"/>
      <c r="S2112" s="16"/>
      <c r="T2112" s="16"/>
      <c r="U2112" s="16"/>
      <c r="V2112" s="16"/>
      <c r="W2112" s="16"/>
      <c r="X2112" s="16"/>
      <c r="Y2112" s="16"/>
      <c r="Z2112" s="16"/>
      <c r="AA2112" s="16"/>
      <c r="AB2112" s="16"/>
      <c r="AC2112" s="16"/>
      <c r="AD2112" s="16"/>
      <c r="AE2112" s="16"/>
    </row>
    <row r="2113" spans="1:31" ht="26.25" customHeight="1">
      <c r="A2113" s="3">
        <f t="shared" si="6"/>
        <v>2091</v>
      </c>
      <c r="B2113" s="13" t="str">
        <f t="shared" si="7"/>
        <v>320-19</v>
      </c>
      <c r="C2113" s="9" t="s">
        <v>2063</v>
      </c>
      <c r="D2113" s="162">
        <v>2018</v>
      </c>
      <c r="E2113" s="82"/>
      <c r="F2113" s="13">
        <v>105</v>
      </c>
      <c r="G2113" s="13">
        <v>11</v>
      </c>
      <c r="H2113" s="56" t="s">
        <v>44</v>
      </c>
      <c r="I2113" s="56" t="s">
        <v>44</v>
      </c>
      <c r="J2113" s="82"/>
      <c r="K2113" s="29" t="s">
        <v>45</v>
      </c>
      <c r="L2113" s="30" t="s">
        <v>46</v>
      </c>
      <c r="M2113" s="58" t="s">
        <v>47</v>
      </c>
      <c r="N2113" s="16"/>
      <c r="O2113" s="16"/>
      <c r="P2113" s="16"/>
      <c r="Q2113" s="16"/>
      <c r="R2113" s="16"/>
      <c r="S2113" s="16"/>
      <c r="T2113" s="16"/>
      <c r="U2113" s="16"/>
      <c r="V2113" s="16"/>
      <c r="W2113" s="16"/>
      <c r="X2113" s="16"/>
      <c r="Y2113" s="16"/>
      <c r="Z2113" s="16"/>
      <c r="AA2113" s="16"/>
      <c r="AB2113" s="16"/>
      <c r="AC2113" s="16"/>
      <c r="AD2113" s="16"/>
      <c r="AE2113" s="16"/>
    </row>
    <row r="2114" spans="1:31" ht="26.25" customHeight="1">
      <c r="A2114" s="3">
        <f t="shared" si="6"/>
        <v>2092</v>
      </c>
      <c r="B2114" s="13" t="str">
        <f t="shared" si="7"/>
        <v>320-19</v>
      </c>
      <c r="C2114" s="9" t="s">
        <v>2064</v>
      </c>
      <c r="D2114" s="162">
        <v>2018</v>
      </c>
      <c r="E2114" s="82"/>
      <c r="F2114" s="13">
        <v>105</v>
      </c>
      <c r="G2114" s="13">
        <v>12</v>
      </c>
      <c r="H2114" s="56" t="s">
        <v>44</v>
      </c>
      <c r="I2114" s="56" t="s">
        <v>44</v>
      </c>
      <c r="J2114" s="82"/>
      <c r="K2114" s="29" t="s">
        <v>45</v>
      </c>
      <c r="L2114" s="30" t="s">
        <v>46</v>
      </c>
      <c r="M2114" s="58" t="s">
        <v>47</v>
      </c>
      <c r="N2114" s="16"/>
      <c r="O2114" s="16"/>
      <c r="P2114" s="16"/>
      <c r="Q2114" s="16"/>
      <c r="R2114" s="16"/>
      <c r="S2114" s="16"/>
      <c r="T2114" s="16"/>
      <c r="U2114" s="16"/>
      <c r="V2114" s="16"/>
      <c r="W2114" s="16"/>
      <c r="X2114" s="16"/>
      <c r="Y2114" s="16"/>
      <c r="Z2114" s="16"/>
      <c r="AA2114" s="16"/>
      <c r="AB2114" s="16"/>
      <c r="AC2114" s="16"/>
      <c r="AD2114" s="16"/>
      <c r="AE2114" s="16"/>
    </row>
    <row r="2115" spans="1:31" ht="26.25" customHeight="1">
      <c r="A2115" s="3">
        <f t="shared" si="6"/>
        <v>2093</v>
      </c>
      <c r="B2115" s="13" t="str">
        <f t="shared" si="7"/>
        <v>320-19</v>
      </c>
      <c r="C2115" s="9" t="s">
        <v>2065</v>
      </c>
      <c r="D2115" s="162">
        <v>2018</v>
      </c>
      <c r="E2115" s="82"/>
      <c r="F2115" s="13">
        <v>105</v>
      </c>
      <c r="G2115" s="13">
        <v>13</v>
      </c>
      <c r="H2115" s="56" t="s">
        <v>44</v>
      </c>
      <c r="I2115" s="56" t="s">
        <v>44</v>
      </c>
      <c r="J2115" s="82"/>
      <c r="K2115" s="29" t="s">
        <v>45</v>
      </c>
      <c r="L2115" s="30" t="s">
        <v>46</v>
      </c>
      <c r="M2115" s="58" t="s">
        <v>47</v>
      </c>
      <c r="N2115" s="16"/>
      <c r="O2115" s="16"/>
      <c r="P2115" s="16"/>
      <c r="Q2115" s="16"/>
      <c r="R2115" s="16"/>
      <c r="S2115" s="16"/>
      <c r="T2115" s="16"/>
      <c r="U2115" s="16"/>
      <c r="V2115" s="16"/>
      <c r="W2115" s="16"/>
      <c r="X2115" s="16"/>
      <c r="Y2115" s="16"/>
      <c r="Z2115" s="16"/>
      <c r="AA2115" s="16"/>
      <c r="AB2115" s="16"/>
      <c r="AC2115" s="16"/>
      <c r="AD2115" s="16"/>
      <c r="AE2115" s="16"/>
    </row>
    <row r="2116" spans="1:31" ht="26.25" customHeight="1">
      <c r="A2116" s="3">
        <f t="shared" si="6"/>
        <v>2094</v>
      </c>
      <c r="B2116" s="13" t="str">
        <f t="shared" si="7"/>
        <v>320-19</v>
      </c>
      <c r="C2116" s="9" t="s">
        <v>2066</v>
      </c>
      <c r="D2116" s="162">
        <v>2018</v>
      </c>
      <c r="E2116" s="82"/>
      <c r="F2116" s="13">
        <v>105</v>
      </c>
      <c r="G2116" s="13">
        <v>14</v>
      </c>
      <c r="H2116" s="56" t="s">
        <v>44</v>
      </c>
      <c r="I2116" s="56" t="s">
        <v>44</v>
      </c>
      <c r="J2116" s="82"/>
      <c r="K2116" s="29" t="s">
        <v>45</v>
      </c>
      <c r="L2116" s="30" t="s">
        <v>46</v>
      </c>
      <c r="M2116" s="58" t="s">
        <v>47</v>
      </c>
      <c r="N2116" s="16"/>
      <c r="O2116" s="16"/>
      <c r="P2116" s="16"/>
      <c r="Q2116" s="16"/>
      <c r="R2116" s="16"/>
      <c r="S2116" s="16"/>
      <c r="T2116" s="16"/>
      <c r="U2116" s="16"/>
      <c r="V2116" s="16"/>
      <c r="W2116" s="16"/>
      <c r="X2116" s="16"/>
      <c r="Y2116" s="16"/>
      <c r="Z2116" s="16"/>
      <c r="AA2116" s="16"/>
      <c r="AB2116" s="16"/>
      <c r="AC2116" s="16"/>
      <c r="AD2116" s="16"/>
      <c r="AE2116" s="16"/>
    </row>
    <row r="2117" spans="1:31" ht="26.25" customHeight="1">
      <c r="A2117" s="3">
        <f t="shared" si="6"/>
        <v>2095</v>
      </c>
      <c r="B2117" s="13" t="str">
        <f t="shared" si="7"/>
        <v>320-19</v>
      </c>
      <c r="C2117" s="9" t="s">
        <v>2067</v>
      </c>
      <c r="D2117" s="162">
        <v>2018</v>
      </c>
      <c r="E2117" s="82"/>
      <c r="F2117" s="13">
        <v>105</v>
      </c>
      <c r="G2117" s="13">
        <v>15</v>
      </c>
      <c r="H2117" s="56" t="s">
        <v>44</v>
      </c>
      <c r="I2117" s="56" t="s">
        <v>44</v>
      </c>
      <c r="J2117" s="82"/>
      <c r="K2117" s="29" t="s">
        <v>45</v>
      </c>
      <c r="L2117" s="30" t="s">
        <v>46</v>
      </c>
      <c r="M2117" s="58" t="s">
        <v>47</v>
      </c>
      <c r="N2117" s="16"/>
      <c r="O2117" s="16"/>
      <c r="P2117" s="16"/>
      <c r="Q2117" s="16"/>
      <c r="R2117" s="16"/>
      <c r="S2117" s="16"/>
      <c r="T2117" s="16"/>
      <c r="U2117" s="16"/>
      <c r="V2117" s="16"/>
      <c r="W2117" s="16"/>
      <c r="X2117" s="16"/>
      <c r="Y2117" s="16"/>
      <c r="Z2117" s="16"/>
      <c r="AA2117" s="16"/>
      <c r="AB2117" s="16"/>
      <c r="AC2117" s="16"/>
      <c r="AD2117" s="16"/>
      <c r="AE2117" s="16"/>
    </row>
    <row r="2118" spans="1:31" ht="26.25" customHeight="1">
      <c r="A2118" s="3">
        <f t="shared" si="6"/>
        <v>2096</v>
      </c>
      <c r="B2118" s="13" t="str">
        <f t="shared" si="7"/>
        <v>320-19</v>
      </c>
      <c r="C2118" s="9" t="s">
        <v>2068</v>
      </c>
      <c r="D2118" s="162">
        <v>2018</v>
      </c>
      <c r="E2118" s="82"/>
      <c r="F2118" s="13">
        <v>105</v>
      </c>
      <c r="G2118" s="13">
        <v>16</v>
      </c>
      <c r="H2118" s="56" t="s">
        <v>44</v>
      </c>
      <c r="I2118" s="56" t="s">
        <v>44</v>
      </c>
      <c r="J2118" s="82"/>
      <c r="K2118" s="29" t="s">
        <v>45</v>
      </c>
      <c r="L2118" s="30" t="s">
        <v>46</v>
      </c>
      <c r="M2118" s="58" t="s">
        <v>47</v>
      </c>
      <c r="N2118" s="16"/>
      <c r="O2118" s="16"/>
      <c r="P2118" s="16"/>
      <c r="Q2118" s="16"/>
      <c r="R2118" s="16"/>
      <c r="S2118" s="16"/>
      <c r="T2118" s="16"/>
      <c r="U2118" s="16"/>
      <c r="V2118" s="16"/>
      <c r="W2118" s="16"/>
      <c r="X2118" s="16"/>
      <c r="Y2118" s="16"/>
      <c r="Z2118" s="16"/>
      <c r="AA2118" s="16"/>
      <c r="AB2118" s="16"/>
      <c r="AC2118" s="16"/>
      <c r="AD2118" s="16"/>
      <c r="AE2118" s="16"/>
    </row>
    <row r="2119" spans="1:31" ht="26.25" customHeight="1">
      <c r="A2119" s="3">
        <f t="shared" si="6"/>
        <v>2097</v>
      </c>
      <c r="B2119" s="13" t="str">
        <f t="shared" si="7"/>
        <v>320-19</v>
      </c>
      <c r="C2119" s="9" t="s">
        <v>2069</v>
      </c>
      <c r="D2119" s="162">
        <v>2018</v>
      </c>
      <c r="E2119" s="82"/>
      <c r="F2119" s="13">
        <v>105</v>
      </c>
      <c r="G2119" s="13">
        <v>17</v>
      </c>
      <c r="H2119" s="56" t="s">
        <v>44</v>
      </c>
      <c r="I2119" s="56" t="s">
        <v>44</v>
      </c>
      <c r="J2119" s="82"/>
      <c r="K2119" s="29" t="s">
        <v>45</v>
      </c>
      <c r="L2119" s="30" t="s">
        <v>46</v>
      </c>
      <c r="M2119" s="58" t="s">
        <v>47</v>
      </c>
      <c r="N2119" s="16"/>
      <c r="O2119" s="16"/>
      <c r="P2119" s="16"/>
      <c r="Q2119" s="16"/>
      <c r="R2119" s="16"/>
      <c r="S2119" s="16"/>
      <c r="T2119" s="16"/>
      <c r="U2119" s="16"/>
      <c r="V2119" s="16"/>
      <c r="W2119" s="16"/>
      <c r="X2119" s="16"/>
      <c r="Y2119" s="16"/>
      <c r="Z2119" s="16"/>
      <c r="AA2119" s="16"/>
      <c r="AB2119" s="16"/>
      <c r="AC2119" s="16"/>
      <c r="AD2119" s="16"/>
      <c r="AE2119" s="16"/>
    </row>
    <row r="2120" spans="1:31" ht="26.25" customHeight="1">
      <c r="A2120" s="3">
        <f t="shared" si="6"/>
        <v>2098</v>
      </c>
      <c r="B2120" s="13" t="str">
        <f t="shared" si="7"/>
        <v>320-19</v>
      </c>
      <c r="C2120" s="9" t="s">
        <v>2070</v>
      </c>
      <c r="D2120" s="162">
        <v>2018</v>
      </c>
      <c r="E2120" s="82"/>
      <c r="F2120" s="13">
        <v>105</v>
      </c>
      <c r="G2120" s="13">
        <v>18</v>
      </c>
      <c r="H2120" s="56" t="s">
        <v>44</v>
      </c>
      <c r="I2120" s="56" t="s">
        <v>44</v>
      </c>
      <c r="J2120" s="82"/>
      <c r="K2120" s="29" t="s">
        <v>45</v>
      </c>
      <c r="L2120" s="30" t="s">
        <v>46</v>
      </c>
      <c r="M2120" s="58" t="s">
        <v>47</v>
      </c>
      <c r="N2120" s="16"/>
      <c r="O2120" s="16"/>
      <c r="P2120" s="16"/>
      <c r="Q2120" s="16"/>
      <c r="R2120" s="16"/>
      <c r="S2120" s="16"/>
      <c r="T2120" s="16"/>
      <c r="U2120" s="16"/>
      <c r="V2120" s="16"/>
      <c r="W2120" s="16"/>
      <c r="X2120" s="16"/>
      <c r="Y2120" s="16"/>
      <c r="Z2120" s="16"/>
      <c r="AA2120" s="16"/>
      <c r="AB2120" s="16"/>
      <c r="AC2120" s="16"/>
      <c r="AD2120" s="16"/>
      <c r="AE2120" s="16"/>
    </row>
    <row r="2121" spans="1:31" ht="26.25" customHeight="1">
      <c r="A2121" s="3">
        <f t="shared" si="6"/>
        <v>2099</v>
      </c>
      <c r="B2121" s="13" t="str">
        <f t="shared" si="7"/>
        <v>320-19</v>
      </c>
      <c r="C2121" s="9" t="s">
        <v>2071</v>
      </c>
      <c r="D2121" s="162">
        <v>2018</v>
      </c>
      <c r="E2121" s="82"/>
      <c r="F2121" s="13">
        <v>105</v>
      </c>
      <c r="G2121" s="13">
        <v>19</v>
      </c>
      <c r="H2121" s="56" t="s">
        <v>44</v>
      </c>
      <c r="I2121" s="56" t="s">
        <v>44</v>
      </c>
      <c r="J2121" s="82"/>
      <c r="K2121" s="29" t="s">
        <v>45</v>
      </c>
      <c r="L2121" s="30" t="s">
        <v>46</v>
      </c>
      <c r="M2121" s="58" t="s">
        <v>47</v>
      </c>
      <c r="N2121" s="16"/>
      <c r="O2121" s="16"/>
      <c r="P2121" s="16"/>
      <c r="Q2121" s="16"/>
      <c r="R2121" s="16"/>
      <c r="S2121" s="16"/>
      <c r="T2121" s="16"/>
      <c r="U2121" s="16"/>
      <c r="V2121" s="16"/>
      <c r="W2121" s="16"/>
      <c r="X2121" s="16"/>
      <c r="Y2121" s="16"/>
      <c r="Z2121" s="16"/>
      <c r="AA2121" s="16"/>
      <c r="AB2121" s="16"/>
      <c r="AC2121" s="16"/>
      <c r="AD2121" s="16"/>
      <c r="AE2121" s="16"/>
    </row>
    <row r="2122" spans="1:31" ht="26.25" customHeight="1">
      <c r="A2122" s="3">
        <f t="shared" si="6"/>
        <v>2100</v>
      </c>
      <c r="B2122" s="13" t="str">
        <f t="shared" si="7"/>
        <v>320-19</v>
      </c>
      <c r="C2122" s="9" t="s">
        <v>2072</v>
      </c>
      <c r="D2122" s="162">
        <v>2018</v>
      </c>
      <c r="E2122" s="82"/>
      <c r="F2122" s="13">
        <v>105</v>
      </c>
      <c r="G2122" s="13">
        <v>20</v>
      </c>
      <c r="H2122" s="56" t="s">
        <v>44</v>
      </c>
      <c r="I2122" s="56" t="s">
        <v>44</v>
      </c>
      <c r="J2122" s="82"/>
      <c r="K2122" s="29" t="s">
        <v>45</v>
      </c>
      <c r="L2122" s="30" t="s">
        <v>46</v>
      </c>
      <c r="M2122" s="58" t="s">
        <v>47</v>
      </c>
      <c r="N2122" s="16"/>
      <c r="O2122" s="16"/>
      <c r="P2122" s="16"/>
      <c r="Q2122" s="16"/>
      <c r="R2122" s="16"/>
      <c r="S2122" s="16"/>
      <c r="T2122" s="16"/>
      <c r="U2122" s="16"/>
      <c r="V2122" s="16"/>
      <c r="W2122" s="16"/>
      <c r="X2122" s="16"/>
      <c r="Y2122" s="16"/>
      <c r="Z2122" s="16"/>
      <c r="AA2122" s="16"/>
      <c r="AB2122" s="16"/>
      <c r="AC2122" s="16"/>
      <c r="AD2122" s="16"/>
      <c r="AE2122" s="16"/>
    </row>
    <row r="2123" spans="1:31" ht="26.25" customHeight="1">
      <c r="A2123" s="70">
        <f t="shared" si="6"/>
        <v>2101</v>
      </c>
      <c r="B2123" s="71" t="str">
        <f t="shared" si="7"/>
        <v>320-19</v>
      </c>
      <c r="C2123" s="138" t="s">
        <v>2073</v>
      </c>
      <c r="D2123" s="162">
        <v>2018</v>
      </c>
      <c r="E2123" s="73"/>
      <c r="F2123" s="71">
        <v>106</v>
      </c>
      <c r="G2123" s="71">
        <v>1</v>
      </c>
      <c r="H2123" s="56" t="s">
        <v>44</v>
      </c>
      <c r="I2123" s="56" t="s">
        <v>44</v>
      </c>
      <c r="J2123" s="73"/>
      <c r="K2123" s="29" t="s">
        <v>45</v>
      </c>
      <c r="L2123" s="30" t="s">
        <v>46</v>
      </c>
      <c r="M2123" s="58" t="s">
        <v>47</v>
      </c>
      <c r="N2123" s="16"/>
      <c r="O2123" s="16"/>
      <c r="P2123" s="16"/>
      <c r="Q2123" s="16"/>
      <c r="R2123" s="16"/>
      <c r="S2123" s="16"/>
      <c r="T2123" s="16"/>
      <c r="U2123" s="16"/>
      <c r="V2123" s="16"/>
      <c r="W2123" s="16"/>
      <c r="X2123" s="16"/>
      <c r="Y2123" s="16"/>
      <c r="Z2123" s="16"/>
      <c r="AA2123" s="16"/>
      <c r="AB2123" s="16"/>
      <c r="AC2123" s="16"/>
      <c r="AD2123" s="16"/>
      <c r="AE2123" s="16"/>
    </row>
    <row r="2124" spans="1:31" ht="26.25" customHeight="1">
      <c r="A2124" s="3">
        <f t="shared" si="6"/>
        <v>2102</v>
      </c>
      <c r="B2124" s="13" t="str">
        <f t="shared" si="7"/>
        <v>320-19</v>
      </c>
      <c r="C2124" s="9" t="s">
        <v>2074</v>
      </c>
      <c r="D2124" s="162">
        <v>2018</v>
      </c>
      <c r="E2124" s="82"/>
      <c r="F2124" s="13">
        <v>106</v>
      </c>
      <c r="G2124" s="13">
        <v>2</v>
      </c>
      <c r="H2124" s="56" t="s">
        <v>44</v>
      </c>
      <c r="I2124" s="56" t="s">
        <v>44</v>
      </c>
      <c r="J2124" s="82"/>
      <c r="K2124" s="29" t="s">
        <v>45</v>
      </c>
      <c r="L2124" s="30" t="s">
        <v>46</v>
      </c>
      <c r="M2124" s="58" t="s">
        <v>47</v>
      </c>
      <c r="N2124" s="16"/>
      <c r="O2124" s="16"/>
      <c r="P2124" s="16"/>
      <c r="Q2124" s="16"/>
      <c r="R2124" s="16"/>
      <c r="S2124" s="16"/>
      <c r="T2124" s="16"/>
      <c r="U2124" s="16"/>
      <c r="V2124" s="16"/>
      <c r="W2124" s="16"/>
      <c r="X2124" s="16"/>
      <c r="Y2124" s="16"/>
      <c r="Z2124" s="16"/>
      <c r="AA2124" s="16"/>
      <c r="AB2124" s="16"/>
      <c r="AC2124" s="16"/>
      <c r="AD2124" s="16"/>
      <c r="AE2124" s="16"/>
    </row>
    <row r="2125" spans="1:31" ht="26.25" customHeight="1">
      <c r="A2125" s="3">
        <f t="shared" si="6"/>
        <v>2103</v>
      </c>
      <c r="B2125" s="13" t="str">
        <f t="shared" si="7"/>
        <v>320-19</v>
      </c>
      <c r="C2125" s="9" t="s">
        <v>2075</v>
      </c>
      <c r="D2125" s="162">
        <v>2018</v>
      </c>
      <c r="E2125" s="82"/>
      <c r="F2125" s="13">
        <v>106</v>
      </c>
      <c r="G2125" s="13">
        <v>3</v>
      </c>
      <c r="H2125" s="56" t="s">
        <v>44</v>
      </c>
      <c r="I2125" s="56" t="s">
        <v>44</v>
      </c>
      <c r="J2125" s="82"/>
      <c r="K2125" s="29" t="s">
        <v>45</v>
      </c>
      <c r="L2125" s="30" t="s">
        <v>46</v>
      </c>
      <c r="M2125" s="58" t="s">
        <v>47</v>
      </c>
      <c r="N2125" s="16"/>
      <c r="O2125" s="16"/>
      <c r="P2125" s="16"/>
      <c r="Q2125" s="16"/>
      <c r="R2125" s="16"/>
      <c r="S2125" s="16"/>
      <c r="T2125" s="16"/>
      <c r="U2125" s="16"/>
      <c r="V2125" s="16"/>
      <c r="W2125" s="16"/>
      <c r="X2125" s="16"/>
      <c r="Y2125" s="16"/>
      <c r="Z2125" s="16"/>
      <c r="AA2125" s="16"/>
      <c r="AB2125" s="16"/>
      <c r="AC2125" s="16"/>
      <c r="AD2125" s="16"/>
      <c r="AE2125" s="16"/>
    </row>
    <row r="2126" spans="1:31" ht="26.25" customHeight="1">
      <c r="A2126" s="3">
        <f t="shared" si="6"/>
        <v>2104</v>
      </c>
      <c r="B2126" s="13" t="str">
        <f t="shared" si="7"/>
        <v>320-19</v>
      </c>
      <c r="C2126" s="9" t="s">
        <v>2076</v>
      </c>
      <c r="D2126" s="162">
        <v>2018</v>
      </c>
      <c r="E2126" s="82"/>
      <c r="F2126" s="13">
        <v>106</v>
      </c>
      <c r="G2126" s="13">
        <v>4</v>
      </c>
      <c r="H2126" s="56" t="s">
        <v>44</v>
      </c>
      <c r="I2126" s="56" t="s">
        <v>44</v>
      </c>
      <c r="J2126" s="82"/>
      <c r="K2126" s="29" t="s">
        <v>45</v>
      </c>
      <c r="L2126" s="30" t="s">
        <v>46</v>
      </c>
      <c r="M2126" s="58" t="s">
        <v>47</v>
      </c>
      <c r="N2126" s="16"/>
      <c r="O2126" s="16"/>
      <c r="P2126" s="16"/>
      <c r="Q2126" s="16"/>
      <c r="R2126" s="16"/>
      <c r="S2126" s="16"/>
      <c r="T2126" s="16"/>
      <c r="U2126" s="16"/>
      <c r="V2126" s="16"/>
      <c r="W2126" s="16"/>
      <c r="X2126" s="16"/>
      <c r="Y2126" s="16"/>
      <c r="Z2126" s="16"/>
      <c r="AA2126" s="16"/>
      <c r="AB2126" s="16"/>
      <c r="AC2126" s="16"/>
      <c r="AD2126" s="16"/>
      <c r="AE2126" s="16"/>
    </row>
    <row r="2127" spans="1:31" ht="26.25" customHeight="1">
      <c r="A2127" s="3">
        <f t="shared" si="6"/>
        <v>2105</v>
      </c>
      <c r="B2127" s="13" t="str">
        <f t="shared" si="7"/>
        <v>320-19</v>
      </c>
      <c r="C2127" s="79" t="s">
        <v>2077</v>
      </c>
      <c r="D2127" s="162">
        <v>2018</v>
      </c>
      <c r="E2127" s="82"/>
      <c r="F2127" s="13">
        <v>106</v>
      </c>
      <c r="G2127" s="13">
        <v>5</v>
      </c>
      <c r="H2127" s="56" t="s">
        <v>44</v>
      </c>
      <c r="I2127" s="56" t="s">
        <v>44</v>
      </c>
      <c r="J2127" s="82"/>
      <c r="K2127" s="29" t="s">
        <v>45</v>
      </c>
      <c r="L2127" s="30" t="s">
        <v>46</v>
      </c>
      <c r="M2127" s="58" t="s">
        <v>47</v>
      </c>
      <c r="N2127" s="16"/>
      <c r="O2127" s="16"/>
      <c r="P2127" s="16"/>
      <c r="Q2127" s="16"/>
      <c r="R2127" s="16"/>
      <c r="S2127" s="16"/>
      <c r="T2127" s="16"/>
      <c r="U2127" s="16"/>
      <c r="V2127" s="16"/>
      <c r="W2127" s="16"/>
      <c r="X2127" s="16"/>
      <c r="Y2127" s="16"/>
      <c r="Z2127" s="16"/>
      <c r="AA2127" s="16"/>
      <c r="AB2127" s="16"/>
      <c r="AC2127" s="16"/>
      <c r="AD2127" s="16"/>
      <c r="AE2127" s="16"/>
    </row>
    <row r="2128" spans="1:31" ht="26.25" customHeight="1">
      <c r="A2128" s="3">
        <f t="shared" si="6"/>
        <v>2106</v>
      </c>
      <c r="B2128" s="13" t="str">
        <f t="shared" si="7"/>
        <v>320-19</v>
      </c>
      <c r="C2128" s="79" t="s">
        <v>2078</v>
      </c>
      <c r="D2128" s="162">
        <v>2018</v>
      </c>
      <c r="E2128" s="82"/>
      <c r="F2128" s="13">
        <v>106</v>
      </c>
      <c r="G2128" s="13">
        <v>6</v>
      </c>
      <c r="H2128" s="56" t="s">
        <v>44</v>
      </c>
      <c r="I2128" s="56" t="s">
        <v>44</v>
      </c>
      <c r="J2128" s="82"/>
      <c r="K2128" s="29" t="s">
        <v>45</v>
      </c>
      <c r="L2128" s="30" t="s">
        <v>46</v>
      </c>
      <c r="M2128" s="58" t="s">
        <v>47</v>
      </c>
      <c r="N2128" s="16"/>
      <c r="O2128" s="16"/>
      <c r="P2128" s="16"/>
      <c r="Q2128" s="16"/>
      <c r="R2128" s="16"/>
      <c r="S2128" s="16"/>
      <c r="T2128" s="16"/>
      <c r="U2128" s="16"/>
      <c r="V2128" s="16"/>
      <c r="W2128" s="16"/>
      <c r="X2128" s="16"/>
      <c r="Y2128" s="16"/>
      <c r="Z2128" s="16"/>
      <c r="AA2128" s="16"/>
      <c r="AB2128" s="16"/>
      <c r="AC2128" s="16"/>
      <c r="AD2128" s="16"/>
      <c r="AE2128" s="16"/>
    </row>
    <row r="2129" spans="1:31" ht="26.25" customHeight="1">
      <c r="A2129" s="3">
        <f t="shared" si="6"/>
        <v>2107</v>
      </c>
      <c r="B2129" s="13" t="str">
        <f t="shared" si="7"/>
        <v>320-19</v>
      </c>
      <c r="C2129" s="79" t="s">
        <v>2079</v>
      </c>
      <c r="D2129" s="162">
        <v>2018</v>
      </c>
      <c r="E2129" s="82"/>
      <c r="F2129" s="13">
        <v>106</v>
      </c>
      <c r="G2129" s="13">
        <v>7</v>
      </c>
      <c r="H2129" s="56" t="s">
        <v>44</v>
      </c>
      <c r="I2129" s="56" t="s">
        <v>44</v>
      </c>
      <c r="J2129" s="82"/>
      <c r="K2129" s="29" t="s">
        <v>45</v>
      </c>
      <c r="L2129" s="30" t="s">
        <v>46</v>
      </c>
      <c r="M2129" s="58" t="s">
        <v>47</v>
      </c>
      <c r="N2129" s="16"/>
      <c r="O2129" s="16"/>
      <c r="P2129" s="16"/>
      <c r="Q2129" s="16"/>
      <c r="R2129" s="16"/>
      <c r="S2129" s="16"/>
      <c r="T2129" s="16"/>
      <c r="U2129" s="16"/>
      <c r="V2129" s="16"/>
      <c r="W2129" s="16"/>
      <c r="X2129" s="16"/>
      <c r="Y2129" s="16"/>
      <c r="Z2129" s="16"/>
      <c r="AA2129" s="16"/>
      <c r="AB2129" s="16"/>
      <c r="AC2129" s="16"/>
      <c r="AD2129" s="16"/>
      <c r="AE2129" s="16"/>
    </row>
    <row r="2130" spans="1:31" ht="26.25" customHeight="1">
      <c r="A2130" s="3">
        <f t="shared" si="6"/>
        <v>2108</v>
      </c>
      <c r="B2130" s="13" t="str">
        <f t="shared" si="7"/>
        <v>320-19</v>
      </c>
      <c r="C2130" s="9" t="s">
        <v>2080</v>
      </c>
      <c r="D2130" s="162">
        <v>2018</v>
      </c>
      <c r="E2130" s="9" t="s">
        <v>2081</v>
      </c>
      <c r="F2130" s="13">
        <v>106</v>
      </c>
      <c r="G2130" s="13">
        <v>8</v>
      </c>
      <c r="H2130" s="56" t="s">
        <v>44</v>
      </c>
      <c r="I2130" s="56" t="s">
        <v>44</v>
      </c>
      <c r="J2130" s="82"/>
      <c r="K2130" s="29" t="s">
        <v>45</v>
      </c>
      <c r="L2130" s="30" t="s">
        <v>46</v>
      </c>
      <c r="M2130" s="58" t="s">
        <v>47</v>
      </c>
      <c r="N2130" s="16"/>
      <c r="O2130" s="16"/>
      <c r="P2130" s="16"/>
      <c r="Q2130" s="16"/>
      <c r="R2130" s="16"/>
      <c r="S2130" s="16"/>
      <c r="T2130" s="16"/>
      <c r="U2130" s="16"/>
      <c r="V2130" s="16"/>
      <c r="W2130" s="16"/>
      <c r="X2130" s="16"/>
      <c r="Y2130" s="16"/>
      <c r="Z2130" s="16"/>
      <c r="AA2130" s="16"/>
      <c r="AB2130" s="16"/>
      <c r="AC2130" s="16"/>
      <c r="AD2130" s="16"/>
      <c r="AE2130" s="16"/>
    </row>
    <row r="2131" spans="1:31" ht="26.25" customHeight="1">
      <c r="A2131" s="3">
        <f t="shared" si="6"/>
        <v>2109</v>
      </c>
      <c r="B2131" s="13" t="str">
        <f t="shared" si="7"/>
        <v>320-19</v>
      </c>
      <c r="C2131" s="9" t="s">
        <v>2082</v>
      </c>
      <c r="D2131" s="162">
        <v>2018</v>
      </c>
      <c r="E2131" s="82"/>
      <c r="F2131" s="13">
        <v>106</v>
      </c>
      <c r="G2131" s="13">
        <v>9</v>
      </c>
      <c r="H2131" s="56" t="s">
        <v>44</v>
      </c>
      <c r="I2131" s="56" t="s">
        <v>44</v>
      </c>
      <c r="J2131" s="82"/>
      <c r="K2131" s="29" t="s">
        <v>45</v>
      </c>
      <c r="L2131" s="30" t="s">
        <v>46</v>
      </c>
      <c r="M2131" s="58" t="s">
        <v>47</v>
      </c>
      <c r="N2131" s="16"/>
      <c r="O2131" s="16"/>
      <c r="P2131" s="16"/>
      <c r="Q2131" s="16"/>
      <c r="R2131" s="16"/>
      <c r="S2131" s="16"/>
      <c r="T2131" s="16"/>
      <c r="U2131" s="16"/>
      <c r="V2131" s="16"/>
      <c r="W2131" s="16"/>
      <c r="X2131" s="16"/>
      <c r="Y2131" s="16"/>
      <c r="Z2131" s="16"/>
      <c r="AA2131" s="16"/>
      <c r="AB2131" s="16"/>
      <c r="AC2131" s="16"/>
      <c r="AD2131" s="16"/>
      <c r="AE2131" s="16"/>
    </row>
    <row r="2132" spans="1:31" ht="26.25" customHeight="1">
      <c r="A2132" s="3">
        <f t="shared" si="6"/>
        <v>2110</v>
      </c>
      <c r="B2132" s="13" t="str">
        <f t="shared" si="7"/>
        <v>320-19</v>
      </c>
      <c r="C2132" s="9" t="s">
        <v>2083</v>
      </c>
      <c r="D2132" s="162">
        <v>2018</v>
      </c>
      <c r="E2132" s="82"/>
      <c r="F2132" s="13">
        <v>106</v>
      </c>
      <c r="G2132" s="13">
        <v>10</v>
      </c>
      <c r="H2132" s="56" t="s">
        <v>44</v>
      </c>
      <c r="I2132" s="56" t="s">
        <v>44</v>
      </c>
      <c r="J2132" s="82"/>
      <c r="K2132" s="29" t="s">
        <v>45</v>
      </c>
      <c r="L2132" s="30" t="s">
        <v>46</v>
      </c>
      <c r="M2132" s="58" t="s">
        <v>47</v>
      </c>
      <c r="N2132" s="16"/>
      <c r="O2132" s="16"/>
      <c r="P2132" s="16"/>
      <c r="Q2132" s="16"/>
      <c r="R2132" s="16"/>
      <c r="S2132" s="16"/>
      <c r="T2132" s="16"/>
      <c r="U2132" s="16"/>
      <c r="V2132" s="16"/>
      <c r="W2132" s="16"/>
      <c r="X2132" s="16"/>
      <c r="Y2132" s="16"/>
      <c r="Z2132" s="16"/>
      <c r="AA2132" s="16"/>
      <c r="AB2132" s="16"/>
      <c r="AC2132" s="16"/>
      <c r="AD2132" s="16"/>
      <c r="AE2132" s="16"/>
    </row>
    <row r="2133" spans="1:31" ht="26.25" customHeight="1">
      <c r="A2133" s="70">
        <f t="shared" si="6"/>
        <v>2111</v>
      </c>
      <c r="B2133" s="71" t="str">
        <f t="shared" si="7"/>
        <v>320-19</v>
      </c>
      <c r="C2133" s="138" t="s">
        <v>2084</v>
      </c>
      <c r="D2133" s="162">
        <v>2018</v>
      </c>
      <c r="E2133" s="73"/>
      <c r="F2133" s="71">
        <v>106</v>
      </c>
      <c r="G2133" s="71">
        <v>11</v>
      </c>
      <c r="H2133" s="56" t="s">
        <v>44</v>
      </c>
      <c r="I2133" s="56" t="s">
        <v>44</v>
      </c>
      <c r="J2133" s="73"/>
      <c r="K2133" s="29" t="s">
        <v>45</v>
      </c>
      <c r="L2133" s="30" t="s">
        <v>46</v>
      </c>
      <c r="M2133" s="58" t="s">
        <v>47</v>
      </c>
      <c r="N2133" s="16"/>
      <c r="O2133" s="16"/>
      <c r="P2133" s="16"/>
      <c r="Q2133" s="16"/>
      <c r="R2133" s="16"/>
      <c r="S2133" s="16"/>
      <c r="T2133" s="16"/>
      <c r="U2133" s="16"/>
      <c r="V2133" s="16"/>
      <c r="W2133" s="16"/>
      <c r="X2133" s="16"/>
      <c r="Y2133" s="16"/>
      <c r="Z2133" s="16"/>
      <c r="AA2133" s="16"/>
      <c r="AB2133" s="16"/>
      <c r="AC2133" s="16"/>
      <c r="AD2133" s="16"/>
      <c r="AE2133" s="16"/>
    </row>
    <row r="2134" spans="1:31" ht="26.25" customHeight="1">
      <c r="A2134" s="3">
        <f t="shared" si="6"/>
        <v>2112</v>
      </c>
      <c r="B2134" s="13" t="str">
        <f t="shared" si="7"/>
        <v>320-19</v>
      </c>
      <c r="C2134" s="9" t="s">
        <v>2085</v>
      </c>
      <c r="D2134" s="162">
        <v>2018</v>
      </c>
      <c r="E2134" s="82"/>
      <c r="F2134" s="13">
        <v>106</v>
      </c>
      <c r="G2134" s="13">
        <v>12</v>
      </c>
      <c r="H2134" s="56" t="s">
        <v>44</v>
      </c>
      <c r="I2134" s="56" t="s">
        <v>44</v>
      </c>
      <c r="J2134" s="82"/>
      <c r="K2134" s="29" t="s">
        <v>45</v>
      </c>
      <c r="L2134" s="30" t="s">
        <v>46</v>
      </c>
      <c r="M2134" s="58" t="s">
        <v>47</v>
      </c>
      <c r="N2134" s="16"/>
      <c r="O2134" s="16"/>
      <c r="P2134" s="16"/>
      <c r="Q2134" s="16"/>
      <c r="R2134" s="16"/>
      <c r="S2134" s="16"/>
      <c r="T2134" s="16"/>
      <c r="U2134" s="16"/>
      <c r="V2134" s="16"/>
      <c r="W2134" s="16"/>
      <c r="X2134" s="16"/>
      <c r="Y2134" s="16"/>
      <c r="Z2134" s="16"/>
      <c r="AA2134" s="16"/>
      <c r="AB2134" s="16"/>
      <c r="AC2134" s="16"/>
      <c r="AD2134" s="16"/>
      <c r="AE2134" s="16"/>
    </row>
    <row r="2135" spans="1:31" ht="26.25" customHeight="1">
      <c r="A2135" s="3">
        <f t="shared" si="6"/>
        <v>2113</v>
      </c>
      <c r="B2135" s="13" t="str">
        <f t="shared" si="7"/>
        <v>320-19</v>
      </c>
      <c r="C2135" s="9" t="s">
        <v>2086</v>
      </c>
      <c r="D2135" s="162">
        <v>2018</v>
      </c>
      <c r="E2135" s="82"/>
      <c r="F2135" s="13">
        <v>106</v>
      </c>
      <c r="G2135" s="13">
        <v>13</v>
      </c>
      <c r="H2135" s="56" t="s">
        <v>44</v>
      </c>
      <c r="I2135" s="56" t="s">
        <v>44</v>
      </c>
      <c r="J2135" s="82"/>
      <c r="K2135" s="29" t="s">
        <v>45</v>
      </c>
      <c r="L2135" s="30" t="s">
        <v>46</v>
      </c>
      <c r="M2135" s="58" t="s">
        <v>47</v>
      </c>
      <c r="N2135" s="16"/>
      <c r="O2135" s="16"/>
      <c r="P2135" s="16"/>
      <c r="Q2135" s="16"/>
      <c r="R2135" s="16"/>
      <c r="S2135" s="16"/>
      <c r="T2135" s="16"/>
      <c r="U2135" s="16"/>
      <c r="V2135" s="16"/>
      <c r="W2135" s="16"/>
      <c r="X2135" s="16"/>
      <c r="Y2135" s="16"/>
      <c r="Z2135" s="16"/>
      <c r="AA2135" s="16"/>
      <c r="AB2135" s="16"/>
      <c r="AC2135" s="16"/>
      <c r="AD2135" s="16"/>
      <c r="AE2135" s="16"/>
    </row>
    <row r="2136" spans="1:31" ht="26.25" customHeight="1">
      <c r="A2136" s="3">
        <f t="shared" si="6"/>
        <v>2114</v>
      </c>
      <c r="B2136" s="13" t="str">
        <f t="shared" si="7"/>
        <v>320-19</v>
      </c>
      <c r="C2136" s="9" t="s">
        <v>2087</v>
      </c>
      <c r="D2136" s="162">
        <v>2018</v>
      </c>
      <c r="E2136" s="82"/>
      <c r="F2136" s="13">
        <v>106</v>
      </c>
      <c r="G2136" s="13">
        <v>14</v>
      </c>
      <c r="H2136" s="56" t="s">
        <v>44</v>
      </c>
      <c r="I2136" s="56" t="s">
        <v>44</v>
      </c>
      <c r="J2136" s="82"/>
      <c r="K2136" s="29" t="s">
        <v>45</v>
      </c>
      <c r="L2136" s="30" t="s">
        <v>46</v>
      </c>
      <c r="M2136" s="58" t="s">
        <v>47</v>
      </c>
      <c r="N2136" s="16"/>
      <c r="O2136" s="16"/>
      <c r="P2136" s="16"/>
      <c r="Q2136" s="16"/>
      <c r="R2136" s="16"/>
      <c r="S2136" s="16"/>
      <c r="T2136" s="16"/>
      <c r="U2136" s="16"/>
      <c r="V2136" s="16"/>
      <c r="W2136" s="16"/>
      <c r="X2136" s="16"/>
      <c r="Y2136" s="16"/>
      <c r="Z2136" s="16"/>
      <c r="AA2136" s="16"/>
      <c r="AB2136" s="16"/>
      <c r="AC2136" s="16"/>
      <c r="AD2136" s="16"/>
      <c r="AE2136" s="16"/>
    </row>
    <row r="2137" spans="1:31" ht="26.25" customHeight="1">
      <c r="A2137" s="3">
        <f t="shared" si="6"/>
        <v>2115</v>
      </c>
      <c r="B2137" s="13" t="str">
        <f t="shared" si="7"/>
        <v>320-19</v>
      </c>
      <c r="C2137" s="9" t="s">
        <v>2088</v>
      </c>
      <c r="D2137" s="162">
        <v>2018</v>
      </c>
      <c r="E2137" s="82"/>
      <c r="F2137" s="13">
        <v>106</v>
      </c>
      <c r="G2137" s="13">
        <v>15</v>
      </c>
      <c r="H2137" s="56" t="s">
        <v>44</v>
      </c>
      <c r="I2137" s="56" t="s">
        <v>44</v>
      </c>
      <c r="J2137" s="82"/>
      <c r="K2137" s="29" t="s">
        <v>45</v>
      </c>
      <c r="L2137" s="30" t="s">
        <v>46</v>
      </c>
      <c r="M2137" s="58" t="s">
        <v>47</v>
      </c>
      <c r="N2137" s="16"/>
      <c r="O2137" s="16"/>
      <c r="P2137" s="16"/>
      <c r="Q2137" s="16"/>
      <c r="R2137" s="16"/>
      <c r="S2137" s="16"/>
      <c r="T2137" s="16"/>
      <c r="U2137" s="16"/>
      <c r="V2137" s="16"/>
      <c r="W2137" s="16"/>
      <c r="X2137" s="16"/>
      <c r="Y2137" s="16"/>
      <c r="Z2137" s="16"/>
      <c r="AA2137" s="16"/>
      <c r="AB2137" s="16"/>
      <c r="AC2137" s="16"/>
      <c r="AD2137" s="16"/>
      <c r="AE2137" s="16"/>
    </row>
    <row r="2138" spans="1:31" ht="26.25" customHeight="1">
      <c r="A2138" s="3">
        <f t="shared" si="6"/>
        <v>2116</v>
      </c>
      <c r="B2138" s="13" t="str">
        <f t="shared" si="7"/>
        <v>320-19</v>
      </c>
      <c r="C2138" s="9" t="s">
        <v>2089</v>
      </c>
      <c r="D2138" s="162">
        <v>2018</v>
      </c>
      <c r="E2138" s="82"/>
      <c r="F2138" s="13">
        <v>106</v>
      </c>
      <c r="G2138" s="13">
        <v>16</v>
      </c>
      <c r="H2138" s="56" t="s">
        <v>44</v>
      </c>
      <c r="I2138" s="56" t="s">
        <v>44</v>
      </c>
      <c r="J2138" s="82"/>
      <c r="K2138" s="29" t="s">
        <v>45</v>
      </c>
      <c r="L2138" s="30" t="s">
        <v>46</v>
      </c>
      <c r="M2138" s="58" t="s">
        <v>47</v>
      </c>
      <c r="N2138" s="16"/>
      <c r="O2138" s="16"/>
      <c r="P2138" s="16"/>
      <c r="Q2138" s="16"/>
      <c r="R2138" s="16"/>
      <c r="S2138" s="16"/>
      <c r="T2138" s="16"/>
      <c r="U2138" s="16"/>
      <c r="V2138" s="16"/>
      <c r="W2138" s="16"/>
      <c r="X2138" s="16"/>
      <c r="Y2138" s="16"/>
      <c r="Z2138" s="16"/>
      <c r="AA2138" s="16"/>
      <c r="AB2138" s="16"/>
      <c r="AC2138" s="16"/>
      <c r="AD2138" s="16"/>
      <c r="AE2138" s="16"/>
    </row>
    <row r="2139" spans="1:31" ht="26.25" customHeight="1">
      <c r="A2139" s="3">
        <f t="shared" si="6"/>
        <v>2117</v>
      </c>
      <c r="B2139" s="13" t="str">
        <f t="shared" si="7"/>
        <v>320-19</v>
      </c>
      <c r="C2139" s="9" t="s">
        <v>2090</v>
      </c>
      <c r="D2139" s="162">
        <v>2018</v>
      </c>
      <c r="E2139" s="82"/>
      <c r="F2139" s="13">
        <v>106</v>
      </c>
      <c r="G2139" s="13">
        <v>17</v>
      </c>
      <c r="H2139" s="56" t="s">
        <v>44</v>
      </c>
      <c r="I2139" s="56" t="s">
        <v>44</v>
      </c>
      <c r="J2139" s="82"/>
      <c r="K2139" s="29" t="s">
        <v>45</v>
      </c>
      <c r="L2139" s="30" t="s">
        <v>46</v>
      </c>
      <c r="M2139" s="58" t="s">
        <v>47</v>
      </c>
      <c r="N2139" s="16"/>
      <c r="O2139" s="16"/>
      <c r="P2139" s="16"/>
      <c r="Q2139" s="16"/>
      <c r="R2139" s="16"/>
      <c r="S2139" s="16"/>
      <c r="T2139" s="16"/>
      <c r="U2139" s="16"/>
      <c r="V2139" s="16"/>
      <c r="W2139" s="16"/>
      <c r="X2139" s="16"/>
      <c r="Y2139" s="16"/>
      <c r="Z2139" s="16"/>
      <c r="AA2139" s="16"/>
      <c r="AB2139" s="16"/>
      <c r="AC2139" s="16"/>
      <c r="AD2139" s="16"/>
      <c r="AE2139" s="16"/>
    </row>
    <row r="2140" spans="1:31" ht="26.25" customHeight="1">
      <c r="A2140" s="70">
        <f t="shared" si="6"/>
        <v>2118</v>
      </c>
      <c r="B2140" s="71" t="str">
        <f t="shared" si="7"/>
        <v>320-19</v>
      </c>
      <c r="C2140" s="138" t="s">
        <v>2091</v>
      </c>
      <c r="D2140" s="162">
        <v>2018</v>
      </c>
      <c r="E2140" s="73"/>
      <c r="F2140" s="71">
        <v>106</v>
      </c>
      <c r="G2140" s="71">
        <v>18</v>
      </c>
      <c r="H2140" s="56" t="s">
        <v>44</v>
      </c>
      <c r="I2140" s="56" t="s">
        <v>44</v>
      </c>
      <c r="J2140" s="73"/>
      <c r="K2140" s="29" t="s">
        <v>45</v>
      </c>
      <c r="L2140" s="30" t="s">
        <v>46</v>
      </c>
      <c r="M2140" s="58" t="s">
        <v>47</v>
      </c>
      <c r="N2140" s="16"/>
      <c r="O2140" s="16"/>
      <c r="P2140" s="16"/>
      <c r="Q2140" s="16"/>
      <c r="R2140" s="16"/>
      <c r="S2140" s="16"/>
      <c r="T2140" s="16"/>
      <c r="U2140" s="16"/>
      <c r="V2140" s="16"/>
      <c r="W2140" s="16"/>
      <c r="X2140" s="16"/>
      <c r="Y2140" s="16"/>
      <c r="Z2140" s="16"/>
      <c r="AA2140" s="16"/>
      <c r="AB2140" s="16"/>
      <c r="AC2140" s="16"/>
      <c r="AD2140" s="16"/>
      <c r="AE2140" s="16"/>
    </row>
    <row r="2141" spans="1:31" ht="26.25" customHeight="1">
      <c r="A2141" s="70">
        <f t="shared" si="6"/>
        <v>2119</v>
      </c>
      <c r="B2141" s="71" t="str">
        <f t="shared" si="7"/>
        <v>320-19</v>
      </c>
      <c r="C2141" s="138" t="s">
        <v>2092</v>
      </c>
      <c r="D2141" s="162">
        <v>2018</v>
      </c>
      <c r="E2141" s="73"/>
      <c r="F2141" s="71">
        <v>106</v>
      </c>
      <c r="G2141" s="71">
        <v>19</v>
      </c>
      <c r="H2141" s="56" t="s">
        <v>44</v>
      </c>
      <c r="I2141" s="56" t="s">
        <v>44</v>
      </c>
      <c r="J2141" s="73"/>
      <c r="K2141" s="29" t="s">
        <v>45</v>
      </c>
      <c r="L2141" s="30" t="s">
        <v>46</v>
      </c>
      <c r="M2141" s="58" t="s">
        <v>47</v>
      </c>
      <c r="N2141" s="16"/>
      <c r="O2141" s="16"/>
      <c r="P2141" s="16"/>
      <c r="Q2141" s="16"/>
      <c r="R2141" s="16"/>
      <c r="S2141" s="16"/>
      <c r="T2141" s="16"/>
      <c r="U2141" s="16"/>
      <c r="V2141" s="16"/>
      <c r="W2141" s="16"/>
      <c r="X2141" s="16"/>
      <c r="Y2141" s="16"/>
      <c r="Z2141" s="16"/>
      <c r="AA2141" s="16"/>
      <c r="AB2141" s="16"/>
      <c r="AC2141" s="16"/>
      <c r="AD2141" s="16"/>
      <c r="AE2141" s="16"/>
    </row>
    <row r="2142" spans="1:31" ht="26.25" customHeight="1">
      <c r="A2142" s="70">
        <f t="shared" si="6"/>
        <v>2120</v>
      </c>
      <c r="B2142" s="71" t="str">
        <f t="shared" si="7"/>
        <v>320-19</v>
      </c>
      <c r="C2142" s="138" t="s">
        <v>2093</v>
      </c>
      <c r="D2142" s="162">
        <v>2018</v>
      </c>
      <c r="E2142" s="73"/>
      <c r="F2142" s="71">
        <v>106</v>
      </c>
      <c r="G2142" s="71">
        <v>20</v>
      </c>
      <c r="H2142" s="56" t="s">
        <v>44</v>
      </c>
      <c r="I2142" s="56" t="s">
        <v>44</v>
      </c>
      <c r="J2142" s="73"/>
      <c r="K2142" s="29" t="s">
        <v>45</v>
      </c>
      <c r="L2142" s="30" t="s">
        <v>46</v>
      </c>
      <c r="M2142" s="58" t="s">
        <v>47</v>
      </c>
      <c r="N2142" s="16"/>
      <c r="O2142" s="16"/>
      <c r="P2142" s="16"/>
      <c r="Q2142" s="16"/>
      <c r="R2142" s="16"/>
      <c r="S2142" s="16"/>
      <c r="T2142" s="16"/>
      <c r="U2142" s="16"/>
      <c r="V2142" s="16"/>
      <c r="W2142" s="16"/>
      <c r="X2142" s="16"/>
      <c r="Y2142" s="16"/>
      <c r="Z2142" s="16"/>
      <c r="AA2142" s="16"/>
      <c r="AB2142" s="16"/>
      <c r="AC2142" s="16"/>
      <c r="AD2142" s="16"/>
      <c r="AE2142" s="16"/>
    </row>
    <row r="2143" spans="1:31" ht="26.25" customHeight="1">
      <c r="A2143" s="3">
        <f t="shared" si="6"/>
        <v>2121</v>
      </c>
      <c r="B2143" s="13" t="str">
        <f t="shared" si="7"/>
        <v>320-19</v>
      </c>
      <c r="C2143" s="9" t="s">
        <v>2094</v>
      </c>
      <c r="D2143" s="162">
        <v>2018</v>
      </c>
      <c r="E2143" s="82"/>
      <c r="F2143" s="13">
        <v>107</v>
      </c>
      <c r="G2143" s="13">
        <v>1</v>
      </c>
      <c r="H2143" s="56" t="s">
        <v>44</v>
      </c>
      <c r="I2143" s="56" t="s">
        <v>44</v>
      </c>
      <c r="J2143" s="82"/>
      <c r="K2143" s="29" t="s">
        <v>45</v>
      </c>
      <c r="L2143" s="30" t="s">
        <v>46</v>
      </c>
      <c r="M2143" s="58" t="s">
        <v>47</v>
      </c>
      <c r="N2143" s="16"/>
      <c r="O2143" s="16"/>
      <c r="P2143" s="16"/>
      <c r="Q2143" s="16"/>
      <c r="R2143" s="16"/>
      <c r="S2143" s="16"/>
      <c r="T2143" s="16"/>
      <c r="U2143" s="16"/>
      <c r="V2143" s="16"/>
      <c r="W2143" s="16"/>
      <c r="X2143" s="16"/>
      <c r="Y2143" s="16"/>
      <c r="Z2143" s="16"/>
      <c r="AA2143" s="16"/>
      <c r="AB2143" s="16"/>
      <c r="AC2143" s="16"/>
      <c r="AD2143" s="16"/>
      <c r="AE2143" s="16"/>
    </row>
    <row r="2144" spans="1:31" ht="26.25" customHeight="1">
      <c r="A2144" s="3">
        <f t="shared" si="6"/>
        <v>2122</v>
      </c>
      <c r="B2144" s="13" t="str">
        <f t="shared" si="7"/>
        <v>320-19</v>
      </c>
      <c r="C2144" s="9" t="s">
        <v>2095</v>
      </c>
      <c r="D2144" s="162">
        <v>2018</v>
      </c>
      <c r="E2144" s="82"/>
      <c r="F2144" s="13">
        <v>107</v>
      </c>
      <c r="G2144" s="13">
        <v>2</v>
      </c>
      <c r="H2144" s="56" t="s">
        <v>44</v>
      </c>
      <c r="I2144" s="56" t="s">
        <v>44</v>
      </c>
      <c r="J2144" s="82"/>
      <c r="K2144" s="29" t="s">
        <v>45</v>
      </c>
      <c r="L2144" s="30" t="s">
        <v>46</v>
      </c>
      <c r="M2144" s="58" t="s">
        <v>47</v>
      </c>
      <c r="N2144" s="16"/>
      <c r="O2144" s="16"/>
      <c r="P2144" s="16"/>
      <c r="Q2144" s="16"/>
      <c r="R2144" s="16"/>
      <c r="S2144" s="16"/>
      <c r="T2144" s="16"/>
      <c r="U2144" s="16"/>
      <c r="V2144" s="16"/>
      <c r="W2144" s="16"/>
      <c r="X2144" s="16"/>
      <c r="Y2144" s="16"/>
      <c r="Z2144" s="16"/>
      <c r="AA2144" s="16"/>
      <c r="AB2144" s="16"/>
      <c r="AC2144" s="16"/>
      <c r="AD2144" s="16"/>
      <c r="AE2144" s="16"/>
    </row>
    <row r="2145" spans="1:31" ht="26.25" customHeight="1">
      <c r="A2145" s="70">
        <f t="shared" si="6"/>
        <v>2123</v>
      </c>
      <c r="B2145" s="71" t="str">
        <f t="shared" si="7"/>
        <v>320-19</v>
      </c>
      <c r="C2145" s="138" t="s">
        <v>2096</v>
      </c>
      <c r="D2145" s="162">
        <v>2018</v>
      </c>
      <c r="E2145" s="73"/>
      <c r="F2145" s="71">
        <v>107</v>
      </c>
      <c r="G2145" s="71">
        <v>3</v>
      </c>
      <c r="H2145" s="56" t="s">
        <v>44</v>
      </c>
      <c r="I2145" s="56" t="s">
        <v>44</v>
      </c>
      <c r="J2145" s="73"/>
      <c r="K2145" s="29" t="s">
        <v>45</v>
      </c>
      <c r="L2145" s="30" t="s">
        <v>46</v>
      </c>
      <c r="M2145" s="58" t="s">
        <v>47</v>
      </c>
      <c r="N2145" s="16"/>
      <c r="O2145" s="16"/>
      <c r="P2145" s="16"/>
      <c r="Q2145" s="16"/>
      <c r="R2145" s="16"/>
      <c r="S2145" s="16"/>
      <c r="T2145" s="16"/>
      <c r="U2145" s="16"/>
      <c r="V2145" s="16"/>
      <c r="W2145" s="16"/>
      <c r="X2145" s="16"/>
      <c r="Y2145" s="16"/>
      <c r="Z2145" s="16"/>
      <c r="AA2145" s="16"/>
      <c r="AB2145" s="16"/>
      <c r="AC2145" s="16"/>
      <c r="AD2145" s="16"/>
      <c r="AE2145" s="16"/>
    </row>
    <row r="2146" spans="1:31" ht="26.25" customHeight="1">
      <c r="A2146" s="3">
        <f t="shared" si="6"/>
        <v>2124</v>
      </c>
      <c r="B2146" s="13" t="str">
        <f t="shared" si="7"/>
        <v>320-19</v>
      </c>
      <c r="C2146" s="6" t="s">
        <v>2097</v>
      </c>
      <c r="D2146" s="162">
        <v>2018</v>
      </c>
      <c r="E2146" s="82"/>
      <c r="F2146" s="13">
        <v>107</v>
      </c>
      <c r="G2146" s="13">
        <v>4</v>
      </c>
      <c r="H2146" s="56" t="s">
        <v>44</v>
      </c>
      <c r="I2146" s="56" t="s">
        <v>44</v>
      </c>
      <c r="J2146" s="82"/>
      <c r="K2146" s="29" t="s">
        <v>45</v>
      </c>
      <c r="L2146" s="30" t="s">
        <v>46</v>
      </c>
      <c r="M2146" s="58" t="s">
        <v>47</v>
      </c>
      <c r="N2146" s="16"/>
      <c r="O2146" s="16"/>
      <c r="P2146" s="16"/>
      <c r="Q2146" s="16"/>
      <c r="R2146" s="16"/>
      <c r="S2146" s="16"/>
      <c r="T2146" s="16"/>
      <c r="U2146" s="16"/>
      <c r="V2146" s="16"/>
      <c r="W2146" s="16"/>
      <c r="X2146" s="16"/>
      <c r="Y2146" s="16"/>
      <c r="Z2146" s="16"/>
      <c r="AA2146" s="16"/>
      <c r="AB2146" s="16"/>
      <c r="AC2146" s="16"/>
      <c r="AD2146" s="16"/>
      <c r="AE2146" s="16"/>
    </row>
    <row r="2147" spans="1:31" ht="26.25" customHeight="1">
      <c r="A2147" s="70">
        <f t="shared" si="6"/>
        <v>2125</v>
      </c>
      <c r="B2147" s="71" t="str">
        <f t="shared" si="7"/>
        <v>320-19</v>
      </c>
      <c r="C2147" s="138" t="s">
        <v>2098</v>
      </c>
      <c r="D2147" s="162">
        <v>2018</v>
      </c>
      <c r="E2147" s="73"/>
      <c r="F2147" s="71">
        <v>107</v>
      </c>
      <c r="G2147" s="71">
        <v>5</v>
      </c>
      <c r="H2147" s="56" t="s">
        <v>44</v>
      </c>
      <c r="I2147" s="56" t="s">
        <v>44</v>
      </c>
      <c r="J2147" s="73"/>
      <c r="K2147" s="29" t="s">
        <v>45</v>
      </c>
      <c r="L2147" s="30" t="s">
        <v>46</v>
      </c>
      <c r="M2147" s="58" t="s">
        <v>47</v>
      </c>
      <c r="N2147" s="16"/>
      <c r="O2147" s="16"/>
      <c r="P2147" s="16"/>
      <c r="Q2147" s="16"/>
      <c r="R2147" s="16"/>
      <c r="S2147" s="16"/>
      <c r="T2147" s="16"/>
      <c r="U2147" s="16"/>
      <c r="V2147" s="16"/>
      <c r="W2147" s="16"/>
      <c r="X2147" s="16"/>
      <c r="Y2147" s="16"/>
      <c r="Z2147" s="16"/>
      <c r="AA2147" s="16"/>
      <c r="AB2147" s="16"/>
      <c r="AC2147" s="16"/>
      <c r="AD2147" s="16"/>
      <c r="AE2147" s="16"/>
    </row>
    <row r="2148" spans="1:31" ht="26.25" customHeight="1">
      <c r="A2148" s="70">
        <f t="shared" si="6"/>
        <v>2126</v>
      </c>
      <c r="B2148" s="71" t="str">
        <f t="shared" si="7"/>
        <v>320-19</v>
      </c>
      <c r="C2148" s="138" t="s">
        <v>2099</v>
      </c>
      <c r="D2148" s="162">
        <v>2018</v>
      </c>
      <c r="E2148" s="73"/>
      <c r="F2148" s="71">
        <v>107</v>
      </c>
      <c r="G2148" s="71">
        <v>6</v>
      </c>
      <c r="H2148" s="56" t="s">
        <v>44</v>
      </c>
      <c r="I2148" s="56" t="s">
        <v>44</v>
      </c>
      <c r="J2148" s="73"/>
      <c r="K2148" s="29" t="s">
        <v>45</v>
      </c>
      <c r="L2148" s="30" t="s">
        <v>46</v>
      </c>
      <c r="M2148" s="58" t="s">
        <v>47</v>
      </c>
      <c r="N2148" s="16"/>
      <c r="O2148" s="16"/>
      <c r="P2148" s="16"/>
      <c r="Q2148" s="16"/>
      <c r="R2148" s="16"/>
      <c r="S2148" s="16"/>
      <c r="T2148" s="16"/>
      <c r="U2148" s="16"/>
      <c r="V2148" s="16"/>
      <c r="W2148" s="16"/>
      <c r="X2148" s="16"/>
      <c r="Y2148" s="16"/>
      <c r="Z2148" s="16"/>
      <c r="AA2148" s="16"/>
      <c r="AB2148" s="16"/>
      <c r="AC2148" s="16"/>
      <c r="AD2148" s="16"/>
      <c r="AE2148" s="16"/>
    </row>
    <row r="2149" spans="1:31" ht="26.25" customHeight="1">
      <c r="A2149" s="3">
        <f t="shared" si="6"/>
        <v>2127</v>
      </c>
      <c r="B2149" s="13" t="str">
        <f t="shared" si="7"/>
        <v>320-19</v>
      </c>
      <c r="C2149" s="9" t="s">
        <v>2100</v>
      </c>
      <c r="D2149" s="162">
        <v>2018</v>
      </c>
      <c r="E2149" s="82"/>
      <c r="F2149" s="13">
        <v>107</v>
      </c>
      <c r="G2149" s="13">
        <v>7</v>
      </c>
      <c r="H2149" s="56" t="s">
        <v>44</v>
      </c>
      <c r="I2149" s="56" t="s">
        <v>44</v>
      </c>
      <c r="J2149" s="82"/>
      <c r="K2149" s="29" t="s">
        <v>45</v>
      </c>
      <c r="L2149" s="30" t="s">
        <v>46</v>
      </c>
      <c r="M2149" s="58" t="s">
        <v>47</v>
      </c>
      <c r="N2149" s="16"/>
      <c r="O2149" s="16"/>
      <c r="P2149" s="16"/>
      <c r="Q2149" s="16"/>
      <c r="R2149" s="16"/>
      <c r="S2149" s="16"/>
      <c r="T2149" s="16"/>
      <c r="U2149" s="16"/>
      <c r="V2149" s="16"/>
      <c r="W2149" s="16"/>
      <c r="X2149" s="16"/>
      <c r="Y2149" s="16"/>
      <c r="Z2149" s="16"/>
      <c r="AA2149" s="16"/>
      <c r="AB2149" s="16"/>
      <c r="AC2149" s="16"/>
      <c r="AD2149" s="16"/>
      <c r="AE2149" s="16"/>
    </row>
    <row r="2150" spans="1:31" ht="26.25" customHeight="1">
      <c r="A2150" s="70">
        <f t="shared" si="6"/>
        <v>2128</v>
      </c>
      <c r="B2150" s="71" t="str">
        <f t="shared" si="7"/>
        <v>320-19</v>
      </c>
      <c r="C2150" s="138" t="s">
        <v>2101</v>
      </c>
      <c r="D2150" s="162">
        <v>2018</v>
      </c>
      <c r="E2150" s="73"/>
      <c r="F2150" s="71">
        <v>107</v>
      </c>
      <c r="G2150" s="71">
        <v>8</v>
      </c>
      <c r="H2150" s="56" t="s">
        <v>44</v>
      </c>
      <c r="I2150" s="56" t="s">
        <v>44</v>
      </c>
      <c r="J2150" s="73"/>
      <c r="K2150" s="29" t="s">
        <v>45</v>
      </c>
      <c r="L2150" s="30" t="s">
        <v>46</v>
      </c>
      <c r="M2150" s="58" t="s">
        <v>47</v>
      </c>
      <c r="N2150" s="16"/>
      <c r="O2150" s="16"/>
      <c r="P2150" s="16"/>
      <c r="Q2150" s="16"/>
      <c r="R2150" s="16"/>
      <c r="S2150" s="16"/>
      <c r="T2150" s="16"/>
      <c r="U2150" s="16"/>
      <c r="V2150" s="16"/>
      <c r="W2150" s="16"/>
      <c r="X2150" s="16"/>
      <c r="Y2150" s="16"/>
      <c r="Z2150" s="16"/>
      <c r="AA2150" s="16"/>
      <c r="AB2150" s="16"/>
      <c r="AC2150" s="16"/>
      <c r="AD2150" s="16"/>
      <c r="AE2150" s="16"/>
    </row>
    <row r="2151" spans="1:31" ht="26.25" customHeight="1">
      <c r="A2151" s="70">
        <f t="shared" si="6"/>
        <v>2129</v>
      </c>
      <c r="B2151" s="71" t="str">
        <f t="shared" si="7"/>
        <v>320-19</v>
      </c>
      <c r="C2151" s="138" t="s">
        <v>2102</v>
      </c>
      <c r="D2151" s="162">
        <v>2018</v>
      </c>
      <c r="E2151" s="73"/>
      <c r="F2151" s="71">
        <v>107</v>
      </c>
      <c r="G2151" s="71">
        <v>9</v>
      </c>
      <c r="H2151" s="56" t="s">
        <v>44</v>
      </c>
      <c r="I2151" s="56" t="s">
        <v>44</v>
      </c>
      <c r="J2151" s="73"/>
      <c r="K2151" s="29" t="s">
        <v>45</v>
      </c>
      <c r="L2151" s="30" t="s">
        <v>46</v>
      </c>
      <c r="M2151" s="58" t="s">
        <v>47</v>
      </c>
      <c r="N2151" s="16"/>
      <c r="O2151" s="16"/>
      <c r="P2151" s="16"/>
      <c r="Q2151" s="16"/>
      <c r="R2151" s="16"/>
      <c r="S2151" s="16"/>
      <c r="T2151" s="16"/>
      <c r="U2151" s="16"/>
      <c r="V2151" s="16"/>
      <c r="W2151" s="16"/>
      <c r="X2151" s="16"/>
      <c r="Y2151" s="16"/>
      <c r="Z2151" s="16"/>
      <c r="AA2151" s="16"/>
      <c r="AB2151" s="16"/>
      <c r="AC2151" s="16"/>
      <c r="AD2151" s="16"/>
      <c r="AE2151" s="16"/>
    </row>
    <row r="2152" spans="1:31" ht="26.25" customHeight="1">
      <c r="A2152" s="70">
        <f t="shared" si="6"/>
        <v>2130</v>
      </c>
      <c r="B2152" s="71" t="str">
        <f t="shared" si="7"/>
        <v>320-19</v>
      </c>
      <c r="C2152" s="138" t="s">
        <v>2103</v>
      </c>
      <c r="D2152" s="162">
        <v>2018</v>
      </c>
      <c r="E2152" s="73"/>
      <c r="F2152" s="71">
        <v>107</v>
      </c>
      <c r="G2152" s="71">
        <v>10</v>
      </c>
      <c r="H2152" s="56" t="s">
        <v>44</v>
      </c>
      <c r="I2152" s="56" t="s">
        <v>44</v>
      </c>
      <c r="J2152" s="73"/>
      <c r="K2152" s="29" t="s">
        <v>45</v>
      </c>
      <c r="L2152" s="30" t="s">
        <v>46</v>
      </c>
      <c r="M2152" s="58" t="s">
        <v>47</v>
      </c>
      <c r="N2152" s="16"/>
      <c r="O2152" s="16"/>
      <c r="P2152" s="16"/>
      <c r="Q2152" s="16"/>
      <c r="R2152" s="16"/>
      <c r="S2152" s="16"/>
      <c r="T2152" s="16"/>
      <c r="U2152" s="16"/>
      <c r="V2152" s="16"/>
      <c r="W2152" s="16"/>
      <c r="X2152" s="16"/>
      <c r="Y2152" s="16"/>
      <c r="Z2152" s="16"/>
      <c r="AA2152" s="16"/>
      <c r="AB2152" s="16"/>
      <c r="AC2152" s="16"/>
      <c r="AD2152" s="16"/>
      <c r="AE2152" s="16"/>
    </row>
    <row r="2153" spans="1:31" ht="26.25" customHeight="1">
      <c r="A2153" s="70">
        <f t="shared" si="6"/>
        <v>2131</v>
      </c>
      <c r="B2153" s="71" t="str">
        <f t="shared" si="7"/>
        <v>320-19</v>
      </c>
      <c r="C2153" s="138" t="s">
        <v>2104</v>
      </c>
      <c r="D2153" s="162">
        <v>2018</v>
      </c>
      <c r="E2153" s="73"/>
      <c r="F2153" s="71">
        <v>107</v>
      </c>
      <c r="G2153" s="71">
        <v>11</v>
      </c>
      <c r="H2153" s="56" t="s">
        <v>44</v>
      </c>
      <c r="I2153" s="56" t="s">
        <v>44</v>
      </c>
      <c r="J2153" s="73"/>
      <c r="K2153" s="29" t="s">
        <v>45</v>
      </c>
      <c r="L2153" s="30" t="s">
        <v>46</v>
      </c>
      <c r="M2153" s="58" t="s">
        <v>47</v>
      </c>
      <c r="N2153" s="16"/>
      <c r="O2153" s="16"/>
      <c r="P2153" s="16"/>
      <c r="Q2153" s="16"/>
      <c r="R2153" s="16"/>
      <c r="S2153" s="16"/>
      <c r="T2153" s="16"/>
      <c r="U2153" s="16"/>
      <c r="V2153" s="16"/>
      <c r="W2153" s="16"/>
      <c r="X2153" s="16"/>
      <c r="Y2153" s="16"/>
      <c r="Z2153" s="16"/>
      <c r="AA2153" s="16"/>
      <c r="AB2153" s="16"/>
      <c r="AC2153" s="16"/>
      <c r="AD2153" s="16"/>
      <c r="AE2153" s="16"/>
    </row>
    <row r="2154" spans="1:31" ht="26.25" customHeight="1">
      <c r="A2154" s="3">
        <f t="shared" si="6"/>
        <v>2132</v>
      </c>
      <c r="B2154" s="13" t="str">
        <f t="shared" si="7"/>
        <v>320-19</v>
      </c>
      <c r="C2154" s="9" t="s">
        <v>2105</v>
      </c>
      <c r="D2154" s="162">
        <v>2018</v>
      </c>
      <c r="E2154" s="82"/>
      <c r="F2154" s="13">
        <v>107</v>
      </c>
      <c r="G2154" s="13">
        <v>12</v>
      </c>
      <c r="H2154" s="56" t="s">
        <v>44</v>
      </c>
      <c r="I2154" s="56" t="s">
        <v>44</v>
      </c>
      <c r="J2154" s="82"/>
      <c r="K2154" s="29" t="s">
        <v>45</v>
      </c>
      <c r="L2154" s="30" t="s">
        <v>46</v>
      </c>
      <c r="M2154" s="58" t="s">
        <v>47</v>
      </c>
      <c r="N2154" s="16"/>
      <c r="O2154" s="16"/>
      <c r="P2154" s="16"/>
      <c r="Q2154" s="16"/>
      <c r="R2154" s="16"/>
      <c r="S2154" s="16"/>
      <c r="T2154" s="16"/>
      <c r="U2154" s="16"/>
      <c r="V2154" s="16"/>
      <c r="W2154" s="16"/>
      <c r="X2154" s="16"/>
      <c r="Y2154" s="16"/>
      <c r="Z2154" s="16"/>
      <c r="AA2154" s="16"/>
      <c r="AB2154" s="16"/>
      <c r="AC2154" s="16"/>
      <c r="AD2154" s="16"/>
      <c r="AE2154" s="16"/>
    </row>
    <row r="2155" spans="1:31" ht="26.25" customHeight="1">
      <c r="A2155" s="70">
        <f t="shared" si="6"/>
        <v>2133</v>
      </c>
      <c r="B2155" s="71" t="str">
        <f t="shared" si="7"/>
        <v>320-19</v>
      </c>
      <c r="C2155" s="138" t="s">
        <v>2106</v>
      </c>
      <c r="D2155" s="162">
        <v>2018</v>
      </c>
      <c r="E2155" s="73"/>
      <c r="F2155" s="71">
        <v>107</v>
      </c>
      <c r="G2155" s="71">
        <v>13</v>
      </c>
      <c r="H2155" s="56" t="s">
        <v>44</v>
      </c>
      <c r="I2155" s="56" t="s">
        <v>44</v>
      </c>
      <c r="J2155" s="73"/>
      <c r="K2155" s="29" t="s">
        <v>45</v>
      </c>
      <c r="L2155" s="30" t="s">
        <v>46</v>
      </c>
      <c r="M2155" s="58" t="s">
        <v>47</v>
      </c>
      <c r="N2155" s="16"/>
      <c r="O2155" s="16"/>
      <c r="P2155" s="16"/>
      <c r="Q2155" s="16"/>
      <c r="R2155" s="16"/>
      <c r="S2155" s="16"/>
      <c r="T2155" s="16"/>
      <c r="U2155" s="16"/>
      <c r="V2155" s="16"/>
      <c r="W2155" s="16"/>
      <c r="X2155" s="16"/>
      <c r="Y2155" s="16"/>
      <c r="Z2155" s="16"/>
      <c r="AA2155" s="16"/>
      <c r="AB2155" s="16"/>
      <c r="AC2155" s="16"/>
      <c r="AD2155" s="16"/>
      <c r="AE2155" s="16"/>
    </row>
    <row r="2156" spans="1:31" ht="26.25" customHeight="1">
      <c r="A2156" s="70">
        <f t="shared" si="6"/>
        <v>2134</v>
      </c>
      <c r="B2156" s="71" t="str">
        <f t="shared" si="7"/>
        <v>320-19</v>
      </c>
      <c r="C2156" s="138" t="s">
        <v>2107</v>
      </c>
      <c r="D2156" s="162">
        <v>2018</v>
      </c>
      <c r="E2156" s="73"/>
      <c r="F2156" s="71">
        <v>107</v>
      </c>
      <c r="G2156" s="71">
        <v>14</v>
      </c>
      <c r="H2156" s="56" t="s">
        <v>44</v>
      </c>
      <c r="I2156" s="56" t="s">
        <v>44</v>
      </c>
      <c r="J2156" s="73"/>
      <c r="K2156" s="29" t="s">
        <v>45</v>
      </c>
      <c r="L2156" s="30" t="s">
        <v>46</v>
      </c>
      <c r="M2156" s="58" t="s">
        <v>47</v>
      </c>
      <c r="N2156" s="16"/>
      <c r="O2156" s="16"/>
      <c r="P2156" s="16"/>
      <c r="Q2156" s="16"/>
      <c r="R2156" s="16"/>
      <c r="S2156" s="16"/>
      <c r="T2156" s="16"/>
      <c r="U2156" s="16"/>
      <c r="V2156" s="16"/>
      <c r="W2156" s="16"/>
      <c r="X2156" s="16"/>
      <c r="Y2156" s="16"/>
      <c r="Z2156" s="16"/>
      <c r="AA2156" s="16"/>
      <c r="AB2156" s="16"/>
      <c r="AC2156" s="16"/>
      <c r="AD2156" s="16"/>
      <c r="AE2156" s="16"/>
    </row>
    <row r="2157" spans="1:31" ht="26.25" customHeight="1">
      <c r="A2157" s="70">
        <f t="shared" si="6"/>
        <v>2135</v>
      </c>
      <c r="B2157" s="71" t="str">
        <f t="shared" si="7"/>
        <v>320-19</v>
      </c>
      <c r="C2157" s="138" t="s">
        <v>2108</v>
      </c>
      <c r="D2157" s="162">
        <v>2018</v>
      </c>
      <c r="E2157" s="73"/>
      <c r="F2157" s="71">
        <v>107</v>
      </c>
      <c r="G2157" s="71">
        <v>15</v>
      </c>
      <c r="H2157" s="56" t="s">
        <v>44</v>
      </c>
      <c r="I2157" s="56" t="s">
        <v>44</v>
      </c>
      <c r="J2157" s="73"/>
      <c r="K2157" s="29" t="s">
        <v>45</v>
      </c>
      <c r="L2157" s="30" t="s">
        <v>46</v>
      </c>
      <c r="M2157" s="58" t="s">
        <v>47</v>
      </c>
      <c r="N2157" s="16"/>
      <c r="O2157" s="16"/>
      <c r="P2157" s="16"/>
      <c r="Q2157" s="16"/>
      <c r="R2157" s="16"/>
      <c r="S2157" s="16"/>
      <c r="T2157" s="16"/>
      <c r="U2157" s="16"/>
      <c r="V2157" s="16"/>
      <c r="W2157" s="16"/>
      <c r="X2157" s="16"/>
      <c r="Y2157" s="16"/>
      <c r="Z2157" s="16"/>
      <c r="AA2157" s="16"/>
      <c r="AB2157" s="16"/>
      <c r="AC2157" s="16"/>
      <c r="AD2157" s="16"/>
      <c r="AE2157" s="16"/>
    </row>
    <row r="2158" spans="1:31" ht="26.25" customHeight="1">
      <c r="A2158" s="3">
        <f t="shared" si="6"/>
        <v>2136</v>
      </c>
      <c r="B2158" s="13" t="str">
        <f t="shared" si="7"/>
        <v>320-19</v>
      </c>
      <c r="C2158" s="9" t="s">
        <v>2109</v>
      </c>
      <c r="D2158" s="162">
        <v>2018</v>
      </c>
      <c r="E2158" s="82"/>
      <c r="F2158" s="13">
        <v>107</v>
      </c>
      <c r="G2158" s="13">
        <v>16</v>
      </c>
      <c r="H2158" s="56" t="s">
        <v>44</v>
      </c>
      <c r="I2158" s="56" t="s">
        <v>44</v>
      </c>
      <c r="J2158" s="82"/>
      <c r="K2158" s="29" t="s">
        <v>45</v>
      </c>
      <c r="L2158" s="30" t="s">
        <v>46</v>
      </c>
      <c r="M2158" s="58" t="s">
        <v>47</v>
      </c>
      <c r="N2158" s="16"/>
      <c r="O2158" s="16"/>
      <c r="P2158" s="16"/>
      <c r="Q2158" s="16"/>
      <c r="R2158" s="16"/>
      <c r="S2158" s="16"/>
      <c r="T2158" s="16"/>
      <c r="U2158" s="16"/>
      <c r="V2158" s="16"/>
      <c r="W2158" s="16"/>
      <c r="X2158" s="16"/>
      <c r="Y2158" s="16"/>
      <c r="Z2158" s="16"/>
      <c r="AA2158" s="16"/>
      <c r="AB2158" s="16"/>
      <c r="AC2158" s="16"/>
      <c r="AD2158" s="16"/>
      <c r="AE2158" s="16"/>
    </row>
    <row r="2159" spans="1:31" ht="26.25" customHeight="1">
      <c r="A2159" s="3">
        <f t="shared" si="6"/>
        <v>2137</v>
      </c>
      <c r="B2159" s="13" t="str">
        <f t="shared" si="7"/>
        <v>320-19</v>
      </c>
      <c r="C2159" s="9" t="s">
        <v>2110</v>
      </c>
      <c r="D2159" s="162">
        <v>2018</v>
      </c>
      <c r="E2159" s="82"/>
      <c r="F2159" s="13">
        <v>107</v>
      </c>
      <c r="G2159" s="13">
        <v>17</v>
      </c>
      <c r="H2159" s="56" t="s">
        <v>44</v>
      </c>
      <c r="I2159" s="56" t="s">
        <v>44</v>
      </c>
      <c r="J2159" s="82"/>
      <c r="K2159" s="29" t="s">
        <v>45</v>
      </c>
      <c r="L2159" s="30" t="s">
        <v>46</v>
      </c>
      <c r="M2159" s="58" t="s">
        <v>47</v>
      </c>
      <c r="N2159" s="16"/>
      <c r="O2159" s="16"/>
      <c r="P2159" s="16"/>
      <c r="Q2159" s="16"/>
      <c r="R2159" s="16"/>
      <c r="S2159" s="16"/>
      <c r="T2159" s="16"/>
      <c r="U2159" s="16"/>
      <c r="V2159" s="16"/>
      <c r="W2159" s="16"/>
      <c r="X2159" s="16"/>
      <c r="Y2159" s="16"/>
      <c r="Z2159" s="16"/>
      <c r="AA2159" s="16"/>
      <c r="AB2159" s="16"/>
      <c r="AC2159" s="16"/>
      <c r="AD2159" s="16"/>
      <c r="AE2159" s="16"/>
    </row>
    <row r="2160" spans="1:31" ht="26.25" customHeight="1">
      <c r="A2160" s="70">
        <f t="shared" si="6"/>
        <v>2138</v>
      </c>
      <c r="B2160" s="71" t="str">
        <f t="shared" si="7"/>
        <v>320-19</v>
      </c>
      <c r="C2160" s="138" t="s">
        <v>2111</v>
      </c>
      <c r="D2160" s="162">
        <v>2018</v>
      </c>
      <c r="E2160" s="73"/>
      <c r="F2160" s="71">
        <v>107</v>
      </c>
      <c r="G2160" s="71">
        <v>18</v>
      </c>
      <c r="H2160" s="56" t="s">
        <v>44</v>
      </c>
      <c r="I2160" s="56" t="s">
        <v>44</v>
      </c>
      <c r="J2160" s="73"/>
      <c r="K2160" s="29" t="s">
        <v>45</v>
      </c>
      <c r="L2160" s="30" t="s">
        <v>46</v>
      </c>
      <c r="M2160" s="58" t="s">
        <v>47</v>
      </c>
      <c r="N2160" s="16"/>
      <c r="O2160" s="16"/>
      <c r="P2160" s="16"/>
      <c r="Q2160" s="16"/>
      <c r="R2160" s="16"/>
      <c r="S2160" s="16"/>
      <c r="T2160" s="16"/>
      <c r="U2160" s="16"/>
      <c r="V2160" s="16"/>
      <c r="W2160" s="16"/>
      <c r="X2160" s="16"/>
      <c r="Y2160" s="16"/>
      <c r="Z2160" s="16"/>
      <c r="AA2160" s="16"/>
      <c r="AB2160" s="16"/>
      <c r="AC2160" s="16"/>
      <c r="AD2160" s="16"/>
      <c r="AE2160" s="16"/>
    </row>
    <row r="2161" spans="1:31" ht="26.25" customHeight="1">
      <c r="A2161" s="3">
        <f t="shared" si="6"/>
        <v>2139</v>
      </c>
      <c r="B2161" s="13" t="str">
        <f t="shared" si="7"/>
        <v>320-19</v>
      </c>
      <c r="C2161" s="9" t="s">
        <v>2112</v>
      </c>
      <c r="D2161" s="162">
        <v>2018</v>
      </c>
      <c r="E2161" s="82"/>
      <c r="F2161" s="13">
        <v>107</v>
      </c>
      <c r="G2161" s="13">
        <v>19</v>
      </c>
      <c r="H2161" s="56" t="s">
        <v>44</v>
      </c>
      <c r="I2161" s="56" t="s">
        <v>44</v>
      </c>
      <c r="J2161" s="82"/>
      <c r="K2161" s="29" t="s">
        <v>45</v>
      </c>
      <c r="L2161" s="30" t="s">
        <v>46</v>
      </c>
      <c r="M2161" s="58" t="s">
        <v>47</v>
      </c>
      <c r="N2161" s="16"/>
      <c r="O2161" s="16"/>
      <c r="P2161" s="16"/>
      <c r="Q2161" s="16"/>
      <c r="R2161" s="16"/>
      <c r="S2161" s="16"/>
      <c r="T2161" s="16"/>
      <c r="U2161" s="16"/>
      <c r="V2161" s="16"/>
      <c r="W2161" s="16"/>
      <c r="X2161" s="16"/>
      <c r="Y2161" s="16"/>
      <c r="Z2161" s="16"/>
      <c r="AA2161" s="16"/>
      <c r="AB2161" s="16"/>
      <c r="AC2161" s="16"/>
      <c r="AD2161" s="16"/>
      <c r="AE2161" s="16"/>
    </row>
    <row r="2162" spans="1:31" ht="26.25" customHeight="1">
      <c r="A2162" s="70">
        <f t="shared" si="6"/>
        <v>2140</v>
      </c>
      <c r="B2162" s="71" t="str">
        <f t="shared" si="7"/>
        <v>320-19</v>
      </c>
      <c r="C2162" s="138" t="s">
        <v>2113</v>
      </c>
      <c r="D2162" s="162">
        <v>2018</v>
      </c>
      <c r="E2162" s="73"/>
      <c r="F2162" s="71">
        <v>107</v>
      </c>
      <c r="G2162" s="71">
        <v>20</v>
      </c>
      <c r="H2162" s="56" t="s">
        <v>44</v>
      </c>
      <c r="I2162" s="56" t="s">
        <v>44</v>
      </c>
      <c r="J2162" s="73"/>
      <c r="K2162" s="29" t="s">
        <v>45</v>
      </c>
      <c r="L2162" s="30" t="s">
        <v>46</v>
      </c>
      <c r="M2162" s="58" t="s">
        <v>47</v>
      </c>
      <c r="N2162" s="16"/>
      <c r="O2162" s="16"/>
      <c r="P2162" s="16"/>
      <c r="Q2162" s="16"/>
      <c r="R2162" s="16"/>
      <c r="S2162" s="16"/>
      <c r="T2162" s="16"/>
      <c r="U2162" s="16"/>
      <c r="V2162" s="16"/>
      <c r="W2162" s="16"/>
      <c r="X2162" s="16"/>
      <c r="Y2162" s="16"/>
      <c r="Z2162" s="16"/>
      <c r="AA2162" s="16"/>
      <c r="AB2162" s="16"/>
      <c r="AC2162" s="16"/>
      <c r="AD2162" s="16"/>
      <c r="AE2162" s="16"/>
    </row>
    <row r="2163" spans="1:31" ht="26.25" customHeight="1">
      <c r="A2163" s="3">
        <f t="shared" si="6"/>
        <v>2141</v>
      </c>
      <c r="B2163" s="13" t="str">
        <f t="shared" si="7"/>
        <v>320-19</v>
      </c>
      <c r="C2163" s="12" t="s">
        <v>2114</v>
      </c>
      <c r="D2163" s="162">
        <v>2018</v>
      </c>
      <c r="E2163" s="82"/>
      <c r="F2163" s="13">
        <v>108</v>
      </c>
      <c r="G2163" s="13">
        <v>1</v>
      </c>
      <c r="H2163" s="56" t="s">
        <v>44</v>
      </c>
      <c r="I2163" s="56" t="s">
        <v>44</v>
      </c>
      <c r="J2163" s="82"/>
      <c r="K2163" s="29" t="s">
        <v>45</v>
      </c>
      <c r="L2163" s="30" t="s">
        <v>46</v>
      </c>
      <c r="M2163" s="58" t="s">
        <v>47</v>
      </c>
      <c r="N2163" s="16"/>
      <c r="O2163" s="16"/>
      <c r="P2163" s="16"/>
      <c r="Q2163" s="16"/>
      <c r="R2163" s="16"/>
      <c r="S2163" s="16"/>
      <c r="T2163" s="16"/>
      <c r="U2163" s="16"/>
      <c r="V2163" s="16"/>
      <c r="W2163" s="16"/>
      <c r="X2163" s="16"/>
      <c r="Y2163" s="16"/>
      <c r="Z2163" s="16"/>
      <c r="AA2163" s="16"/>
      <c r="AB2163" s="16"/>
      <c r="AC2163" s="16"/>
      <c r="AD2163" s="16"/>
      <c r="AE2163" s="16"/>
    </row>
    <row r="2164" spans="1:31" ht="26.25" customHeight="1">
      <c r="A2164" s="3">
        <f t="shared" si="6"/>
        <v>2142</v>
      </c>
      <c r="B2164" s="13" t="str">
        <f t="shared" si="7"/>
        <v>320-19</v>
      </c>
      <c r="C2164" s="9" t="s">
        <v>2115</v>
      </c>
      <c r="D2164" s="162">
        <v>2018</v>
      </c>
      <c r="E2164" s="82"/>
      <c r="F2164" s="13">
        <v>108</v>
      </c>
      <c r="G2164" s="13">
        <v>2</v>
      </c>
      <c r="H2164" s="56" t="s">
        <v>44</v>
      </c>
      <c r="I2164" s="56" t="s">
        <v>44</v>
      </c>
      <c r="J2164" s="82"/>
      <c r="K2164" s="29" t="s">
        <v>45</v>
      </c>
      <c r="L2164" s="30" t="s">
        <v>46</v>
      </c>
      <c r="M2164" s="58" t="s">
        <v>47</v>
      </c>
      <c r="N2164" s="16"/>
      <c r="O2164" s="16"/>
      <c r="P2164" s="16"/>
      <c r="Q2164" s="16"/>
      <c r="R2164" s="16"/>
      <c r="S2164" s="16"/>
      <c r="T2164" s="16"/>
      <c r="U2164" s="16"/>
      <c r="V2164" s="16"/>
      <c r="W2164" s="16"/>
      <c r="X2164" s="16"/>
      <c r="Y2164" s="16"/>
      <c r="Z2164" s="16"/>
      <c r="AA2164" s="16"/>
      <c r="AB2164" s="16"/>
      <c r="AC2164" s="16"/>
      <c r="AD2164" s="16"/>
      <c r="AE2164" s="16"/>
    </row>
    <row r="2165" spans="1:31" ht="26.25" customHeight="1">
      <c r="A2165" s="70">
        <f t="shared" si="6"/>
        <v>2143</v>
      </c>
      <c r="B2165" s="71" t="str">
        <f t="shared" si="7"/>
        <v>320-19</v>
      </c>
      <c r="C2165" s="138" t="s">
        <v>2116</v>
      </c>
      <c r="D2165" s="162">
        <v>2018</v>
      </c>
      <c r="E2165" s="73"/>
      <c r="F2165" s="71">
        <v>108</v>
      </c>
      <c r="G2165" s="71">
        <v>3</v>
      </c>
      <c r="H2165" s="56" t="s">
        <v>44</v>
      </c>
      <c r="I2165" s="56" t="s">
        <v>44</v>
      </c>
      <c r="J2165" s="73"/>
      <c r="K2165" s="29" t="s">
        <v>45</v>
      </c>
      <c r="L2165" s="30" t="s">
        <v>46</v>
      </c>
      <c r="M2165" s="58" t="s">
        <v>47</v>
      </c>
      <c r="N2165" s="16"/>
      <c r="O2165" s="16"/>
      <c r="P2165" s="16"/>
      <c r="Q2165" s="16"/>
      <c r="R2165" s="16"/>
      <c r="S2165" s="16"/>
      <c r="T2165" s="16"/>
      <c r="U2165" s="16"/>
      <c r="V2165" s="16"/>
      <c r="W2165" s="16"/>
      <c r="X2165" s="16"/>
      <c r="Y2165" s="16"/>
      <c r="Z2165" s="16"/>
      <c r="AA2165" s="16"/>
      <c r="AB2165" s="16"/>
      <c r="AC2165" s="16"/>
      <c r="AD2165" s="16"/>
      <c r="AE2165" s="16"/>
    </row>
    <row r="2166" spans="1:31" ht="26.25" customHeight="1">
      <c r="A2166" s="70">
        <f t="shared" si="6"/>
        <v>2144</v>
      </c>
      <c r="B2166" s="71" t="str">
        <f t="shared" si="7"/>
        <v>320-19</v>
      </c>
      <c r="C2166" s="138" t="s">
        <v>2117</v>
      </c>
      <c r="D2166" s="162">
        <v>2018</v>
      </c>
      <c r="E2166" s="73"/>
      <c r="F2166" s="71">
        <v>108</v>
      </c>
      <c r="G2166" s="71">
        <v>4</v>
      </c>
      <c r="H2166" s="56" t="s">
        <v>44</v>
      </c>
      <c r="I2166" s="56" t="s">
        <v>44</v>
      </c>
      <c r="J2166" s="73"/>
      <c r="K2166" s="29" t="s">
        <v>45</v>
      </c>
      <c r="L2166" s="30" t="s">
        <v>46</v>
      </c>
      <c r="M2166" s="58" t="s">
        <v>47</v>
      </c>
      <c r="N2166" s="16"/>
      <c r="O2166" s="16"/>
      <c r="P2166" s="16"/>
      <c r="Q2166" s="16"/>
      <c r="R2166" s="16"/>
      <c r="S2166" s="16"/>
      <c r="T2166" s="16"/>
      <c r="U2166" s="16"/>
      <c r="V2166" s="16"/>
      <c r="W2166" s="16"/>
      <c r="X2166" s="16"/>
      <c r="Y2166" s="16"/>
      <c r="Z2166" s="16"/>
      <c r="AA2166" s="16"/>
      <c r="AB2166" s="16"/>
      <c r="AC2166" s="16"/>
      <c r="AD2166" s="16"/>
      <c r="AE2166" s="16"/>
    </row>
    <row r="2167" spans="1:31" ht="26.25" customHeight="1">
      <c r="A2167" s="70">
        <f t="shared" si="6"/>
        <v>2145</v>
      </c>
      <c r="B2167" s="71" t="str">
        <f t="shared" si="7"/>
        <v>320-19</v>
      </c>
      <c r="C2167" s="138" t="s">
        <v>2118</v>
      </c>
      <c r="D2167" s="162">
        <v>2018</v>
      </c>
      <c r="E2167" s="73"/>
      <c r="F2167" s="71">
        <v>108</v>
      </c>
      <c r="G2167" s="71">
        <v>5</v>
      </c>
      <c r="H2167" s="56" t="s">
        <v>44</v>
      </c>
      <c r="I2167" s="56" t="s">
        <v>44</v>
      </c>
      <c r="J2167" s="73"/>
      <c r="K2167" s="29" t="s">
        <v>45</v>
      </c>
      <c r="L2167" s="30" t="s">
        <v>46</v>
      </c>
      <c r="M2167" s="58" t="s">
        <v>47</v>
      </c>
      <c r="N2167" s="16"/>
      <c r="O2167" s="16"/>
      <c r="P2167" s="16"/>
      <c r="Q2167" s="16"/>
      <c r="R2167" s="16"/>
      <c r="S2167" s="16"/>
      <c r="T2167" s="16"/>
      <c r="U2167" s="16"/>
      <c r="V2167" s="16"/>
      <c r="W2167" s="16"/>
      <c r="X2167" s="16"/>
      <c r="Y2167" s="16"/>
      <c r="Z2167" s="16"/>
      <c r="AA2167" s="16"/>
      <c r="AB2167" s="16"/>
      <c r="AC2167" s="16"/>
      <c r="AD2167" s="16"/>
      <c r="AE2167" s="16"/>
    </row>
    <row r="2168" spans="1:31" ht="26.25" customHeight="1">
      <c r="A2168" s="3">
        <f t="shared" si="6"/>
        <v>2146</v>
      </c>
      <c r="B2168" s="13" t="str">
        <f t="shared" si="7"/>
        <v>320-19</v>
      </c>
      <c r="C2168" s="9" t="s">
        <v>2119</v>
      </c>
      <c r="D2168" s="162">
        <v>2018</v>
      </c>
      <c r="E2168" s="82"/>
      <c r="F2168" s="13">
        <v>108</v>
      </c>
      <c r="G2168" s="13">
        <v>6</v>
      </c>
      <c r="H2168" s="56" t="s">
        <v>44</v>
      </c>
      <c r="I2168" s="56" t="s">
        <v>44</v>
      </c>
      <c r="J2168" s="82"/>
      <c r="K2168" s="29" t="s">
        <v>45</v>
      </c>
      <c r="L2168" s="30" t="s">
        <v>46</v>
      </c>
      <c r="M2168" s="58" t="s">
        <v>47</v>
      </c>
      <c r="N2168" s="16"/>
      <c r="O2168" s="16"/>
      <c r="P2168" s="16"/>
      <c r="Q2168" s="16"/>
      <c r="R2168" s="16"/>
      <c r="S2168" s="16"/>
      <c r="T2168" s="16"/>
      <c r="U2168" s="16"/>
      <c r="V2168" s="16"/>
      <c r="W2168" s="16"/>
      <c r="X2168" s="16"/>
      <c r="Y2168" s="16"/>
      <c r="Z2168" s="16"/>
      <c r="AA2168" s="16"/>
      <c r="AB2168" s="16"/>
      <c r="AC2168" s="16"/>
      <c r="AD2168" s="16"/>
      <c r="AE2168" s="16"/>
    </row>
    <row r="2169" spans="1:31" ht="26.25" customHeight="1">
      <c r="A2169" s="3">
        <f t="shared" si="6"/>
        <v>2147</v>
      </c>
      <c r="B2169" s="13" t="str">
        <f t="shared" si="7"/>
        <v>320-19</v>
      </c>
      <c r="C2169" s="9" t="s">
        <v>2120</v>
      </c>
      <c r="D2169" s="162">
        <v>2018</v>
      </c>
      <c r="E2169" s="82"/>
      <c r="F2169" s="13">
        <v>108</v>
      </c>
      <c r="G2169" s="13">
        <v>7</v>
      </c>
      <c r="H2169" s="56" t="s">
        <v>44</v>
      </c>
      <c r="I2169" s="56" t="s">
        <v>44</v>
      </c>
      <c r="J2169" s="82"/>
      <c r="K2169" s="29" t="s">
        <v>45</v>
      </c>
      <c r="L2169" s="30" t="s">
        <v>46</v>
      </c>
      <c r="M2169" s="58" t="s">
        <v>47</v>
      </c>
      <c r="N2169" s="16"/>
      <c r="O2169" s="16"/>
      <c r="P2169" s="16"/>
      <c r="Q2169" s="16"/>
      <c r="R2169" s="16"/>
      <c r="S2169" s="16"/>
      <c r="T2169" s="16"/>
      <c r="U2169" s="16"/>
      <c r="V2169" s="16"/>
      <c r="W2169" s="16"/>
      <c r="X2169" s="16"/>
      <c r="Y2169" s="16"/>
      <c r="Z2169" s="16"/>
      <c r="AA2169" s="16"/>
      <c r="AB2169" s="16"/>
      <c r="AC2169" s="16"/>
      <c r="AD2169" s="16"/>
      <c r="AE2169" s="16"/>
    </row>
    <row r="2170" spans="1:31" ht="26.25" customHeight="1">
      <c r="A2170" s="3">
        <f t="shared" si="6"/>
        <v>2148</v>
      </c>
      <c r="B2170" s="13" t="str">
        <f t="shared" si="7"/>
        <v>320-19</v>
      </c>
      <c r="C2170" s="9" t="s">
        <v>2121</v>
      </c>
      <c r="D2170" s="162">
        <v>2018</v>
      </c>
      <c r="E2170" s="82"/>
      <c r="F2170" s="13">
        <v>108</v>
      </c>
      <c r="G2170" s="13">
        <v>8</v>
      </c>
      <c r="H2170" s="56" t="s">
        <v>44</v>
      </c>
      <c r="I2170" s="56" t="s">
        <v>44</v>
      </c>
      <c r="J2170" s="82"/>
      <c r="K2170" s="29" t="s">
        <v>45</v>
      </c>
      <c r="L2170" s="30" t="s">
        <v>46</v>
      </c>
      <c r="M2170" s="58" t="s">
        <v>47</v>
      </c>
      <c r="N2170" s="16"/>
      <c r="O2170" s="16"/>
      <c r="P2170" s="16"/>
      <c r="Q2170" s="16"/>
      <c r="R2170" s="16"/>
      <c r="S2170" s="16"/>
      <c r="T2170" s="16"/>
      <c r="U2170" s="16"/>
      <c r="V2170" s="16"/>
      <c r="W2170" s="16"/>
      <c r="X2170" s="16"/>
      <c r="Y2170" s="16"/>
      <c r="Z2170" s="16"/>
      <c r="AA2170" s="16"/>
      <c r="AB2170" s="16"/>
      <c r="AC2170" s="16"/>
      <c r="AD2170" s="16"/>
      <c r="AE2170" s="16"/>
    </row>
    <row r="2171" spans="1:31" ht="26.25" customHeight="1">
      <c r="A2171" s="3">
        <f t="shared" si="6"/>
        <v>2149</v>
      </c>
      <c r="B2171" s="13" t="str">
        <f t="shared" si="7"/>
        <v>320-19</v>
      </c>
      <c r="C2171" s="9" t="s">
        <v>2122</v>
      </c>
      <c r="D2171" s="162">
        <v>2018</v>
      </c>
      <c r="E2171" s="82"/>
      <c r="F2171" s="13">
        <v>108</v>
      </c>
      <c r="G2171" s="13">
        <v>9</v>
      </c>
      <c r="H2171" s="56" t="s">
        <v>44</v>
      </c>
      <c r="I2171" s="56" t="s">
        <v>44</v>
      </c>
      <c r="J2171" s="82"/>
      <c r="K2171" s="29" t="s">
        <v>45</v>
      </c>
      <c r="L2171" s="30" t="s">
        <v>46</v>
      </c>
      <c r="M2171" s="58" t="s">
        <v>47</v>
      </c>
      <c r="N2171" s="16"/>
      <c r="O2171" s="16"/>
      <c r="P2171" s="16"/>
      <c r="Q2171" s="16"/>
      <c r="R2171" s="16"/>
      <c r="S2171" s="16"/>
      <c r="T2171" s="16"/>
      <c r="U2171" s="16"/>
      <c r="V2171" s="16"/>
      <c r="W2171" s="16"/>
      <c r="X2171" s="16"/>
      <c r="Y2171" s="16"/>
      <c r="Z2171" s="16"/>
      <c r="AA2171" s="16"/>
      <c r="AB2171" s="16"/>
      <c r="AC2171" s="16"/>
      <c r="AD2171" s="16"/>
      <c r="AE2171" s="16"/>
    </row>
    <row r="2172" spans="1:31" ht="26.25" customHeight="1">
      <c r="A2172" s="3">
        <f t="shared" si="6"/>
        <v>2150</v>
      </c>
      <c r="B2172" s="13" t="str">
        <f t="shared" si="7"/>
        <v>320-19</v>
      </c>
      <c r="C2172" s="9" t="s">
        <v>2123</v>
      </c>
      <c r="D2172" s="162">
        <v>2018</v>
      </c>
      <c r="E2172" s="82"/>
      <c r="F2172" s="13">
        <v>108</v>
      </c>
      <c r="G2172" s="13">
        <v>10</v>
      </c>
      <c r="H2172" s="56" t="s">
        <v>44</v>
      </c>
      <c r="I2172" s="56" t="s">
        <v>44</v>
      </c>
      <c r="J2172" s="82"/>
      <c r="K2172" s="29" t="s">
        <v>45</v>
      </c>
      <c r="L2172" s="30" t="s">
        <v>46</v>
      </c>
      <c r="M2172" s="58" t="s">
        <v>47</v>
      </c>
      <c r="N2172" s="16"/>
      <c r="O2172" s="16"/>
      <c r="P2172" s="16"/>
      <c r="Q2172" s="16"/>
      <c r="R2172" s="16"/>
      <c r="S2172" s="16"/>
      <c r="T2172" s="16"/>
      <c r="U2172" s="16"/>
      <c r="V2172" s="16"/>
      <c r="W2172" s="16"/>
      <c r="X2172" s="16"/>
      <c r="Y2172" s="16"/>
      <c r="Z2172" s="16"/>
      <c r="AA2172" s="16"/>
      <c r="AB2172" s="16"/>
      <c r="AC2172" s="16"/>
      <c r="AD2172" s="16"/>
      <c r="AE2172" s="16"/>
    </row>
    <row r="2173" spans="1:31" ht="26.25" customHeight="1">
      <c r="A2173" s="3">
        <f t="shared" si="6"/>
        <v>2151</v>
      </c>
      <c r="B2173" s="13" t="str">
        <f t="shared" si="7"/>
        <v>320-19</v>
      </c>
      <c r="C2173" s="9" t="s">
        <v>2105</v>
      </c>
      <c r="D2173" s="162">
        <v>2018</v>
      </c>
      <c r="E2173" s="82"/>
      <c r="F2173" s="13">
        <v>108</v>
      </c>
      <c r="G2173" s="13">
        <v>11</v>
      </c>
      <c r="H2173" s="56" t="s">
        <v>44</v>
      </c>
      <c r="I2173" s="56" t="s">
        <v>44</v>
      </c>
      <c r="J2173" s="82"/>
      <c r="K2173" s="29" t="s">
        <v>45</v>
      </c>
      <c r="L2173" s="30" t="s">
        <v>46</v>
      </c>
      <c r="M2173" s="58" t="s">
        <v>47</v>
      </c>
      <c r="N2173" s="16"/>
      <c r="O2173" s="16"/>
      <c r="P2173" s="16"/>
      <c r="Q2173" s="16"/>
      <c r="R2173" s="16"/>
      <c r="S2173" s="16"/>
      <c r="T2173" s="16"/>
      <c r="U2173" s="16"/>
      <c r="V2173" s="16"/>
      <c r="W2173" s="16"/>
      <c r="X2173" s="16"/>
      <c r="Y2173" s="16"/>
      <c r="Z2173" s="16"/>
      <c r="AA2173" s="16"/>
      <c r="AB2173" s="16"/>
      <c r="AC2173" s="16"/>
      <c r="AD2173" s="16"/>
      <c r="AE2173" s="16"/>
    </row>
    <row r="2174" spans="1:31" ht="26.25" customHeight="1">
      <c r="A2174" s="3">
        <f t="shared" si="6"/>
        <v>2152</v>
      </c>
      <c r="B2174" s="13" t="str">
        <f t="shared" si="7"/>
        <v>320-19</v>
      </c>
      <c r="C2174" s="9" t="s">
        <v>2124</v>
      </c>
      <c r="D2174" s="162">
        <v>2018</v>
      </c>
      <c r="E2174" s="82"/>
      <c r="F2174" s="13">
        <v>108</v>
      </c>
      <c r="G2174" s="13">
        <v>12</v>
      </c>
      <c r="H2174" s="56" t="s">
        <v>44</v>
      </c>
      <c r="I2174" s="56" t="s">
        <v>44</v>
      </c>
      <c r="J2174" s="82"/>
      <c r="K2174" s="29" t="s">
        <v>45</v>
      </c>
      <c r="L2174" s="30" t="s">
        <v>46</v>
      </c>
      <c r="M2174" s="58" t="s">
        <v>47</v>
      </c>
      <c r="N2174" s="16"/>
      <c r="O2174" s="16"/>
      <c r="P2174" s="16"/>
      <c r="Q2174" s="16"/>
      <c r="R2174" s="16"/>
      <c r="S2174" s="16"/>
      <c r="T2174" s="16"/>
      <c r="U2174" s="16"/>
      <c r="V2174" s="16"/>
      <c r="W2174" s="16"/>
      <c r="X2174" s="16"/>
      <c r="Y2174" s="16"/>
      <c r="Z2174" s="16"/>
      <c r="AA2174" s="16"/>
      <c r="AB2174" s="16"/>
      <c r="AC2174" s="16"/>
      <c r="AD2174" s="16"/>
      <c r="AE2174" s="16"/>
    </row>
    <row r="2175" spans="1:31" ht="26.25" customHeight="1">
      <c r="A2175" s="3">
        <f t="shared" si="6"/>
        <v>2153</v>
      </c>
      <c r="B2175" s="13" t="str">
        <f t="shared" si="7"/>
        <v>320-19</v>
      </c>
      <c r="C2175" s="9" t="s">
        <v>2125</v>
      </c>
      <c r="D2175" s="162">
        <v>2018</v>
      </c>
      <c r="E2175" s="82"/>
      <c r="F2175" s="13">
        <v>108</v>
      </c>
      <c r="G2175" s="13">
        <v>13</v>
      </c>
      <c r="H2175" s="56" t="s">
        <v>44</v>
      </c>
      <c r="I2175" s="56" t="s">
        <v>44</v>
      </c>
      <c r="J2175" s="82"/>
      <c r="K2175" s="29" t="s">
        <v>45</v>
      </c>
      <c r="L2175" s="30" t="s">
        <v>46</v>
      </c>
      <c r="M2175" s="58" t="s">
        <v>47</v>
      </c>
      <c r="N2175" s="16"/>
      <c r="O2175" s="16"/>
      <c r="P2175" s="16"/>
      <c r="Q2175" s="16"/>
      <c r="R2175" s="16"/>
      <c r="S2175" s="16"/>
      <c r="T2175" s="16"/>
      <c r="U2175" s="16"/>
      <c r="V2175" s="16"/>
      <c r="W2175" s="16"/>
      <c r="X2175" s="16"/>
      <c r="Y2175" s="16"/>
      <c r="Z2175" s="16"/>
      <c r="AA2175" s="16"/>
      <c r="AB2175" s="16"/>
      <c r="AC2175" s="16"/>
      <c r="AD2175" s="16"/>
      <c r="AE2175" s="16"/>
    </row>
    <row r="2176" spans="1:31" ht="26.25" customHeight="1">
      <c r="A2176" s="70">
        <f t="shared" si="6"/>
        <v>2154</v>
      </c>
      <c r="B2176" s="71" t="str">
        <f t="shared" si="7"/>
        <v>320-19</v>
      </c>
      <c r="C2176" s="138" t="s">
        <v>2126</v>
      </c>
      <c r="D2176" s="162">
        <v>2018</v>
      </c>
      <c r="E2176" s="73"/>
      <c r="F2176" s="71">
        <v>108</v>
      </c>
      <c r="G2176" s="71">
        <v>14</v>
      </c>
      <c r="H2176" s="56" t="s">
        <v>44</v>
      </c>
      <c r="I2176" s="56" t="s">
        <v>44</v>
      </c>
      <c r="J2176" s="73"/>
      <c r="K2176" s="29" t="s">
        <v>45</v>
      </c>
      <c r="L2176" s="30" t="s">
        <v>46</v>
      </c>
      <c r="M2176" s="58" t="s">
        <v>47</v>
      </c>
      <c r="N2176" s="16"/>
      <c r="O2176" s="16"/>
      <c r="P2176" s="16"/>
      <c r="Q2176" s="16"/>
      <c r="R2176" s="16"/>
      <c r="S2176" s="16"/>
      <c r="T2176" s="16"/>
      <c r="U2176" s="16"/>
      <c r="V2176" s="16"/>
      <c r="W2176" s="16"/>
      <c r="X2176" s="16"/>
      <c r="Y2176" s="16"/>
      <c r="Z2176" s="16"/>
      <c r="AA2176" s="16"/>
      <c r="AB2176" s="16"/>
      <c r="AC2176" s="16"/>
      <c r="AD2176" s="16"/>
      <c r="AE2176" s="16"/>
    </row>
    <row r="2177" spans="1:31" ht="26.25" customHeight="1">
      <c r="A2177" s="3">
        <f t="shared" si="6"/>
        <v>2155</v>
      </c>
      <c r="B2177" s="13" t="str">
        <f t="shared" si="7"/>
        <v>320-19</v>
      </c>
      <c r="C2177" s="9" t="s">
        <v>2127</v>
      </c>
      <c r="D2177" s="162">
        <v>2018</v>
      </c>
      <c r="E2177" s="82"/>
      <c r="F2177" s="13">
        <v>108</v>
      </c>
      <c r="G2177" s="13">
        <v>15</v>
      </c>
      <c r="H2177" s="56" t="s">
        <v>44</v>
      </c>
      <c r="I2177" s="56" t="s">
        <v>44</v>
      </c>
      <c r="J2177" s="82"/>
      <c r="K2177" s="29" t="s">
        <v>45</v>
      </c>
      <c r="L2177" s="30" t="s">
        <v>46</v>
      </c>
      <c r="M2177" s="58" t="s">
        <v>47</v>
      </c>
      <c r="N2177" s="16"/>
      <c r="O2177" s="16"/>
      <c r="P2177" s="16"/>
      <c r="Q2177" s="16"/>
      <c r="R2177" s="16"/>
      <c r="S2177" s="16"/>
      <c r="T2177" s="16"/>
      <c r="U2177" s="16"/>
      <c r="V2177" s="16"/>
      <c r="W2177" s="16"/>
      <c r="X2177" s="16"/>
      <c r="Y2177" s="16"/>
      <c r="Z2177" s="16"/>
      <c r="AA2177" s="16"/>
      <c r="AB2177" s="16"/>
      <c r="AC2177" s="16"/>
      <c r="AD2177" s="16"/>
      <c r="AE2177" s="16"/>
    </row>
    <row r="2178" spans="1:31" ht="26.25" customHeight="1">
      <c r="A2178" s="3">
        <f t="shared" si="6"/>
        <v>2156</v>
      </c>
      <c r="B2178" s="13" t="str">
        <f t="shared" si="7"/>
        <v>320-19</v>
      </c>
      <c r="C2178" s="9" t="s">
        <v>2128</v>
      </c>
      <c r="D2178" s="162">
        <v>2018</v>
      </c>
      <c r="E2178" s="82"/>
      <c r="F2178" s="13">
        <v>108</v>
      </c>
      <c r="G2178" s="13">
        <v>16</v>
      </c>
      <c r="H2178" s="56" t="s">
        <v>44</v>
      </c>
      <c r="I2178" s="56" t="s">
        <v>44</v>
      </c>
      <c r="J2178" s="82"/>
      <c r="K2178" s="29" t="s">
        <v>45</v>
      </c>
      <c r="L2178" s="30" t="s">
        <v>46</v>
      </c>
      <c r="M2178" s="58" t="s">
        <v>47</v>
      </c>
      <c r="N2178" s="16"/>
      <c r="O2178" s="16"/>
      <c r="P2178" s="16"/>
      <c r="Q2178" s="16"/>
      <c r="R2178" s="16"/>
      <c r="S2178" s="16"/>
      <c r="T2178" s="16"/>
      <c r="U2178" s="16"/>
      <c r="V2178" s="16"/>
      <c r="W2178" s="16"/>
      <c r="X2178" s="16"/>
      <c r="Y2178" s="16"/>
      <c r="Z2178" s="16"/>
      <c r="AA2178" s="16"/>
      <c r="AB2178" s="16"/>
      <c r="AC2178" s="16"/>
      <c r="AD2178" s="16"/>
      <c r="AE2178" s="16"/>
    </row>
    <row r="2179" spans="1:31" ht="26.25" customHeight="1">
      <c r="A2179" s="70">
        <f t="shared" si="6"/>
        <v>2157</v>
      </c>
      <c r="B2179" s="71" t="str">
        <f t="shared" si="7"/>
        <v>320-19</v>
      </c>
      <c r="C2179" s="138" t="s">
        <v>2129</v>
      </c>
      <c r="D2179" s="162">
        <v>2018</v>
      </c>
      <c r="E2179" s="73"/>
      <c r="F2179" s="71">
        <v>108</v>
      </c>
      <c r="G2179" s="71">
        <v>17</v>
      </c>
      <c r="H2179" s="56" t="s">
        <v>44</v>
      </c>
      <c r="I2179" s="56" t="s">
        <v>44</v>
      </c>
      <c r="J2179" s="73"/>
      <c r="K2179" s="29" t="s">
        <v>45</v>
      </c>
      <c r="L2179" s="30" t="s">
        <v>46</v>
      </c>
      <c r="M2179" s="58" t="s">
        <v>47</v>
      </c>
      <c r="N2179" s="16"/>
      <c r="O2179" s="16"/>
      <c r="P2179" s="16"/>
      <c r="Q2179" s="16"/>
      <c r="R2179" s="16"/>
      <c r="S2179" s="16"/>
      <c r="T2179" s="16"/>
      <c r="U2179" s="16"/>
      <c r="V2179" s="16"/>
      <c r="W2179" s="16"/>
      <c r="X2179" s="16"/>
      <c r="Y2179" s="16"/>
      <c r="Z2179" s="16"/>
      <c r="AA2179" s="16"/>
      <c r="AB2179" s="16"/>
      <c r="AC2179" s="16"/>
      <c r="AD2179" s="16"/>
      <c r="AE2179" s="16"/>
    </row>
    <row r="2180" spans="1:31" ht="26.25" customHeight="1">
      <c r="A2180" s="3">
        <f t="shared" si="6"/>
        <v>2158</v>
      </c>
      <c r="B2180" s="13" t="str">
        <f t="shared" si="7"/>
        <v>320-19</v>
      </c>
      <c r="C2180" s="9" t="s">
        <v>2130</v>
      </c>
      <c r="D2180" s="162">
        <v>2018</v>
      </c>
      <c r="E2180" s="82"/>
      <c r="F2180" s="13">
        <v>108</v>
      </c>
      <c r="G2180" s="13">
        <v>18</v>
      </c>
      <c r="H2180" s="56" t="s">
        <v>44</v>
      </c>
      <c r="I2180" s="56" t="s">
        <v>44</v>
      </c>
      <c r="J2180" s="82"/>
      <c r="K2180" s="29" t="s">
        <v>45</v>
      </c>
      <c r="L2180" s="30" t="s">
        <v>46</v>
      </c>
      <c r="M2180" s="58" t="s">
        <v>47</v>
      </c>
      <c r="N2180" s="16"/>
      <c r="O2180" s="16"/>
      <c r="P2180" s="16"/>
      <c r="Q2180" s="16"/>
      <c r="R2180" s="16"/>
      <c r="S2180" s="16"/>
      <c r="T2180" s="16"/>
      <c r="U2180" s="16"/>
      <c r="V2180" s="16"/>
      <c r="W2180" s="16"/>
      <c r="X2180" s="16"/>
      <c r="Y2180" s="16"/>
      <c r="Z2180" s="16"/>
      <c r="AA2180" s="16"/>
      <c r="AB2180" s="16"/>
      <c r="AC2180" s="16"/>
      <c r="AD2180" s="16"/>
      <c r="AE2180" s="16"/>
    </row>
    <row r="2181" spans="1:31" ht="26.25" customHeight="1">
      <c r="A2181" s="3">
        <f t="shared" si="6"/>
        <v>2159</v>
      </c>
      <c r="B2181" s="13" t="str">
        <f t="shared" si="7"/>
        <v>320-19</v>
      </c>
      <c r="C2181" s="9" t="s">
        <v>2131</v>
      </c>
      <c r="D2181" s="162">
        <v>2018</v>
      </c>
      <c r="E2181" s="82"/>
      <c r="F2181" s="13">
        <v>108</v>
      </c>
      <c r="G2181" s="13">
        <v>19</v>
      </c>
      <c r="H2181" s="56" t="s">
        <v>44</v>
      </c>
      <c r="I2181" s="56" t="s">
        <v>44</v>
      </c>
      <c r="J2181" s="82"/>
      <c r="K2181" s="29" t="s">
        <v>45</v>
      </c>
      <c r="L2181" s="30" t="s">
        <v>46</v>
      </c>
      <c r="M2181" s="58" t="s">
        <v>47</v>
      </c>
      <c r="N2181" s="16"/>
      <c r="O2181" s="16"/>
      <c r="P2181" s="16"/>
      <c r="Q2181" s="16"/>
      <c r="R2181" s="16"/>
      <c r="S2181" s="16"/>
      <c r="T2181" s="16"/>
      <c r="U2181" s="16"/>
      <c r="V2181" s="16"/>
      <c r="W2181" s="16"/>
      <c r="X2181" s="16"/>
      <c r="Y2181" s="16"/>
      <c r="Z2181" s="16"/>
      <c r="AA2181" s="16"/>
      <c r="AB2181" s="16"/>
      <c r="AC2181" s="16"/>
      <c r="AD2181" s="16"/>
      <c r="AE2181" s="16"/>
    </row>
    <row r="2182" spans="1:31" ht="26.25" customHeight="1">
      <c r="A2182" s="3">
        <f t="shared" si="6"/>
        <v>2160</v>
      </c>
      <c r="B2182" s="13" t="str">
        <f t="shared" si="7"/>
        <v>320-19</v>
      </c>
      <c r="C2182" s="9" t="s">
        <v>2132</v>
      </c>
      <c r="D2182" s="162">
        <v>2018</v>
      </c>
      <c r="E2182" s="82"/>
      <c r="F2182" s="13">
        <v>108</v>
      </c>
      <c r="G2182" s="13">
        <v>20</v>
      </c>
      <c r="H2182" s="56" t="s">
        <v>44</v>
      </c>
      <c r="I2182" s="56" t="s">
        <v>44</v>
      </c>
      <c r="J2182" s="82"/>
      <c r="K2182" s="29" t="s">
        <v>45</v>
      </c>
      <c r="L2182" s="30" t="s">
        <v>46</v>
      </c>
      <c r="M2182" s="58" t="s">
        <v>47</v>
      </c>
      <c r="N2182" s="16"/>
      <c r="O2182" s="16"/>
      <c r="P2182" s="16"/>
      <c r="Q2182" s="16"/>
      <c r="R2182" s="16"/>
      <c r="S2182" s="16"/>
      <c r="T2182" s="16"/>
      <c r="U2182" s="16"/>
      <c r="V2182" s="16"/>
      <c r="W2182" s="16"/>
      <c r="X2182" s="16"/>
      <c r="Y2182" s="16"/>
      <c r="Z2182" s="16"/>
      <c r="AA2182" s="16"/>
      <c r="AB2182" s="16"/>
      <c r="AC2182" s="16"/>
      <c r="AD2182" s="16"/>
      <c r="AE2182" s="16"/>
    </row>
    <row r="2183" spans="1:31" ht="26.25" customHeight="1">
      <c r="A2183" s="70">
        <f t="shared" si="6"/>
        <v>2161</v>
      </c>
      <c r="B2183" s="71" t="str">
        <f t="shared" si="7"/>
        <v>320-19</v>
      </c>
      <c r="C2183" s="138" t="s">
        <v>2133</v>
      </c>
      <c r="D2183" s="162">
        <v>2018</v>
      </c>
      <c r="E2183" s="73"/>
      <c r="F2183" s="71">
        <v>109</v>
      </c>
      <c r="G2183" s="71">
        <v>1</v>
      </c>
      <c r="H2183" s="56" t="s">
        <v>44</v>
      </c>
      <c r="I2183" s="56" t="s">
        <v>44</v>
      </c>
      <c r="J2183" s="73"/>
      <c r="K2183" s="29" t="s">
        <v>45</v>
      </c>
      <c r="L2183" s="30" t="s">
        <v>46</v>
      </c>
      <c r="M2183" s="58" t="s">
        <v>47</v>
      </c>
      <c r="N2183" s="16"/>
      <c r="O2183" s="16"/>
      <c r="P2183" s="16"/>
      <c r="Q2183" s="16"/>
      <c r="R2183" s="16"/>
      <c r="S2183" s="16"/>
      <c r="T2183" s="16"/>
      <c r="U2183" s="16"/>
      <c r="V2183" s="16"/>
      <c r="W2183" s="16"/>
      <c r="X2183" s="16"/>
      <c r="Y2183" s="16"/>
      <c r="Z2183" s="16"/>
      <c r="AA2183" s="16"/>
      <c r="AB2183" s="16"/>
      <c r="AC2183" s="16"/>
      <c r="AD2183" s="16"/>
      <c r="AE2183" s="16"/>
    </row>
    <row r="2184" spans="1:31" ht="26.25" customHeight="1">
      <c r="A2184" s="70">
        <f t="shared" si="6"/>
        <v>2162</v>
      </c>
      <c r="B2184" s="71" t="str">
        <f t="shared" si="7"/>
        <v>320-19</v>
      </c>
      <c r="C2184" s="138" t="s">
        <v>2134</v>
      </c>
      <c r="D2184" s="162">
        <v>2018</v>
      </c>
      <c r="E2184" s="73"/>
      <c r="F2184" s="71">
        <v>109</v>
      </c>
      <c r="G2184" s="71">
        <v>2</v>
      </c>
      <c r="H2184" s="56" t="s">
        <v>44</v>
      </c>
      <c r="I2184" s="56" t="s">
        <v>44</v>
      </c>
      <c r="J2184" s="73"/>
      <c r="K2184" s="29" t="s">
        <v>45</v>
      </c>
      <c r="L2184" s="30" t="s">
        <v>46</v>
      </c>
      <c r="M2184" s="58" t="s">
        <v>47</v>
      </c>
      <c r="N2184" s="16"/>
      <c r="O2184" s="16"/>
      <c r="P2184" s="16"/>
      <c r="Q2184" s="16"/>
      <c r="R2184" s="16"/>
      <c r="S2184" s="16"/>
      <c r="T2184" s="16"/>
      <c r="U2184" s="16"/>
      <c r="V2184" s="16"/>
      <c r="W2184" s="16"/>
      <c r="X2184" s="16"/>
      <c r="Y2184" s="16"/>
      <c r="Z2184" s="16"/>
      <c r="AA2184" s="16"/>
      <c r="AB2184" s="16"/>
      <c r="AC2184" s="16"/>
      <c r="AD2184" s="16"/>
      <c r="AE2184" s="16"/>
    </row>
    <row r="2185" spans="1:31" ht="26.25" customHeight="1">
      <c r="A2185" s="143">
        <f t="shared" si="6"/>
        <v>2163</v>
      </c>
      <c r="B2185" s="144" t="str">
        <f t="shared" si="7"/>
        <v>320-19</v>
      </c>
      <c r="C2185" s="145" t="s">
        <v>2135</v>
      </c>
      <c r="D2185" s="162">
        <v>2018</v>
      </c>
      <c r="E2185" s="146"/>
      <c r="F2185" s="144">
        <v>109</v>
      </c>
      <c r="G2185" s="144">
        <v>3</v>
      </c>
      <c r="H2185" s="56" t="s">
        <v>44</v>
      </c>
      <c r="I2185" s="56" t="s">
        <v>44</v>
      </c>
      <c r="J2185" s="146"/>
      <c r="K2185" s="29" t="s">
        <v>45</v>
      </c>
      <c r="L2185" s="30" t="s">
        <v>46</v>
      </c>
      <c r="M2185" s="58" t="s">
        <v>47</v>
      </c>
      <c r="N2185" s="16"/>
      <c r="O2185" s="16"/>
      <c r="P2185" s="16"/>
      <c r="Q2185" s="16"/>
      <c r="R2185" s="16"/>
      <c r="S2185" s="16"/>
      <c r="T2185" s="16"/>
      <c r="U2185" s="16"/>
      <c r="V2185" s="16"/>
      <c r="W2185" s="16"/>
      <c r="X2185" s="16"/>
      <c r="Y2185" s="16"/>
      <c r="Z2185" s="16"/>
      <c r="AA2185" s="16"/>
      <c r="AB2185" s="16"/>
      <c r="AC2185" s="16"/>
      <c r="AD2185" s="16"/>
      <c r="AE2185" s="16"/>
    </row>
    <row r="2186" spans="1:31" ht="26.25" customHeight="1">
      <c r="A2186" s="3">
        <f t="shared" si="6"/>
        <v>2164</v>
      </c>
      <c r="B2186" s="13" t="str">
        <f t="shared" si="7"/>
        <v>320-19</v>
      </c>
      <c r="C2186" s="9" t="s">
        <v>2136</v>
      </c>
      <c r="D2186" s="162">
        <v>2018</v>
      </c>
      <c r="E2186" s="82"/>
      <c r="F2186" s="13">
        <v>109</v>
      </c>
      <c r="G2186" s="13">
        <v>4</v>
      </c>
      <c r="H2186" s="56" t="s">
        <v>44</v>
      </c>
      <c r="I2186" s="56" t="s">
        <v>44</v>
      </c>
      <c r="J2186" s="82"/>
      <c r="K2186" s="29" t="s">
        <v>45</v>
      </c>
      <c r="L2186" s="30" t="s">
        <v>46</v>
      </c>
      <c r="M2186" s="58" t="s">
        <v>47</v>
      </c>
      <c r="N2186" s="16"/>
      <c r="O2186" s="16"/>
      <c r="P2186" s="16"/>
      <c r="Q2186" s="16"/>
      <c r="R2186" s="16"/>
      <c r="S2186" s="16"/>
      <c r="T2186" s="16"/>
      <c r="U2186" s="16"/>
      <c r="V2186" s="16"/>
      <c r="W2186" s="16"/>
      <c r="X2186" s="16"/>
      <c r="Y2186" s="16"/>
      <c r="Z2186" s="16"/>
      <c r="AA2186" s="16"/>
      <c r="AB2186" s="16"/>
      <c r="AC2186" s="16"/>
      <c r="AD2186" s="16"/>
      <c r="AE2186" s="16"/>
    </row>
    <row r="2187" spans="1:31" ht="26.25" customHeight="1">
      <c r="A2187" s="3">
        <f t="shared" si="6"/>
        <v>2165</v>
      </c>
      <c r="B2187" s="13" t="str">
        <f t="shared" si="7"/>
        <v>320-19</v>
      </c>
      <c r="C2187" s="9" t="s">
        <v>2137</v>
      </c>
      <c r="D2187" s="162">
        <v>2018</v>
      </c>
      <c r="E2187" s="82"/>
      <c r="F2187" s="13">
        <v>109</v>
      </c>
      <c r="G2187" s="13">
        <v>5</v>
      </c>
      <c r="H2187" s="56" t="s">
        <v>44</v>
      </c>
      <c r="I2187" s="56" t="s">
        <v>44</v>
      </c>
      <c r="J2187" s="82"/>
      <c r="K2187" s="29" t="s">
        <v>45</v>
      </c>
      <c r="L2187" s="30" t="s">
        <v>46</v>
      </c>
      <c r="M2187" s="58" t="s">
        <v>47</v>
      </c>
      <c r="N2187" s="16"/>
      <c r="O2187" s="16"/>
      <c r="P2187" s="16"/>
      <c r="Q2187" s="16"/>
      <c r="R2187" s="16"/>
      <c r="S2187" s="16"/>
      <c r="T2187" s="16"/>
      <c r="U2187" s="16"/>
      <c r="V2187" s="16"/>
      <c r="W2187" s="16"/>
      <c r="X2187" s="16"/>
      <c r="Y2187" s="16"/>
      <c r="Z2187" s="16"/>
      <c r="AA2187" s="16"/>
      <c r="AB2187" s="16"/>
      <c r="AC2187" s="16"/>
      <c r="AD2187" s="16"/>
      <c r="AE2187" s="16"/>
    </row>
    <row r="2188" spans="1:31" ht="26.25" customHeight="1">
      <c r="A2188" s="3">
        <f t="shared" si="6"/>
        <v>2166</v>
      </c>
      <c r="B2188" s="13" t="str">
        <f t="shared" si="7"/>
        <v>320-19</v>
      </c>
      <c r="C2188" s="9" t="s">
        <v>2138</v>
      </c>
      <c r="D2188" s="162">
        <v>2018</v>
      </c>
      <c r="E2188" s="82"/>
      <c r="F2188" s="13">
        <v>109</v>
      </c>
      <c r="G2188" s="13">
        <v>6</v>
      </c>
      <c r="H2188" s="56" t="s">
        <v>44</v>
      </c>
      <c r="I2188" s="56" t="s">
        <v>44</v>
      </c>
      <c r="J2188" s="82"/>
      <c r="K2188" s="29" t="s">
        <v>45</v>
      </c>
      <c r="L2188" s="30" t="s">
        <v>46</v>
      </c>
      <c r="M2188" s="58" t="s">
        <v>47</v>
      </c>
      <c r="N2188" s="16"/>
      <c r="O2188" s="16"/>
      <c r="P2188" s="16"/>
      <c r="Q2188" s="16"/>
      <c r="R2188" s="16"/>
      <c r="S2188" s="16"/>
      <c r="T2188" s="16"/>
      <c r="U2188" s="16"/>
      <c r="V2188" s="16"/>
      <c r="W2188" s="16"/>
      <c r="X2188" s="16"/>
      <c r="Y2188" s="16"/>
      <c r="Z2188" s="16"/>
      <c r="AA2188" s="16"/>
      <c r="AB2188" s="16"/>
      <c r="AC2188" s="16"/>
      <c r="AD2188" s="16"/>
      <c r="AE2188" s="16"/>
    </row>
    <row r="2189" spans="1:31" ht="26.25" customHeight="1">
      <c r="A2189" s="3">
        <f t="shared" si="6"/>
        <v>2167</v>
      </c>
      <c r="B2189" s="13" t="str">
        <f t="shared" si="7"/>
        <v>320-19</v>
      </c>
      <c r="C2189" s="9" t="s">
        <v>2139</v>
      </c>
      <c r="D2189" s="162">
        <v>2018</v>
      </c>
      <c r="E2189" s="82"/>
      <c r="F2189" s="13">
        <v>109</v>
      </c>
      <c r="G2189" s="13">
        <v>7</v>
      </c>
      <c r="H2189" s="56" t="s">
        <v>44</v>
      </c>
      <c r="I2189" s="56" t="s">
        <v>44</v>
      </c>
      <c r="J2189" s="82"/>
      <c r="K2189" s="29" t="s">
        <v>45</v>
      </c>
      <c r="L2189" s="30" t="s">
        <v>46</v>
      </c>
      <c r="M2189" s="58" t="s">
        <v>47</v>
      </c>
      <c r="N2189" s="16"/>
      <c r="O2189" s="16"/>
      <c r="P2189" s="16"/>
      <c r="Q2189" s="16"/>
      <c r="R2189" s="16"/>
      <c r="S2189" s="16"/>
      <c r="T2189" s="16"/>
      <c r="U2189" s="16"/>
      <c r="V2189" s="16"/>
      <c r="W2189" s="16"/>
      <c r="X2189" s="16"/>
      <c r="Y2189" s="16"/>
      <c r="Z2189" s="16"/>
      <c r="AA2189" s="16"/>
      <c r="AB2189" s="16"/>
      <c r="AC2189" s="16"/>
      <c r="AD2189" s="16"/>
      <c r="AE2189" s="16"/>
    </row>
    <row r="2190" spans="1:31" ht="26.25" customHeight="1">
      <c r="A2190" s="3">
        <f t="shared" si="6"/>
        <v>2168</v>
      </c>
      <c r="B2190" s="13" t="str">
        <f t="shared" si="7"/>
        <v>320-19</v>
      </c>
      <c r="C2190" s="9" t="s">
        <v>2140</v>
      </c>
      <c r="D2190" s="162">
        <v>2018</v>
      </c>
      <c r="E2190" s="82"/>
      <c r="F2190" s="13">
        <v>109</v>
      </c>
      <c r="G2190" s="13">
        <v>8</v>
      </c>
      <c r="H2190" s="56" t="s">
        <v>44</v>
      </c>
      <c r="I2190" s="56" t="s">
        <v>44</v>
      </c>
      <c r="J2190" s="82"/>
      <c r="K2190" s="29" t="s">
        <v>45</v>
      </c>
      <c r="L2190" s="30" t="s">
        <v>46</v>
      </c>
      <c r="M2190" s="58" t="s">
        <v>47</v>
      </c>
      <c r="N2190" s="16"/>
      <c r="O2190" s="16"/>
      <c r="P2190" s="16"/>
      <c r="Q2190" s="16"/>
      <c r="R2190" s="16"/>
      <c r="S2190" s="16"/>
      <c r="T2190" s="16"/>
      <c r="U2190" s="16"/>
      <c r="V2190" s="16"/>
      <c r="W2190" s="16"/>
      <c r="X2190" s="16"/>
      <c r="Y2190" s="16"/>
      <c r="Z2190" s="16"/>
      <c r="AA2190" s="16"/>
      <c r="AB2190" s="16"/>
      <c r="AC2190" s="16"/>
      <c r="AD2190" s="16"/>
      <c r="AE2190" s="16"/>
    </row>
    <row r="2191" spans="1:31" ht="26.25" customHeight="1">
      <c r="A2191" s="3">
        <f t="shared" si="6"/>
        <v>2169</v>
      </c>
      <c r="B2191" s="13" t="str">
        <f t="shared" si="7"/>
        <v>320-19</v>
      </c>
      <c r="C2191" s="9" t="s">
        <v>2141</v>
      </c>
      <c r="D2191" s="162">
        <v>2018</v>
      </c>
      <c r="E2191" s="82"/>
      <c r="F2191" s="13">
        <v>109</v>
      </c>
      <c r="G2191" s="13">
        <v>9</v>
      </c>
      <c r="H2191" s="56" t="s">
        <v>44</v>
      </c>
      <c r="I2191" s="56" t="s">
        <v>44</v>
      </c>
      <c r="J2191" s="82"/>
      <c r="K2191" s="29" t="s">
        <v>45</v>
      </c>
      <c r="L2191" s="30" t="s">
        <v>46</v>
      </c>
      <c r="M2191" s="58" t="s">
        <v>47</v>
      </c>
      <c r="N2191" s="16"/>
      <c r="O2191" s="16"/>
      <c r="P2191" s="16"/>
      <c r="Q2191" s="16"/>
      <c r="R2191" s="16"/>
      <c r="S2191" s="16"/>
      <c r="T2191" s="16"/>
      <c r="U2191" s="16"/>
      <c r="V2191" s="16"/>
      <c r="W2191" s="16"/>
      <c r="X2191" s="16"/>
      <c r="Y2191" s="16"/>
      <c r="Z2191" s="16"/>
      <c r="AA2191" s="16"/>
      <c r="AB2191" s="16"/>
      <c r="AC2191" s="16"/>
      <c r="AD2191" s="16"/>
      <c r="AE2191" s="16"/>
    </row>
    <row r="2192" spans="1:31" ht="26.25" customHeight="1">
      <c r="A2192" s="70">
        <f t="shared" si="6"/>
        <v>2170</v>
      </c>
      <c r="B2192" s="71" t="str">
        <f t="shared" si="7"/>
        <v>320-19</v>
      </c>
      <c r="C2192" s="138" t="s">
        <v>2142</v>
      </c>
      <c r="D2192" s="162">
        <v>2018</v>
      </c>
      <c r="E2192" s="73"/>
      <c r="F2192" s="71">
        <v>109</v>
      </c>
      <c r="G2192" s="71">
        <v>10</v>
      </c>
      <c r="H2192" s="56" t="s">
        <v>44</v>
      </c>
      <c r="I2192" s="56" t="s">
        <v>44</v>
      </c>
      <c r="J2192" s="73"/>
      <c r="K2192" s="29" t="s">
        <v>45</v>
      </c>
      <c r="L2192" s="30" t="s">
        <v>46</v>
      </c>
      <c r="M2192" s="58" t="s">
        <v>47</v>
      </c>
      <c r="N2192" s="16"/>
      <c r="O2192" s="16"/>
      <c r="P2192" s="16"/>
      <c r="Q2192" s="16"/>
      <c r="R2192" s="16"/>
      <c r="S2192" s="16"/>
      <c r="T2192" s="16"/>
      <c r="U2192" s="16"/>
      <c r="V2192" s="16"/>
      <c r="W2192" s="16"/>
      <c r="X2192" s="16"/>
      <c r="Y2192" s="16"/>
      <c r="Z2192" s="16"/>
      <c r="AA2192" s="16"/>
      <c r="AB2192" s="16"/>
      <c r="AC2192" s="16"/>
      <c r="AD2192" s="16"/>
      <c r="AE2192" s="16"/>
    </row>
    <row r="2193" spans="1:31" ht="26.25" customHeight="1">
      <c r="A2193" s="70">
        <f t="shared" si="6"/>
        <v>2171</v>
      </c>
      <c r="B2193" s="71" t="str">
        <f t="shared" si="7"/>
        <v>320-19</v>
      </c>
      <c r="C2193" s="138" t="s">
        <v>2143</v>
      </c>
      <c r="D2193" s="162">
        <v>2018</v>
      </c>
      <c r="E2193" s="73"/>
      <c r="F2193" s="71">
        <v>109</v>
      </c>
      <c r="G2193" s="71">
        <v>11</v>
      </c>
      <c r="H2193" s="56" t="s">
        <v>44</v>
      </c>
      <c r="I2193" s="56" t="s">
        <v>44</v>
      </c>
      <c r="J2193" s="73"/>
      <c r="K2193" s="29" t="s">
        <v>45</v>
      </c>
      <c r="L2193" s="30" t="s">
        <v>46</v>
      </c>
      <c r="M2193" s="58" t="s">
        <v>47</v>
      </c>
      <c r="N2193" s="16"/>
      <c r="O2193" s="16"/>
      <c r="P2193" s="16"/>
      <c r="Q2193" s="16"/>
      <c r="R2193" s="16"/>
      <c r="S2193" s="16"/>
      <c r="T2193" s="16"/>
      <c r="U2193" s="16"/>
      <c r="V2193" s="16"/>
      <c r="W2193" s="16"/>
      <c r="X2193" s="16"/>
      <c r="Y2193" s="16"/>
      <c r="Z2193" s="16"/>
      <c r="AA2193" s="16"/>
      <c r="AB2193" s="16"/>
      <c r="AC2193" s="16"/>
      <c r="AD2193" s="16"/>
      <c r="AE2193" s="16"/>
    </row>
    <row r="2194" spans="1:31" ht="26.25" customHeight="1">
      <c r="A2194" s="70">
        <f t="shared" si="6"/>
        <v>2172</v>
      </c>
      <c r="B2194" s="71" t="str">
        <f t="shared" si="7"/>
        <v>320-19</v>
      </c>
      <c r="C2194" s="138" t="s">
        <v>2144</v>
      </c>
      <c r="D2194" s="162">
        <v>2018</v>
      </c>
      <c r="E2194" s="73"/>
      <c r="F2194" s="71">
        <v>109</v>
      </c>
      <c r="G2194" s="71">
        <v>12</v>
      </c>
      <c r="H2194" s="56" t="s">
        <v>44</v>
      </c>
      <c r="I2194" s="56" t="s">
        <v>44</v>
      </c>
      <c r="J2194" s="73"/>
      <c r="K2194" s="29" t="s">
        <v>45</v>
      </c>
      <c r="L2194" s="30" t="s">
        <v>46</v>
      </c>
      <c r="M2194" s="58" t="s">
        <v>47</v>
      </c>
      <c r="N2194" s="16"/>
      <c r="O2194" s="16"/>
      <c r="P2194" s="16"/>
      <c r="Q2194" s="16"/>
      <c r="R2194" s="16"/>
      <c r="S2194" s="16"/>
      <c r="T2194" s="16"/>
      <c r="U2194" s="16"/>
      <c r="V2194" s="16"/>
      <c r="W2194" s="16"/>
      <c r="X2194" s="16"/>
      <c r="Y2194" s="16"/>
      <c r="Z2194" s="16"/>
      <c r="AA2194" s="16"/>
      <c r="AB2194" s="16"/>
      <c r="AC2194" s="16"/>
      <c r="AD2194" s="16"/>
      <c r="AE2194" s="16"/>
    </row>
    <row r="2195" spans="1:31" ht="26.25" customHeight="1">
      <c r="A2195" s="70">
        <f t="shared" si="6"/>
        <v>2173</v>
      </c>
      <c r="B2195" s="71" t="str">
        <f t="shared" si="7"/>
        <v>320-19</v>
      </c>
      <c r="C2195" s="138" t="s">
        <v>2145</v>
      </c>
      <c r="D2195" s="162">
        <v>2018</v>
      </c>
      <c r="E2195" s="73"/>
      <c r="F2195" s="71">
        <v>109</v>
      </c>
      <c r="G2195" s="71">
        <v>13</v>
      </c>
      <c r="H2195" s="56" t="s">
        <v>44</v>
      </c>
      <c r="I2195" s="56" t="s">
        <v>44</v>
      </c>
      <c r="J2195" s="73"/>
      <c r="K2195" s="29" t="s">
        <v>45</v>
      </c>
      <c r="L2195" s="30" t="s">
        <v>46</v>
      </c>
      <c r="M2195" s="58" t="s">
        <v>47</v>
      </c>
      <c r="N2195" s="16"/>
      <c r="O2195" s="16"/>
      <c r="P2195" s="16"/>
      <c r="Q2195" s="16"/>
      <c r="R2195" s="16"/>
      <c r="S2195" s="16"/>
      <c r="T2195" s="16"/>
      <c r="U2195" s="16"/>
      <c r="V2195" s="16"/>
      <c r="W2195" s="16"/>
      <c r="X2195" s="16"/>
      <c r="Y2195" s="16"/>
      <c r="Z2195" s="16"/>
      <c r="AA2195" s="16"/>
      <c r="AB2195" s="16"/>
      <c r="AC2195" s="16"/>
      <c r="AD2195" s="16"/>
      <c r="AE2195" s="16"/>
    </row>
    <row r="2196" spans="1:31" ht="26.25" customHeight="1">
      <c r="A2196" s="70">
        <f t="shared" si="6"/>
        <v>2174</v>
      </c>
      <c r="B2196" s="71" t="str">
        <f t="shared" si="7"/>
        <v>320-19</v>
      </c>
      <c r="C2196" s="138" t="s">
        <v>2146</v>
      </c>
      <c r="D2196" s="162">
        <v>2018</v>
      </c>
      <c r="E2196" s="73"/>
      <c r="F2196" s="71">
        <v>109</v>
      </c>
      <c r="G2196" s="71">
        <v>14</v>
      </c>
      <c r="H2196" s="56" t="s">
        <v>44</v>
      </c>
      <c r="I2196" s="56" t="s">
        <v>44</v>
      </c>
      <c r="J2196" s="73"/>
      <c r="K2196" s="29" t="s">
        <v>45</v>
      </c>
      <c r="L2196" s="30" t="s">
        <v>46</v>
      </c>
      <c r="M2196" s="58" t="s">
        <v>47</v>
      </c>
      <c r="N2196" s="16"/>
      <c r="O2196" s="16"/>
      <c r="P2196" s="16"/>
      <c r="Q2196" s="16"/>
      <c r="R2196" s="16"/>
      <c r="S2196" s="16"/>
      <c r="T2196" s="16"/>
      <c r="U2196" s="16"/>
      <c r="V2196" s="16"/>
      <c r="W2196" s="16"/>
      <c r="X2196" s="16"/>
      <c r="Y2196" s="16"/>
      <c r="Z2196" s="16"/>
      <c r="AA2196" s="16"/>
      <c r="AB2196" s="16"/>
      <c r="AC2196" s="16"/>
      <c r="AD2196" s="16"/>
      <c r="AE2196" s="16"/>
    </row>
    <row r="2197" spans="1:31" ht="26.25" customHeight="1">
      <c r="A2197" s="70">
        <f t="shared" si="6"/>
        <v>2175</v>
      </c>
      <c r="B2197" s="71" t="str">
        <f t="shared" si="7"/>
        <v>320-19</v>
      </c>
      <c r="C2197" s="138" t="s">
        <v>2147</v>
      </c>
      <c r="D2197" s="162">
        <v>2018</v>
      </c>
      <c r="E2197" s="73"/>
      <c r="F2197" s="71">
        <v>109</v>
      </c>
      <c r="G2197" s="71">
        <v>15</v>
      </c>
      <c r="H2197" s="56" t="s">
        <v>44</v>
      </c>
      <c r="I2197" s="56" t="s">
        <v>44</v>
      </c>
      <c r="J2197" s="73"/>
      <c r="K2197" s="29" t="s">
        <v>45</v>
      </c>
      <c r="L2197" s="30" t="s">
        <v>46</v>
      </c>
      <c r="M2197" s="58" t="s">
        <v>47</v>
      </c>
      <c r="N2197" s="16"/>
      <c r="O2197" s="16"/>
      <c r="P2197" s="16"/>
      <c r="Q2197" s="16"/>
      <c r="R2197" s="16"/>
      <c r="S2197" s="16"/>
      <c r="T2197" s="16"/>
      <c r="U2197" s="16"/>
      <c r="V2197" s="16"/>
      <c r="W2197" s="16"/>
      <c r="X2197" s="16"/>
      <c r="Y2197" s="16"/>
      <c r="Z2197" s="16"/>
      <c r="AA2197" s="16"/>
      <c r="AB2197" s="16"/>
      <c r="AC2197" s="16"/>
      <c r="AD2197" s="16"/>
      <c r="AE2197" s="16"/>
    </row>
    <row r="2198" spans="1:31" ht="26.25" customHeight="1">
      <c r="A2198" s="70">
        <f t="shared" si="6"/>
        <v>2176</v>
      </c>
      <c r="B2198" s="71" t="str">
        <f t="shared" si="7"/>
        <v>320-19</v>
      </c>
      <c r="C2198" s="138" t="s">
        <v>2148</v>
      </c>
      <c r="D2198" s="162">
        <v>2018</v>
      </c>
      <c r="E2198" s="73"/>
      <c r="F2198" s="71">
        <v>109</v>
      </c>
      <c r="G2198" s="71">
        <v>16</v>
      </c>
      <c r="H2198" s="56" t="s">
        <v>44</v>
      </c>
      <c r="I2198" s="56" t="s">
        <v>44</v>
      </c>
      <c r="J2198" s="73"/>
      <c r="K2198" s="29" t="s">
        <v>45</v>
      </c>
      <c r="L2198" s="30" t="s">
        <v>46</v>
      </c>
      <c r="M2198" s="58" t="s">
        <v>47</v>
      </c>
      <c r="N2198" s="16"/>
      <c r="O2198" s="16"/>
      <c r="P2198" s="16"/>
      <c r="Q2198" s="16"/>
      <c r="R2198" s="16"/>
      <c r="S2198" s="16"/>
      <c r="T2198" s="16"/>
      <c r="U2198" s="16"/>
      <c r="V2198" s="16"/>
      <c r="W2198" s="16"/>
      <c r="X2198" s="16"/>
      <c r="Y2198" s="16"/>
      <c r="Z2198" s="16"/>
      <c r="AA2198" s="16"/>
      <c r="AB2198" s="16"/>
      <c r="AC2198" s="16"/>
      <c r="AD2198" s="16"/>
      <c r="AE2198" s="16"/>
    </row>
    <row r="2199" spans="1:31" ht="26.25" customHeight="1">
      <c r="A2199" s="70">
        <f t="shared" si="6"/>
        <v>2177</v>
      </c>
      <c r="B2199" s="71" t="str">
        <f t="shared" si="7"/>
        <v>320-19</v>
      </c>
      <c r="C2199" s="138" t="s">
        <v>2149</v>
      </c>
      <c r="D2199" s="162">
        <v>2018</v>
      </c>
      <c r="E2199" s="73"/>
      <c r="F2199" s="71">
        <v>109</v>
      </c>
      <c r="G2199" s="71">
        <v>17</v>
      </c>
      <c r="H2199" s="56" t="s">
        <v>44</v>
      </c>
      <c r="I2199" s="56" t="s">
        <v>44</v>
      </c>
      <c r="J2199" s="73"/>
      <c r="K2199" s="29" t="s">
        <v>45</v>
      </c>
      <c r="L2199" s="30" t="s">
        <v>46</v>
      </c>
      <c r="M2199" s="58" t="s">
        <v>47</v>
      </c>
      <c r="N2199" s="16"/>
      <c r="O2199" s="16"/>
      <c r="P2199" s="16"/>
      <c r="Q2199" s="16"/>
      <c r="R2199" s="16"/>
      <c r="S2199" s="16"/>
      <c r="T2199" s="16"/>
      <c r="U2199" s="16"/>
      <c r="V2199" s="16"/>
      <c r="W2199" s="16"/>
      <c r="X2199" s="16"/>
      <c r="Y2199" s="16"/>
      <c r="Z2199" s="16"/>
      <c r="AA2199" s="16"/>
      <c r="AB2199" s="16"/>
      <c r="AC2199" s="16"/>
      <c r="AD2199" s="16"/>
      <c r="AE2199" s="16"/>
    </row>
    <row r="2200" spans="1:31" ht="26.25" customHeight="1">
      <c r="A2200" s="70">
        <f t="shared" si="6"/>
        <v>2178</v>
      </c>
      <c r="B2200" s="71" t="str">
        <f t="shared" si="7"/>
        <v>320-19</v>
      </c>
      <c r="C2200" s="138" t="s">
        <v>2150</v>
      </c>
      <c r="D2200" s="162">
        <v>2018</v>
      </c>
      <c r="E2200" s="73"/>
      <c r="F2200" s="71">
        <v>109</v>
      </c>
      <c r="G2200" s="71">
        <v>18</v>
      </c>
      <c r="H2200" s="56" t="s">
        <v>44</v>
      </c>
      <c r="I2200" s="56" t="s">
        <v>44</v>
      </c>
      <c r="J2200" s="73"/>
      <c r="K2200" s="29" t="s">
        <v>45</v>
      </c>
      <c r="L2200" s="30" t="s">
        <v>46</v>
      </c>
      <c r="M2200" s="58" t="s">
        <v>47</v>
      </c>
      <c r="N2200" s="16"/>
      <c r="O2200" s="16"/>
      <c r="P2200" s="16"/>
      <c r="Q2200" s="16"/>
      <c r="R2200" s="16"/>
      <c r="S2200" s="16"/>
      <c r="T2200" s="16"/>
      <c r="U2200" s="16"/>
      <c r="V2200" s="16"/>
      <c r="W2200" s="16"/>
      <c r="X2200" s="16"/>
      <c r="Y2200" s="16"/>
      <c r="Z2200" s="16"/>
      <c r="AA2200" s="16"/>
      <c r="AB2200" s="16"/>
      <c r="AC2200" s="16"/>
      <c r="AD2200" s="16"/>
      <c r="AE2200" s="16"/>
    </row>
    <row r="2201" spans="1:31" ht="26.25" customHeight="1">
      <c r="A2201" s="70">
        <f t="shared" si="6"/>
        <v>2179</v>
      </c>
      <c r="B2201" s="71" t="str">
        <f t="shared" si="7"/>
        <v>320-19</v>
      </c>
      <c r="C2201" s="138" t="s">
        <v>2151</v>
      </c>
      <c r="D2201" s="162">
        <v>2018</v>
      </c>
      <c r="E2201" s="73"/>
      <c r="F2201" s="71">
        <v>109</v>
      </c>
      <c r="G2201" s="71">
        <v>19</v>
      </c>
      <c r="H2201" s="56" t="s">
        <v>44</v>
      </c>
      <c r="I2201" s="56" t="s">
        <v>44</v>
      </c>
      <c r="J2201" s="73"/>
      <c r="K2201" s="29" t="s">
        <v>45</v>
      </c>
      <c r="L2201" s="30" t="s">
        <v>46</v>
      </c>
      <c r="M2201" s="58" t="s">
        <v>47</v>
      </c>
      <c r="N2201" s="16"/>
      <c r="O2201" s="16"/>
      <c r="P2201" s="16"/>
      <c r="Q2201" s="16"/>
      <c r="R2201" s="16"/>
      <c r="S2201" s="16"/>
      <c r="T2201" s="16"/>
      <c r="U2201" s="16"/>
      <c r="V2201" s="16"/>
      <c r="W2201" s="16"/>
      <c r="X2201" s="16"/>
      <c r="Y2201" s="16"/>
      <c r="Z2201" s="16"/>
      <c r="AA2201" s="16"/>
      <c r="AB2201" s="16"/>
      <c r="AC2201" s="16"/>
      <c r="AD2201" s="16"/>
      <c r="AE2201" s="16"/>
    </row>
    <row r="2202" spans="1:31" ht="26.25" customHeight="1">
      <c r="A2202" s="70">
        <f t="shared" si="6"/>
        <v>2180</v>
      </c>
      <c r="B2202" s="71" t="str">
        <f t="shared" si="7"/>
        <v>320-19</v>
      </c>
      <c r="C2202" s="138" t="s">
        <v>2152</v>
      </c>
      <c r="D2202" s="162">
        <v>2018</v>
      </c>
      <c r="E2202" s="73"/>
      <c r="F2202" s="71">
        <v>109</v>
      </c>
      <c r="G2202" s="71">
        <v>20</v>
      </c>
      <c r="H2202" s="56" t="s">
        <v>44</v>
      </c>
      <c r="I2202" s="56" t="s">
        <v>44</v>
      </c>
      <c r="J2202" s="73"/>
      <c r="K2202" s="29" t="s">
        <v>45</v>
      </c>
      <c r="L2202" s="30" t="s">
        <v>46</v>
      </c>
      <c r="M2202" s="58" t="s">
        <v>47</v>
      </c>
      <c r="N2202" s="16"/>
      <c r="O2202" s="16"/>
      <c r="P2202" s="16"/>
      <c r="Q2202" s="16"/>
      <c r="R2202" s="16"/>
      <c r="S2202" s="16"/>
      <c r="T2202" s="16"/>
      <c r="U2202" s="16"/>
      <c r="V2202" s="16"/>
      <c r="W2202" s="16"/>
      <c r="X2202" s="16"/>
      <c r="Y2202" s="16"/>
      <c r="Z2202" s="16"/>
      <c r="AA2202" s="16"/>
      <c r="AB2202" s="16"/>
      <c r="AC2202" s="16"/>
      <c r="AD2202" s="16"/>
      <c r="AE2202" s="16"/>
    </row>
    <row r="2203" spans="1:31" ht="26.25" customHeight="1">
      <c r="A2203" s="70">
        <f t="shared" si="6"/>
        <v>2181</v>
      </c>
      <c r="B2203" s="71" t="str">
        <f t="shared" si="7"/>
        <v>320-19</v>
      </c>
      <c r="C2203" s="138" t="s">
        <v>2153</v>
      </c>
      <c r="D2203" s="162">
        <v>2018</v>
      </c>
      <c r="E2203" s="73"/>
      <c r="F2203" s="71">
        <v>110</v>
      </c>
      <c r="G2203" s="71">
        <v>1</v>
      </c>
      <c r="H2203" s="56" t="s">
        <v>44</v>
      </c>
      <c r="I2203" s="56" t="s">
        <v>44</v>
      </c>
      <c r="J2203" s="73"/>
      <c r="K2203" s="29" t="s">
        <v>45</v>
      </c>
      <c r="L2203" s="30" t="s">
        <v>46</v>
      </c>
      <c r="M2203" s="58" t="s">
        <v>47</v>
      </c>
      <c r="N2203" s="16"/>
      <c r="O2203" s="16"/>
      <c r="P2203" s="16"/>
      <c r="Q2203" s="16"/>
      <c r="R2203" s="16"/>
      <c r="S2203" s="16"/>
      <c r="T2203" s="16"/>
      <c r="U2203" s="16"/>
      <c r="V2203" s="16"/>
      <c r="W2203" s="16"/>
      <c r="X2203" s="16"/>
      <c r="Y2203" s="16"/>
      <c r="Z2203" s="16"/>
      <c r="AA2203" s="16"/>
      <c r="AB2203" s="16"/>
      <c r="AC2203" s="16"/>
      <c r="AD2203" s="16"/>
      <c r="AE2203" s="16"/>
    </row>
    <row r="2204" spans="1:31" ht="26.25" customHeight="1">
      <c r="A2204" s="70">
        <f t="shared" si="6"/>
        <v>2182</v>
      </c>
      <c r="B2204" s="71" t="str">
        <f t="shared" si="7"/>
        <v>320-19</v>
      </c>
      <c r="C2204" s="138" t="s">
        <v>2154</v>
      </c>
      <c r="D2204" s="162">
        <v>2018</v>
      </c>
      <c r="E2204" s="73"/>
      <c r="F2204" s="71">
        <v>110</v>
      </c>
      <c r="G2204" s="71">
        <v>2</v>
      </c>
      <c r="H2204" s="56" t="s">
        <v>44</v>
      </c>
      <c r="I2204" s="56" t="s">
        <v>44</v>
      </c>
      <c r="J2204" s="73"/>
      <c r="K2204" s="29" t="s">
        <v>45</v>
      </c>
      <c r="L2204" s="30" t="s">
        <v>46</v>
      </c>
      <c r="M2204" s="58" t="s">
        <v>47</v>
      </c>
      <c r="N2204" s="16"/>
      <c r="O2204" s="16"/>
      <c r="P2204" s="16"/>
      <c r="Q2204" s="16"/>
      <c r="R2204" s="16"/>
      <c r="S2204" s="16"/>
      <c r="T2204" s="16"/>
      <c r="U2204" s="16"/>
      <c r="V2204" s="16"/>
      <c r="W2204" s="16"/>
      <c r="X2204" s="16"/>
      <c r="Y2204" s="16"/>
      <c r="Z2204" s="16"/>
      <c r="AA2204" s="16"/>
      <c r="AB2204" s="16"/>
      <c r="AC2204" s="16"/>
      <c r="AD2204" s="16"/>
      <c r="AE2204" s="16"/>
    </row>
    <row r="2205" spans="1:31" ht="26.25" customHeight="1">
      <c r="A2205" s="70">
        <f t="shared" si="6"/>
        <v>2183</v>
      </c>
      <c r="B2205" s="71" t="str">
        <f t="shared" si="7"/>
        <v>320-19</v>
      </c>
      <c r="C2205" s="138" t="s">
        <v>2155</v>
      </c>
      <c r="D2205" s="162">
        <v>2018</v>
      </c>
      <c r="E2205" s="73"/>
      <c r="F2205" s="71">
        <v>110</v>
      </c>
      <c r="G2205" s="71">
        <v>3</v>
      </c>
      <c r="H2205" s="56" t="s">
        <v>44</v>
      </c>
      <c r="I2205" s="56" t="s">
        <v>44</v>
      </c>
      <c r="J2205" s="73"/>
      <c r="K2205" s="29" t="s">
        <v>45</v>
      </c>
      <c r="L2205" s="30" t="s">
        <v>46</v>
      </c>
      <c r="M2205" s="58" t="s">
        <v>47</v>
      </c>
      <c r="N2205" s="16"/>
      <c r="O2205" s="16"/>
      <c r="P2205" s="16"/>
      <c r="Q2205" s="16"/>
      <c r="R2205" s="16"/>
      <c r="S2205" s="16"/>
      <c r="T2205" s="16"/>
      <c r="U2205" s="16"/>
      <c r="V2205" s="16"/>
      <c r="W2205" s="16"/>
      <c r="X2205" s="16"/>
      <c r="Y2205" s="16"/>
      <c r="Z2205" s="16"/>
      <c r="AA2205" s="16"/>
      <c r="AB2205" s="16"/>
      <c r="AC2205" s="16"/>
      <c r="AD2205" s="16"/>
      <c r="AE2205" s="16"/>
    </row>
    <row r="2206" spans="1:31" ht="26.25" customHeight="1">
      <c r="A2206" s="70">
        <f t="shared" si="6"/>
        <v>2184</v>
      </c>
      <c r="B2206" s="71" t="str">
        <f t="shared" si="7"/>
        <v>320-19</v>
      </c>
      <c r="C2206" s="138" t="s">
        <v>2156</v>
      </c>
      <c r="D2206" s="162">
        <v>2018</v>
      </c>
      <c r="E2206" s="73"/>
      <c r="F2206" s="71">
        <v>110</v>
      </c>
      <c r="G2206" s="71">
        <v>4</v>
      </c>
      <c r="H2206" s="56" t="s">
        <v>44</v>
      </c>
      <c r="I2206" s="56" t="s">
        <v>44</v>
      </c>
      <c r="J2206" s="73"/>
      <c r="K2206" s="29" t="s">
        <v>45</v>
      </c>
      <c r="L2206" s="30" t="s">
        <v>46</v>
      </c>
      <c r="M2206" s="58" t="s">
        <v>47</v>
      </c>
      <c r="N2206" s="16"/>
      <c r="O2206" s="16"/>
      <c r="P2206" s="16"/>
      <c r="Q2206" s="16"/>
      <c r="R2206" s="16"/>
      <c r="S2206" s="16"/>
      <c r="T2206" s="16"/>
      <c r="U2206" s="16"/>
      <c r="V2206" s="16"/>
      <c r="W2206" s="16"/>
      <c r="X2206" s="16"/>
      <c r="Y2206" s="16"/>
      <c r="Z2206" s="16"/>
      <c r="AA2206" s="16"/>
      <c r="AB2206" s="16"/>
      <c r="AC2206" s="16"/>
      <c r="AD2206" s="16"/>
      <c r="AE2206" s="16"/>
    </row>
    <row r="2207" spans="1:31" ht="26.25" customHeight="1">
      <c r="A2207" s="70">
        <f t="shared" si="6"/>
        <v>2185</v>
      </c>
      <c r="B2207" s="71" t="str">
        <f t="shared" si="7"/>
        <v>320-19</v>
      </c>
      <c r="C2207" s="138" t="s">
        <v>2157</v>
      </c>
      <c r="D2207" s="162">
        <v>2018</v>
      </c>
      <c r="E2207" s="73"/>
      <c r="F2207" s="71">
        <v>110</v>
      </c>
      <c r="G2207" s="71">
        <v>5</v>
      </c>
      <c r="H2207" s="56" t="s">
        <v>44</v>
      </c>
      <c r="I2207" s="56" t="s">
        <v>44</v>
      </c>
      <c r="J2207" s="73"/>
      <c r="K2207" s="29" t="s">
        <v>45</v>
      </c>
      <c r="L2207" s="30" t="s">
        <v>46</v>
      </c>
      <c r="M2207" s="58" t="s">
        <v>47</v>
      </c>
      <c r="N2207" s="16"/>
      <c r="O2207" s="16"/>
      <c r="P2207" s="16"/>
      <c r="Q2207" s="16"/>
      <c r="R2207" s="16"/>
      <c r="S2207" s="16"/>
      <c r="T2207" s="16"/>
      <c r="U2207" s="16"/>
      <c r="V2207" s="16"/>
      <c r="W2207" s="16"/>
      <c r="X2207" s="16"/>
      <c r="Y2207" s="16"/>
      <c r="Z2207" s="16"/>
      <c r="AA2207" s="16"/>
      <c r="AB2207" s="16"/>
      <c r="AC2207" s="16"/>
      <c r="AD2207" s="16"/>
      <c r="AE2207" s="16"/>
    </row>
    <row r="2208" spans="1:31" ht="26.25" customHeight="1">
      <c r="A2208" s="3">
        <f t="shared" si="6"/>
        <v>2186</v>
      </c>
      <c r="B2208" s="13" t="str">
        <f t="shared" si="7"/>
        <v>320-19</v>
      </c>
      <c r="C2208" s="9" t="s">
        <v>2158</v>
      </c>
      <c r="D2208" s="162">
        <v>2018</v>
      </c>
      <c r="E2208" s="82"/>
      <c r="F2208" s="13">
        <v>110</v>
      </c>
      <c r="G2208" s="13">
        <v>6</v>
      </c>
      <c r="H2208" s="56" t="s">
        <v>44</v>
      </c>
      <c r="I2208" s="56" t="s">
        <v>44</v>
      </c>
      <c r="J2208" s="82"/>
      <c r="K2208" s="29" t="s">
        <v>45</v>
      </c>
      <c r="L2208" s="30" t="s">
        <v>46</v>
      </c>
      <c r="M2208" s="58" t="s">
        <v>47</v>
      </c>
      <c r="N2208" s="16"/>
      <c r="O2208" s="16"/>
      <c r="P2208" s="16"/>
      <c r="Q2208" s="16"/>
      <c r="R2208" s="16"/>
      <c r="S2208" s="16"/>
      <c r="T2208" s="16"/>
      <c r="U2208" s="16"/>
      <c r="V2208" s="16"/>
      <c r="W2208" s="16"/>
      <c r="X2208" s="16"/>
      <c r="Y2208" s="16"/>
      <c r="Z2208" s="16"/>
      <c r="AA2208" s="16"/>
      <c r="AB2208" s="16"/>
      <c r="AC2208" s="16"/>
      <c r="AD2208" s="16"/>
      <c r="AE2208" s="16"/>
    </row>
    <row r="2209" spans="1:31" ht="26.25" customHeight="1">
      <c r="A2209" s="3">
        <f t="shared" si="6"/>
        <v>2187</v>
      </c>
      <c r="B2209" s="13" t="str">
        <f t="shared" si="7"/>
        <v>320-19</v>
      </c>
      <c r="C2209" s="9" t="s">
        <v>2159</v>
      </c>
      <c r="D2209" s="162">
        <v>2018</v>
      </c>
      <c r="E2209" s="82"/>
      <c r="F2209" s="13">
        <v>110</v>
      </c>
      <c r="G2209" s="13">
        <v>7</v>
      </c>
      <c r="H2209" s="56" t="s">
        <v>44</v>
      </c>
      <c r="I2209" s="56" t="s">
        <v>44</v>
      </c>
      <c r="J2209" s="82"/>
      <c r="K2209" s="29" t="s">
        <v>45</v>
      </c>
      <c r="L2209" s="30" t="s">
        <v>46</v>
      </c>
      <c r="M2209" s="58" t="s">
        <v>47</v>
      </c>
      <c r="N2209" s="16"/>
      <c r="O2209" s="16"/>
      <c r="P2209" s="16"/>
      <c r="Q2209" s="16"/>
      <c r="R2209" s="16"/>
      <c r="S2209" s="16"/>
      <c r="T2209" s="16"/>
      <c r="U2209" s="16"/>
      <c r="V2209" s="16"/>
      <c r="W2209" s="16"/>
      <c r="X2209" s="16"/>
      <c r="Y2209" s="16"/>
      <c r="Z2209" s="16"/>
      <c r="AA2209" s="16"/>
      <c r="AB2209" s="16"/>
      <c r="AC2209" s="16"/>
      <c r="AD2209" s="16"/>
      <c r="AE2209" s="16"/>
    </row>
    <row r="2210" spans="1:31" ht="26.25" customHeight="1">
      <c r="A2210" s="3">
        <f t="shared" si="6"/>
        <v>2188</v>
      </c>
      <c r="B2210" s="13" t="str">
        <f t="shared" si="7"/>
        <v>320-19</v>
      </c>
      <c r="C2210" s="9" t="s">
        <v>2160</v>
      </c>
      <c r="D2210" s="162">
        <v>2018</v>
      </c>
      <c r="E2210" s="82"/>
      <c r="F2210" s="13">
        <v>110</v>
      </c>
      <c r="G2210" s="13">
        <v>8</v>
      </c>
      <c r="H2210" s="56" t="s">
        <v>44</v>
      </c>
      <c r="I2210" s="56" t="s">
        <v>44</v>
      </c>
      <c r="J2210" s="82"/>
      <c r="K2210" s="29" t="s">
        <v>45</v>
      </c>
      <c r="L2210" s="30" t="s">
        <v>46</v>
      </c>
      <c r="M2210" s="58" t="s">
        <v>47</v>
      </c>
      <c r="N2210" s="16"/>
      <c r="O2210" s="16"/>
      <c r="P2210" s="16"/>
      <c r="Q2210" s="16"/>
      <c r="R2210" s="16"/>
      <c r="S2210" s="16"/>
      <c r="T2210" s="16"/>
      <c r="U2210" s="16"/>
      <c r="V2210" s="16"/>
      <c r="W2210" s="16"/>
      <c r="X2210" s="16"/>
      <c r="Y2210" s="16"/>
      <c r="Z2210" s="16"/>
      <c r="AA2210" s="16"/>
      <c r="AB2210" s="16"/>
      <c r="AC2210" s="16"/>
      <c r="AD2210" s="16"/>
      <c r="AE2210" s="16"/>
    </row>
    <row r="2211" spans="1:31" ht="26.25" customHeight="1">
      <c r="A2211" s="3">
        <f t="shared" si="6"/>
        <v>2189</v>
      </c>
      <c r="B2211" s="13" t="str">
        <f t="shared" si="7"/>
        <v>320-19</v>
      </c>
      <c r="C2211" s="9" t="s">
        <v>2161</v>
      </c>
      <c r="D2211" s="162">
        <v>2018</v>
      </c>
      <c r="E2211" s="82"/>
      <c r="F2211" s="13">
        <v>110</v>
      </c>
      <c r="G2211" s="13">
        <v>9</v>
      </c>
      <c r="H2211" s="56" t="s">
        <v>44</v>
      </c>
      <c r="I2211" s="56" t="s">
        <v>44</v>
      </c>
      <c r="J2211" s="82"/>
      <c r="K2211" s="29" t="s">
        <v>45</v>
      </c>
      <c r="L2211" s="30" t="s">
        <v>46</v>
      </c>
      <c r="M2211" s="58" t="s">
        <v>47</v>
      </c>
      <c r="N2211" s="16"/>
      <c r="O2211" s="16"/>
      <c r="P2211" s="16"/>
      <c r="Q2211" s="16"/>
      <c r="R2211" s="16"/>
      <c r="S2211" s="16"/>
      <c r="T2211" s="16"/>
      <c r="U2211" s="16"/>
      <c r="V2211" s="16"/>
      <c r="W2211" s="16"/>
      <c r="X2211" s="16"/>
      <c r="Y2211" s="16"/>
      <c r="Z2211" s="16"/>
      <c r="AA2211" s="16"/>
      <c r="AB2211" s="16"/>
      <c r="AC2211" s="16"/>
      <c r="AD2211" s="16"/>
      <c r="AE2211" s="16"/>
    </row>
    <row r="2212" spans="1:31" ht="26.25" customHeight="1">
      <c r="A2212" s="3">
        <f t="shared" si="6"/>
        <v>2190</v>
      </c>
      <c r="B2212" s="13" t="str">
        <f t="shared" si="7"/>
        <v>320-19</v>
      </c>
      <c r="C2212" s="9" t="s">
        <v>2162</v>
      </c>
      <c r="D2212" s="162">
        <v>2018</v>
      </c>
      <c r="E2212" s="82"/>
      <c r="F2212" s="13">
        <v>110</v>
      </c>
      <c r="G2212" s="13">
        <v>10</v>
      </c>
      <c r="H2212" s="56" t="s">
        <v>44</v>
      </c>
      <c r="I2212" s="56" t="s">
        <v>44</v>
      </c>
      <c r="J2212" s="82"/>
      <c r="K2212" s="29" t="s">
        <v>45</v>
      </c>
      <c r="L2212" s="30" t="s">
        <v>46</v>
      </c>
      <c r="M2212" s="58" t="s">
        <v>47</v>
      </c>
      <c r="N2212" s="16"/>
      <c r="O2212" s="16"/>
      <c r="P2212" s="16"/>
      <c r="Q2212" s="16"/>
      <c r="R2212" s="16"/>
      <c r="S2212" s="16"/>
      <c r="T2212" s="16"/>
      <c r="U2212" s="16"/>
      <c r="V2212" s="16"/>
      <c r="W2212" s="16"/>
      <c r="X2212" s="16"/>
      <c r="Y2212" s="16"/>
      <c r="Z2212" s="16"/>
      <c r="AA2212" s="16"/>
      <c r="AB2212" s="16"/>
      <c r="AC2212" s="16"/>
      <c r="AD2212" s="16"/>
      <c r="AE2212" s="16"/>
    </row>
    <row r="2213" spans="1:31" ht="26.25" customHeight="1">
      <c r="A2213" s="3">
        <f t="shared" si="6"/>
        <v>2191</v>
      </c>
      <c r="B2213" s="13" t="str">
        <f t="shared" si="7"/>
        <v>320-19</v>
      </c>
      <c r="C2213" s="9" t="s">
        <v>2163</v>
      </c>
      <c r="D2213" s="162">
        <v>2018</v>
      </c>
      <c r="E2213" s="82"/>
      <c r="F2213" s="13">
        <v>110</v>
      </c>
      <c r="G2213" s="13">
        <v>11</v>
      </c>
      <c r="H2213" s="56" t="s">
        <v>44</v>
      </c>
      <c r="I2213" s="56" t="s">
        <v>44</v>
      </c>
      <c r="J2213" s="82"/>
      <c r="K2213" s="29" t="s">
        <v>45</v>
      </c>
      <c r="L2213" s="30" t="s">
        <v>46</v>
      </c>
      <c r="M2213" s="58" t="s">
        <v>47</v>
      </c>
      <c r="N2213" s="16"/>
      <c r="O2213" s="16"/>
      <c r="P2213" s="16"/>
      <c r="Q2213" s="16"/>
      <c r="R2213" s="16"/>
      <c r="S2213" s="16"/>
      <c r="T2213" s="16"/>
      <c r="U2213" s="16"/>
      <c r="V2213" s="16"/>
      <c r="W2213" s="16"/>
      <c r="X2213" s="16"/>
      <c r="Y2213" s="16"/>
      <c r="Z2213" s="16"/>
      <c r="AA2213" s="16"/>
      <c r="AB2213" s="16"/>
      <c r="AC2213" s="16"/>
      <c r="AD2213" s="16"/>
      <c r="AE2213" s="16"/>
    </row>
    <row r="2214" spans="1:31" ht="26.25" customHeight="1">
      <c r="A2214" s="3">
        <f t="shared" si="6"/>
        <v>2192</v>
      </c>
      <c r="B2214" s="13" t="str">
        <f t="shared" si="7"/>
        <v>320-19</v>
      </c>
      <c r="C2214" s="9" t="s">
        <v>2164</v>
      </c>
      <c r="D2214" s="162">
        <v>2018</v>
      </c>
      <c r="E2214" s="82"/>
      <c r="F2214" s="13">
        <v>110</v>
      </c>
      <c r="G2214" s="13">
        <v>12</v>
      </c>
      <c r="H2214" s="56" t="s">
        <v>44</v>
      </c>
      <c r="I2214" s="56" t="s">
        <v>44</v>
      </c>
      <c r="J2214" s="82"/>
      <c r="K2214" s="29" t="s">
        <v>45</v>
      </c>
      <c r="L2214" s="30" t="s">
        <v>46</v>
      </c>
      <c r="M2214" s="58" t="s">
        <v>47</v>
      </c>
      <c r="N2214" s="16"/>
      <c r="O2214" s="16"/>
      <c r="P2214" s="16"/>
      <c r="Q2214" s="16"/>
      <c r="R2214" s="16"/>
      <c r="S2214" s="16"/>
      <c r="T2214" s="16"/>
      <c r="U2214" s="16"/>
      <c r="V2214" s="16"/>
      <c r="W2214" s="16"/>
      <c r="X2214" s="16"/>
      <c r="Y2214" s="16"/>
      <c r="Z2214" s="16"/>
      <c r="AA2214" s="16"/>
      <c r="AB2214" s="16"/>
      <c r="AC2214" s="16"/>
      <c r="AD2214" s="16"/>
      <c r="AE2214" s="16"/>
    </row>
    <row r="2215" spans="1:31" ht="26.25" customHeight="1">
      <c r="A2215" s="3">
        <f t="shared" si="6"/>
        <v>2193</v>
      </c>
      <c r="B2215" s="13" t="str">
        <f t="shared" si="7"/>
        <v>320-19</v>
      </c>
      <c r="C2215" s="9" t="s">
        <v>2165</v>
      </c>
      <c r="D2215" s="162">
        <v>2018</v>
      </c>
      <c r="E2215" s="82"/>
      <c r="F2215" s="13">
        <v>110</v>
      </c>
      <c r="G2215" s="13">
        <v>13</v>
      </c>
      <c r="H2215" s="56" t="s">
        <v>44</v>
      </c>
      <c r="I2215" s="56" t="s">
        <v>44</v>
      </c>
      <c r="J2215" s="82"/>
      <c r="K2215" s="29" t="s">
        <v>45</v>
      </c>
      <c r="L2215" s="30" t="s">
        <v>46</v>
      </c>
      <c r="M2215" s="58" t="s">
        <v>47</v>
      </c>
      <c r="N2215" s="16"/>
      <c r="O2215" s="16"/>
      <c r="P2215" s="16"/>
      <c r="Q2215" s="16"/>
      <c r="R2215" s="16"/>
      <c r="S2215" s="16"/>
      <c r="T2215" s="16"/>
      <c r="U2215" s="16"/>
      <c r="V2215" s="16"/>
      <c r="W2215" s="16"/>
      <c r="X2215" s="16"/>
      <c r="Y2215" s="16"/>
      <c r="Z2215" s="16"/>
      <c r="AA2215" s="16"/>
      <c r="AB2215" s="16"/>
      <c r="AC2215" s="16"/>
      <c r="AD2215" s="16"/>
      <c r="AE2215" s="16"/>
    </row>
    <row r="2216" spans="1:31" ht="26.25" customHeight="1">
      <c r="A2216" s="3">
        <f t="shared" si="6"/>
        <v>2194</v>
      </c>
      <c r="B2216" s="13" t="str">
        <f t="shared" si="7"/>
        <v>320-19</v>
      </c>
      <c r="C2216" s="9" t="s">
        <v>2166</v>
      </c>
      <c r="D2216" s="162">
        <v>2018</v>
      </c>
      <c r="E2216" s="82"/>
      <c r="F2216" s="13">
        <v>110</v>
      </c>
      <c r="G2216" s="13">
        <v>14</v>
      </c>
      <c r="H2216" s="56" t="s">
        <v>44</v>
      </c>
      <c r="I2216" s="56" t="s">
        <v>44</v>
      </c>
      <c r="J2216" s="82"/>
      <c r="K2216" s="29" t="s">
        <v>45</v>
      </c>
      <c r="L2216" s="30" t="s">
        <v>46</v>
      </c>
      <c r="M2216" s="58" t="s">
        <v>47</v>
      </c>
      <c r="N2216" s="16"/>
      <c r="O2216" s="16"/>
      <c r="P2216" s="16"/>
      <c r="Q2216" s="16"/>
      <c r="R2216" s="16"/>
      <c r="S2216" s="16"/>
      <c r="T2216" s="16"/>
      <c r="U2216" s="16"/>
      <c r="V2216" s="16"/>
      <c r="W2216" s="16"/>
      <c r="X2216" s="16"/>
      <c r="Y2216" s="16"/>
      <c r="Z2216" s="16"/>
      <c r="AA2216" s="16"/>
      <c r="AB2216" s="16"/>
      <c r="AC2216" s="16"/>
      <c r="AD2216" s="16"/>
      <c r="AE2216" s="16"/>
    </row>
    <row r="2217" spans="1:31" ht="26.25" customHeight="1">
      <c r="A2217" s="3">
        <f t="shared" si="6"/>
        <v>2195</v>
      </c>
      <c r="B2217" s="13" t="str">
        <f t="shared" si="7"/>
        <v>320-19</v>
      </c>
      <c r="C2217" s="9" t="s">
        <v>2167</v>
      </c>
      <c r="D2217" s="162">
        <v>2018</v>
      </c>
      <c r="E2217" s="82"/>
      <c r="F2217" s="13">
        <v>110</v>
      </c>
      <c r="G2217" s="13">
        <v>15</v>
      </c>
      <c r="H2217" s="56" t="s">
        <v>44</v>
      </c>
      <c r="I2217" s="56" t="s">
        <v>44</v>
      </c>
      <c r="J2217" s="82"/>
      <c r="K2217" s="29" t="s">
        <v>45</v>
      </c>
      <c r="L2217" s="30" t="s">
        <v>46</v>
      </c>
      <c r="M2217" s="58" t="s">
        <v>47</v>
      </c>
      <c r="N2217" s="16"/>
      <c r="O2217" s="16"/>
      <c r="P2217" s="16"/>
      <c r="Q2217" s="16"/>
      <c r="R2217" s="16"/>
      <c r="S2217" s="16"/>
      <c r="T2217" s="16"/>
      <c r="U2217" s="16"/>
      <c r="V2217" s="16"/>
      <c r="W2217" s="16"/>
      <c r="X2217" s="16"/>
      <c r="Y2217" s="16"/>
      <c r="Z2217" s="16"/>
      <c r="AA2217" s="16"/>
      <c r="AB2217" s="16"/>
      <c r="AC2217" s="16"/>
      <c r="AD2217" s="16"/>
      <c r="AE2217" s="16"/>
    </row>
    <row r="2218" spans="1:31" ht="26.25" customHeight="1">
      <c r="A2218" s="3">
        <f t="shared" si="6"/>
        <v>2196</v>
      </c>
      <c r="B2218" s="13" t="str">
        <f t="shared" si="7"/>
        <v>320-19</v>
      </c>
      <c r="C2218" s="9" t="s">
        <v>2168</v>
      </c>
      <c r="D2218" s="162">
        <v>2018</v>
      </c>
      <c r="E2218" s="82"/>
      <c r="F2218" s="13">
        <v>110</v>
      </c>
      <c r="G2218" s="13">
        <v>16</v>
      </c>
      <c r="H2218" s="56" t="s">
        <v>44</v>
      </c>
      <c r="I2218" s="56" t="s">
        <v>44</v>
      </c>
      <c r="J2218" s="82"/>
      <c r="K2218" s="29" t="s">
        <v>45</v>
      </c>
      <c r="L2218" s="30" t="s">
        <v>46</v>
      </c>
      <c r="M2218" s="58" t="s">
        <v>47</v>
      </c>
      <c r="N2218" s="16"/>
      <c r="O2218" s="16"/>
      <c r="P2218" s="16"/>
      <c r="Q2218" s="16"/>
      <c r="R2218" s="16"/>
      <c r="S2218" s="16"/>
      <c r="T2218" s="16"/>
      <c r="U2218" s="16"/>
      <c r="V2218" s="16"/>
      <c r="W2218" s="16"/>
      <c r="X2218" s="16"/>
      <c r="Y2218" s="16"/>
      <c r="Z2218" s="16"/>
      <c r="AA2218" s="16"/>
      <c r="AB2218" s="16"/>
      <c r="AC2218" s="16"/>
      <c r="AD2218" s="16"/>
      <c r="AE2218" s="16"/>
    </row>
    <row r="2219" spans="1:31" ht="26.25" customHeight="1">
      <c r="A2219" s="3">
        <f t="shared" si="6"/>
        <v>2197</v>
      </c>
      <c r="B2219" s="13" t="str">
        <f t="shared" si="7"/>
        <v>320-19</v>
      </c>
      <c r="C2219" s="9" t="s">
        <v>2169</v>
      </c>
      <c r="D2219" s="162">
        <v>2018</v>
      </c>
      <c r="E2219" s="82"/>
      <c r="F2219" s="13">
        <v>110</v>
      </c>
      <c r="G2219" s="13">
        <v>17</v>
      </c>
      <c r="H2219" s="56" t="s">
        <v>44</v>
      </c>
      <c r="I2219" s="56" t="s">
        <v>44</v>
      </c>
      <c r="J2219" s="82"/>
      <c r="K2219" s="29" t="s">
        <v>45</v>
      </c>
      <c r="L2219" s="30" t="s">
        <v>46</v>
      </c>
      <c r="M2219" s="58" t="s">
        <v>47</v>
      </c>
      <c r="N2219" s="16"/>
      <c r="O2219" s="16"/>
      <c r="P2219" s="16"/>
      <c r="Q2219" s="16"/>
      <c r="R2219" s="16"/>
      <c r="S2219" s="16"/>
      <c r="T2219" s="16"/>
      <c r="U2219" s="16"/>
      <c r="V2219" s="16"/>
      <c r="W2219" s="16"/>
      <c r="X2219" s="16"/>
      <c r="Y2219" s="16"/>
      <c r="Z2219" s="16"/>
      <c r="AA2219" s="16"/>
      <c r="AB2219" s="16"/>
      <c r="AC2219" s="16"/>
      <c r="AD2219" s="16"/>
      <c r="AE2219" s="16"/>
    </row>
    <row r="2220" spans="1:31" ht="26.25" customHeight="1">
      <c r="A2220" s="70">
        <f t="shared" si="6"/>
        <v>2198</v>
      </c>
      <c r="B2220" s="71" t="str">
        <f t="shared" si="7"/>
        <v>320-19</v>
      </c>
      <c r="C2220" s="138" t="s">
        <v>2170</v>
      </c>
      <c r="D2220" s="162">
        <v>2018</v>
      </c>
      <c r="E2220" s="73"/>
      <c r="F2220" s="71">
        <v>110</v>
      </c>
      <c r="G2220" s="71">
        <v>18</v>
      </c>
      <c r="H2220" s="56" t="s">
        <v>44</v>
      </c>
      <c r="I2220" s="56" t="s">
        <v>44</v>
      </c>
      <c r="J2220" s="73"/>
      <c r="K2220" s="29" t="s">
        <v>45</v>
      </c>
      <c r="L2220" s="30" t="s">
        <v>46</v>
      </c>
      <c r="M2220" s="58" t="s">
        <v>47</v>
      </c>
      <c r="N2220" s="16"/>
      <c r="O2220" s="16"/>
      <c r="P2220" s="16"/>
      <c r="Q2220" s="16"/>
      <c r="R2220" s="16"/>
      <c r="S2220" s="16"/>
      <c r="T2220" s="16"/>
      <c r="U2220" s="16"/>
      <c r="V2220" s="16"/>
      <c r="W2220" s="16"/>
      <c r="X2220" s="16"/>
      <c r="Y2220" s="16"/>
      <c r="Z2220" s="16"/>
      <c r="AA2220" s="16"/>
      <c r="AB2220" s="16"/>
      <c r="AC2220" s="16"/>
      <c r="AD2220" s="16"/>
      <c r="AE2220" s="16"/>
    </row>
    <row r="2221" spans="1:31" ht="26.25" customHeight="1">
      <c r="A2221" s="3">
        <f t="shared" si="6"/>
        <v>2199</v>
      </c>
      <c r="B2221" s="13" t="str">
        <f t="shared" si="7"/>
        <v>320-19</v>
      </c>
      <c r="C2221" s="9" t="s">
        <v>2171</v>
      </c>
      <c r="D2221" s="162">
        <v>2018</v>
      </c>
      <c r="E2221" s="82"/>
      <c r="F2221" s="13">
        <v>110</v>
      </c>
      <c r="G2221" s="13">
        <v>19</v>
      </c>
      <c r="H2221" s="56" t="s">
        <v>44</v>
      </c>
      <c r="I2221" s="56" t="s">
        <v>44</v>
      </c>
      <c r="J2221" s="82"/>
      <c r="K2221" s="29" t="s">
        <v>45</v>
      </c>
      <c r="L2221" s="30" t="s">
        <v>46</v>
      </c>
      <c r="M2221" s="58" t="s">
        <v>47</v>
      </c>
      <c r="N2221" s="16"/>
      <c r="O2221" s="16"/>
      <c r="P2221" s="16"/>
      <c r="Q2221" s="16"/>
      <c r="R2221" s="16"/>
      <c r="S2221" s="16"/>
      <c r="T2221" s="16"/>
      <c r="U2221" s="16"/>
      <c r="V2221" s="16"/>
      <c r="W2221" s="16"/>
      <c r="X2221" s="16"/>
      <c r="Y2221" s="16"/>
      <c r="Z2221" s="16"/>
      <c r="AA2221" s="16"/>
      <c r="AB2221" s="16"/>
      <c r="AC2221" s="16"/>
      <c r="AD2221" s="16"/>
      <c r="AE2221" s="16"/>
    </row>
    <row r="2222" spans="1:31" ht="26.25" customHeight="1">
      <c r="A2222" s="3">
        <f t="shared" si="6"/>
        <v>2200</v>
      </c>
      <c r="B2222" s="13" t="str">
        <f t="shared" si="7"/>
        <v>320-19</v>
      </c>
      <c r="C2222" s="9" t="s">
        <v>2172</v>
      </c>
      <c r="D2222" s="162">
        <v>2018</v>
      </c>
      <c r="E2222" s="82"/>
      <c r="F2222" s="13">
        <v>110</v>
      </c>
      <c r="G2222" s="13">
        <v>20</v>
      </c>
      <c r="H2222" s="56" t="s">
        <v>44</v>
      </c>
      <c r="I2222" s="56" t="s">
        <v>44</v>
      </c>
      <c r="J2222" s="82"/>
      <c r="K2222" s="29" t="s">
        <v>45</v>
      </c>
      <c r="L2222" s="30" t="s">
        <v>46</v>
      </c>
      <c r="M2222" s="58" t="s">
        <v>47</v>
      </c>
      <c r="N2222" s="16"/>
      <c r="O2222" s="16"/>
      <c r="P2222" s="16"/>
      <c r="Q2222" s="16"/>
      <c r="R2222" s="16"/>
      <c r="S2222" s="16"/>
      <c r="T2222" s="16"/>
      <c r="U2222" s="16"/>
      <c r="V2222" s="16"/>
      <c r="W2222" s="16"/>
      <c r="X2222" s="16"/>
      <c r="Y2222" s="16"/>
      <c r="Z2222" s="16"/>
      <c r="AA2222" s="16"/>
      <c r="AB2222" s="16"/>
      <c r="AC2222" s="16"/>
      <c r="AD2222" s="16"/>
      <c r="AE2222" s="16"/>
    </row>
    <row r="2223" spans="1:31" ht="26.25" customHeight="1">
      <c r="A2223" s="3">
        <f t="shared" si="6"/>
        <v>2201</v>
      </c>
      <c r="B2223" s="13" t="str">
        <f t="shared" si="7"/>
        <v>320-19</v>
      </c>
      <c r="C2223" s="9" t="s">
        <v>2173</v>
      </c>
      <c r="D2223" s="162">
        <v>2018</v>
      </c>
      <c r="E2223" s="82"/>
      <c r="F2223" s="13">
        <v>111</v>
      </c>
      <c r="G2223" s="13">
        <v>1</v>
      </c>
      <c r="H2223" s="56" t="s">
        <v>44</v>
      </c>
      <c r="I2223" s="56" t="s">
        <v>44</v>
      </c>
      <c r="J2223" s="82"/>
      <c r="K2223" s="29" t="s">
        <v>45</v>
      </c>
      <c r="L2223" s="30" t="s">
        <v>46</v>
      </c>
      <c r="M2223" s="58" t="s">
        <v>47</v>
      </c>
      <c r="N2223" s="16"/>
      <c r="O2223" s="16"/>
      <c r="P2223" s="16"/>
      <c r="Q2223" s="16"/>
      <c r="R2223" s="16"/>
      <c r="S2223" s="16"/>
      <c r="T2223" s="16"/>
      <c r="U2223" s="16"/>
      <c r="V2223" s="16"/>
      <c r="W2223" s="16"/>
      <c r="X2223" s="16"/>
      <c r="Y2223" s="16"/>
      <c r="Z2223" s="16"/>
      <c r="AA2223" s="16"/>
      <c r="AB2223" s="16"/>
      <c r="AC2223" s="16"/>
      <c r="AD2223" s="16"/>
      <c r="AE2223" s="16"/>
    </row>
    <row r="2224" spans="1:31" ht="26.25" customHeight="1">
      <c r="A2224" s="70">
        <f t="shared" si="6"/>
        <v>2202</v>
      </c>
      <c r="B2224" s="71" t="str">
        <f t="shared" si="7"/>
        <v>320-19</v>
      </c>
      <c r="C2224" s="138" t="s">
        <v>2174</v>
      </c>
      <c r="D2224" s="162">
        <v>2018</v>
      </c>
      <c r="E2224" s="73"/>
      <c r="F2224" s="71">
        <v>111</v>
      </c>
      <c r="G2224" s="71">
        <v>2</v>
      </c>
      <c r="H2224" s="56" t="s">
        <v>44</v>
      </c>
      <c r="I2224" s="56" t="s">
        <v>44</v>
      </c>
      <c r="J2224" s="73"/>
      <c r="K2224" s="29" t="s">
        <v>45</v>
      </c>
      <c r="L2224" s="30" t="s">
        <v>46</v>
      </c>
      <c r="M2224" s="58" t="s">
        <v>47</v>
      </c>
      <c r="N2224" s="16"/>
      <c r="O2224" s="16"/>
      <c r="P2224" s="16"/>
      <c r="Q2224" s="16"/>
      <c r="R2224" s="16"/>
      <c r="S2224" s="16"/>
      <c r="T2224" s="16"/>
      <c r="U2224" s="16"/>
      <c r="V2224" s="16"/>
      <c r="W2224" s="16"/>
      <c r="X2224" s="16"/>
      <c r="Y2224" s="16"/>
      <c r="Z2224" s="16"/>
      <c r="AA2224" s="16"/>
      <c r="AB2224" s="16"/>
      <c r="AC2224" s="16"/>
      <c r="AD2224" s="16"/>
      <c r="AE2224" s="16"/>
    </row>
    <row r="2225" spans="1:31" ht="26.25" customHeight="1">
      <c r="A2225" s="3">
        <f t="shared" si="6"/>
        <v>2203</v>
      </c>
      <c r="B2225" s="13" t="str">
        <f t="shared" si="7"/>
        <v>320-19</v>
      </c>
      <c r="C2225" s="79" t="s">
        <v>2175</v>
      </c>
      <c r="D2225" s="162">
        <v>2018</v>
      </c>
      <c r="E2225" s="82"/>
      <c r="F2225" s="13">
        <v>111</v>
      </c>
      <c r="G2225" s="13">
        <v>3</v>
      </c>
      <c r="H2225" s="56" t="s">
        <v>44</v>
      </c>
      <c r="I2225" s="56" t="s">
        <v>44</v>
      </c>
      <c r="J2225" s="82"/>
      <c r="K2225" s="29" t="s">
        <v>45</v>
      </c>
      <c r="L2225" s="30" t="s">
        <v>46</v>
      </c>
      <c r="M2225" s="58" t="s">
        <v>47</v>
      </c>
      <c r="N2225" s="16"/>
      <c r="O2225" s="16"/>
      <c r="P2225" s="16"/>
      <c r="Q2225" s="16"/>
      <c r="R2225" s="16"/>
      <c r="S2225" s="16"/>
      <c r="T2225" s="16"/>
      <c r="U2225" s="16"/>
      <c r="V2225" s="16"/>
      <c r="W2225" s="16"/>
      <c r="X2225" s="16"/>
      <c r="Y2225" s="16"/>
      <c r="Z2225" s="16"/>
      <c r="AA2225" s="16"/>
      <c r="AB2225" s="16"/>
      <c r="AC2225" s="16"/>
      <c r="AD2225" s="16"/>
      <c r="AE2225" s="16"/>
    </row>
    <row r="2226" spans="1:31" ht="26.25" customHeight="1">
      <c r="A2226" s="3">
        <f t="shared" si="6"/>
        <v>2204</v>
      </c>
      <c r="B2226" s="13" t="str">
        <f t="shared" si="7"/>
        <v>320-19</v>
      </c>
      <c r="C2226" s="79" t="s">
        <v>2176</v>
      </c>
      <c r="D2226" s="162">
        <v>2018</v>
      </c>
      <c r="E2226" s="82"/>
      <c r="F2226" s="13">
        <v>111</v>
      </c>
      <c r="G2226" s="13">
        <v>4</v>
      </c>
      <c r="H2226" s="56" t="s">
        <v>44</v>
      </c>
      <c r="I2226" s="56" t="s">
        <v>44</v>
      </c>
      <c r="J2226" s="82"/>
      <c r="K2226" s="29" t="s">
        <v>45</v>
      </c>
      <c r="L2226" s="30" t="s">
        <v>46</v>
      </c>
      <c r="M2226" s="58" t="s">
        <v>47</v>
      </c>
      <c r="N2226" s="16"/>
      <c r="O2226" s="16"/>
      <c r="P2226" s="16"/>
      <c r="Q2226" s="16"/>
      <c r="R2226" s="16"/>
      <c r="S2226" s="16"/>
      <c r="T2226" s="16"/>
      <c r="U2226" s="16"/>
      <c r="V2226" s="16"/>
      <c r="W2226" s="16"/>
      <c r="X2226" s="16"/>
      <c r="Y2226" s="16"/>
      <c r="Z2226" s="16"/>
      <c r="AA2226" s="16"/>
      <c r="AB2226" s="16"/>
      <c r="AC2226" s="16"/>
      <c r="AD2226" s="16"/>
      <c r="AE2226" s="16"/>
    </row>
    <row r="2227" spans="1:31" ht="26.25" customHeight="1">
      <c r="A2227" s="3">
        <f t="shared" si="6"/>
        <v>2205</v>
      </c>
      <c r="B2227" s="13" t="str">
        <f t="shared" si="7"/>
        <v>320-19</v>
      </c>
      <c r="C2227" s="9" t="s">
        <v>2177</v>
      </c>
      <c r="D2227" s="162">
        <v>2018</v>
      </c>
      <c r="E2227" s="82"/>
      <c r="F2227" s="13">
        <v>111</v>
      </c>
      <c r="G2227" s="13">
        <v>5</v>
      </c>
      <c r="H2227" s="56" t="s">
        <v>44</v>
      </c>
      <c r="I2227" s="56" t="s">
        <v>44</v>
      </c>
      <c r="J2227" s="82"/>
      <c r="K2227" s="29" t="s">
        <v>45</v>
      </c>
      <c r="L2227" s="30" t="s">
        <v>46</v>
      </c>
      <c r="M2227" s="58" t="s">
        <v>47</v>
      </c>
      <c r="N2227" s="16"/>
      <c r="O2227" s="16"/>
      <c r="P2227" s="16"/>
      <c r="Q2227" s="16"/>
      <c r="R2227" s="16"/>
      <c r="S2227" s="16"/>
      <c r="T2227" s="16"/>
      <c r="U2227" s="16"/>
      <c r="V2227" s="16"/>
      <c r="W2227" s="16"/>
      <c r="X2227" s="16"/>
      <c r="Y2227" s="16"/>
      <c r="Z2227" s="16"/>
      <c r="AA2227" s="16"/>
      <c r="AB2227" s="16"/>
      <c r="AC2227" s="16"/>
      <c r="AD2227" s="16"/>
      <c r="AE2227" s="16"/>
    </row>
    <row r="2228" spans="1:31" ht="26.25" customHeight="1">
      <c r="A2228" s="3">
        <f t="shared" si="6"/>
        <v>2206</v>
      </c>
      <c r="B2228" s="13" t="str">
        <f t="shared" si="7"/>
        <v>320-19</v>
      </c>
      <c r="C2228" s="9" t="s">
        <v>2178</v>
      </c>
      <c r="D2228" s="162">
        <v>2018</v>
      </c>
      <c r="E2228" s="82"/>
      <c r="F2228" s="13">
        <v>111</v>
      </c>
      <c r="G2228" s="13">
        <v>6</v>
      </c>
      <c r="H2228" s="56" t="s">
        <v>44</v>
      </c>
      <c r="I2228" s="56" t="s">
        <v>44</v>
      </c>
      <c r="J2228" s="82"/>
      <c r="K2228" s="29" t="s">
        <v>45</v>
      </c>
      <c r="L2228" s="30" t="s">
        <v>46</v>
      </c>
      <c r="M2228" s="58" t="s">
        <v>47</v>
      </c>
      <c r="N2228" s="16"/>
      <c r="O2228" s="16"/>
      <c r="P2228" s="16"/>
      <c r="Q2228" s="16"/>
      <c r="R2228" s="16"/>
      <c r="S2228" s="16"/>
      <c r="T2228" s="16"/>
      <c r="U2228" s="16"/>
      <c r="V2228" s="16"/>
      <c r="W2228" s="16"/>
      <c r="X2228" s="16"/>
      <c r="Y2228" s="16"/>
      <c r="Z2228" s="16"/>
      <c r="AA2228" s="16"/>
      <c r="AB2228" s="16"/>
      <c r="AC2228" s="16"/>
      <c r="AD2228" s="16"/>
      <c r="AE2228" s="16"/>
    </row>
    <row r="2229" spans="1:31" ht="26.25" customHeight="1">
      <c r="A2229" s="3">
        <f t="shared" si="6"/>
        <v>2207</v>
      </c>
      <c r="B2229" s="13" t="str">
        <f t="shared" si="7"/>
        <v>320-19</v>
      </c>
      <c r="C2229" s="9" t="s">
        <v>2179</v>
      </c>
      <c r="D2229" s="162">
        <v>2018</v>
      </c>
      <c r="E2229" s="82"/>
      <c r="F2229" s="13">
        <v>111</v>
      </c>
      <c r="G2229" s="13">
        <v>7</v>
      </c>
      <c r="H2229" s="56" t="s">
        <v>44</v>
      </c>
      <c r="I2229" s="56" t="s">
        <v>44</v>
      </c>
      <c r="J2229" s="82"/>
      <c r="K2229" s="29" t="s">
        <v>45</v>
      </c>
      <c r="L2229" s="30" t="s">
        <v>46</v>
      </c>
      <c r="M2229" s="58" t="s">
        <v>47</v>
      </c>
      <c r="N2229" s="16"/>
      <c r="O2229" s="16"/>
      <c r="P2229" s="16"/>
      <c r="Q2229" s="16"/>
      <c r="R2229" s="16"/>
      <c r="S2229" s="16"/>
      <c r="T2229" s="16"/>
      <c r="U2229" s="16"/>
      <c r="V2229" s="16"/>
      <c r="W2229" s="16"/>
      <c r="X2229" s="16"/>
      <c r="Y2229" s="16"/>
      <c r="Z2229" s="16"/>
      <c r="AA2229" s="16"/>
      <c r="AB2229" s="16"/>
      <c r="AC2229" s="16"/>
      <c r="AD2229" s="16"/>
      <c r="AE2229" s="16"/>
    </row>
    <row r="2230" spans="1:31" ht="26.25" customHeight="1">
      <c r="A2230" s="3">
        <f t="shared" si="6"/>
        <v>2208</v>
      </c>
      <c r="B2230" s="13" t="str">
        <f t="shared" si="7"/>
        <v>320-19</v>
      </c>
      <c r="C2230" s="9" t="s">
        <v>2180</v>
      </c>
      <c r="D2230" s="162">
        <v>2018</v>
      </c>
      <c r="E2230" s="82"/>
      <c r="F2230" s="13">
        <v>111</v>
      </c>
      <c r="G2230" s="13">
        <v>8</v>
      </c>
      <c r="H2230" s="56" t="s">
        <v>44</v>
      </c>
      <c r="I2230" s="56" t="s">
        <v>44</v>
      </c>
      <c r="J2230" s="82"/>
      <c r="K2230" s="29" t="s">
        <v>45</v>
      </c>
      <c r="L2230" s="30" t="s">
        <v>46</v>
      </c>
      <c r="M2230" s="58" t="s">
        <v>47</v>
      </c>
      <c r="N2230" s="16"/>
      <c r="O2230" s="16"/>
      <c r="P2230" s="16"/>
      <c r="Q2230" s="16"/>
      <c r="R2230" s="16"/>
      <c r="S2230" s="16"/>
      <c r="T2230" s="16"/>
      <c r="U2230" s="16"/>
      <c r="V2230" s="16"/>
      <c r="W2230" s="16"/>
      <c r="X2230" s="16"/>
      <c r="Y2230" s="16"/>
      <c r="Z2230" s="16"/>
      <c r="AA2230" s="16"/>
      <c r="AB2230" s="16"/>
      <c r="AC2230" s="16"/>
      <c r="AD2230" s="16"/>
      <c r="AE2230" s="16"/>
    </row>
    <row r="2231" spans="1:31" ht="26.25" customHeight="1">
      <c r="A2231" s="3">
        <f t="shared" si="6"/>
        <v>2209</v>
      </c>
      <c r="B2231" s="13" t="str">
        <f t="shared" si="7"/>
        <v>320-19</v>
      </c>
      <c r="C2231" s="9" t="s">
        <v>2181</v>
      </c>
      <c r="D2231" s="162">
        <v>2018</v>
      </c>
      <c r="E2231" s="82"/>
      <c r="F2231" s="13">
        <v>111</v>
      </c>
      <c r="G2231" s="13">
        <v>9</v>
      </c>
      <c r="H2231" s="56" t="s">
        <v>44</v>
      </c>
      <c r="I2231" s="56" t="s">
        <v>44</v>
      </c>
      <c r="J2231" s="82"/>
      <c r="K2231" s="29" t="s">
        <v>45</v>
      </c>
      <c r="L2231" s="30" t="s">
        <v>46</v>
      </c>
      <c r="M2231" s="58" t="s">
        <v>47</v>
      </c>
      <c r="N2231" s="16"/>
      <c r="O2231" s="16"/>
      <c r="P2231" s="16"/>
      <c r="Q2231" s="16"/>
      <c r="R2231" s="16"/>
      <c r="S2231" s="16"/>
      <c r="T2231" s="16"/>
      <c r="U2231" s="16"/>
      <c r="V2231" s="16"/>
      <c r="W2231" s="16"/>
      <c r="X2231" s="16"/>
      <c r="Y2231" s="16"/>
      <c r="Z2231" s="16"/>
      <c r="AA2231" s="16"/>
      <c r="AB2231" s="16"/>
      <c r="AC2231" s="16"/>
      <c r="AD2231" s="16"/>
      <c r="AE2231" s="16"/>
    </row>
    <row r="2232" spans="1:31" ht="26.25" customHeight="1">
      <c r="A2232" s="3">
        <f t="shared" si="6"/>
        <v>2210</v>
      </c>
      <c r="B2232" s="13" t="str">
        <f t="shared" si="7"/>
        <v>320-19</v>
      </c>
      <c r="C2232" s="9" t="s">
        <v>2182</v>
      </c>
      <c r="D2232" s="162">
        <v>2018</v>
      </c>
      <c r="E2232" s="82"/>
      <c r="F2232" s="13">
        <v>111</v>
      </c>
      <c r="G2232" s="13">
        <v>10</v>
      </c>
      <c r="H2232" s="56" t="s">
        <v>44</v>
      </c>
      <c r="I2232" s="56" t="s">
        <v>44</v>
      </c>
      <c r="J2232" s="82"/>
      <c r="K2232" s="29" t="s">
        <v>45</v>
      </c>
      <c r="L2232" s="30" t="s">
        <v>46</v>
      </c>
      <c r="M2232" s="58" t="s">
        <v>47</v>
      </c>
      <c r="N2232" s="16"/>
      <c r="O2232" s="16"/>
      <c r="P2232" s="16"/>
      <c r="Q2232" s="16"/>
      <c r="R2232" s="16"/>
      <c r="S2232" s="16"/>
      <c r="T2232" s="16"/>
      <c r="U2232" s="16"/>
      <c r="V2232" s="16"/>
      <c r="W2232" s="16"/>
      <c r="X2232" s="16"/>
      <c r="Y2232" s="16"/>
      <c r="Z2232" s="16"/>
      <c r="AA2232" s="16"/>
      <c r="AB2232" s="16"/>
      <c r="AC2232" s="16"/>
      <c r="AD2232" s="16"/>
      <c r="AE2232" s="16"/>
    </row>
    <row r="2233" spans="1:31" ht="26.25" customHeight="1">
      <c r="A2233" s="3">
        <f t="shared" si="6"/>
        <v>2211</v>
      </c>
      <c r="B2233" s="13" t="str">
        <f t="shared" si="7"/>
        <v>320-19</v>
      </c>
      <c r="C2233" s="9" t="s">
        <v>2183</v>
      </c>
      <c r="D2233" s="162">
        <v>2018</v>
      </c>
      <c r="E2233" s="82"/>
      <c r="F2233" s="13">
        <v>111</v>
      </c>
      <c r="G2233" s="13">
        <v>11</v>
      </c>
      <c r="H2233" s="56" t="s">
        <v>44</v>
      </c>
      <c r="I2233" s="56" t="s">
        <v>44</v>
      </c>
      <c r="J2233" s="82"/>
      <c r="K2233" s="29" t="s">
        <v>45</v>
      </c>
      <c r="L2233" s="30" t="s">
        <v>46</v>
      </c>
      <c r="M2233" s="58" t="s">
        <v>47</v>
      </c>
      <c r="N2233" s="16"/>
      <c r="O2233" s="16"/>
      <c r="P2233" s="16"/>
      <c r="Q2233" s="16"/>
      <c r="R2233" s="16"/>
      <c r="S2233" s="16"/>
      <c r="T2233" s="16"/>
      <c r="U2233" s="16"/>
      <c r="V2233" s="16"/>
      <c r="W2233" s="16"/>
      <c r="X2233" s="16"/>
      <c r="Y2233" s="16"/>
      <c r="Z2233" s="16"/>
      <c r="AA2233" s="16"/>
      <c r="AB2233" s="16"/>
      <c r="AC2233" s="16"/>
      <c r="AD2233" s="16"/>
      <c r="AE2233" s="16"/>
    </row>
    <row r="2234" spans="1:31" ht="26.25" customHeight="1">
      <c r="A2234" s="3">
        <f t="shared" si="6"/>
        <v>2212</v>
      </c>
      <c r="B2234" s="13" t="str">
        <f t="shared" si="7"/>
        <v>320-19</v>
      </c>
      <c r="C2234" s="9" t="s">
        <v>2184</v>
      </c>
      <c r="D2234" s="162">
        <v>2018</v>
      </c>
      <c r="E2234" s="82"/>
      <c r="F2234" s="13">
        <v>111</v>
      </c>
      <c r="G2234" s="13">
        <v>12</v>
      </c>
      <c r="H2234" s="56" t="s">
        <v>44</v>
      </c>
      <c r="I2234" s="56" t="s">
        <v>44</v>
      </c>
      <c r="J2234" s="82"/>
      <c r="K2234" s="29" t="s">
        <v>45</v>
      </c>
      <c r="L2234" s="30" t="s">
        <v>46</v>
      </c>
      <c r="M2234" s="58" t="s">
        <v>47</v>
      </c>
      <c r="N2234" s="16"/>
      <c r="O2234" s="16"/>
      <c r="P2234" s="16"/>
      <c r="Q2234" s="16"/>
      <c r="R2234" s="16"/>
      <c r="S2234" s="16"/>
      <c r="T2234" s="16"/>
      <c r="U2234" s="16"/>
      <c r="V2234" s="16"/>
      <c r="W2234" s="16"/>
      <c r="X2234" s="16"/>
      <c r="Y2234" s="16"/>
      <c r="Z2234" s="16"/>
      <c r="AA2234" s="16"/>
      <c r="AB2234" s="16"/>
      <c r="AC2234" s="16"/>
      <c r="AD2234" s="16"/>
      <c r="AE2234" s="16"/>
    </row>
    <row r="2235" spans="1:31" ht="26.25" customHeight="1">
      <c r="A2235" s="3">
        <f t="shared" si="6"/>
        <v>2213</v>
      </c>
      <c r="B2235" s="13" t="str">
        <f t="shared" si="7"/>
        <v>320-19</v>
      </c>
      <c r="C2235" s="9" t="s">
        <v>2185</v>
      </c>
      <c r="D2235" s="162">
        <v>2018</v>
      </c>
      <c r="E2235" s="82"/>
      <c r="F2235" s="13">
        <v>111</v>
      </c>
      <c r="G2235" s="13">
        <v>13</v>
      </c>
      <c r="H2235" s="56" t="s">
        <v>44</v>
      </c>
      <c r="I2235" s="56" t="s">
        <v>44</v>
      </c>
      <c r="J2235" s="82"/>
      <c r="K2235" s="29" t="s">
        <v>45</v>
      </c>
      <c r="L2235" s="30" t="s">
        <v>46</v>
      </c>
      <c r="M2235" s="58" t="s">
        <v>47</v>
      </c>
      <c r="N2235" s="16"/>
      <c r="O2235" s="16"/>
      <c r="P2235" s="16"/>
      <c r="Q2235" s="16"/>
      <c r="R2235" s="16"/>
      <c r="S2235" s="16"/>
      <c r="T2235" s="16"/>
      <c r="U2235" s="16"/>
      <c r="V2235" s="16"/>
      <c r="W2235" s="16"/>
      <c r="X2235" s="16"/>
      <c r="Y2235" s="16"/>
      <c r="Z2235" s="16"/>
      <c r="AA2235" s="16"/>
      <c r="AB2235" s="16"/>
      <c r="AC2235" s="16"/>
      <c r="AD2235" s="16"/>
      <c r="AE2235" s="16"/>
    </row>
    <row r="2236" spans="1:31" ht="26.25" customHeight="1">
      <c r="A2236" s="3">
        <f t="shared" si="6"/>
        <v>2214</v>
      </c>
      <c r="B2236" s="13" t="str">
        <f t="shared" si="7"/>
        <v>320-19</v>
      </c>
      <c r="C2236" s="9" t="s">
        <v>2186</v>
      </c>
      <c r="D2236" s="162">
        <v>2018</v>
      </c>
      <c r="E2236" s="82"/>
      <c r="F2236" s="13">
        <v>111</v>
      </c>
      <c r="G2236" s="13">
        <v>14</v>
      </c>
      <c r="H2236" s="56" t="s">
        <v>44</v>
      </c>
      <c r="I2236" s="56" t="s">
        <v>44</v>
      </c>
      <c r="J2236" s="82"/>
      <c r="K2236" s="29" t="s">
        <v>45</v>
      </c>
      <c r="L2236" s="30" t="s">
        <v>46</v>
      </c>
      <c r="M2236" s="58" t="s">
        <v>47</v>
      </c>
      <c r="N2236" s="16"/>
      <c r="O2236" s="16"/>
      <c r="P2236" s="16"/>
      <c r="Q2236" s="16"/>
      <c r="R2236" s="16"/>
      <c r="S2236" s="16"/>
      <c r="T2236" s="16"/>
      <c r="U2236" s="16"/>
      <c r="V2236" s="16"/>
      <c r="W2236" s="16"/>
      <c r="X2236" s="16"/>
      <c r="Y2236" s="16"/>
      <c r="Z2236" s="16"/>
      <c r="AA2236" s="16"/>
      <c r="AB2236" s="16"/>
      <c r="AC2236" s="16"/>
      <c r="AD2236" s="16"/>
      <c r="AE2236" s="16"/>
    </row>
    <row r="2237" spans="1:31" ht="26.25" customHeight="1">
      <c r="A2237" s="3">
        <f t="shared" si="6"/>
        <v>2215</v>
      </c>
      <c r="B2237" s="13" t="str">
        <f t="shared" si="7"/>
        <v>320-19</v>
      </c>
      <c r="C2237" s="9" t="s">
        <v>2187</v>
      </c>
      <c r="D2237" s="162">
        <v>2018</v>
      </c>
      <c r="E2237" s="82"/>
      <c r="F2237" s="13">
        <v>111</v>
      </c>
      <c r="G2237" s="13">
        <v>15</v>
      </c>
      <c r="H2237" s="56" t="s">
        <v>44</v>
      </c>
      <c r="I2237" s="56" t="s">
        <v>44</v>
      </c>
      <c r="J2237" s="82"/>
      <c r="K2237" s="29" t="s">
        <v>45</v>
      </c>
      <c r="L2237" s="30" t="s">
        <v>46</v>
      </c>
      <c r="M2237" s="58" t="s">
        <v>47</v>
      </c>
      <c r="N2237" s="16"/>
      <c r="O2237" s="16"/>
      <c r="P2237" s="16"/>
      <c r="Q2237" s="16"/>
      <c r="R2237" s="16"/>
      <c r="S2237" s="16"/>
      <c r="T2237" s="16"/>
      <c r="U2237" s="16"/>
      <c r="V2237" s="16"/>
      <c r="W2237" s="16"/>
      <c r="X2237" s="16"/>
      <c r="Y2237" s="16"/>
      <c r="Z2237" s="16"/>
      <c r="AA2237" s="16"/>
      <c r="AB2237" s="16"/>
      <c r="AC2237" s="16"/>
      <c r="AD2237" s="16"/>
      <c r="AE2237" s="16"/>
    </row>
    <row r="2238" spans="1:31" ht="26.25" customHeight="1">
      <c r="A2238" s="3">
        <f t="shared" si="6"/>
        <v>2216</v>
      </c>
      <c r="B2238" s="13" t="str">
        <f t="shared" si="7"/>
        <v>320-19</v>
      </c>
      <c r="C2238" s="9" t="s">
        <v>2188</v>
      </c>
      <c r="D2238" s="162">
        <v>2018</v>
      </c>
      <c r="E2238" s="82"/>
      <c r="F2238" s="13">
        <v>111</v>
      </c>
      <c r="G2238" s="13">
        <v>16</v>
      </c>
      <c r="H2238" s="56" t="s">
        <v>44</v>
      </c>
      <c r="I2238" s="56" t="s">
        <v>44</v>
      </c>
      <c r="J2238" s="82"/>
      <c r="K2238" s="29" t="s">
        <v>45</v>
      </c>
      <c r="L2238" s="30" t="s">
        <v>46</v>
      </c>
      <c r="M2238" s="58" t="s">
        <v>47</v>
      </c>
      <c r="N2238" s="16"/>
      <c r="O2238" s="16"/>
      <c r="P2238" s="16"/>
      <c r="Q2238" s="16"/>
      <c r="R2238" s="16"/>
      <c r="S2238" s="16"/>
      <c r="T2238" s="16"/>
      <c r="U2238" s="16"/>
      <c r="V2238" s="16"/>
      <c r="W2238" s="16"/>
      <c r="X2238" s="16"/>
      <c r="Y2238" s="16"/>
      <c r="Z2238" s="16"/>
      <c r="AA2238" s="16"/>
      <c r="AB2238" s="16"/>
      <c r="AC2238" s="16"/>
      <c r="AD2238" s="16"/>
      <c r="AE2238" s="16"/>
    </row>
    <row r="2239" spans="1:31" ht="26.25" customHeight="1">
      <c r="A2239" s="3">
        <f t="shared" si="6"/>
        <v>2217</v>
      </c>
      <c r="B2239" s="13" t="str">
        <f t="shared" si="7"/>
        <v>320-19</v>
      </c>
      <c r="C2239" s="9" t="s">
        <v>2189</v>
      </c>
      <c r="D2239" s="162">
        <v>2018</v>
      </c>
      <c r="E2239" s="82"/>
      <c r="F2239" s="13">
        <v>111</v>
      </c>
      <c r="G2239" s="13">
        <v>17</v>
      </c>
      <c r="H2239" s="56" t="s">
        <v>44</v>
      </c>
      <c r="I2239" s="56" t="s">
        <v>44</v>
      </c>
      <c r="J2239" s="82"/>
      <c r="K2239" s="29" t="s">
        <v>45</v>
      </c>
      <c r="L2239" s="30" t="s">
        <v>46</v>
      </c>
      <c r="M2239" s="58" t="s">
        <v>47</v>
      </c>
      <c r="N2239" s="16"/>
      <c r="O2239" s="16"/>
      <c r="P2239" s="16"/>
      <c r="Q2239" s="16"/>
      <c r="R2239" s="16"/>
      <c r="S2239" s="16"/>
      <c r="T2239" s="16"/>
      <c r="U2239" s="16"/>
      <c r="V2239" s="16"/>
      <c r="W2239" s="16"/>
      <c r="X2239" s="16"/>
      <c r="Y2239" s="16"/>
      <c r="Z2239" s="16"/>
      <c r="AA2239" s="16"/>
      <c r="AB2239" s="16"/>
      <c r="AC2239" s="16"/>
      <c r="AD2239" s="16"/>
      <c r="AE2239" s="16"/>
    </row>
    <row r="2240" spans="1:31" ht="26.25" customHeight="1">
      <c r="A2240" s="3">
        <f t="shared" si="6"/>
        <v>2218</v>
      </c>
      <c r="B2240" s="13" t="str">
        <f t="shared" si="7"/>
        <v>320-19</v>
      </c>
      <c r="C2240" s="9" t="s">
        <v>2190</v>
      </c>
      <c r="D2240" s="162">
        <v>2018</v>
      </c>
      <c r="E2240" s="82"/>
      <c r="F2240" s="13">
        <v>111</v>
      </c>
      <c r="G2240" s="13">
        <v>18</v>
      </c>
      <c r="H2240" s="56" t="s">
        <v>44</v>
      </c>
      <c r="I2240" s="56" t="s">
        <v>44</v>
      </c>
      <c r="J2240" s="82"/>
      <c r="K2240" s="29" t="s">
        <v>45</v>
      </c>
      <c r="L2240" s="30" t="s">
        <v>46</v>
      </c>
      <c r="M2240" s="58" t="s">
        <v>47</v>
      </c>
      <c r="N2240" s="16"/>
      <c r="O2240" s="16"/>
      <c r="P2240" s="16"/>
      <c r="Q2240" s="16"/>
      <c r="R2240" s="16"/>
      <c r="S2240" s="16"/>
      <c r="T2240" s="16"/>
      <c r="U2240" s="16"/>
      <c r="V2240" s="16"/>
      <c r="W2240" s="16"/>
      <c r="X2240" s="16"/>
      <c r="Y2240" s="16"/>
      <c r="Z2240" s="16"/>
      <c r="AA2240" s="16"/>
      <c r="AB2240" s="16"/>
      <c r="AC2240" s="16"/>
      <c r="AD2240" s="16"/>
      <c r="AE2240" s="16"/>
    </row>
    <row r="2241" spans="1:31" ht="26.25" customHeight="1">
      <c r="A2241" s="3">
        <f t="shared" si="6"/>
        <v>2219</v>
      </c>
      <c r="B2241" s="13" t="str">
        <f t="shared" si="7"/>
        <v>320-19</v>
      </c>
      <c r="C2241" s="9" t="s">
        <v>2191</v>
      </c>
      <c r="D2241" s="162">
        <v>2018</v>
      </c>
      <c r="E2241" s="82"/>
      <c r="F2241" s="13">
        <v>111</v>
      </c>
      <c r="G2241" s="13">
        <v>19</v>
      </c>
      <c r="H2241" s="56" t="s">
        <v>44</v>
      </c>
      <c r="I2241" s="56" t="s">
        <v>44</v>
      </c>
      <c r="J2241" s="82"/>
      <c r="K2241" s="29" t="s">
        <v>45</v>
      </c>
      <c r="L2241" s="30" t="s">
        <v>46</v>
      </c>
      <c r="M2241" s="58" t="s">
        <v>47</v>
      </c>
      <c r="N2241" s="16"/>
      <c r="O2241" s="16"/>
      <c r="P2241" s="16"/>
      <c r="Q2241" s="16"/>
      <c r="R2241" s="16"/>
      <c r="S2241" s="16"/>
      <c r="T2241" s="16"/>
      <c r="U2241" s="16"/>
      <c r="V2241" s="16"/>
      <c r="W2241" s="16"/>
      <c r="X2241" s="16"/>
      <c r="Y2241" s="16"/>
      <c r="Z2241" s="16"/>
      <c r="AA2241" s="16"/>
      <c r="AB2241" s="16"/>
      <c r="AC2241" s="16"/>
      <c r="AD2241" s="16"/>
      <c r="AE2241" s="16"/>
    </row>
    <row r="2242" spans="1:31" ht="26.25" customHeight="1">
      <c r="A2242" s="70">
        <f t="shared" si="6"/>
        <v>2220</v>
      </c>
      <c r="B2242" s="71" t="str">
        <f t="shared" si="7"/>
        <v>320-19</v>
      </c>
      <c r="C2242" s="138" t="s">
        <v>2192</v>
      </c>
      <c r="D2242" s="162">
        <v>2018</v>
      </c>
      <c r="E2242" s="73"/>
      <c r="F2242" s="71">
        <v>111</v>
      </c>
      <c r="G2242" s="71">
        <v>20</v>
      </c>
      <c r="H2242" s="56" t="s">
        <v>44</v>
      </c>
      <c r="I2242" s="56" t="s">
        <v>44</v>
      </c>
      <c r="J2242" s="73"/>
      <c r="K2242" s="29" t="s">
        <v>45</v>
      </c>
      <c r="L2242" s="30" t="s">
        <v>46</v>
      </c>
      <c r="M2242" s="58" t="s">
        <v>47</v>
      </c>
      <c r="N2242" s="16"/>
      <c r="O2242" s="16"/>
      <c r="P2242" s="16"/>
      <c r="Q2242" s="16"/>
      <c r="R2242" s="16"/>
      <c r="S2242" s="16"/>
      <c r="T2242" s="16"/>
      <c r="U2242" s="16"/>
      <c r="V2242" s="16"/>
      <c r="W2242" s="16"/>
      <c r="X2242" s="16"/>
      <c r="Y2242" s="16"/>
      <c r="Z2242" s="16"/>
      <c r="AA2242" s="16"/>
      <c r="AB2242" s="16"/>
      <c r="AC2242" s="16"/>
      <c r="AD2242" s="16"/>
      <c r="AE2242" s="16"/>
    </row>
    <row r="2243" spans="1:31" ht="26.25" customHeight="1">
      <c r="A2243" s="3">
        <f t="shared" si="6"/>
        <v>2221</v>
      </c>
      <c r="B2243" s="13" t="str">
        <f t="shared" si="7"/>
        <v>320-19</v>
      </c>
      <c r="C2243" s="9" t="s">
        <v>2193</v>
      </c>
      <c r="D2243" s="162">
        <v>2018</v>
      </c>
      <c r="E2243" s="82"/>
      <c r="F2243" s="13">
        <v>112</v>
      </c>
      <c r="G2243" s="13">
        <v>1</v>
      </c>
      <c r="H2243" s="56" t="s">
        <v>44</v>
      </c>
      <c r="I2243" s="56" t="s">
        <v>44</v>
      </c>
      <c r="J2243" s="82"/>
      <c r="K2243" s="29" t="s">
        <v>45</v>
      </c>
      <c r="L2243" s="30" t="s">
        <v>46</v>
      </c>
      <c r="M2243" s="58" t="s">
        <v>47</v>
      </c>
      <c r="N2243" s="16"/>
      <c r="O2243" s="16"/>
      <c r="P2243" s="16"/>
      <c r="Q2243" s="16"/>
      <c r="R2243" s="16"/>
      <c r="S2243" s="16"/>
      <c r="T2243" s="16"/>
      <c r="U2243" s="16"/>
      <c r="V2243" s="16"/>
      <c r="W2243" s="16"/>
      <c r="X2243" s="16"/>
      <c r="Y2243" s="16"/>
      <c r="Z2243" s="16"/>
      <c r="AA2243" s="16"/>
      <c r="AB2243" s="16"/>
      <c r="AC2243" s="16"/>
      <c r="AD2243" s="16"/>
      <c r="AE2243" s="16"/>
    </row>
    <row r="2244" spans="1:31" ht="26.25" customHeight="1">
      <c r="A2244" s="70">
        <f t="shared" si="6"/>
        <v>2222</v>
      </c>
      <c r="B2244" s="71" t="str">
        <f t="shared" si="7"/>
        <v>320-19</v>
      </c>
      <c r="C2244" s="138" t="s">
        <v>2194</v>
      </c>
      <c r="D2244" s="162">
        <v>2018</v>
      </c>
      <c r="E2244" s="73"/>
      <c r="F2244" s="71">
        <v>112</v>
      </c>
      <c r="G2244" s="71">
        <v>2</v>
      </c>
      <c r="H2244" s="56" t="s">
        <v>44</v>
      </c>
      <c r="I2244" s="56" t="s">
        <v>44</v>
      </c>
      <c r="J2244" s="73"/>
      <c r="K2244" s="29" t="s">
        <v>45</v>
      </c>
      <c r="L2244" s="30" t="s">
        <v>46</v>
      </c>
      <c r="M2244" s="58" t="s">
        <v>47</v>
      </c>
      <c r="N2244" s="16"/>
      <c r="O2244" s="16"/>
      <c r="P2244" s="16"/>
      <c r="Q2244" s="16"/>
      <c r="R2244" s="16"/>
      <c r="S2244" s="16"/>
      <c r="T2244" s="16"/>
      <c r="U2244" s="16"/>
      <c r="V2244" s="16"/>
      <c r="W2244" s="16"/>
      <c r="X2244" s="16"/>
      <c r="Y2244" s="16"/>
      <c r="Z2244" s="16"/>
      <c r="AA2244" s="16"/>
      <c r="AB2244" s="16"/>
      <c r="AC2244" s="16"/>
      <c r="AD2244" s="16"/>
      <c r="AE2244" s="16"/>
    </row>
    <row r="2245" spans="1:31" ht="26.25" customHeight="1">
      <c r="A2245" s="3">
        <f t="shared" si="6"/>
        <v>2223</v>
      </c>
      <c r="B2245" s="13" t="str">
        <f t="shared" si="7"/>
        <v>320-19</v>
      </c>
      <c r="C2245" s="9" t="s">
        <v>2195</v>
      </c>
      <c r="D2245" s="162">
        <v>2018</v>
      </c>
      <c r="E2245" s="82"/>
      <c r="F2245" s="13">
        <v>112</v>
      </c>
      <c r="G2245" s="13">
        <v>3</v>
      </c>
      <c r="H2245" s="56" t="s">
        <v>44</v>
      </c>
      <c r="I2245" s="56" t="s">
        <v>44</v>
      </c>
      <c r="J2245" s="82"/>
      <c r="K2245" s="29" t="s">
        <v>45</v>
      </c>
      <c r="L2245" s="30" t="s">
        <v>46</v>
      </c>
      <c r="M2245" s="58" t="s">
        <v>47</v>
      </c>
      <c r="N2245" s="16"/>
      <c r="O2245" s="16"/>
      <c r="P2245" s="16"/>
      <c r="Q2245" s="16"/>
      <c r="R2245" s="16"/>
      <c r="S2245" s="16"/>
      <c r="T2245" s="16"/>
      <c r="U2245" s="16"/>
      <c r="V2245" s="16"/>
      <c r="W2245" s="16"/>
      <c r="X2245" s="16"/>
      <c r="Y2245" s="16"/>
      <c r="Z2245" s="16"/>
      <c r="AA2245" s="16"/>
      <c r="AB2245" s="16"/>
      <c r="AC2245" s="16"/>
      <c r="AD2245" s="16"/>
      <c r="AE2245" s="16"/>
    </row>
    <row r="2246" spans="1:31" ht="26.25" customHeight="1">
      <c r="A2246" s="3">
        <f t="shared" si="6"/>
        <v>2224</v>
      </c>
      <c r="B2246" s="13" t="str">
        <f t="shared" si="7"/>
        <v>320-19</v>
      </c>
      <c r="C2246" s="9" t="s">
        <v>2196</v>
      </c>
      <c r="D2246" s="162">
        <v>2018</v>
      </c>
      <c r="E2246" s="82"/>
      <c r="F2246" s="13">
        <v>112</v>
      </c>
      <c r="G2246" s="13">
        <v>4</v>
      </c>
      <c r="H2246" s="56" t="s">
        <v>44</v>
      </c>
      <c r="I2246" s="56" t="s">
        <v>44</v>
      </c>
      <c r="J2246" s="82"/>
      <c r="K2246" s="29" t="s">
        <v>45</v>
      </c>
      <c r="L2246" s="30" t="s">
        <v>46</v>
      </c>
      <c r="M2246" s="58" t="s">
        <v>47</v>
      </c>
      <c r="N2246" s="16"/>
      <c r="O2246" s="16"/>
      <c r="P2246" s="16"/>
      <c r="Q2246" s="16"/>
      <c r="R2246" s="16"/>
      <c r="S2246" s="16"/>
      <c r="T2246" s="16"/>
      <c r="U2246" s="16"/>
      <c r="V2246" s="16"/>
      <c r="W2246" s="16"/>
      <c r="X2246" s="16"/>
      <c r="Y2246" s="16"/>
      <c r="Z2246" s="16"/>
      <c r="AA2246" s="16"/>
      <c r="AB2246" s="16"/>
      <c r="AC2246" s="16"/>
      <c r="AD2246" s="16"/>
      <c r="AE2246" s="16"/>
    </row>
    <row r="2247" spans="1:31" ht="26.25" customHeight="1">
      <c r="A2247" s="3">
        <f t="shared" si="6"/>
        <v>2225</v>
      </c>
      <c r="B2247" s="13" t="str">
        <f t="shared" si="7"/>
        <v>320-19</v>
      </c>
      <c r="C2247" s="9" t="s">
        <v>2197</v>
      </c>
      <c r="D2247" s="162">
        <v>2018</v>
      </c>
      <c r="E2247" s="82"/>
      <c r="F2247" s="13">
        <v>112</v>
      </c>
      <c r="G2247" s="13">
        <v>5</v>
      </c>
      <c r="H2247" s="56" t="s">
        <v>44</v>
      </c>
      <c r="I2247" s="56" t="s">
        <v>44</v>
      </c>
      <c r="J2247" s="82"/>
      <c r="K2247" s="29" t="s">
        <v>45</v>
      </c>
      <c r="L2247" s="30" t="s">
        <v>46</v>
      </c>
      <c r="M2247" s="58" t="s">
        <v>47</v>
      </c>
      <c r="N2247" s="16"/>
      <c r="O2247" s="16"/>
      <c r="P2247" s="16"/>
      <c r="Q2247" s="16"/>
      <c r="R2247" s="16"/>
      <c r="S2247" s="16"/>
      <c r="T2247" s="16"/>
      <c r="U2247" s="16"/>
      <c r="V2247" s="16"/>
      <c r="W2247" s="16"/>
      <c r="X2247" s="16"/>
      <c r="Y2247" s="16"/>
      <c r="Z2247" s="16"/>
      <c r="AA2247" s="16"/>
      <c r="AB2247" s="16"/>
      <c r="AC2247" s="16"/>
      <c r="AD2247" s="16"/>
      <c r="AE2247" s="16"/>
    </row>
    <row r="2248" spans="1:31" ht="26.25" customHeight="1">
      <c r="A2248" s="70">
        <f t="shared" si="6"/>
        <v>2226</v>
      </c>
      <c r="B2248" s="71" t="str">
        <f t="shared" si="7"/>
        <v>320-19</v>
      </c>
      <c r="C2248" s="138" t="s">
        <v>2198</v>
      </c>
      <c r="D2248" s="162">
        <v>2018</v>
      </c>
      <c r="E2248" s="73"/>
      <c r="F2248" s="71">
        <v>112</v>
      </c>
      <c r="G2248" s="71">
        <v>6</v>
      </c>
      <c r="H2248" s="56" t="s">
        <v>44</v>
      </c>
      <c r="I2248" s="56" t="s">
        <v>44</v>
      </c>
      <c r="J2248" s="73"/>
      <c r="K2248" s="29" t="s">
        <v>45</v>
      </c>
      <c r="L2248" s="30" t="s">
        <v>46</v>
      </c>
      <c r="M2248" s="58" t="s">
        <v>47</v>
      </c>
      <c r="N2248" s="16"/>
      <c r="O2248" s="16"/>
      <c r="P2248" s="16"/>
      <c r="Q2248" s="16"/>
      <c r="R2248" s="16"/>
      <c r="S2248" s="16"/>
      <c r="T2248" s="16"/>
      <c r="U2248" s="16"/>
      <c r="V2248" s="16"/>
      <c r="W2248" s="16"/>
      <c r="X2248" s="16"/>
      <c r="Y2248" s="16"/>
      <c r="Z2248" s="16"/>
      <c r="AA2248" s="16"/>
      <c r="AB2248" s="16"/>
      <c r="AC2248" s="16"/>
      <c r="AD2248" s="16"/>
      <c r="AE2248" s="16"/>
    </row>
    <row r="2249" spans="1:31" ht="26.25" customHeight="1">
      <c r="A2249" s="70">
        <f t="shared" si="6"/>
        <v>2227</v>
      </c>
      <c r="B2249" s="71" t="str">
        <f t="shared" si="7"/>
        <v>320-19</v>
      </c>
      <c r="C2249" s="138" t="s">
        <v>2199</v>
      </c>
      <c r="D2249" s="162">
        <v>2018</v>
      </c>
      <c r="E2249" s="73"/>
      <c r="F2249" s="71">
        <v>112</v>
      </c>
      <c r="G2249" s="71">
        <v>7</v>
      </c>
      <c r="H2249" s="56" t="s">
        <v>44</v>
      </c>
      <c r="I2249" s="56" t="s">
        <v>44</v>
      </c>
      <c r="J2249" s="73"/>
      <c r="K2249" s="29" t="s">
        <v>45</v>
      </c>
      <c r="L2249" s="30" t="s">
        <v>46</v>
      </c>
      <c r="M2249" s="58" t="s">
        <v>47</v>
      </c>
      <c r="N2249" s="16"/>
      <c r="O2249" s="16"/>
      <c r="P2249" s="16"/>
      <c r="Q2249" s="16"/>
      <c r="R2249" s="16"/>
      <c r="S2249" s="16"/>
      <c r="T2249" s="16"/>
      <c r="U2249" s="16"/>
      <c r="V2249" s="16"/>
      <c r="W2249" s="16"/>
      <c r="X2249" s="16"/>
      <c r="Y2249" s="16"/>
      <c r="Z2249" s="16"/>
      <c r="AA2249" s="16"/>
      <c r="AB2249" s="16"/>
      <c r="AC2249" s="16"/>
      <c r="AD2249" s="16"/>
      <c r="AE2249" s="16"/>
    </row>
    <row r="2250" spans="1:31" ht="26.25" customHeight="1">
      <c r="A2250" s="3">
        <f t="shared" si="6"/>
        <v>2228</v>
      </c>
      <c r="B2250" s="13" t="str">
        <f t="shared" si="7"/>
        <v>320-19</v>
      </c>
      <c r="C2250" s="9" t="s">
        <v>2200</v>
      </c>
      <c r="D2250" s="162">
        <v>2018</v>
      </c>
      <c r="E2250" s="82"/>
      <c r="F2250" s="13">
        <v>112</v>
      </c>
      <c r="G2250" s="13">
        <v>8</v>
      </c>
      <c r="H2250" s="56" t="s">
        <v>44</v>
      </c>
      <c r="I2250" s="56" t="s">
        <v>44</v>
      </c>
      <c r="J2250" s="82"/>
      <c r="K2250" s="29" t="s">
        <v>45</v>
      </c>
      <c r="L2250" s="30" t="s">
        <v>46</v>
      </c>
      <c r="M2250" s="58" t="s">
        <v>47</v>
      </c>
      <c r="N2250" s="16"/>
      <c r="O2250" s="16"/>
      <c r="P2250" s="16"/>
      <c r="Q2250" s="16"/>
      <c r="R2250" s="16"/>
      <c r="S2250" s="16"/>
      <c r="T2250" s="16"/>
      <c r="U2250" s="16"/>
      <c r="V2250" s="16"/>
      <c r="W2250" s="16"/>
      <c r="X2250" s="16"/>
      <c r="Y2250" s="16"/>
      <c r="Z2250" s="16"/>
      <c r="AA2250" s="16"/>
      <c r="AB2250" s="16"/>
      <c r="AC2250" s="16"/>
      <c r="AD2250" s="16"/>
      <c r="AE2250" s="16"/>
    </row>
    <row r="2251" spans="1:31" ht="26.25" customHeight="1">
      <c r="A2251" s="3">
        <f t="shared" si="6"/>
        <v>2229</v>
      </c>
      <c r="B2251" s="13" t="str">
        <f t="shared" si="7"/>
        <v>320-19</v>
      </c>
      <c r="C2251" s="9" t="s">
        <v>2201</v>
      </c>
      <c r="D2251" s="162">
        <v>2018</v>
      </c>
      <c r="E2251" s="82"/>
      <c r="F2251" s="13">
        <v>112</v>
      </c>
      <c r="G2251" s="13">
        <v>9</v>
      </c>
      <c r="H2251" s="56" t="s">
        <v>44</v>
      </c>
      <c r="I2251" s="56" t="s">
        <v>44</v>
      </c>
      <c r="J2251" s="82"/>
      <c r="K2251" s="29" t="s">
        <v>45</v>
      </c>
      <c r="L2251" s="30" t="s">
        <v>46</v>
      </c>
      <c r="M2251" s="58" t="s">
        <v>47</v>
      </c>
      <c r="N2251" s="16"/>
      <c r="O2251" s="16"/>
      <c r="P2251" s="16"/>
      <c r="Q2251" s="16"/>
      <c r="R2251" s="16"/>
      <c r="S2251" s="16"/>
      <c r="T2251" s="16"/>
      <c r="U2251" s="16"/>
      <c r="V2251" s="16"/>
      <c r="W2251" s="16"/>
      <c r="X2251" s="16"/>
      <c r="Y2251" s="16"/>
      <c r="Z2251" s="16"/>
      <c r="AA2251" s="16"/>
      <c r="AB2251" s="16"/>
      <c r="AC2251" s="16"/>
      <c r="AD2251" s="16"/>
      <c r="AE2251" s="16"/>
    </row>
    <row r="2252" spans="1:31" ht="26.25" customHeight="1">
      <c r="A2252" s="3">
        <f t="shared" si="6"/>
        <v>2230</v>
      </c>
      <c r="B2252" s="13" t="str">
        <f t="shared" si="7"/>
        <v>320-19</v>
      </c>
      <c r="C2252" s="9" t="s">
        <v>2202</v>
      </c>
      <c r="D2252" s="162">
        <v>2018</v>
      </c>
      <c r="E2252" s="82"/>
      <c r="F2252" s="13">
        <v>112</v>
      </c>
      <c r="G2252" s="13">
        <v>10</v>
      </c>
      <c r="H2252" s="56" t="s">
        <v>44</v>
      </c>
      <c r="I2252" s="56" t="s">
        <v>44</v>
      </c>
      <c r="J2252" s="82"/>
      <c r="K2252" s="29" t="s">
        <v>45</v>
      </c>
      <c r="L2252" s="30" t="s">
        <v>46</v>
      </c>
      <c r="M2252" s="58" t="s">
        <v>47</v>
      </c>
      <c r="N2252" s="16"/>
      <c r="O2252" s="16"/>
      <c r="P2252" s="16"/>
      <c r="Q2252" s="16"/>
      <c r="R2252" s="16"/>
      <c r="S2252" s="16"/>
      <c r="T2252" s="16"/>
      <c r="U2252" s="16"/>
      <c r="V2252" s="16"/>
      <c r="W2252" s="16"/>
      <c r="X2252" s="16"/>
      <c r="Y2252" s="16"/>
      <c r="Z2252" s="16"/>
      <c r="AA2252" s="16"/>
      <c r="AB2252" s="16"/>
      <c r="AC2252" s="16"/>
      <c r="AD2252" s="16"/>
      <c r="AE2252" s="16"/>
    </row>
    <row r="2253" spans="1:31" ht="26.25" customHeight="1">
      <c r="A2253" s="70">
        <f t="shared" si="6"/>
        <v>2231</v>
      </c>
      <c r="B2253" s="71" t="str">
        <f t="shared" si="7"/>
        <v>320-19</v>
      </c>
      <c r="C2253" s="138" t="s">
        <v>2203</v>
      </c>
      <c r="D2253" s="162">
        <v>2018</v>
      </c>
      <c r="E2253" s="73"/>
      <c r="F2253" s="71">
        <v>112</v>
      </c>
      <c r="G2253" s="71">
        <v>11</v>
      </c>
      <c r="H2253" s="56" t="s">
        <v>44</v>
      </c>
      <c r="I2253" s="56" t="s">
        <v>44</v>
      </c>
      <c r="J2253" s="73"/>
      <c r="K2253" s="29" t="s">
        <v>45</v>
      </c>
      <c r="L2253" s="30" t="s">
        <v>46</v>
      </c>
      <c r="M2253" s="58" t="s">
        <v>47</v>
      </c>
      <c r="N2253" s="16"/>
      <c r="O2253" s="16"/>
      <c r="P2253" s="16"/>
      <c r="Q2253" s="16"/>
      <c r="R2253" s="16"/>
      <c r="S2253" s="16"/>
      <c r="T2253" s="16"/>
      <c r="U2253" s="16"/>
      <c r="V2253" s="16"/>
      <c r="W2253" s="16"/>
      <c r="X2253" s="16"/>
      <c r="Y2253" s="16"/>
      <c r="Z2253" s="16"/>
      <c r="AA2253" s="16"/>
      <c r="AB2253" s="16"/>
      <c r="AC2253" s="16"/>
      <c r="AD2253" s="16"/>
      <c r="AE2253" s="16"/>
    </row>
    <row r="2254" spans="1:31" ht="26.25" customHeight="1">
      <c r="A2254" s="70">
        <f t="shared" si="6"/>
        <v>2232</v>
      </c>
      <c r="B2254" s="71" t="str">
        <f t="shared" si="7"/>
        <v>320-19</v>
      </c>
      <c r="C2254" s="138" t="s">
        <v>2204</v>
      </c>
      <c r="D2254" s="162">
        <v>2018</v>
      </c>
      <c r="E2254" s="73"/>
      <c r="F2254" s="71">
        <v>112</v>
      </c>
      <c r="G2254" s="71">
        <v>12</v>
      </c>
      <c r="H2254" s="56" t="s">
        <v>44</v>
      </c>
      <c r="I2254" s="56" t="s">
        <v>44</v>
      </c>
      <c r="J2254" s="73"/>
      <c r="K2254" s="29" t="s">
        <v>45</v>
      </c>
      <c r="L2254" s="30" t="s">
        <v>46</v>
      </c>
      <c r="M2254" s="58" t="s">
        <v>47</v>
      </c>
      <c r="N2254" s="16"/>
      <c r="O2254" s="16"/>
      <c r="P2254" s="16"/>
      <c r="Q2254" s="16"/>
      <c r="R2254" s="16"/>
      <c r="S2254" s="16"/>
      <c r="T2254" s="16"/>
      <c r="U2254" s="16"/>
      <c r="V2254" s="16"/>
      <c r="W2254" s="16"/>
      <c r="X2254" s="16"/>
      <c r="Y2254" s="16"/>
      <c r="Z2254" s="16"/>
      <c r="AA2254" s="16"/>
      <c r="AB2254" s="16"/>
      <c r="AC2254" s="16"/>
      <c r="AD2254" s="16"/>
      <c r="AE2254" s="16"/>
    </row>
    <row r="2255" spans="1:31" ht="26.25" customHeight="1">
      <c r="A2255" s="3">
        <f t="shared" si="6"/>
        <v>2233</v>
      </c>
      <c r="B2255" s="13" t="str">
        <f t="shared" si="7"/>
        <v>320-19</v>
      </c>
      <c r="C2255" s="9" t="s">
        <v>2205</v>
      </c>
      <c r="D2255" s="162">
        <v>2018</v>
      </c>
      <c r="E2255" s="82"/>
      <c r="F2255" s="13">
        <v>112</v>
      </c>
      <c r="G2255" s="13">
        <v>13</v>
      </c>
      <c r="H2255" s="56" t="s">
        <v>44</v>
      </c>
      <c r="I2255" s="56" t="s">
        <v>44</v>
      </c>
      <c r="J2255" s="82"/>
      <c r="K2255" s="29" t="s">
        <v>45</v>
      </c>
      <c r="L2255" s="30" t="s">
        <v>46</v>
      </c>
      <c r="M2255" s="58" t="s">
        <v>47</v>
      </c>
      <c r="N2255" s="16"/>
      <c r="O2255" s="16"/>
      <c r="P2255" s="16"/>
      <c r="Q2255" s="16"/>
      <c r="R2255" s="16"/>
      <c r="S2255" s="16"/>
      <c r="T2255" s="16"/>
      <c r="U2255" s="16"/>
      <c r="V2255" s="16"/>
      <c r="W2255" s="16"/>
      <c r="X2255" s="16"/>
      <c r="Y2255" s="16"/>
      <c r="Z2255" s="16"/>
      <c r="AA2255" s="16"/>
      <c r="AB2255" s="16"/>
      <c r="AC2255" s="16"/>
      <c r="AD2255" s="16"/>
      <c r="AE2255" s="16"/>
    </row>
    <row r="2256" spans="1:31" ht="26.25" customHeight="1">
      <c r="A2256" s="70">
        <f t="shared" si="6"/>
        <v>2234</v>
      </c>
      <c r="B2256" s="71" t="str">
        <f t="shared" si="7"/>
        <v>320-19</v>
      </c>
      <c r="C2256" s="138" t="s">
        <v>2206</v>
      </c>
      <c r="D2256" s="162">
        <v>2018</v>
      </c>
      <c r="E2256" s="73"/>
      <c r="F2256" s="71">
        <v>112</v>
      </c>
      <c r="G2256" s="71">
        <v>14</v>
      </c>
      <c r="H2256" s="56" t="s">
        <v>44</v>
      </c>
      <c r="I2256" s="56" t="s">
        <v>44</v>
      </c>
      <c r="J2256" s="73"/>
      <c r="K2256" s="29" t="s">
        <v>45</v>
      </c>
      <c r="L2256" s="30" t="s">
        <v>46</v>
      </c>
      <c r="M2256" s="58" t="s">
        <v>47</v>
      </c>
      <c r="N2256" s="16"/>
      <c r="O2256" s="16"/>
      <c r="P2256" s="16"/>
      <c r="Q2256" s="16"/>
      <c r="R2256" s="16"/>
      <c r="S2256" s="16"/>
      <c r="T2256" s="16"/>
      <c r="U2256" s="16"/>
      <c r="V2256" s="16"/>
      <c r="W2256" s="16"/>
      <c r="X2256" s="16"/>
      <c r="Y2256" s="16"/>
      <c r="Z2256" s="16"/>
      <c r="AA2256" s="16"/>
      <c r="AB2256" s="16"/>
      <c r="AC2256" s="16"/>
      <c r="AD2256" s="16"/>
      <c r="AE2256" s="16"/>
    </row>
    <row r="2257" spans="1:31" ht="26.25" customHeight="1">
      <c r="A2257" s="3">
        <f t="shared" si="6"/>
        <v>2235</v>
      </c>
      <c r="B2257" s="13" t="str">
        <f t="shared" si="7"/>
        <v>320-19</v>
      </c>
      <c r="C2257" s="9" t="s">
        <v>2207</v>
      </c>
      <c r="D2257" s="162">
        <v>2018</v>
      </c>
      <c r="E2257" s="82"/>
      <c r="F2257" s="13">
        <v>112</v>
      </c>
      <c r="G2257" s="13">
        <v>15</v>
      </c>
      <c r="H2257" s="56" t="s">
        <v>44</v>
      </c>
      <c r="I2257" s="56" t="s">
        <v>44</v>
      </c>
      <c r="J2257" s="82"/>
      <c r="K2257" s="29" t="s">
        <v>45</v>
      </c>
      <c r="L2257" s="30" t="s">
        <v>46</v>
      </c>
      <c r="M2257" s="58" t="s">
        <v>47</v>
      </c>
      <c r="N2257" s="16"/>
      <c r="O2257" s="16"/>
      <c r="P2257" s="16"/>
      <c r="Q2257" s="16"/>
      <c r="R2257" s="16"/>
      <c r="S2257" s="16"/>
      <c r="T2257" s="16"/>
      <c r="U2257" s="16"/>
      <c r="V2257" s="16"/>
      <c r="W2257" s="16"/>
      <c r="X2257" s="16"/>
      <c r="Y2257" s="16"/>
      <c r="Z2257" s="16"/>
      <c r="AA2257" s="16"/>
      <c r="AB2257" s="16"/>
      <c r="AC2257" s="16"/>
      <c r="AD2257" s="16"/>
      <c r="AE2257" s="16"/>
    </row>
    <row r="2258" spans="1:31" ht="26.25" customHeight="1">
      <c r="A2258" s="3">
        <f t="shared" si="6"/>
        <v>2236</v>
      </c>
      <c r="B2258" s="13" t="str">
        <f t="shared" si="7"/>
        <v>320-19</v>
      </c>
      <c r="C2258" s="9" t="s">
        <v>2208</v>
      </c>
      <c r="D2258" s="162">
        <v>2018</v>
      </c>
      <c r="E2258" s="82"/>
      <c r="F2258" s="13">
        <v>112</v>
      </c>
      <c r="G2258" s="13">
        <v>16</v>
      </c>
      <c r="H2258" s="56" t="s">
        <v>44</v>
      </c>
      <c r="I2258" s="56" t="s">
        <v>44</v>
      </c>
      <c r="J2258" s="82"/>
      <c r="K2258" s="29" t="s">
        <v>45</v>
      </c>
      <c r="L2258" s="30" t="s">
        <v>46</v>
      </c>
      <c r="M2258" s="58" t="s">
        <v>47</v>
      </c>
      <c r="N2258" s="16"/>
      <c r="O2258" s="16"/>
      <c r="P2258" s="16"/>
      <c r="Q2258" s="16"/>
      <c r="R2258" s="16"/>
      <c r="S2258" s="16"/>
      <c r="T2258" s="16"/>
      <c r="U2258" s="16"/>
      <c r="V2258" s="16"/>
      <c r="W2258" s="16"/>
      <c r="X2258" s="16"/>
      <c r="Y2258" s="16"/>
      <c r="Z2258" s="16"/>
      <c r="AA2258" s="16"/>
      <c r="AB2258" s="16"/>
      <c r="AC2258" s="16"/>
      <c r="AD2258" s="16"/>
      <c r="AE2258" s="16"/>
    </row>
    <row r="2259" spans="1:31" ht="26.25" customHeight="1">
      <c r="A2259" s="70">
        <f t="shared" si="6"/>
        <v>2237</v>
      </c>
      <c r="B2259" s="71" t="str">
        <f t="shared" si="7"/>
        <v>320-19</v>
      </c>
      <c r="C2259" s="138" t="s">
        <v>2209</v>
      </c>
      <c r="D2259" s="162">
        <v>2018</v>
      </c>
      <c r="E2259" s="73"/>
      <c r="F2259" s="71">
        <v>112</v>
      </c>
      <c r="G2259" s="71">
        <v>17</v>
      </c>
      <c r="H2259" s="56" t="s">
        <v>44</v>
      </c>
      <c r="I2259" s="56" t="s">
        <v>44</v>
      </c>
      <c r="J2259" s="73"/>
      <c r="K2259" s="29" t="s">
        <v>45</v>
      </c>
      <c r="L2259" s="30" t="s">
        <v>46</v>
      </c>
      <c r="M2259" s="58" t="s">
        <v>47</v>
      </c>
      <c r="N2259" s="16"/>
      <c r="O2259" s="16"/>
      <c r="P2259" s="16"/>
      <c r="Q2259" s="16"/>
      <c r="R2259" s="16"/>
      <c r="S2259" s="16"/>
      <c r="T2259" s="16"/>
      <c r="U2259" s="16"/>
      <c r="V2259" s="16"/>
      <c r="W2259" s="16"/>
      <c r="X2259" s="16"/>
      <c r="Y2259" s="16"/>
      <c r="Z2259" s="16"/>
      <c r="AA2259" s="16"/>
      <c r="AB2259" s="16"/>
      <c r="AC2259" s="16"/>
      <c r="AD2259" s="16"/>
      <c r="AE2259" s="16"/>
    </row>
    <row r="2260" spans="1:31" ht="26.25" customHeight="1">
      <c r="A2260" s="3">
        <f t="shared" si="6"/>
        <v>2238</v>
      </c>
      <c r="B2260" s="13" t="str">
        <f t="shared" si="7"/>
        <v>320-19</v>
      </c>
      <c r="C2260" s="9" t="s">
        <v>2210</v>
      </c>
      <c r="D2260" s="162">
        <v>2018</v>
      </c>
      <c r="E2260" s="82"/>
      <c r="F2260" s="13">
        <v>112</v>
      </c>
      <c r="G2260" s="13">
        <v>18</v>
      </c>
      <c r="H2260" s="56" t="s">
        <v>44</v>
      </c>
      <c r="I2260" s="56" t="s">
        <v>44</v>
      </c>
      <c r="J2260" s="82"/>
      <c r="K2260" s="29" t="s">
        <v>45</v>
      </c>
      <c r="L2260" s="30" t="s">
        <v>46</v>
      </c>
      <c r="M2260" s="58" t="s">
        <v>47</v>
      </c>
      <c r="N2260" s="16"/>
      <c r="O2260" s="16"/>
      <c r="P2260" s="16"/>
      <c r="Q2260" s="16"/>
      <c r="R2260" s="16"/>
      <c r="S2260" s="16"/>
      <c r="T2260" s="16"/>
      <c r="U2260" s="16"/>
      <c r="V2260" s="16"/>
      <c r="W2260" s="16"/>
      <c r="X2260" s="16"/>
      <c r="Y2260" s="16"/>
      <c r="Z2260" s="16"/>
      <c r="AA2260" s="16"/>
      <c r="AB2260" s="16"/>
      <c r="AC2260" s="16"/>
      <c r="AD2260" s="16"/>
      <c r="AE2260" s="16"/>
    </row>
    <row r="2261" spans="1:31" ht="26.25" customHeight="1">
      <c r="A2261" s="3">
        <f t="shared" si="6"/>
        <v>2239</v>
      </c>
      <c r="B2261" s="13" t="str">
        <f t="shared" si="7"/>
        <v>320-19</v>
      </c>
      <c r="C2261" s="9" t="s">
        <v>2211</v>
      </c>
      <c r="D2261" s="162">
        <v>2018</v>
      </c>
      <c r="E2261" s="82"/>
      <c r="F2261" s="13">
        <v>112</v>
      </c>
      <c r="G2261" s="13">
        <v>19</v>
      </c>
      <c r="H2261" s="56" t="s">
        <v>44</v>
      </c>
      <c r="I2261" s="56" t="s">
        <v>44</v>
      </c>
      <c r="J2261" s="82"/>
      <c r="K2261" s="29" t="s">
        <v>45</v>
      </c>
      <c r="L2261" s="30" t="s">
        <v>46</v>
      </c>
      <c r="M2261" s="58" t="s">
        <v>47</v>
      </c>
      <c r="N2261" s="16"/>
      <c r="O2261" s="16"/>
      <c r="P2261" s="16"/>
      <c r="Q2261" s="16"/>
      <c r="R2261" s="16"/>
      <c r="S2261" s="16"/>
      <c r="T2261" s="16"/>
      <c r="U2261" s="16"/>
      <c r="V2261" s="16"/>
      <c r="W2261" s="16"/>
      <c r="X2261" s="16"/>
      <c r="Y2261" s="16"/>
      <c r="Z2261" s="16"/>
      <c r="AA2261" s="16"/>
      <c r="AB2261" s="16"/>
      <c r="AC2261" s="16"/>
      <c r="AD2261" s="16"/>
      <c r="AE2261" s="16"/>
    </row>
    <row r="2262" spans="1:31" ht="26.25" customHeight="1">
      <c r="A2262" s="3">
        <f t="shared" si="6"/>
        <v>2240</v>
      </c>
      <c r="B2262" s="13" t="str">
        <f t="shared" si="7"/>
        <v>320-19</v>
      </c>
      <c r="C2262" s="9" t="s">
        <v>2212</v>
      </c>
      <c r="D2262" s="162">
        <v>2018</v>
      </c>
      <c r="E2262" s="82"/>
      <c r="F2262" s="13">
        <v>112</v>
      </c>
      <c r="G2262" s="13">
        <v>20</v>
      </c>
      <c r="H2262" s="56" t="s">
        <v>44</v>
      </c>
      <c r="I2262" s="56" t="s">
        <v>44</v>
      </c>
      <c r="J2262" s="82"/>
      <c r="K2262" s="29" t="s">
        <v>45</v>
      </c>
      <c r="L2262" s="30" t="s">
        <v>46</v>
      </c>
      <c r="M2262" s="58" t="s">
        <v>47</v>
      </c>
      <c r="N2262" s="16"/>
      <c r="O2262" s="16"/>
      <c r="P2262" s="16"/>
      <c r="Q2262" s="16"/>
      <c r="R2262" s="16"/>
      <c r="S2262" s="16"/>
      <c r="T2262" s="16"/>
      <c r="U2262" s="16"/>
      <c r="V2262" s="16"/>
      <c r="W2262" s="16"/>
      <c r="X2262" s="16"/>
      <c r="Y2262" s="16"/>
      <c r="Z2262" s="16"/>
      <c r="AA2262" s="16"/>
      <c r="AB2262" s="16"/>
      <c r="AC2262" s="16"/>
      <c r="AD2262" s="16"/>
      <c r="AE2262" s="16"/>
    </row>
    <row r="2263" spans="1:31" ht="26.25" customHeight="1">
      <c r="A2263" s="3">
        <f t="shared" si="6"/>
        <v>2241</v>
      </c>
      <c r="B2263" s="13" t="str">
        <f t="shared" si="7"/>
        <v>320-19</v>
      </c>
      <c r="C2263" s="9" t="s">
        <v>2213</v>
      </c>
      <c r="D2263" s="162">
        <v>2018</v>
      </c>
      <c r="E2263" s="82"/>
      <c r="F2263" s="13">
        <v>113</v>
      </c>
      <c r="G2263" s="13">
        <v>1</v>
      </c>
      <c r="H2263" s="56" t="s">
        <v>44</v>
      </c>
      <c r="I2263" s="56" t="s">
        <v>44</v>
      </c>
      <c r="J2263" s="82"/>
      <c r="K2263" s="29" t="s">
        <v>45</v>
      </c>
      <c r="L2263" s="30" t="s">
        <v>46</v>
      </c>
      <c r="M2263" s="58" t="s">
        <v>47</v>
      </c>
      <c r="N2263" s="16"/>
      <c r="O2263" s="16"/>
      <c r="P2263" s="16"/>
      <c r="Q2263" s="16"/>
      <c r="R2263" s="16"/>
      <c r="S2263" s="16"/>
      <c r="T2263" s="16"/>
      <c r="U2263" s="16"/>
      <c r="V2263" s="16"/>
      <c r="W2263" s="16"/>
      <c r="X2263" s="16"/>
      <c r="Y2263" s="16"/>
      <c r="Z2263" s="16"/>
      <c r="AA2263" s="16"/>
      <c r="AB2263" s="16"/>
      <c r="AC2263" s="16"/>
      <c r="AD2263" s="16"/>
      <c r="AE2263" s="16"/>
    </row>
    <row r="2264" spans="1:31" ht="26.25" customHeight="1">
      <c r="A2264" s="3">
        <f t="shared" si="6"/>
        <v>2242</v>
      </c>
      <c r="B2264" s="13" t="str">
        <f t="shared" si="7"/>
        <v>320-19</v>
      </c>
      <c r="C2264" s="9" t="s">
        <v>2214</v>
      </c>
      <c r="D2264" s="162">
        <v>2018</v>
      </c>
      <c r="E2264" s="82"/>
      <c r="F2264" s="13">
        <v>113</v>
      </c>
      <c r="G2264" s="13">
        <v>2</v>
      </c>
      <c r="H2264" s="56" t="s">
        <v>44</v>
      </c>
      <c r="I2264" s="56" t="s">
        <v>44</v>
      </c>
      <c r="J2264" s="82"/>
      <c r="K2264" s="29" t="s">
        <v>45</v>
      </c>
      <c r="L2264" s="30" t="s">
        <v>46</v>
      </c>
      <c r="M2264" s="58" t="s">
        <v>47</v>
      </c>
      <c r="N2264" s="16"/>
      <c r="O2264" s="16"/>
      <c r="P2264" s="16"/>
      <c r="Q2264" s="16"/>
      <c r="R2264" s="16"/>
      <c r="S2264" s="16"/>
      <c r="T2264" s="16"/>
      <c r="U2264" s="16"/>
      <c r="V2264" s="16"/>
      <c r="W2264" s="16"/>
      <c r="X2264" s="16"/>
      <c r="Y2264" s="16"/>
      <c r="Z2264" s="16"/>
      <c r="AA2264" s="16"/>
      <c r="AB2264" s="16"/>
      <c r="AC2264" s="16"/>
      <c r="AD2264" s="16"/>
      <c r="AE2264" s="16"/>
    </row>
    <row r="2265" spans="1:31" ht="26.25" customHeight="1">
      <c r="A2265" s="3">
        <f t="shared" si="6"/>
        <v>2243</v>
      </c>
      <c r="B2265" s="13" t="str">
        <f t="shared" si="7"/>
        <v>320-19</v>
      </c>
      <c r="C2265" s="9" t="s">
        <v>2215</v>
      </c>
      <c r="D2265" s="162">
        <v>2018</v>
      </c>
      <c r="E2265" s="82"/>
      <c r="F2265" s="13">
        <v>113</v>
      </c>
      <c r="G2265" s="13">
        <v>3</v>
      </c>
      <c r="H2265" s="56" t="s">
        <v>44</v>
      </c>
      <c r="I2265" s="56" t="s">
        <v>44</v>
      </c>
      <c r="J2265" s="82"/>
      <c r="K2265" s="29" t="s">
        <v>45</v>
      </c>
      <c r="L2265" s="30" t="s">
        <v>46</v>
      </c>
      <c r="M2265" s="58" t="s">
        <v>47</v>
      </c>
      <c r="N2265" s="16"/>
      <c r="O2265" s="16"/>
      <c r="P2265" s="16"/>
      <c r="Q2265" s="16"/>
      <c r="R2265" s="16"/>
      <c r="S2265" s="16"/>
      <c r="T2265" s="16"/>
      <c r="U2265" s="16"/>
      <c r="V2265" s="16"/>
      <c r="W2265" s="16"/>
      <c r="X2265" s="16"/>
      <c r="Y2265" s="16"/>
      <c r="Z2265" s="16"/>
      <c r="AA2265" s="16"/>
      <c r="AB2265" s="16"/>
      <c r="AC2265" s="16"/>
      <c r="AD2265" s="16"/>
      <c r="AE2265" s="16"/>
    </row>
    <row r="2266" spans="1:31" ht="26.25" customHeight="1">
      <c r="A2266" s="3">
        <f t="shared" si="6"/>
        <v>2244</v>
      </c>
      <c r="B2266" s="13" t="str">
        <f t="shared" si="7"/>
        <v>320-19</v>
      </c>
      <c r="C2266" s="9" t="s">
        <v>2216</v>
      </c>
      <c r="D2266" s="162">
        <v>2018</v>
      </c>
      <c r="E2266" s="82"/>
      <c r="F2266" s="13">
        <v>113</v>
      </c>
      <c r="G2266" s="13">
        <v>4</v>
      </c>
      <c r="H2266" s="56" t="s">
        <v>44</v>
      </c>
      <c r="I2266" s="56" t="s">
        <v>44</v>
      </c>
      <c r="J2266" s="82"/>
      <c r="K2266" s="29" t="s">
        <v>45</v>
      </c>
      <c r="L2266" s="30" t="s">
        <v>46</v>
      </c>
      <c r="M2266" s="58" t="s">
        <v>47</v>
      </c>
      <c r="N2266" s="16"/>
      <c r="O2266" s="16"/>
      <c r="P2266" s="16"/>
      <c r="Q2266" s="16"/>
      <c r="R2266" s="16"/>
      <c r="S2266" s="16"/>
      <c r="T2266" s="16"/>
      <c r="U2266" s="16"/>
      <c r="V2266" s="16"/>
      <c r="W2266" s="16"/>
      <c r="X2266" s="16"/>
      <c r="Y2266" s="16"/>
      <c r="Z2266" s="16"/>
      <c r="AA2266" s="16"/>
      <c r="AB2266" s="16"/>
      <c r="AC2266" s="16"/>
      <c r="AD2266" s="16"/>
      <c r="AE2266" s="16"/>
    </row>
    <row r="2267" spans="1:31" ht="26.25" customHeight="1">
      <c r="A2267" s="3">
        <f t="shared" si="6"/>
        <v>2245</v>
      </c>
      <c r="B2267" s="13" t="str">
        <f t="shared" si="7"/>
        <v>320-19</v>
      </c>
      <c r="C2267" s="9" t="s">
        <v>2217</v>
      </c>
      <c r="D2267" s="162">
        <v>2018</v>
      </c>
      <c r="E2267" s="82"/>
      <c r="F2267" s="13">
        <v>113</v>
      </c>
      <c r="G2267" s="13">
        <v>5</v>
      </c>
      <c r="H2267" s="56" t="s">
        <v>44</v>
      </c>
      <c r="I2267" s="56" t="s">
        <v>44</v>
      </c>
      <c r="J2267" s="82"/>
      <c r="K2267" s="29" t="s">
        <v>45</v>
      </c>
      <c r="L2267" s="30" t="s">
        <v>46</v>
      </c>
      <c r="M2267" s="58" t="s">
        <v>47</v>
      </c>
      <c r="N2267" s="16"/>
      <c r="O2267" s="16"/>
      <c r="P2267" s="16"/>
      <c r="Q2267" s="16"/>
      <c r="R2267" s="16"/>
      <c r="S2267" s="16"/>
      <c r="T2267" s="16"/>
      <c r="U2267" s="16"/>
      <c r="V2267" s="16"/>
      <c r="W2267" s="16"/>
      <c r="X2267" s="16"/>
      <c r="Y2267" s="16"/>
      <c r="Z2267" s="16"/>
      <c r="AA2267" s="16"/>
      <c r="AB2267" s="16"/>
      <c r="AC2267" s="16"/>
      <c r="AD2267" s="16"/>
      <c r="AE2267" s="16"/>
    </row>
    <row r="2268" spans="1:31" ht="26.25" customHeight="1">
      <c r="A2268" s="3">
        <f t="shared" si="6"/>
        <v>2246</v>
      </c>
      <c r="B2268" s="13" t="str">
        <f t="shared" si="7"/>
        <v>320-19</v>
      </c>
      <c r="C2268" s="9" t="s">
        <v>2218</v>
      </c>
      <c r="D2268" s="162">
        <v>2018</v>
      </c>
      <c r="E2268" s="82"/>
      <c r="F2268" s="13">
        <v>113</v>
      </c>
      <c r="G2268" s="13">
        <v>6</v>
      </c>
      <c r="H2268" s="56" t="s">
        <v>44</v>
      </c>
      <c r="I2268" s="56" t="s">
        <v>44</v>
      </c>
      <c r="J2268" s="82"/>
      <c r="K2268" s="29" t="s">
        <v>45</v>
      </c>
      <c r="L2268" s="30" t="s">
        <v>46</v>
      </c>
      <c r="M2268" s="58" t="s">
        <v>47</v>
      </c>
      <c r="N2268" s="16"/>
      <c r="O2268" s="16"/>
      <c r="P2268" s="16"/>
      <c r="Q2268" s="16"/>
      <c r="R2268" s="16"/>
      <c r="S2268" s="16"/>
      <c r="T2268" s="16"/>
      <c r="U2268" s="16"/>
      <c r="V2268" s="16"/>
      <c r="W2268" s="16"/>
      <c r="X2268" s="16"/>
      <c r="Y2268" s="16"/>
      <c r="Z2268" s="16"/>
      <c r="AA2268" s="16"/>
      <c r="AB2268" s="16"/>
      <c r="AC2268" s="16"/>
      <c r="AD2268" s="16"/>
      <c r="AE2268" s="16"/>
    </row>
    <row r="2269" spans="1:31" ht="26.25" customHeight="1">
      <c r="A2269" s="3">
        <f t="shared" si="6"/>
        <v>2247</v>
      </c>
      <c r="B2269" s="13" t="str">
        <f t="shared" si="7"/>
        <v>320-19</v>
      </c>
      <c r="C2269" s="9" t="s">
        <v>2219</v>
      </c>
      <c r="D2269" s="162">
        <v>2018</v>
      </c>
      <c r="E2269" s="82"/>
      <c r="F2269" s="13">
        <v>113</v>
      </c>
      <c r="G2269" s="13">
        <v>7</v>
      </c>
      <c r="H2269" s="56" t="s">
        <v>44</v>
      </c>
      <c r="I2269" s="56" t="s">
        <v>44</v>
      </c>
      <c r="J2269" s="82"/>
      <c r="K2269" s="29" t="s">
        <v>45</v>
      </c>
      <c r="L2269" s="30" t="s">
        <v>46</v>
      </c>
      <c r="M2269" s="58" t="s">
        <v>47</v>
      </c>
      <c r="N2269" s="16"/>
      <c r="O2269" s="16"/>
      <c r="P2269" s="16"/>
      <c r="Q2269" s="16"/>
      <c r="R2269" s="16"/>
      <c r="S2269" s="16"/>
      <c r="T2269" s="16"/>
      <c r="U2269" s="16"/>
      <c r="V2269" s="16"/>
      <c r="W2269" s="16"/>
      <c r="X2269" s="16"/>
      <c r="Y2269" s="16"/>
      <c r="Z2269" s="16"/>
      <c r="AA2269" s="16"/>
      <c r="AB2269" s="16"/>
      <c r="AC2269" s="16"/>
      <c r="AD2269" s="16"/>
      <c r="AE2269" s="16"/>
    </row>
    <row r="2270" spans="1:31" ht="26.25" customHeight="1">
      <c r="A2270" s="70">
        <f t="shared" si="6"/>
        <v>2248</v>
      </c>
      <c r="B2270" s="71" t="str">
        <f t="shared" si="7"/>
        <v>320-19</v>
      </c>
      <c r="C2270" s="138" t="s">
        <v>2220</v>
      </c>
      <c r="D2270" s="162">
        <v>2018</v>
      </c>
      <c r="E2270" s="73"/>
      <c r="F2270" s="71">
        <v>113</v>
      </c>
      <c r="G2270" s="71">
        <v>8</v>
      </c>
      <c r="H2270" s="56" t="s">
        <v>44</v>
      </c>
      <c r="I2270" s="56" t="s">
        <v>44</v>
      </c>
      <c r="J2270" s="73"/>
      <c r="K2270" s="29" t="s">
        <v>45</v>
      </c>
      <c r="L2270" s="30" t="s">
        <v>46</v>
      </c>
      <c r="M2270" s="58" t="s">
        <v>47</v>
      </c>
      <c r="N2270" s="16"/>
      <c r="O2270" s="16"/>
      <c r="P2270" s="16"/>
      <c r="Q2270" s="16"/>
      <c r="R2270" s="16"/>
      <c r="S2270" s="16"/>
      <c r="T2270" s="16"/>
      <c r="U2270" s="16"/>
      <c r="V2270" s="16"/>
      <c r="W2270" s="16"/>
      <c r="X2270" s="16"/>
      <c r="Y2270" s="16"/>
      <c r="Z2270" s="16"/>
      <c r="AA2270" s="16"/>
      <c r="AB2270" s="16"/>
      <c r="AC2270" s="16"/>
      <c r="AD2270" s="16"/>
      <c r="AE2270" s="16"/>
    </row>
    <row r="2271" spans="1:31" ht="26.25" customHeight="1">
      <c r="A2271" s="70">
        <f t="shared" si="6"/>
        <v>2249</v>
      </c>
      <c r="B2271" s="71" t="str">
        <f t="shared" si="7"/>
        <v>320-19</v>
      </c>
      <c r="C2271" s="138" t="s">
        <v>2221</v>
      </c>
      <c r="D2271" s="162">
        <v>2018</v>
      </c>
      <c r="E2271" s="73"/>
      <c r="F2271" s="71">
        <v>113</v>
      </c>
      <c r="G2271" s="71">
        <v>9</v>
      </c>
      <c r="H2271" s="56" t="s">
        <v>44</v>
      </c>
      <c r="I2271" s="56" t="s">
        <v>44</v>
      </c>
      <c r="J2271" s="73"/>
      <c r="K2271" s="29" t="s">
        <v>45</v>
      </c>
      <c r="L2271" s="30" t="s">
        <v>46</v>
      </c>
      <c r="M2271" s="58" t="s">
        <v>47</v>
      </c>
      <c r="N2271" s="16"/>
      <c r="O2271" s="16"/>
      <c r="P2271" s="16"/>
      <c r="Q2271" s="16"/>
      <c r="R2271" s="16"/>
      <c r="S2271" s="16"/>
      <c r="T2271" s="16"/>
      <c r="U2271" s="16"/>
      <c r="V2271" s="16"/>
      <c r="W2271" s="16"/>
      <c r="X2271" s="16"/>
      <c r="Y2271" s="16"/>
      <c r="Z2271" s="16"/>
      <c r="AA2271" s="16"/>
      <c r="AB2271" s="16"/>
      <c r="AC2271" s="16"/>
      <c r="AD2271" s="16"/>
      <c r="AE2271" s="16"/>
    </row>
    <row r="2272" spans="1:31" ht="26.25" customHeight="1">
      <c r="A2272" s="70">
        <f t="shared" si="6"/>
        <v>2250</v>
      </c>
      <c r="B2272" s="71" t="str">
        <f t="shared" si="7"/>
        <v>320-19</v>
      </c>
      <c r="C2272" s="138" t="s">
        <v>2222</v>
      </c>
      <c r="D2272" s="162">
        <v>2018</v>
      </c>
      <c r="E2272" s="73"/>
      <c r="F2272" s="71">
        <v>113</v>
      </c>
      <c r="G2272" s="71">
        <v>10</v>
      </c>
      <c r="H2272" s="56" t="s">
        <v>44</v>
      </c>
      <c r="I2272" s="56" t="s">
        <v>44</v>
      </c>
      <c r="J2272" s="73"/>
      <c r="K2272" s="29" t="s">
        <v>45</v>
      </c>
      <c r="L2272" s="30" t="s">
        <v>46</v>
      </c>
      <c r="M2272" s="58" t="s">
        <v>47</v>
      </c>
      <c r="N2272" s="16"/>
      <c r="O2272" s="16"/>
      <c r="P2272" s="16"/>
      <c r="Q2272" s="16"/>
      <c r="R2272" s="16"/>
      <c r="S2272" s="16"/>
      <c r="T2272" s="16"/>
      <c r="U2272" s="16"/>
      <c r="V2272" s="16"/>
      <c r="W2272" s="16"/>
      <c r="X2272" s="16"/>
      <c r="Y2272" s="16"/>
      <c r="Z2272" s="16"/>
      <c r="AA2272" s="16"/>
      <c r="AB2272" s="16"/>
      <c r="AC2272" s="16"/>
      <c r="AD2272" s="16"/>
      <c r="AE2272" s="16"/>
    </row>
    <row r="2273" spans="1:31" ht="26.25" customHeight="1">
      <c r="A2273" s="70">
        <f t="shared" si="6"/>
        <v>2251</v>
      </c>
      <c r="B2273" s="71" t="str">
        <f t="shared" si="7"/>
        <v>320-19</v>
      </c>
      <c r="C2273" s="138" t="s">
        <v>2223</v>
      </c>
      <c r="D2273" s="162">
        <v>2018</v>
      </c>
      <c r="E2273" s="73"/>
      <c r="F2273" s="71">
        <v>113</v>
      </c>
      <c r="G2273" s="71">
        <v>11</v>
      </c>
      <c r="H2273" s="56" t="s">
        <v>44</v>
      </c>
      <c r="I2273" s="56" t="s">
        <v>44</v>
      </c>
      <c r="J2273" s="73"/>
      <c r="K2273" s="29" t="s">
        <v>45</v>
      </c>
      <c r="L2273" s="30" t="s">
        <v>46</v>
      </c>
      <c r="M2273" s="58" t="s">
        <v>47</v>
      </c>
      <c r="N2273" s="16"/>
      <c r="O2273" s="16"/>
      <c r="P2273" s="16"/>
      <c r="Q2273" s="16"/>
      <c r="R2273" s="16"/>
      <c r="S2273" s="16"/>
      <c r="T2273" s="16"/>
      <c r="U2273" s="16"/>
      <c r="V2273" s="16"/>
      <c r="W2273" s="16"/>
      <c r="X2273" s="16"/>
      <c r="Y2273" s="16"/>
      <c r="Z2273" s="16"/>
      <c r="AA2273" s="16"/>
      <c r="AB2273" s="16"/>
      <c r="AC2273" s="16"/>
      <c r="AD2273" s="16"/>
      <c r="AE2273" s="16"/>
    </row>
    <row r="2274" spans="1:31" ht="26.25" customHeight="1">
      <c r="A2274" s="70">
        <f t="shared" si="6"/>
        <v>2252</v>
      </c>
      <c r="B2274" s="71" t="str">
        <f t="shared" si="7"/>
        <v>320-19</v>
      </c>
      <c r="C2274" s="138" t="s">
        <v>2224</v>
      </c>
      <c r="D2274" s="162">
        <v>2018</v>
      </c>
      <c r="E2274" s="73"/>
      <c r="F2274" s="71">
        <v>113</v>
      </c>
      <c r="G2274" s="71">
        <v>12</v>
      </c>
      <c r="H2274" s="56" t="s">
        <v>44</v>
      </c>
      <c r="I2274" s="56" t="s">
        <v>44</v>
      </c>
      <c r="J2274" s="73"/>
      <c r="K2274" s="29" t="s">
        <v>45</v>
      </c>
      <c r="L2274" s="30" t="s">
        <v>46</v>
      </c>
      <c r="M2274" s="58" t="s">
        <v>47</v>
      </c>
      <c r="N2274" s="16"/>
      <c r="O2274" s="16"/>
      <c r="P2274" s="16"/>
      <c r="Q2274" s="16"/>
      <c r="R2274" s="16"/>
      <c r="S2274" s="16"/>
      <c r="T2274" s="16"/>
      <c r="U2274" s="16"/>
      <c r="V2274" s="16"/>
      <c r="W2274" s="16"/>
      <c r="X2274" s="16"/>
      <c r="Y2274" s="16"/>
      <c r="Z2274" s="16"/>
      <c r="AA2274" s="16"/>
      <c r="AB2274" s="16"/>
      <c r="AC2274" s="16"/>
      <c r="AD2274" s="16"/>
      <c r="AE2274" s="16"/>
    </row>
    <row r="2275" spans="1:31" ht="18" customHeight="1">
      <c r="A2275" s="147" t="s">
        <v>2225</v>
      </c>
      <c r="B2275" s="56"/>
      <c r="C2275" s="9"/>
      <c r="D2275" s="176"/>
      <c r="E2275" s="82"/>
      <c r="F2275" s="13"/>
      <c r="G2275" s="13"/>
      <c r="H2275" s="29"/>
      <c r="I2275" s="29"/>
      <c r="J2275" s="82"/>
      <c r="K2275" s="29"/>
      <c r="L2275" s="29"/>
      <c r="M2275" s="82"/>
      <c r="N2275" s="16"/>
      <c r="O2275" s="16"/>
      <c r="P2275" s="16"/>
      <c r="Q2275" s="16"/>
      <c r="R2275" s="16"/>
      <c r="S2275" s="16"/>
      <c r="T2275" s="16"/>
      <c r="U2275" s="16"/>
      <c r="V2275" s="16"/>
      <c r="W2275" s="16"/>
      <c r="X2275" s="16"/>
      <c r="Y2275" s="16"/>
      <c r="Z2275" s="16"/>
      <c r="AA2275" s="16"/>
      <c r="AB2275" s="16"/>
      <c r="AC2275" s="16"/>
      <c r="AD2275" s="16"/>
      <c r="AE2275" s="16"/>
    </row>
    <row r="2276" spans="1:31" ht="12.75" customHeight="1">
      <c r="A2276" s="82"/>
      <c r="B2276" s="113"/>
      <c r="C2276" s="82"/>
      <c r="D2276" s="176"/>
      <c r="E2276" s="82"/>
      <c r="F2276" s="82"/>
      <c r="G2276" s="82"/>
      <c r="H2276" s="82"/>
      <c r="I2276" s="82"/>
      <c r="J2276" s="82"/>
      <c r="K2276" s="82"/>
      <c r="L2276" s="82"/>
      <c r="M2276" s="82"/>
      <c r="N2276" s="16"/>
      <c r="O2276" s="16"/>
      <c r="P2276" s="16"/>
      <c r="Q2276" s="16"/>
      <c r="R2276" s="16"/>
      <c r="S2276" s="16"/>
      <c r="T2276" s="16"/>
      <c r="U2276" s="16"/>
      <c r="V2276" s="16"/>
      <c r="W2276" s="16"/>
      <c r="X2276" s="16"/>
      <c r="Y2276" s="16"/>
      <c r="Z2276" s="16"/>
      <c r="AA2276" s="16"/>
      <c r="AB2276" s="16"/>
      <c r="AC2276" s="16"/>
      <c r="AD2276" s="16"/>
      <c r="AE2276" s="16"/>
    </row>
    <row r="2277" spans="1:31" ht="18" customHeight="1">
      <c r="A2277" s="148" t="s">
        <v>2226</v>
      </c>
      <c r="B2277" s="149"/>
      <c r="C2277" s="137"/>
      <c r="D2277" s="177"/>
      <c r="E2277" s="137"/>
      <c r="F2277" s="137"/>
      <c r="G2277" s="137"/>
      <c r="H2277" s="137"/>
      <c r="I2277" s="137"/>
      <c r="J2277" s="137"/>
      <c r="K2277" s="137"/>
      <c r="L2277" s="150"/>
      <c r="M2277" s="151"/>
      <c r="N2277" s="16"/>
      <c r="O2277" s="16"/>
      <c r="P2277" s="16"/>
      <c r="Q2277" s="16"/>
      <c r="R2277" s="16"/>
      <c r="S2277" s="16"/>
      <c r="T2277" s="16"/>
      <c r="U2277" s="16"/>
      <c r="V2277" s="16"/>
      <c r="W2277" s="16"/>
      <c r="X2277" s="16"/>
      <c r="Y2277" s="16"/>
      <c r="Z2277" s="16"/>
      <c r="AA2277" s="16"/>
      <c r="AB2277" s="16"/>
      <c r="AC2277" s="16"/>
      <c r="AD2277" s="16"/>
      <c r="AE2277" s="16"/>
    </row>
    <row r="2278" spans="1:31" ht="12.75" customHeight="1" thickBot="1">
      <c r="A2278" s="152"/>
      <c r="B2278" s="153"/>
      <c r="C2278" s="154"/>
      <c r="D2278" s="178"/>
      <c r="E2278" s="154"/>
      <c r="F2278" s="154"/>
      <c r="G2278" s="154"/>
      <c r="H2278" s="154"/>
      <c r="I2278" s="154"/>
      <c r="J2278" s="154"/>
      <c r="K2278" s="154"/>
      <c r="L2278" s="155"/>
      <c r="M2278" s="156"/>
      <c r="N2278" s="16"/>
      <c r="O2278" s="16"/>
      <c r="P2278" s="16"/>
      <c r="Q2278" s="16"/>
      <c r="R2278" s="16"/>
      <c r="S2278" s="16"/>
      <c r="T2278" s="16"/>
      <c r="U2278" s="16"/>
      <c r="V2278" s="16"/>
      <c r="W2278" s="16"/>
      <c r="X2278" s="16"/>
      <c r="Y2278" s="16"/>
      <c r="Z2278" s="16"/>
      <c r="AA2278" s="16"/>
      <c r="AB2278" s="16"/>
      <c r="AC2278" s="16"/>
      <c r="AD2278" s="16"/>
      <c r="AE2278" s="16"/>
    </row>
    <row r="2279" spans="1:31" ht="12.75" customHeight="1">
      <c r="A2279" s="16"/>
      <c r="B2279" s="15"/>
      <c r="C2279" s="16"/>
      <c r="D2279" s="179"/>
      <c r="E2279" s="16"/>
      <c r="F2279" s="16"/>
      <c r="G2279" s="16"/>
      <c r="H2279" s="16"/>
      <c r="I2279" s="16"/>
      <c r="J2279" s="16"/>
      <c r="K2279" s="16"/>
      <c r="L2279" s="16"/>
      <c r="M2279" s="16"/>
      <c r="N2279" s="16"/>
      <c r="O2279" s="16"/>
      <c r="P2279" s="16"/>
      <c r="Q2279" s="16"/>
      <c r="R2279" s="16"/>
      <c r="S2279" s="16"/>
      <c r="T2279" s="16"/>
      <c r="U2279" s="16"/>
      <c r="V2279" s="16"/>
      <c r="W2279" s="16"/>
      <c r="X2279" s="16"/>
      <c r="Y2279" s="16"/>
      <c r="Z2279" s="16"/>
      <c r="AA2279" s="16"/>
      <c r="AB2279" s="16"/>
      <c r="AC2279" s="16"/>
      <c r="AD2279" s="16"/>
      <c r="AE2279" s="16"/>
    </row>
    <row r="2280" spans="1:31" ht="12.75" customHeight="1">
      <c r="A2280" s="16"/>
      <c r="B2280" s="15"/>
      <c r="C2280" s="16"/>
      <c r="D2280" s="179"/>
      <c r="E2280" s="16"/>
      <c r="F2280" s="16"/>
      <c r="G2280" s="16"/>
      <c r="H2280" s="16"/>
      <c r="I2280" s="16"/>
      <c r="J2280" s="16"/>
      <c r="K2280" s="16"/>
      <c r="L2280" s="16"/>
      <c r="M2280" s="16"/>
      <c r="N2280" s="16"/>
      <c r="O2280" s="16"/>
      <c r="P2280" s="16"/>
      <c r="Q2280" s="16"/>
      <c r="R2280" s="16"/>
      <c r="S2280" s="16"/>
      <c r="T2280" s="16"/>
      <c r="U2280" s="16"/>
      <c r="V2280" s="16"/>
      <c r="W2280" s="16"/>
      <c r="X2280" s="16"/>
      <c r="Y2280" s="16"/>
      <c r="Z2280" s="16"/>
      <c r="AA2280" s="16"/>
      <c r="AB2280" s="16"/>
      <c r="AC2280" s="16"/>
      <c r="AD2280" s="16"/>
      <c r="AE2280" s="16"/>
    </row>
    <row r="2281" spans="1:31" ht="12.75" customHeight="1">
      <c r="A2281" s="16"/>
      <c r="B2281" s="15"/>
      <c r="C2281" s="16"/>
      <c r="D2281" s="179"/>
      <c r="E2281" s="16"/>
      <c r="F2281" s="16"/>
      <c r="G2281" s="16"/>
      <c r="H2281" s="16"/>
      <c r="I2281" s="16"/>
      <c r="J2281" s="16"/>
      <c r="K2281" s="16"/>
      <c r="L2281" s="16"/>
      <c r="M2281" s="16"/>
      <c r="N2281" s="16"/>
      <c r="O2281" s="16"/>
      <c r="P2281" s="16"/>
      <c r="Q2281" s="16"/>
      <c r="R2281" s="16"/>
      <c r="S2281" s="16"/>
      <c r="T2281" s="16"/>
      <c r="U2281" s="16"/>
      <c r="V2281" s="16"/>
      <c r="W2281" s="16"/>
      <c r="X2281" s="16"/>
      <c r="Y2281" s="16"/>
      <c r="Z2281" s="16"/>
      <c r="AA2281" s="16"/>
      <c r="AB2281" s="16"/>
      <c r="AC2281" s="16"/>
      <c r="AD2281" s="16"/>
      <c r="AE2281" s="16"/>
    </row>
    <row r="2282" spans="1:31" ht="12.75" customHeight="1">
      <c r="A2282" s="16"/>
      <c r="B2282" s="15"/>
      <c r="C2282" s="16"/>
      <c r="D2282" s="179"/>
      <c r="E2282" s="16"/>
      <c r="F2282" s="16"/>
      <c r="G2282" s="16"/>
      <c r="H2282" s="16"/>
      <c r="I2282" s="16"/>
      <c r="J2282" s="16"/>
      <c r="K2282" s="16"/>
      <c r="L2282" s="16"/>
      <c r="M2282" s="16"/>
      <c r="N2282" s="16"/>
      <c r="O2282" s="16"/>
      <c r="P2282" s="16"/>
      <c r="Q2282" s="16"/>
      <c r="R2282" s="16"/>
      <c r="S2282" s="16"/>
      <c r="T2282" s="16"/>
      <c r="U2282" s="16"/>
      <c r="V2282" s="16"/>
      <c r="W2282" s="16"/>
      <c r="X2282" s="16"/>
      <c r="Y2282" s="16"/>
      <c r="Z2282" s="16"/>
      <c r="AA2282" s="16"/>
      <c r="AB2282" s="16"/>
      <c r="AC2282" s="16"/>
      <c r="AD2282" s="16"/>
      <c r="AE2282" s="16"/>
    </row>
    <row r="2283" spans="1:31" ht="12.75" customHeight="1">
      <c r="A2283" s="16"/>
      <c r="B2283" s="15"/>
      <c r="C2283" s="16"/>
      <c r="D2283" s="179"/>
      <c r="E2283" s="16"/>
      <c r="F2283" s="16"/>
      <c r="G2283" s="16"/>
      <c r="H2283" s="16"/>
      <c r="I2283" s="16"/>
      <c r="J2283" s="16"/>
      <c r="K2283" s="16"/>
      <c r="L2283" s="16"/>
      <c r="M2283" s="16"/>
      <c r="N2283" s="16"/>
      <c r="O2283" s="16"/>
      <c r="P2283" s="16"/>
      <c r="Q2283" s="16"/>
      <c r="R2283" s="16"/>
      <c r="S2283" s="16"/>
      <c r="T2283" s="16"/>
      <c r="U2283" s="16"/>
      <c r="V2283" s="16"/>
      <c r="W2283" s="16"/>
      <c r="X2283" s="16"/>
      <c r="Y2283" s="16"/>
      <c r="Z2283" s="16"/>
      <c r="AA2283" s="16"/>
      <c r="AB2283" s="16"/>
      <c r="AC2283" s="16"/>
      <c r="AD2283" s="16"/>
      <c r="AE2283" s="16"/>
    </row>
    <row r="2284" spans="1:31" ht="12.75" customHeight="1">
      <c r="A2284" s="16"/>
      <c r="B2284" s="15"/>
      <c r="C2284" s="16"/>
      <c r="D2284" s="179"/>
      <c r="E2284" s="16"/>
      <c r="F2284" s="16"/>
      <c r="G2284" s="16"/>
      <c r="H2284" s="16"/>
      <c r="I2284" s="16"/>
      <c r="J2284" s="16"/>
      <c r="K2284" s="16"/>
      <c r="L2284" s="16"/>
      <c r="M2284" s="16"/>
      <c r="N2284" s="16"/>
      <c r="O2284" s="16"/>
      <c r="P2284" s="16"/>
      <c r="Q2284" s="16"/>
      <c r="R2284" s="16"/>
      <c r="S2284" s="16"/>
      <c r="T2284" s="16"/>
      <c r="U2284" s="16"/>
      <c r="V2284" s="16"/>
      <c r="W2284" s="16"/>
      <c r="X2284" s="16"/>
      <c r="Y2284" s="16"/>
      <c r="Z2284" s="16"/>
      <c r="AA2284" s="16"/>
      <c r="AB2284" s="16"/>
      <c r="AC2284" s="16"/>
      <c r="AD2284" s="16"/>
      <c r="AE2284" s="16"/>
    </row>
    <row r="2285" spans="1:31" ht="12.75" customHeight="1" thickBot="1">
      <c r="A2285" s="16"/>
      <c r="B2285" s="15"/>
      <c r="C2285" s="16"/>
      <c r="D2285" s="179"/>
      <c r="E2285" s="16"/>
      <c r="F2285" s="16"/>
      <c r="G2285" s="16"/>
      <c r="H2285" s="16"/>
      <c r="I2285" s="16"/>
      <c r="J2285" s="16"/>
      <c r="K2285" s="16"/>
      <c r="L2285" s="16"/>
      <c r="M2285" s="16"/>
      <c r="N2285" s="16"/>
      <c r="O2285" s="16"/>
      <c r="P2285" s="16"/>
      <c r="Q2285" s="16"/>
      <c r="R2285" s="16"/>
      <c r="S2285" s="16"/>
      <c r="T2285" s="16"/>
      <c r="U2285" s="16"/>
      <c r="V2285" s="16"/>
      <c r="W2285" s="16"/>
      <c r="X2285" s="16"/>
      <c r="Y2285" s="16"/>
      <c r="Z2285" s="16"/>
      <c r="AA2285" s="16"/>
      <c r="AB2285" s="16"/>
      <c r="AC2285" s="16"/>
      <c r="AD2285" s="16"/>
      <c r="AE2285" s="16"/>
    </row>
    <row r="2286" spans="1:31" ht="33.75" customHeight="1" thickBot="1">
      <c r="A2286" s="200" t="s">
        <v>2227</v>
      </c>
      <c r="B2286" s="201"/>
      <c r="C2286" s="202"/>
      <c r="D2286" s="179"/>
      <c r="E2286" s="16"/>
      <c r="F2286" s="16"/>
      <c r="G2286" s="157">
        <v>44615</v>
      </c>
      <c r="H2286" s="16"/>
      <c r="I2286" s="16"/>
      <c r="J2286" s="16"/>
      <c r="K2286" s="16"/>
      <c r="L2286" s="16"/>
      <c r="M2286" s="16"/>
      <c r="N2286" s="16"/>
      <c r="O2286" s="16"/>
      <c r="P2286" s="16"/>
      <c r="Q2286" s="16"/>
      <c r="R2286" s="16"/>
      <c r="S2286" s="16"/>
      <c r="T2286" s="16"/>
      <c r="U2286" s="16"/>
      <c r="V2286" s="16"/>
      <c r="W2286" s="16"/>
      <c r="X2286" s="16"/>
      <c r="Y2286" s="16"/>
      <c r="Z2286" s="16"/>
      <c r="AA2286" s="16"/>
      <c r="AB2286" s="16"/>
      <c r="AC2286" s="16"/>
      <c r="AD2286" s="16"/>
      <c r="AE2286" s="16"/>
    </row>
    <row r="2287" spans="1:31" ht="12.75" customHeight="1">
      <c r="A2287" s="16"/>
      <c r="B2287" s="15"/>
      <c r="C2287" s="16"/>
      <c r="D2287" s="179"/>
      <c r="E2287" s="16"/>
      <c r="F2287" s="16"/>
      <c r="G2287" s="16"/>
      <c r="H2287" s="16"/>
      <c r="I2287" s="16"/>
      <c r="J2287" s="16"/>
      <c r="K2287" s="16"/>
      <c r="L2287" s="16"/>
      <c r="M2287" s="16"/>
      <c r="N2287" s="16"/>
      <c r="O2287" s="16"/>
      <c r="P2287" s="16"/>
      <c r="Q2287" s="16"/>
      <c r="R2287" s="16"/>
      <c r="S2287" s="16"/>
      <c r="T2287" s="16"/>
      <c r="U2287" s="16"/>
      <c r="V2287" s="16"/>
      <c r="W2287" s="16"/>
      <c r="X2287" s="16"/>
      <c r="Y2287" s="16"/>
      <c r="Z2287" s="16"/>
      <c r="AA2287" s="16"/>
      <c r="AB2287" s="16"/>
      <c r="AC2287" s="16"/>
      <c r="AD2287" s="16"/>
      <c r="AE2287" s="16"/>
    </row>
    <row r="2288" spans="1:31" ht="38.25" customHeight="1">
      <c r="A2288" s="158" t="s">
        <v>2228</v>
      </c>
      <c r="B2288" s="188" t="s">
        <v>2229</v>
      </c>
      <c r="C2288" s="189"/>
      <c r="D2288" s="190"/>
    </row>
    <row r="2289" spans="1:4" ht="50.25" customHeight="1">
      <c r="A2289" s="158" t="s">
        <v>2230</v>
      </c>
      <c r="B2289" s="188" t="s">
        <v>2231</v>
      </c>
      <c r="C2289" s="189"/>
      <c r="D2289" s="190"/>
    </row>
    <row r="2290" spans="1:4" ht="46.5" customHeight="1">
      <c r="A2290" s="158" t="s">
        <v>2232</v>
      </c>
      <c r="B2290" s="188" t="s">
        <v>2233</v>
      </c>
      <c r="C2290" s="189"/>
      <c r="D2290" s="190"/>
    </row>
    <row r="2291" spans="1:4" ht="26.25" customHeight="1">
      <c r="A2291" s="158" t="s">
        <v>2234</v>
      </c>
      <c r="B2291" s="188" t="s">
        <v>2235</v>
      </c>
      <c r="C2291" s="189"/>
      <c r="D2291" s="190"/>
    </row>
    <row r="2292" spans="1:4" ht="30" customHeight="1">
      <c r="A2292" s="158" t="s">
        <v>2236</v>
      </c>
      <c r="B2292" s="188" t="s">
        <v>2237</v>
      </c>
      <c r="C2292" s="189"/>
      <c r="D2292" s="190"/>
    </row>
    <row r="2293" spans="1:4" ht="24.75" customHeight="1">
      <c r="A2293" s="158" t="s">
        <v>2238</v>
      </c>
      <c r="B2293" s="188" t="s">
        <v>2239</v>
      </c>
      <c r="C2293" s="189"/>
      <c r="D2293" s="190"/>
    </row>
    <row r="2294" spans="1:4" ht="32.25" customHeight="1">
      <c r="A2294" s="158" t="s">
        <v>2240</v>
      </c>
      <c r="B2294" s="188" t="s">
        <v>2241</v>
      </c>
      <c r="C2294" s="189"/>
      <c r="D2294" s="190"/>
    </row>
    <row r="2295" spans="1:4" ht="36.75" customHeight="1">
      <c r="A2295" s="158" t="s">
        <v>2242</v>
      </c>
      <c r="B2295" s="188" t="s">
        <v>2243</v>
      </c>
      <c r="C2295" s="189"/>
      <c r="D2295" s="190"/>
    </row>
    <row r="2296" spans="1:4" ht="35.25" customHeight="1">
      <c r="A2296" s="158" t="s">
        <v>2244</v>
      </c>
      <c r="B2296" s="188" t="s">
        <v>2245</v>
      </c>
      <c r="C2296" s="189"/>
      <c r="D2296" s="190"/>
    </row>
    <row r="2297" spans="1:4" ht="49.5" customHeight="1">
      <c r="A2297" s="158" t="s">
        <v>2246</v>
      </c>
      <c r="B2297" s="188" t="s">
        <v>2247</v>
      </c>
      <c r="C2297" s="189"/>
      <c r="D2297" s="190"/>
    </row>
    <row r="2298" spans="1:4" ht="47.25" customHeight="1">
      <c r="A2298" s="158" t="s">
        <v>2248</v>
      </c>
      <c r="B2298" s="188" t="s">
        <v>2249</v>
      </c>
      <c r="C2298" s="189"/>
      <c r="D2298" s="190"/>
    </row>
    <row r="2299" spans="1:4" ht="64.5" customHeight="1">
      <c r="A2299" s="158" t="s">
        <v>2250</v>
      </c>
      <c r="B2299" s="188" t="s">
        <v>2251</v>
      </c>
      <c r="C2299" s="189"/>
      <c r="D2299" s="190"/>
    </row>
    <row r="2300" spans="1:4" ht="48.75" customHeight="1">
      <c r="A2300" s="158" t="s">
        <v>2252</v>
      </c>
      <c r="B2300" s="188" t="s">
        <v>2253</v>
      </c>
      <c r="C2300" s="189"/>
      <c r="D2300" s="190"/>
    </row>
    <row r="2301" spans="1:4" ht="35.25" customHeight="1">
      <c r="A2301" s="158" t="s">
        <v>2254</v>
      </c>
      <c r="B2301" s="188" t="s">
        <v>2255</v>
      </c>
      <c r="C2301" s="189"/>
      <c r="D2301" s="190"/>
    </row>
    <row r="2302" spans="1:4" ht="28.5" customHeight="1">
      <c r="A2302" s="158" t="s">
        <v>2256</v>
      </c>
      <c r="B2302" s="188" t="s">
        <v>2257</v>
      </c>
      <c r="C2302" s="189"/>
      <c r="D2302" s="190"/>
    </row>
    <row r="2303" spans="1:4" ht="27" customHeight="1">
      <c r="A2303" s="158" t="s">
        <v>2258</v>
      </c>
      <c r="B2303" s="188" t="s">
        <v>2259</v>
      </c>
      <c r="C2303" s="189"/>
      <c r="D2303" s="190"/>
    </row>
    <row r="2304" spans="1:4" ht="27" customHeight="1">
      <c r="A2304" s="158" t="s">
        <v>2260</v>
      </c>
      <c r="B2304" s="188" t="s">
        <v>2261</v>
      </c>
      <c r="C2304" s="189"/>
      <c r="D2304" s="190"/>
    </row>
    <row r="2305" spans="1:4" ht="33" customHeight="1">
      <c r="A2305" s="158" t="s">
        <v>2262</v>
      </c>
      <c r="B2305" s="188" t="s">
        <v>2263</v>
      </c>
      <c r="C2305" s="189"/>
      <c r="D2305" s="190"/>
    </row>
  </sheetData>
  <autoFilter ref="A17:AE2275"/>
  <mergeCells count="38">
    <mergeCell ref="A2:B5"/>
    <mergeCell ref="C2:L3"/>
    <mergeCell ref="C4:L5"/>
    <mergeCell ref="F16:I16"/>
    <mergeCell ref="A2286:C2286"/>
    <mergeCell ref="A8:B8"/>
    <mergeCell ref="A9:B9"/>
    <mergeCell ref="A10:B10"/>
    <mergeCell ref="A11:B11"/>
    <mergeCell ref="A12:B12"/>
    <mergeCell ref="A13:B13"/>
    <mergeCell ref="A14:B14"/>
    <mergeCell ref="C8:G8"/>
    <mergeCell ref="C9:G9"/>
    <mergeCell ref="C10:G10"/>
    <mergeCell ref="C11:G11"/>
    <mergeCell ref="B2304:D2304"/>
    <mergeCell ref="B2288:D2288"/>
    <mergeCell ref="B2289:D2289"/>
    <mergeCell ref="B2290:D2290"/>
    <mergeCell ref="B2291:D2291"/>
    <mergeCell ref="B2292:D2292"/>
    <mergeCell ref="C12:G12"/>
    <mergeCell ref="C13:G13"/>
    <mergeCell ref="C14:G14"/>
    <mergeCell ref="J11:L11"/>
    <mergeCell ref="B2305:D2305"/>
    <mergeCell ref="B2297:D2297"/>
    <mergeCell ref="B2298:D2298"/>
    <mergeCell ref="B2299:D2299"/>
    <mergeCell ref="B2300:D2300"/>
    <mergeCell ref="B2301:D2301"/>
    <mergeCell ref="B2302:D2302"/>
    <mergeCell ref="B2303:D2303"/>
    <mergeCell ref="B2293:D2293"/>
    <mergeCell ref="B2294:D2294"/>
    <mergeCell ref="B2295:D2295"/>
    <mergeCell ref="B2296:D2296"/>
  </mergeCells>
  <pageMargins left="0.7" right="0.7" top="0.75" bottom="0.75" header="0" footer="0"/>
  <pageSetup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I803"/>
  <sheetViews>
    <sheetView topLeftCell="A6" zoomScale="80" zoomScaleNormal="80" workbookViewId="0">
      <selection activeCell="D25" sqref="D25"/>
    </sheetView>
  </sheetViews>
  <sheetFormatPr baseColWidth="10" defaultColWidth="11" defaultRowHeight="12.75"/>
  <cols>
    <col min="1" max="1" width="4.5703125" style="212" customWidth="1"/>
    <col min="2" max="2" width="15.28515625" style="212" customWidth="1"/>
    <col min="3" max="3" width="16.28515625" style="213" customWidth="1"/>
    <col min="4" max="4" width="115" style="212" customWidth="1"/>
    <col min="5" max="5" width="19.28515625" style="212" customWidth="1"/>
    <col min="6" max="6" width="9.85546875" style="212" customWidth="1"/>
    <col min="7" max="7" width="8.5703125" style="212" customWidth="1"/>
    <col min="8" max="8" width="11.5703125" style="212" customWidth="1"/>
    <col min="9" max="10" width="11" style="212"/>
    <col min="11" max="11" width="11" style="214" customWidth="1"/>
    <col min="12" max="12" width="11" style="212"/>
    <col min="13" max="13" width="13.28515625" style="212" customWidth="1"/>
    <col min="14" max="14" width="38.28515625" style="215" customWidth="1"/>
    <col min="15" max="15" width="5.7109375" style="212" customWidth="1"/>
    <col min="16" max="33" width="11" style="212"/>
    <col min="34" max="34" width="12.28515625" style="212" customWidth="1"/>
    <col min="35" max="16384" width="11" style="212"/>
  </cols>
  <sheetData>
    <row r="1" spans="1:35" ht="13.5" thickBot="1">
      <c r="A1" s="211"/>
      <c r="O1" s="211"/>
      <c r="P1" s="211"/>
      <c r="Q1" s="211"/>
      <c r="R1" s="211"/>
      <c r="S1" s="211"/>
      <c r="T1" s="211"/>
      <c r="U1" s="211"/>
      <c r="AI1" s="211"/>
    </row>
    <row r="2" spans="1:35" s="221" customFormat="1" ht="23.25" customHeight="1">
      <c r="A2" s="211"/>
      <c r="B2" s="216"/>
      <c r="C2" s="217"/>
      <c r="D2" s="218" t="s">
        <v>0</v>
      </c>
      <c r="E2" s="219"/>
      <c r="F2" s="219"/>
      <c r="G2" s="219"/>
      <c r="H2" s="219"/>
      <c r="I2" s="219"/>
      <c r="J2" s="219"/>
      <c r="K2" s="219"/>
      <c r="L2" s="219"/>
      <c r="M2" s="219"/>
      <c r="N2" s="220" t="s">
        <v>1</v>
      </c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  <c r="AG2" s="211"/>
      <c r="AH2" s="211"/>
      <c r="AI2" s="211"/>
    </row>
    <row r="3" spans="1:35" s="227" customFormat="1" ht="23.25" customHeight="1" thickBot="1">
      <c r="A3" s="211"/>
      <c r="B3" s="222"/>
      <c r="C3" s="223"/>
      <c r="D3" s="224"/>
      <c r="E3" s="225"/>
      <c r="F3" s="225"/>
      <c r="G3" s="225"/>
      <c r="H3" s="225"/>
      <c r="I3" s="225"/>
      <c r="J3" s="225"/>
      <c r="K3" s="225"/>
      <c r="L3" s="225"/>
      <c r="M3" s="225"/>
      <c r="N3" s="226" t="s">
        <v>2</v>
      </c>
      <c r="O3" s="211"/>
      <c r="P3" s="211"/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211"/>
      <c r="AF3" s="211"/>
      <c r="AG3" s="211"/>
      <c r="AH3" s="211"/>
      <c r="AI3" s="211"/>
    </row>
    <row r="4" spans="1:35" s="227" customFormat="1" ht="23.25" customHeight="1">
      <c r="A4" s="211"/>
      <c r="B4" s="222"/>
      <c r="C4" s="223"/>
      <c r="D4" s="228" t="s">
        <v>3</v>
      </c>
      <c r="E4" s="229"/>
      <c r="F4" s="229"/>
      <c r="G4" s="229"/>
      <c r="H4" s="229"/>
      <c r="I4" s="229"/>
      <c r="J4" s="229"/>
      <c r="K4" s="229"/>
      <c r="L4" s="229"/>
      <c r="M4" s="229"/>
      <c r="N4" s="226" t="s">
        <v>4</v>
      </c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11"/>
      <c r="AI4" s="211"/>
    </row>
    <row r="5" spans="1:35" s="235" customFormat="1" ht="23.25" customHeight="1" thickBot="1">
      <c r="A5" s="211"/>
      <c r="B5" s="230"/>
      <c r="C5" s="231"/>
      <c r="D5" s="232"/>
      <c r="E5" s="233"/>
      <c r="F5" s="233"/>
      <c r="G5" s="233"/>
      <c r="H5" s="233"/>
      <c r="I5" s="233"/>
      <c r="J5" s="233"/>
      <c r="K5" s="233"/>
      <c r="L5" s="233"/>
      <c r="M5" s="233"/>
      <c r="N5" s="234" t="s">
        <v>5</v>
      </c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/>
    </row>
    <row r="6" spans="1:35">
      <c r="A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</row>
    <row r="7" spans="1:35" ht="13.5" thickBot="1"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</row>
    <row r="8" spans="1:35" s="236" customFormat="1" ht="20.100000000000001" customHeight="1">
      <c r="B8" s="237" t="s">
        <v>6</v>
      </c>
      <c r="C8" s="237"/>
      <c r="D8" s="238" t="s">
        <v>7</v>
      </c>
      <c r="E8" s="239"/>
      <c r="F8" s="239"/>
      <c r="G8" s="239"/>
      <c r="H8" s="240"/>
      <c r="I8" s="241"/>
      <c r="J8" s="241"/>
      <c r="K8" s="242"/>
      <c r="L8" s="241"/>
      <c r="M8" s="243"/>
      <c r="N8" s="244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</row>
    <row r="9" spans="1:35" s="236" customFormat="1" ht="20.100000000000001" customHeight="1">
      <c r="B9" s="245" t="s">
        <v>8</v>
      </c>
      <c r="C9" s="245"/>
      <c r="D9" s="238" t="s">
        <v>2266</v>
      </c>
      <c r="E9" s="246"/>
      <c r="F9" s="246"/>
      <c r="G9" s="246"/>
      <c r="H9" s="247"/>
      <c r="I9" s="248"/>
      <c r="J9" s="248"/>
      <c r="K9" s="249" t="s">
        <v>10</v>
      </c>
      <c r="L9" s="248" t="s">
        <v>11</v>
      </c>
      <c r="M9" s="250"/>
      <c r="N9" s="251"/>
      <c r="O9" s="211"/>
      <c r="P9" s="211"/>
      <c r="Q9" s="211"/>
      <c r="R9" s="211"/>
      <c r="S9" s="211"/>
      <c r="T9" s="211"/>
    </row>
    <row r="10" spans="1:35" s="236" customFormat="1" ht="20.100000000000001" customHeight="1">
      <c r="B10" s="245" t="s">
        <v>12</v>
      </c>
      <c r="C10" s="245"/>
      <c r="D10" s="238" t="s">
        <v>13</v>
      </c>
      <c r="E10" s="246"/>
      <c r="F10" s="246"/>
      <c r="G10" s="246"/>
      <c r="H10" s="247"/>
      <c r="I10" s="248"/>
      <c r="J10" s="248"/>
      <c r="K10" s="249"/>
      <c r="L10" s="248"/>
      <c r="M10" s="250"/>
      <c r="N10" s="251"/>
      <c r="O10" s="211"/>
      <c r="P10" s="211"/>
      <c r="Q10" s="211"/>
      <c r="R10" s="211"/>
      <c r="S10" s="211"/>
      <c r="T10" s="211"/>
    </row>
    <row r="11" spans="1:35" s="236" customFormat="1" ht="20.100000000000001" customHeight="1">
      <c r="B11" s="245" t="s">
        <v>14</v>
      </c>
      <c r="C11" s="245"/>
      <c r="D11" s="238" t="s">
        <v>15</v>
      </c>
      <c r="E11" s="246"/>
      <c r="F11" s="246"/>
      <c r="G11" s="246"/>
      <c r="H11" s="247"/>
      <c r="I11" s="248"/>
      <c r="J11" s="248"/>
      <c r="K11" s="252" t="s">
        <v>2267</v>
      </c>
      <c r="L11" s="246"/>
      <c r="M11" s="253"/>
      <c r="N11" s="251"/>
      <c r="O11" s="211"/>
      <c r="P11" s="211"/>
      <c r="Q11" s="211"/>
      <c r="R11" s="211"/>
      <c r="S11" s="211"/>
      <c r="T11" s="211"/>
    </row>
    <row r="12" spans="1:35" s="236" customFormat="1" ht="20.100000000000001" customHeight="1">
      <c r="B12" s="245" t="s">
        <v>16</v>
      </c>
      <c r="C12" s="245"/>
      <c r="D12" s="238" t="s">
        <v>17</v>
      </c>
      <c r="E12" s="246"/>
      <c r="F12" s="246"/>
      <c r="G12" s="246"/>
      <c r="H12" s="247"/>
      <c r="I12" s="248"/>
      <c r="J12" s="248"/>
      <c r="K12" s="254" t="s">
        <v>18</v>
      </c>
      <c r="L12" s="255" t="s">
        <v>19</v>
      </c>
      <c r="M12" s="256" t="s">
        <v>20</v>
      </c>
      <c r="N12" s="251"/>
      <c r="O12" s="211"/>
      <c r="P12" s="211"/>
      <c r="Q12" s="211"/>
      <c r="R12" s="211"/>
      <c r="S12" s="211"/>
      <c r="T12" s="211"/>
    </row>
    <row r="13" spans="1:35" s="236" customFormat="1" ht="20.100000000000001" customHeight="1">
      <c r="B13" s="245" t="s">
        <v>21</v>
      </c>
      <c r="C13" s="245"/>
      <c r="D13" s="238" t="s">
        <v>2268</v>
      </c>
      <c r="E13" s="246"/>
      <c r="F13" s="246"/>
      <c r="G13" s="246"/>
      <c r="H13" s="247"/>
      <c r="I13" s="248"/>
      <c r="J13" s="248"/>
      <c r="K13" s="254"/>
      <c r="L13" s="257"/>
      <c r="M13" s="258"/>
      <c r="N13" s="251"/>
      <c r="O13" s="211"/>
      <c r="P13" s="211"/>
      <c r="Q13" s="211"/>
      <c r="R13" s="211"/>
      <c r="S13" s="211"/>
      <c r="T13" s="211"/>
    </row>
    <row r="14" spans="1:35" s="236" customFormat="1" ht="20.100000000000001" customHeight="1">
      <c r="B14" s="245" t="s">
        <v>22</v>
      </c>
      <c r="C14" s="245"/>
      <c r="D14" s="238" t="s">
        <v>23</v>
      </c>
      <c r="E14" s="246"/>
      <c r="F14" s="246"/>
      <c r="G14" s="246"/>
      <c r="H14" s="247"/>
      <c r="I14" s="248"/>
      <c r="J14" s="248"/>
      <c r="K14" s="249"/>
      <c r="L14" s="248"/>
      <c r="M14" s="250"/>
      <c r="N14" s="251"/>
      <c r="O14" s="259"/>
    </row>
    <row r="15" spans="1:35" s="236" customFormat="1" ht="20.100000000000001" customHeight="1" thickBot="1">
      <c r="B15" s="260"/>
      <c r="C15" s="261"/>
      <c r="D15" s="248"/>
      <c r="E15" s="248"/>
      <c r="F15" s="248"/>
      <c r="G15" s="248"/>
      <c r="H15" s="248"/>
      <c r="I15" s="248"/>
      <c r="J15" s="248"/>
      <c r="K15" s="249"/>
      <c r="L15" s="248"/>
      <c r="M15" s="250"/>
      <c r="N15" s="262"/>
      <c r="O15" s="259"/>
    </row>
    <row r="16" spans="1:35" s="263" customFormat="1">
      <c r="B16" s="264" t="s">
        <v>24</v>
      </c>
      <c r="C16" s="265" t="s">
        <v>25</v>
      </c>
      <c r="D16" s="266" t="s">
        <v>2269</v>
      </c>
      <c r="E16" s="267" t="s">
        <v>26</v>
      </c>
      <c r="F16" s="267" t="s">
        <v>27</v>
      </c>
      <c r="G16" s="268" t="s">
        <v>28</v>
      </c>
      <c r="H16" s="268"/>
      <c r="I16" s="268"/>
      <c r="J16" s="268"/>
      <c r="K16" s="269" t="s">
        <v>29</v>
      </c>
      <c r="L16" s="270" t="s">
        <v>30</v>
      </c>
      <c r="M16" s="271" t="s">
        <v>31</v>
      </c>
      <c r="N16" s="272" t="s">
        <v>32</v>
      </c>
      <c r="O16" s="273"/>
    </row>
    <row r="17" spans="2:15" s="282" customFormat="1">
      <c r="B17" s="274" t="s">
        <v>33</v>
      </c>
      <c r="C17" s="275"/>
      <c r="D17" s="276"/>
      <c r="E17" s="277" t="s">
        <v>34</v>
      </c>
      <c r="F17" s="277" t="s">
        <v>35</v>
      </c>
      <c r="G17" s="277" t="s">
        <v>36</v>
      </c>
      <c r="H17" s="277" t="s">
        <v>37</v>
      </c>
      <c r="I17" s="277" t="s">
        <v>38</v>
      </c>
      <c r="J17" s="277" t="s">
        <v>39</v>
      </c>
      <c r="K17" s="275" t="s">
        <v>40</v>
      </c>
      <c r="L17" s="278"/>
      <c r="M17" s="279" t="s">
        <v>41</v>
      </c>
      <c r="N17" s="280"/>
      <c r="O17" s="281"/>
    </row>
    <row r="18" spans="2:15" s="236" customFormat="1" ht="27" customHeight="1">
      <c r="B18" s="283">
        <v>1</v>
      </c>
      <c r="C18" s="254" t="s">
        <v>42</v>
      </c>
      <c r="D18" s="284" t="s">
        <v>2270</v>
      </c>
      <c r="E18" s="285">
        <v>44073</v>
      </c>
      <c r="F18" s="257"/>
      <c r="G18" s="254">
        <v>1</v>
      </c>
      <c r="H18" s="254">
        <v>1</v>
      </c>
      <c r="I18" s="257" t="s">
        <v>44</v>
      </c>
      <c r="J18" s="257" t="s">
        <v>44</v>
      </c>
      <c r="K18" s="254"/>
      <c r="L18" s="257" t="s">
        <v>45</v>
      </c>
      <c r="M18" s="258" t="s">
        <v>46</v>
      </c>
      <c r="N18" s="286" t="s">
        <v>47</v>
      </c>
      <c r="O18" s="259"/>
    </row>
    <row r="19" spans="2:15" s="236" customFormat="1" ht="27" customHeight="1">
      <c r="B19" s="283">
        <v>2</v>
      </c>
      <c r="C19" s="254" t="s">
        <v>42</v>
      </c>
      <c r="D19" s="284" t="s">
        <v>2271</v>
      </c>
      <c r="E19" s="285">
        <v>44073</v>
      </c>
      <c r="F19" s="257"/>
      <c r="G19" s="254">
        <f t="shared" ref="G19:G27" si="0">IF(H18=20,G18+1,G18)</f>
        <v>1</v>
      </c>
      <c r="H19" s="254">
        <f>IF((H18+1)&gt;20,1,(H18+1))</f>
        <v>2</v>
      </c>
      <c r="I19" s="257" t="s">
        <v>44</v>
      </c>
      <c r="J19" s="257" t="s">
        <v>44</v>
      </c>
      <c r="K19" s="254"/>
      <c r="L19" s="257" t="s">
        <v>45</v>
      </c>
      <c r="M19" s="258" t="s">
        <v>46</v>
      </c>
      <c r="N19" s="286" t="s">
        <v>47</v>
      </c>
      <c r="O19" s="259"/>
    </row>
    <row r="20" spans="2:15" s="236" customFormat="1" ht="27" customHeight="1">
      <c r="B20" s="283">
        <v>3</v>
      </c>
      <c r="C20" s="254" t="s">
        <v>42</v>
      </c>
      <c r="D20" s="284" t="s">
        <v>2272</v>
      </c>
      <c r="E20" s="287">
        <v>43242</v>
      </c>
      <c r="F20" s="257"/>
      <c r="G20" s="254">
        <f t="shared" si="0"/>
        <v>1</v>
      </c>
      <c r="H20" s="254">
        <f t="shared" ref="H20:H81" si="1">IF((H19+1)&gt;20,1,(H19+1))</f>
        <v>3</v>
      </c>
      <c r="I20" s="257" t="s">
        <v>44</v>
      </c>
      <c r="J20" s="257" t="s">
        <v>44</v>
      </c>
      <c r="K20" s="254"/>
      <c r="L20" s="257" t="s">
        <v>45</v>
      </c>
      <c r="M20" s="258" t="s">
        <v>46</v>
      </c>
      <c r="N20" s="286" t="s">
        <v>47</v>
      </c>
      <c r="O20" s="259"/>
    </row>
    <row r="21" spans="2:15" s="236" customFormat="1" ht="27" customHeight="1">
      <c r="B21" s="283">
        <v>4</v>
      </c>
      <c r="C21" s="254" t="s">
        <v>42</v>
      </c>
      <c r="D21" s="284" t="s">
        <v>2273</v>
      </c>
      <c r="E21" s="285">
        <v>44063</v>
      </c>
      <c r="F21" s="257"/>
      <c r="G21" s="254">
        <f t="shared" si="0"/>
        <v>1</v>
      </c>
      <c r="H21" s="254">
        <f t="shared" si="1"/>
        <v>4</v>
      </c>
      <c r="I21" s="257" t="s">
        <v>44</v>
      </c>
      <c r="J21" s="257" t="s">
        <v>44</v>
      </c>
      <c r="K21" s="254"/>
      <c r="L21" s="257" t="s">
        <v>45</v>
      </c>
      <c r="M21" s="258" t="s">
        <v>46</v>
      </c>
      <c r="N21" s="286" t="s">
        <v>47</v>
      </c>
      <c r="O21" s="259"/>
    </row>
    <row r="22" spans="2:15" s="236" customFormat="1" ht="27" customHeight="1">
      <c r="B22" s="283">
        <v>5</v>
      </c>
      <c r="C22" s="254" t="s">
        <v>42</v>
      </c>
      <c r="D22" s="284" t="s">
        <v>2274</v>
      </c>
      <c r="E22" s="287">
        <v>43145</v>
      </c>
      <c r="F22" s="257"/>
      <c r="G22" s="254">
        <f t="shared" si="0"/>
        <v>1</v>
      </c>
      <c r="H22" s="254">
        <f t="shared" si="1"/>
        <v>5</v>
      </c>
      <c r="I22" s="257" t="s">
        <v>44</v>
      </c>
      <c r="J22" s="257" t="s">
        <v>44</v>
      </c>
      <c r="K22" s="254"/>
      <c r="L22" s="257" t="s">
        <v>45</v>
      </c>
      <c r="M22" s="258" t="s">
        <v>46</v>
      </c>
      <c r="N22" s="286" t="s">
        <v>47</v>
      </c>
      <c r="O22" s="259"/>
    </row>
    <row r="23" spans="2:15" s="236" customFormat="1" ht="27" customHeight="1">
      <c r="B23" s="283">
        <v>6</v>
      </c>
      <c r="C23" s="254" t="s">
        <v>42</v>
      </c>
      <c r="D23" s="284" t="s">
        <v>2275</v>
      </c>
      <c r="E23" s="287">
        <v>43430</v>
      </c>
      <c r="F23" s="257"/>
      <c r="G23" s="254">
        <f t="shared" si="0"/>
        <v>1</v>
      </c>
      <c r="H23" s="254">
        <f t="shared" si="1"/>
        <v>6</v>
      </c>
      <c r="I23" s="257" t="s">
        <v>44</v>
      </c>
      <c r="J23" s="257" t="s">
        <v>44</v>
      </c>
      <c r="K23" s="254"/>
      <c r="L23" s="257" t="s">
        <v>45</v>
      </c>
      <c r="M23" s="258" t="s">
        <v>46</v>
      </c>
      <c r="N23" s="286" t="s">
        <v>47</v>
      </c>
      <c r="O23" s="259"/>
    </row>
    <row r="24" spans="2:15" s="236" customFormat="1" ht="27" customHeight="1">
      <c r="B24" s="283">
        <v>7</v>
      </c>
      <c r="C24" s="254" t="s">
        <v>42</v>
      </c>
      <c r="D24" s="284" t="s">
        <v>2276</v>
      </c>
      <c r="E24" s="287">
        <v>43633</v>
      </c>
      <c r="F24" s="257"/>
      <c r="G24" s="254">
        <f t="shared" si="0"/>
        <v>1</v>
      </c>
      <c r="H24" s="254">
        <f t="shared" si="1"/>
        <v>7</v>
      </c>
      <c r="I24" s="257" t="s">
        <v>44</v>
      </c>
      <c r="J24" s="257" t="s">
        <v>44</v>
      </c>
      <c r="K24" s="254"/>
      <c r="L24" s="257" t="s">
        <v>45</v>
      </c>
      <c r="M24" s="258" t="s">
        <v>46</v>
      </c>
      <c r="N24" s="286" t="s">
        <v>47</v>
      </c>
      <c r="O24" s="259"/>
    </row>
    <row r="25" spans="2:15" s="236" customFormat="1" ht="27" customHeight="1">
      <c r="B25" s="283">
        <v>8</v>
      </c>
      <c r="C25" s="254" t="s">
        <v>42</v>
      </c>
      <c r="D25" s="284" t="s">
        <v>2277</v>
      </c>
      <c r="E25" s="287">
        <v>42782</v>
      </c>
      <c r="F25" s="257"/>
      <c r="G25" s="254">
        <f t="shared" si="0"/>
        <v>1</v>
      </c>
      <c r="H25" s="254">
        <f t="shared" si="1"/>
        <v>8</v>
      </c>
      <c r="I25" s="257" t="s">
        <v>44</v>
      </c>
      <c r="J25" s="257" t="s">
        <v>44</v>
      </c>
      <c r="K25" s="254"/>
      <c r="L25" s="257" t="s">
        <v>45</v>
      </c>
      <c r="M25" s="258" t="s">
        <v>46</v>
      </c>
      <c r="N25" s="286" t="s">
        <v>47</v>
      </c>
      <c r="O25" s="259"/>
    </row>
    <row r="26" spans="2:15" s="236" customFormat="1" ht="27" customHeight="1">
      <c r="B26" s="283">
        <v>9</v>
      </c>
      <c r="C26" s="254" t="s">
        <v>42</v>
      </c>
      <c r="D26" s="284" t="s">
        <v>2278</v>
      </c>
      <c r="E26" s="287">
        <v>43831</v>
      </c>
      <c r="F26" s="257"/>
      <c r="G26" s="254">
        <f t="shared" si="0"/>
        <v>1</v>
      </c>
      <c r="H26" s="254">
        <f t="shared" si="1"/>
        <v>9</v>
      </c>
      <c r="I26" s="257" t="s">
        <v>44</v>
      </c>
      <c r="J26" s="257" t="s">
        <v>44</v>
      </c>
      <c r="K26" s="254"/>
      <c r="L26" s="257" t="s">
        <v>45</v>
      </c>
      <c r="M26" s="258" t="s">
        <v>46</v>
      </c>
      <c r="N26" s="286" t="s">
        <v>47</v>
      </c>
      <c r="O26" s="259"/>
    </row>
    <row r="27" spans="2:15" s="236" customFormat="1" ht="27" customHeight="1">
      <c r="B27" s="283">
        <v>10</v>
      </c>
      <c r="C27" s="254" t="s">
        <v>42</v>
      </c>
      <c r="D27" s="284" t="s">
        <v>2279</v>
      </c>
      <c r="E27" s="287">
        <v>43242</v>
      </c>
      <c r="F27" s="257"/>
      <c r="G27" s="254">
        <f t="shared" si="0"/>
        <v>1</v>
      </c>
      <c r="H27" s="254">
        <f t="shared" si="1"/>
        <v>10</v>
      </c>
      <c r="I27" s="257" t="s">
        <v>44</v>
      </c>
      <c r="J27" s="257" t="s">
        <v>44</v>
      </c>
      <c r="K27" s="254"/>
      <c r="L27" s="257" t="s">
        <v>45</v>
      </c>
      <c r="M27" s="258" t="s">
        <v>46</v>
      </c>
      <c r="N27" s="286" t="s">
        <v>47</v>
      </c>
      <c r="O27" s="259"/>
    </row>
    <row r="28" spans="2:15" s="236" customFormat="1" ht="27" customHeight="1">
      <c r="B28" s="283">
        <v>11</v>
      </c>
      <c r="C28" s="254" t="s">
        <v>42</v>
      </c>
      <c r="D28" s="284" t="s">
        <v>2280</v>
      </c>
      <c r="E28" s="287">
        <v>44390</v>
      </c>
      <c r="F28" s="257"/>
      <c r="G28" s="254">
        <v>1</v>
      </c>
      <c r="H28" s="254">
        <v>11</v>
      </c>
      <c r="I28" s="257" t="s">
        <v>44</v>
      </c>
      <c r="J28" s="257" t="s">
        <v>44</v>
      </c>
      <c r="K28" s="254"/>
      <c r="L28" s="257" t="s">
        <v>45</v>
      </c>
      <c r="M28" s="258" t="s">
        <v>46</v>
      </c>
      <c r="N28" s="286" t="s">
        <v>47</v>
      </c>
      <c r="O28" s="259"/>
    </row>
    <row r="29" spans="2:15" s="236" customFormat="1" ht="27" customHeight="1">
      <c r="B29" s="283">
        <v>12</v>
      </c>
      <c r="C29" s="254" t="s">
        <v>42</v>
      </c>
      <c r="D29" s="284" t="s">
        <v>2281</v>
      </c>
      <c r="E29" s="287">
        <v>42885</v>
      </c>
      <c r="F29" s="257"/>
      <c r="G29" s="254">
        <f>IF(H27=20,G27+1,G27)</f>
        <v>1</v>
      </c>
      <c r="H29" s="254">
        <v>12</v>
      </c>
      <c r="I29" s="257" t="s">
        <v>44</v>
      </c>
      <c r="J29" s="257" t="s">
        <v>44</v>
      </c>
      <c r="K29" s="254"/>
      <c r="L29" s="257" t="s">
        <v>45</v>
      </c>
      <c r="M29" s="258" t="s">
        <v>46</v>
      </c>
      <c r="N29" s="286" t="s">
        <v>47</v>
      </c>
      <c r="O29" s="259"/>
    </row>
    <row r="30" spans="2:15" s="236" customFormat="1" ht="27" customHeight="1">
      <c r="B30" s="283">
        <v>13</v>
      </c>
      <c r="C30" s="254" t="s">
        <v>123</v>
      </c>
      <c r="D30" s="284" t="s">
        <v>2282</v>
      </c>
      <c r="E30" s="285">
        <v>44462</v>
      </c>
      <c r="F30" s="257"/>
      <c r="G30" s="254">
        <v>1</v>
      </c>
      <c r="H30" s="254">
        <v>13</v>
      </c>
      <c r="I30" s="257" t="s">
        <v>44</v>
      </c>
      <c r="J30" s="257" t="s">
        <v>44</v>
      </c>
      <c r="K30" s="254"/>
      <c r="L30" s="257" t="s">
        <v>45</v>
      </c>
      <c r="M30" s="258" t="s">
        <v>46</v>
      </c>
      <c r="N30" s="286" t="s">
        <v>47</v>
      </c>
      <c r="O30" s="259"/>
    </row>
    <row r="31" spans="2:15" s="236" customFormat="1" ht="27" customHeight="1">
      <c r="B31" s="283">
        <v>14</v>
      </c>
      <c r="C31" s="254" t="s">
        <v>42</v>
      </c>
      <c r="D31" s="284" t="s">
        <v>2283</v>
      </c>
      <c r="E31" s="285">
        <v>44057</v>
      </c>
      <c r="F31" s="257"/>
      <c r="G31" s="254">
        <f>IF(H29=20,G29+1,G29)</f>
        <v>1</v>
      </c>
      <c r="H31" s="254">
        <v>14</v>
      </c>
      <c r="I31" s="257" t="s">
        <v>44</v>
      </c>
      <c r="J31" s="257" t="s">
        <v>44</v>
      </c>
      <c r="K31" s="254"/>
      <c r="L31" s="257" t="s">
        <v>45</v>
      </c>
      <c r="M31" s="258" t="s">
        <v>46</v>
      </c>
      <c r="N31" s="286" t="s">
        <v>47</v>
      </c>
      <c r="O31" s="259"/>
    </row>
    <row r="32" spans="2:15" s="236" customFormat="1" ht="27" customHeight="1">
      <c r="B32" s="283">
        <v>15</v>
      </c>
      <c r="C32" s="254" t="s">
        <v>42</v>
      </c>
      <c r="D32" s="284" t="s">
        <v>2284</v>
      </c>
      <c r="E32" s="285">
        <v>42885</v>
      </c>
      <c r="F32" s="257"/>
      <c r="G32" s="254">
        <f t="shared" ref="G32:G95" si="2">IF(H31=20,G31+1,G31)</f>
        <v>1</v>
      </c>
      <c r="H32" s="254">
        <v>15</v>
      </c>
      <c r="I32" s="257" t="s">
        <v>44</v>
      </c>
      <c r="J32" s="257" t="s">
        <v>44</v>
      </c>
      <c r="K32" s="254"/>
      <c r="L32" s="257" t="s">
        <v>45</v>
      </c>
      <c r="M32" s="258" t="s">
        <v>46</v>
      </c>
      <c r="N32" s="286" t="s">
        <v>47</v>
      </c>
      <c r="O32" s="259"/>
    </row>
    <row r="33" spans="2:15" s="236" customFormat="1" ht="27" customHeight="1">
      <c r="B33" s="283">
        <v>16</v>
      </c>
      <c r="C33" s="254" t="s">
        <v>42</v>
      </c>
      <c r="D33" s="284" t="s">
        <v>2285</v>
      </c>
      <c r="E33" s="285">
        <v>44499</v>
      </c>
      <c r="F33" s="257"/>
      <c r="G33" s="254">
        <f t="shared" si="2"/>
        <v>1</v>
      </c>
      <c r="H33" s="254">
        <v>16</v>
      </c>
      <c r="I33" s="257" t="s">
        <v>44</v>
      </c>
      <c r="J33" s="257" t="s">
        <v>44</v>
      </c>
      <c r="K33" s="254"/>
      <c r="L33" s="257" t="s">
        <v>45</v>
      </c>
      <c r="M33" s="258" t="s">
        <v>46</v>
      </c>
      <c r="N33" s="286" t="s">
        <v>47</v>
      </c>
      <c r="O33" s="259"/>
    </row>
    <row r="34" spans="2:15" s="236" customFormat="1" ht="27" customHeight="1">
      <c r="B34" s="283">
        <v>17</v>
      </c>
      <c r="C34" s="254" t="s">
        <v>42</v>
      </c>
      <c r="D34" s="284" t="s">
        <v>2286</v>
      </c>
      <c r="E34" s="285">
        <v>44499</v>
      </c>
      <c r="F34" s="257"/>
      <c r="G34" s="254">
        <f t="shared" si="2"/>
        <v>1</v>
      </c>
      <c r="H34" s="254">
        <v>17</v>
      </c>
      <c r="I34" s="257" t="s">
        <v>44</v>
      </c>
      <c r="J34" s="257" t="s">
        <v>44</v>
      </c>
      <c r="K34" s="254"/>
      <c r="L34" s="257" t="s">
        <v>45</v>
      </c>
      <c r="M34" s="258" t="s">
        <v>46</v>
      </c>
      <c r="N34" s="286" t="s">
        <v>47</v>
      </c>
      <c r="O34" s="259"/>
    </row>
    <row r="35" spans="2:15" s="236" customFormat="1" ht="27" customHeight="1">
      <c r="B35" s="283">
        <v>18</v>
      </c>
      <c r="C35" s="254" t="s">
        <v>42</v>
      </c>
      <c r="D35" s="284" t="s">
        <v>2287</v>
      </c>
      <c r="E35" s="285">
        <v>42790</v>
      </c>
      <c r="F35" s="257"/>
      <c r="G35" s="254">
        <f t="shared" si="2"/>
        <v>1</v>
      </c>
      <c r="H35" s="254">
        <v>18</v>
      </c>
      <c r="I35" s="257" t="s">
        <v>44</v>
      </c>
      <c r="J35" s="257" t="s">
        <v>44</v>
      </c>
      <c r="K35" s="254"/>
      <c r="L35" s="257" t="s">
        <v>45</v>
      </c>
      <c r="M35" s="258" t="s">
        <v>46</v>
      </c>
      <c r="N35" s="286" t="s">
        <v>47</v>
      </c>
      <c r="O35" s="259"/>
    </row>
    <row r="36" spans="2:15" s="236" customFormat="1" ht="27" customHeight="1">
      <c r="B36" s="283">
        <v>19</v>
      </c>
      <c r="C36" s="254" t="s">
        <v>42</v>
      </c>
      <c r="D36" s="284" t="s">
        <v>2288</v>
      </c>
      <c r="E36" s="285">
        <v>42787</v>
      </c>
      <c r="F36" s="257"/>
      <c r="G36" s="254">
        <f t="shared" si="2"/>
        <v>1</v>
      </c>
      <c r="H36" s="254">
        <v>19</v>
      </c>
      <c r="I36" s="257" t="s">
        <v>44</v>
      </c>
      <c r="J36" s="257" t="s">
        <v>44</v>
      </c>
      <c r="K36" s="254"/>
      <c r="L36" s="257" t="s">
        <v>45</v>
      </c>
      <c r="M36" s="258" t="s">
        <v>46</v>
      </c>
      <c r="N36" s="286" t="s">
        <v>47</v>
      </c>
      <c r="O36" s="259"/>
    </row>
    <row r="37" spans="2:15" s="236" customFormat="1" ht="27" customHeight="1">
      <c r="B37" s="283">
        <v>20</v>
      </c>
      <c r="C37" s="254" t="s">
        <v>42</v>
      </c>
      <c r="D37" s="288" t="s">
        <v>2289</v>
      </c>
      <c r="E37" s="287">
        <v>42786</v>
      </c>
      <c r="F37" s="257"/>
      <c r="G37" s="254">
        <v>1</v>
      </c>
      <c r="H37" s="254">
        <v>20</v>
      </c>
      <c r="I37" s="289" t="s">
        <v>44</v>
      </c>
      <c r="J37" s="289" t="s">
        <v>44</v>
      </c>
      <c r="K37" s="254"/>
      <c r="L37" s="289" t="s">
        <v>45</v>
      </c>
      <c r="M37" s="290" t="s">
        <v>46</v>
      </c>
      <c r="N37" s="291" t="s">
        <v>47</v>
      </c>
      <c r="O37" s="259"/>
    </row>
    <row r="38" spans="2:15" s="236" customFormat="1" ht="27" customHeight="1">
      <c r="B38" s="283">
        <v>21</v>
      </c>
      <c r="C38" s="254" t="s">
        <v>42</v>
      </c>
      <c r="D38" s="288" t="s">
        <v>2290</v>
      </c>
      <c r="E38" s="287">
        <v>43461</v>
      </c>
      <c r="F38" s="257"/>
      <c r="G38" s="254">
        <v>1</v>
      </c>
      <c r="H38" s="254">
        <v>21</v>
      </c>
      <c r="I38" s="289"/>
      <c r="J38" s="289"/>
      <c r="K38" s="254"/>
      <c r="L38" s="289"/>
      <c r="M38" s="290"/>
      <c r="N38" s="291"/>
      <c r="O38" s="259"/>
    </row>
    <row r="39" spans="2:15" s="236" customFormat="1" ht="27" customHeight="1">
      <c r="B39" s="283">
        <v>22</v>
      </c>
      <c r="C39" s="254" t="s">
        <v>42</v>
      </c>
      <c r="D39" s="288" t="s">
        <v>2291</v>
      </c>
      <c r="E39" s="287">
        <v>44015</v>
      </c>
      <c r="F39" s="257"/>
      <c r="G39" s="254">
        <f>IF(H36=20,G36+1,G36)</f>
        <v>1</v>
      </c>
      <c r="H39" s="254">
        <v>22</v>
      </c>
      <c r="I39" s="257" t="s">
        <v>44</v>
      </c>
      <c r="J39" s="257" t="s">
        <v>44</v>
      </c>
      <c r="K39" s="254"/>
      <c r="L39" s="257" t="s">
        <v>45</v>
      </c>
      <c r="M39" s="258" t="s">
        <v>46</v>
      </c>
      <c r="N39" s="286" t="s">
        <v>47</v>
      </c>
      <c r="O39" s="259"/>
    </row>
    <row r="40" spans="2:15" s="236" customFormat="1" ht="27" customHeight="1">
      <c r="B40" s="283">
        <v>23</v>
      </c>
      <c r="C40" s="254" t="s">
        <v>42</v>
      </c>
      <c r="D40" s="284" t="s">
        <v>2292</v>
      </c>
      <c r="E40" s="285">
        <v>42864</v>
      </c>
      <c r="F40" s="257"/>
      <c r="G40" s="254">
        <v>2</v>
      </c>
      <c r="H40" s="254">
        <v>1</v>
      </c>
      <c r="I40" s="257" t="s">
        <v>44</v>
      </c>
      <c r="J40" s="257" t="s">
        <v>44</v>
      </c>
      <c r="K40" s="254"/>
      <c r="L40" s="257" t="s">
        <v>45</v>
      </c>
      <c r="M40" s="258" t="s">
        <v>46</v>
      </c>
      <c r="N40" s="286" t="s">
        <v>47</v>
      </c>
      <c r="O40" s="259"/>
    </row>
    <row r="41" spans="2:15" s="236" customFormat="1" ht="27" customHeight="1">
      <c r="B41" s="283">
        <v>24</v>
      </c>
      <c r="C41" s="254" t="s">
        <v>42</v>
      </c>
      <c r="D41" s="284" t="s">
        <v>2293</v>
      </c>
      <c r="E41" s="285">
        <v>43510</v>
      </c>
      <c r="F41" s="257"/>
      <c r="G41" s="254">
        <f t="shared" si="2"/>
        <v>2</v>
      </c>
      <c r="H41" s="254">
        <f t="shared" si="1"/>
        <v>2</v>
      </c>
      <c r="I41" s="257" t="s">
        <v>44</v>
      </c>
      <c r="J41" s="257" t="s">
        <v>44</v>
      </c>
      <c r="K41" s="254"/>
      <c r="L41" s="257" t="s">
        <v>45</v>
      </c>
      <c r="M41" s="258" t="s">
        <v>46</v>
      </c>
      <c r="N41" s="286" t="s">
        <v>47</v>
      </c>
      <c r="O41" s="259"/>
    </row>
    <row r="42" spans="2:15" s="236" customFormat="1" ht="27" customHeight="1">
      <c r="B42" s="283">
        <v>25</v>
      </c>
      <c r="C42" s="254" t="s">
        <v>42</v>
      </c>
      <c r="D42" s="284" t="s">
        <v>2294</v>
      </c>
      <c r="E42" s="285">
        <v>43220</v>
      </c>
      <c r="F42" s="257"/>
      <c r="G42" s="254">
        <f t="shared" si="2"/>
        <v>2</v>
      </c>
      <c r="H42" s="254">
        <f t="shared" si="1"/>
        <v>3</v>
      </c>
      <c r="I42" s="257" t="s">
        <v>44</v>
      </c>
      <c r="J42" s="257" t="s">
        <v>44</v>
      </c>
      <c r="K42" s="254"/>
      <c r="L42" s="257" t="s">
        <v>45</v>
      </c>
      <c r="M42" s="258" t="s">
        <v>46</v>
      </c>
      <c r="N42" s="286" t="s">
        <v>47</v>
      </c>
      <c r="O42" s="259"/>
    </row>
    <row r="43" spans="2:15" s="236" customFormat="1" ht="27" customHeight="1">
      <c r="B43" s="283">
        <v>26</v>
      </c>
      <c r="C43" s="254" t="s">
        <v>42</v>
      </c>
      <c r="D43" s="284" t="s">
        <v>2295</v>
      </c>
      <c r="E43" s="285">
        <v>43291</v>
      </c>
      <c r="F43" s="257"/>
      <c r="G43" s="254">
        <f t="shared" si="2"/>
        <v>2</v>
      </c>
      <c r="H43" s="254">
        <f t="shared" si="1"/>
        <v>4</v>
      </c>
      <c r="I43" s="257" t="s">
        <v>44</v>
      </c>
      <c r="J43" s="257" t="s">
        <v>44</v>
      </c>
      <c r="K43" s="254"/>
      <c r="L43" s="257" t="s">
        <v>45</v>
      </c>
      <c r="M43" s="258" t="s">
        <v>46</v>
      </c>
      <c r="N43" s="286" t="s">
        <v>47</v>
      </c>
      <c r="O43" s="259"/>
    </row>
    <row r="44" spans="2:15" s="236" customFormat="1" ht="27" customHeight="1">
      <c r="B44" s="283">
        <v>27</v>
      </c>
      <c r="C44" s="254" t="s">
        <v>42</v>
      </c>
      <c r="D44" s="284" t="s">
        <v>2296</v>
      </c>
      <c r="E44" s="285">
        <v>43378</v>
      </c>
      <c r="F44" s="257"/>
      <c r="G44" s="254">
        <f t="shared" si="2"/>
        <v>2</v>
      </c>
      <c r="H44" s="254">
        <f t="shared" si="1"/>
        <v>5</v>
      </c>
      <c r="I44" s="257" t="s">
        <v>44</v>
      </c>
      <c r="J44" s="257" t="s">
        <v>44</v>
      </c>
      <c r="K44" s="254"/>
      <c r="L44" s="257" t="s">
        <v>45</v>
      </c>
      <c r="M44" s="258" t="s">
        <v>46</v>
      </c>
      <c r="N44" s="286" t="s">
        <v>47</v>
      </c>
      <c r="O44" s="259"/>
    </row>
    <row r="45" spans="2:15" s="236" customFormat="1" ht="27" customHeight="1">
      <c r="B45" s="283">
        <v>28</v>
      </c>
      <c r="C45" s="254" t="s">
        <v>42</v>
      </c>
      <c r="D45" s="284" t="s">
        <v>2297</v>
      </c>
      <c r="E45" s="285">
        <v>43635</v>
      </c>
      <c r="F45" s="257"/>
      <c r="G45" s="254">
        <f t="shared" si="2"/>
        <v>2</v>
      </c>
      <c r="H45" s="254">
        <f t="shared" si="1"/>
        <v>6</v>
      </c>
      <c r="I45" s="257" t="s">
        <v>44</v>
      </c>
      <c r="J45" s="257" t="s">
        <v>44</v>
      </c>
      <c r="K45" s="254"/>
      <c r="L45" s="257" t="s">
        <v>45</v>
      </c>
      <c r="M45" s="258" t="s">
        <v>46</v>
      </c>
      <c r="N45" s="286" t="s">
        <v>47</v>
      </c>
      <c r="O45" s="259"/>
    </row>
    <row r="46" spans="2:15" s="236" customFormat="1" ht="27" customHeight="1">
      <c r="B46" s="283">
        <v>29</v>
      </c>
      <c r="C46" s="254" t="s">
        <v>42</v>
      </c>
      <c r="D46" s="284" t="s">
        <v>2298</v>
      </c>
      <c r="E46" s="285">
        <v>43069</v>
      </c>
      <c r="F46" s="257"/>
      <c r="G46" s="254">
        <f t="shared" si="2"/>
        <v>2</v>
      </c>
      <c r="H46" s="254">
        <f t="shared" si="1"/>
        <v>7</v>
      </c>
      <c r="I46" s="257" t="s">
        <v>44</v>
      </c>
      <c r="J46" s="257" t="s">
        <v>44</v>
      </c>
      <c r="K46" s="254"/>
      <c r="L46" s="257" t="s">
        <v>45</v>
      </c>
      <c r="M46" s="258" t="s">
        <v>46</v>
      </c>
      <c r="N46" s="286" t="s">
        <v>47</v>
      </c>
      <c r="O46" s="259"/>
    </row>
    <row r="47" spans="2:15" s="236" customFormat="1" ht="27" customHeight="1">
      <c r="B47" s="283">
        <v>30</v>
      </c>
      <c r="C47" s="254" t="s">
        <v>42</v>
      </c>
      <c r="D47" s="284" t="s">
        <v>2299</v>
      </c>
      <c r="E47" s="285">
        <v>44490</v>
      </c>
      <c r="F47" s="257"/>
      <c r="G47" s="254">
        <f t="shared" si="2"/>
        <v>2</v>
      </c>
      <c r="H47" s="254">
        <f t="shared" si="1"/>
        <v>8</v>
      </c>
      <c r="I47" s="257" t="s">
        <v>44</v>
      </c>
      <c r="J47" s="257" t="s">
        <v>44</v>
      </c>
      <c r="K47" s="254"/>
      <c r="L47" s="257" t="s">
        <v>45</v>
      </c>
      <c r="M47" s="258" t="s">
        <v>46</v>
      </c>
      <c r="N47" s="286" t="s">
        <v>47</v>
      </c>
      <c r="O47" s="259"/>
    </row>
    <row r="48" spans="2:15" s="236" customFormat="1" ht="27" customHeight="1">
      <c r="B48" s="283">
        <v>31</v>
      </c>
      <c r="C48" s="254" t="s">
        <v>42</v>
      </c>
      <c r="D48" s="284" t="s">
        <v>2300</v>
      </c>
      <c r="E48" s="285">
        <v>43461</v>
      </c>
      <c r="F48" s="257"/>
      <c r="G48" s="254">
        <f t="shared" si="2"/>
        <v>2</v>
      </c>
      <c r="H48" s="254">
        <f t="shared" si="1"/>
        <v>9</v>
      </c>
      <c r="I48" s="257" t="s">
        <v>44</v>
      </c>
      <c r="J48" s="257" t="s">
        <v>44</v>
      </c>
      <c r="K48" s="254"/>
      <c r="L48" s="257" t="s">
        <v>45</v>
      </c>
      <c r="M48" s="258" t="s">
        <v>46</v>
      </c>
      <c r="N48" s="286" t="s">
        <v>47</v>
      </c>
      <c r="O48" s="259"/>
    </row>
    <row r="49" spans="2:15" s="236" customFormat="1" ht="27" customHeight="1">
      <c r="B49" s="283">
        <v>32</v>
      </c>
      <c r="C49" s="254" t="s">
        <v>42</v>
      </c>
      <c r="D49" s="284" t="s">
        <v>2301</v>
      </c>
      <c r="E49" s="285">
        <v>43510</v>
      </c>
      <c r="F49" s="257"/>
      <c r="G49" s="254">
        <f t="shared" si="2"/>
        <v>2</v>
      </c>
      <c r="H49" s="254">
        <f t="shared" si="1"/>
        <v>10</v>
      </c>
      <c r="I49" s="257" t="s">
        <v>44</v>
      </c>
      <c r="J49" s="257" t="s">
        <v>44</v>
      </c>
      <c r="K49" s="254"/>
      <c r="L49" s="257" t="s">
        <v>45</v>
      </c>
      <c r="M49" s="258" t="s">
        <v>46</v>
      </c>
      <c r="N49" s="286" t="s">
        <v>47</v>
      </c>
      <c r="O49" s="259"/>
    </row>
    <row r="50" spans="2:15" s="236" customFormat="1" ht="27" customHeight="1">
      <c r="B50" s="283">
        <v>33</v>
      </c>
      <c r="C50" s="254" t="s">
        <v>42</v>
      </c>
      <c r="D50" s="284" t="s">
        <v>2302</v>
      </c>
      <c r="E50" s="285">
        <v>43854</v>
      </c>
      <c r="F50" s="257"/>
      <c r="G50" s="254">
        <f t="shared" si="2"/>
        <v>2</v>
      </c>
      <c r="H50" s="254">
        <f t="shared" si="1"/>
        <v>11</v>
      </c>
      <c r="I50" s="257" t="s">
        <v>44</v>
      </c>
      <c r="J50" s="257" t="s">
        <v>44</v>
      </c>
      <c r="K50" s="254"/>
      <c r="L50" s="257" t="s">
        <v>45</v>
      </c>
      <c r="M50" s="258" t="s">
        <v>46</v>
      </c>
      <c r="N50" s="286" t="s">
        <v>47</v>
      </c>
      <c r="O50" s="259"/>
    </row>
    <row r="51" spans="2:15" s="236" customFormat="1" ht="27" customHeight="1">
      <c r="B51" s="283">
        <v>34</v>
      </c>
      <c r="C51" s="254" t="s">
        <v>42</v>
      </c>
      <c r="D51" s="284" t="s">
        <v>2303</v>
      </c>
      <c r="E51" s="285">
        <v>43856</v>
      </c>
      <c r="F51" s="257"/>
      <c r="G51" s="254">
        <f t="shared" si="2"/>
        <v>2</v>
      </c>
      <c r="H51" s="254">
        <f t="shared" si="1"/>
        <v>12</v>
      </c>
      <c r="I51" s="257" t="s">
        <v>44</v>
      </c>
      <c r="J51" s="257" t="s">
        <v>44</v>
      </c>
      <c r="K51" s="254"/>
      <c r="L51" s="257" t="s">
        <v>45</v>
      </c>
      <c r="M51" s="258" t="s">
        <v>46</v>
      </c>
      <c r="N51" s="286" t="s">
        <v>47</v>
      </c>
      <c r="O51" s="259"/>
    </row>
    <row r="52" spans="2:15" s="236" customFormat="1" ht="27" customHeight="1">
      <c r="B52" s="283">
        <v>35</v>
      </c>
      <c r="C52" s="254" t="s">
        <v>42</v>
      </c>
      <c r="D52" s="284" t="s">
        <v>2304</v>
      </c>
      <c r="E52" s="285">
        <v>43201</v>
      </c>
      <c r="F52" s="257"/>
      <c r="G52" s="254">
        <f t="shared" si="2"/>
        <v>2</v>
      </c>
      <c r="H52" s="254">
        <f t="shared" si="1"/>
        <v>13</v>
      </c>
      <c r="I52" s="257" t="s">
        <v>44</v>
      </c>
      <c r="J52" s="257" t="s">
        <v>44</v>
      </c>
      <c r="K52" s="254"/>
      <c r="L52" s="257" t="s">
        <v>45</v>
      </c>
      <c r="M52" s="258" t="s">
        <v>46</v>
      </c>
      <c r="N52" s="286" t="s">
        <v>47</v>
      </c>
      <c r="O52" s="259"/>
    </row>
    <row r="53" spans="2:15" s="236" customFormat="1" ht="27" customHeight="1">
      <c r="B53" s="283">
        <v>36</v>
      </c>
      <c r="C53" s="254" t="s">
        <v>42</v>
      </c>
      <c r="D53" s="284" t="s">
        <v>2305</v>
      </c>
      <c r="E53" s="285">
        <v>42786</v>
      </c>
      <c r="F53" s="257"/>
      <c r="G53" s="254">
        <f t="shared" si="2"/>
        <v>2</v>
      </c>
      <c r="H53" s="254">
        <f t="shared" si="1"/>
        <v>14</v>
      </c>
      <c r="I53" s="257" t="s">
        <v>44</v>
      </c>
      <c r="J53" s="257" t="s">
        <v>44</v>
      </c>
      <c r="K53" s="254"/>
      <c r="L53" s="257" t="s">
        <v>45</v>
      </c>
      <c r="M53" s="258" t="s">
        <v>46</v>
      </c>
      <c r="N53" s="286" t="s">
        <v>47</v>
      </c>
      <c r="O53" s="259"/>
    </row>
    <row r="54" spans="2:15" s="236" customFormat="1" ht="27" customHeight="1">
      <c r="B54" s="283">
        <v>37</v>
      </c>
      <c r="C54" s="254" t="s">
        <v>42</v>
      </c>
      <c r="D54" s="284" t="s">
        <v>2306</v>
      </c>
      <c r="E54" s="285">
        <v>43136</v>
      </c>
      <c r="F54" s="257"/>
      <c r="G54" s="254">
        <f t="shared" si="2"/>
        <v>2</v>
      </c>
      <c r="H54" s="254">
        <f t="shared" si="1"/>
        <v>15</v>
      </c>
      <c r="I54" s="257" t="s">
        <v>44</v>
      </c>
      <c r="J54" s="257" t="s">
        <v>44</v>
      </c>
      <c r="K54" s="254"/>
      <c r="L54" s="257" t="s">
        <v>45</v>
      </c>
      <c r="M54" s="258" t="s">
        <v>46</v>
      </c>
      <c r="N54" s="286" t="s">
        <v>47</v>
      </c>
      <c r="O54" s="259"/>
    </row>
    <row r="55" spans="2:15" s="236" customFormat="1" ht="27" customHeight="1">
      <c r="B55" s="283">
        <v>38</v>
      </c>
      <c r="C55" s="254" t="s">
        <v>42</v>
      </c>
      <c r="D55" s="284" t="s">
        <v>2307</v>
      </c>
      <c r="E55" s="287">
        <v>43831</v>
      </c>
      <c r="F55" s="257"/>
      <c r="G55" s="254">
        <f t="shared" si="2"/>
        <v>2</v>
      </c>
      <c r="H55" s="254">
        <f t="shared" si="1"/>
        <v>16</v>
      </c>
      <c r="I55" s="257" t="s">
        <v>44</v>
      </c>
      <c r="J55" s="257" t="s">
        <v>44</v>
      </c>
      <c r="K55" s="254"/>
      <c r="L55" s="257" t="s">
        <v>45</v>
      </c>
      <c r="M55" s="258" t="s">
        <v>46</v>
      </c>
      <c r="N55" s="286" t="s">
        <v>47</v>
      </c>
      <c r="O55" s="259"/>
    </row>
    <row r="56" spans="2:15" s="236" customFormat="1" ht="27" customHeight="1">
      <c r="B56" s="283">
        <v>39</v>
      </c>
      <c r="C56" s="254" t="s">
        <v>42</v>
      </c>
      <c r="D56" s="284" t="s">
        <v>2308</v>
      </c>
      <c r="E56" s="285">
        <v>43201</v>
      </c>
      <c r="F56" s="257"/>
      <c r="G56" s="254">
        <f t="shared" si="2"/>
        <v>2</v>
      </c>
      <c r="H56" s="254">
        <f t="shared" si="1"/>
        <v>17</v>
      </c>
      <c r="I56" s="257" t="s">
        <v>44</v>
      </c>
      <c r="J56" s="257" t="s">
        <v>44</v>
      </c>
      <c r="K56" s="254"/>
      <c r="L56" s="257" t="s">
        <v>45</v>
      </c>
      <c r="M56" s="258" t="s">
        <v>46</v>
      </c>
      <c r="N56" s="286" t="s">
        <v>47</v>
      </c>
      <c r="O56" s="259"/>
    </row>
    <row r="57" spans="2:15" s="236" customFormat="1" ht="27" customHeight="1">
      <c r="B57" s="283">
        <v>40</v>
      </c>
      <c r="C57" s="254" t="s">
        <v>42</v>
      </c>
      <c r="D57" s="284" t="s">
        <v>2309</v>
      </c>
      <c r="E57" s="287">
        <v>43315</v>
      </c>
      <c r="F57" s="257"/>
      <c r="G57" s="254">
        <f t="shared" si="2"/>
        <v>2</v>
      </c>
      <c r="H57" s="254">
        <f t="shared" si="1"/>
        <v>18</v>
      </c>
      <c r="I57" s="257" t="s">
        <v>44</v>
      </c>
      <c r="J57" s="257" t="s">
        <v>44</v>
      </c>
      <c r="K57" s="254"/>
      <c r="L57" s="257" t="s">
        <v>45</v>
      </c>
      <c r="M57" s="258" t="s">
        <v>46</v>
      </c>
      <c r="N57" s="286" t="s">
        <v>47</v>
      </c>
      <c r="O57" s="259"/>
    </row>
    <row r="58" spans="2:15" s="236" customFormat="1" ht="27" customHeight="1">
      <c r="B58" s="283">
        <v>41</v>
      </c>
      <c r="C58" s="254" t="s">
        <v>42</v>
      </c>
      <c r="D58" s="284" t="s">
        <v>2310</v>
      </c>
      <c r="E58" s="285">
        <v>43135</v>
      </c>
      <c r="F58" s="257"/>
      <c r="G58" s="254">
        <f t="shared" si="2"/>
        <v>2</v>
      </c>
      <c r="H58" s="254">
        <f t="shared" si="1"/>
        <v>19</v>
      </c>
      <c r="I58" s="257" t="s">
        <v>44</v>
      </c>
      <c r="J58" s="257" t="s">
        <v>44</v>
      </c>
      <c r="K58" s="254"/>
      <c r="L58" s="257" t="s">
        <v>45</v>
      </c>
      <c r="M58" s="258" t="s">
        <v>46</v>
      </c>
      <c r="N58" s="286" t="s">
        <v>47</v>
      </c>
      <c r="O58" s="259"/>
    </row>
    <row r="59" spans="2:15" s="236" customFormat="1" ht="27" customHeight="1">
      <c r="B59" s="283">
        <v>42</v>
      </c>
      <c r="C59" s="254" t="s">
        <v>42</v>
      </c>
      <c r="D59" s="284" t="s">
        <v>2311</v>
      </c>
      <c r="E59" s="285">
        <v>41352</v>
      </c>
      <c r="F59" s="257"/>
      <c r="G59" s="254">
        <f t="shared" si="2"/>
        <v>2</v>
      </c>
      <c r="H59" s="254">
        <f t="shared" si="1"/>
        <v>20</v>
      </c>
      <c r="I59" s="257" t="s">
        <v>44</v>
      </c>
      <c r="J59" s="257" t="s">
        <v>44</v>
      </c>
      <c r="K59" s="254"/>
      <c r="L59" s="257" t="s">
        <v>45</v>
      </c>
      <c r="M59" s="258" t="s">
        <v>46</v>
      </c>
      <c r="N59" s="286" t="s">
        <v>47</v>
      </c>
      <c r="O59" s="259"/>
    </row>
    <row r="60" spans="2:15" s="236" customFormat="1" ht="27" customHeight="1">
      <c r="B60" s="283">
        <v>43</v>
      </c>
      <c r="C60" s="254" t="s">
        <v>42</v>
      </c>
      <c r="D60" s="284" t="s">
        <v>2312</v>
      </c>
      <c r="E60" s="285">
        <v>44073</v>
      </c>
      <c r="F60" s="257"/>
      <c r="G60" s="254">
        <v>2</v>
      </c>
      <c r="H60" s="254">
        <v>21</v>
      </c>
      <c r="I60" s="257" t="s">
        <v>44</v>
      </c>
      <c r="J60" s="257" t="s">
        <v>44</v>
      </c>
      <c r="K60" s="254"/>
      <c r="L60" s="257" t="s">
        <v>45</v>
      </c>
      <c r="M60" s="258" t="s">
        <v>46</v>
      </c>
      <c r="N60" s="286" t="s">
        <v>47</v>
      </c>
      <c r="O60" s="259"/>
    </row>
    <row r="61" spans="2:15" s="236" customFormat="1" ht="27" customHeight="1">
      <c r="B61" s="283">
        <v>44</v>
      </c>
      <c r="C61" s="254" t="s">
        <v>42</v>
      </c>
      <c r="D61" s="284" t="s">
        <v>2313</v>
      </c>
      <c r="E61" s="285">
        <v>43159</v>
      </c>
      <c r="F61" s="257"/>
      <c r="G61" s="254">
        <v>3</v>
      </c>
      <c r="H61" s="254">
        <f t="shared" si="1"/>
        <v>1</v>
      </c>
      <c r="I61" s="257" t="s">
        <v>44</v>
      </c>
      <c r="J61" s="257" t="s">
        <v>44</v>
      </c>
      <c r="K61" s="254"/>
      <c r="L61" s="257" t="s">
        <v>45</v>
      </c>
      <c r="M61" s="258" t="s">
        <v>46</v>
      </c>
      <c r="N61" s="286" t="s">
        <v>47</v>
      </c>
      <c r="O61" s="259"/>
    </row>
    <row r="62" spans="2:15" s="236" customFormat="1" ht="27" customHeight="1">
      <c r="B62" s="283">
        <v>45</v>
      </c>
      <c r="C62" s="254" t="s">
        <v>42</v>
      </c>
      <c r="D62" s="284" t="s">
        <v>2314</v>
      </c>
      <c r="E62" s="285">
        <v>43154</v>
      </c>
      <c r="F62" s="257"/>
      <c r="G62" s="254">
        <f t="shared" si="2"/>
        <v>3</v>
      </c>
      <c r="H62" s="254">
        <f t="shared" si="1"/>
        <v>2</v>
      </c>
      <c r="I62" s="257" t="s">
        <v>44</v>
      </c>
      <c r="J62" s="257" t="s">
        <v>44</v>
      </c>
      <c r="K62" s="254"/>
      <c r="L62" s="257" t="s">
        <v>45</v>
      </c>
      <c r="M62" s="258" t="s">
        <v>46</v>
      </c>
      <c r="N62" s="286" t="s">
        <v>47</v>
      </c>
      <c r="O62" s="259"/>
    </row>
    <row r="63" spans="2:15" s="236" customFormat="1" ht="27" customHeight="1">
      <c r="B63" s="283">
        <v>46</v>
      </c>
      <c r="C63" s="254" t="s">
        <v>42</v>
      </c>
      <c r="D63" s="284" t="s">
        <v>2315</v>
      </c>
      <c r="E63" s="285">
        <v>43423</v>
      </c>
      <c r="F63" s="257"/>
      <c r="G63" s="254">
        <f t="shared" si="2"/>
        <v>3</v>
      </c>
      <c r="H63" s="254">
        <f t="shared" si="1"/>
        <v>3</v>
      </c>
      <c r="I63" s="257" t="s">
        <v>44</v>
      </c>
      <c r="J63" s="257" t="s">
        <v>44</v>
      </c>
      <c r="K63" s="254"/>
      <c r="L63" s="257" t="s">
        <v>45</v>
      </c>
      <c r="M63" s="258" t="s">
        <v>46</v>
      </c>
      <c r="N63" s="286" t="s">
        <v>47</v>
      </c>
      <c r="O63" s="259"/>
    </row>
    <row r="64" spans="2:15" s="296" customFormat="1" ht="27" customHeight="1">
      <c r="B64" s="283">
        <v>47</v>
      </c>
      <c r="C64" s="292" t="s">
        <v>42</v>
      </c>
      <c r="D64" s="284" t="s">
        <v>2316</v>
      </c>
      <c r="E64" s="293">
        <v>43154</v>
      </c>
      <c r="F64" s="294"/>
      <c r="G64" s="254">
        <f t="shared" si="2"/>
        <v>3</v>
      </c>
      <c r="H64" s="254">
        <f t="shared" si="1"/>
        <v>4</v>
      </c>
      <c r="I64" s="257" t="s">
        <v>44</v>
      </c>
      <c r="J64" s="257" t="s">
        <v>44</v>
      </c>
      <c r="K64" s="254"/>
      <c r="L64" s="257" t="s">
        <v>45</v>
      </c>
      <c r="M64" s="258" t="s">
        <v>46</v>
      </c>
      <c r="N64" s="286" t="s">
        <v>47</v>
      </c>
      <c r="O64" s="295"/>
    </row>
    <row r="65" spans="2:30" s="236" customFormat="1" ht="27" customHeight="1">
      <c r="B65" s="283">
        <v>48</v>
      </c>
      <c r="C65" s="254" t="s">
        <v>42</v>
      </c>
      <c r="D65" s="284" t="s">
        <v>2317</v>
      </c>
      <c r="E65" s="285">
        <v>43154</v>
      </c>
      <c r="F65" s="257"/>
      <c r="G65" s="254">
        <f t="shared" si="2"/>
        <v>3</v>
      </c>
      <c r="H65" s="254">
        <f t="shared" si="1"/>
        <v>5</v>
      </c>
      <c r="I65" s="257" t="s">
        <v>44</v>
      </c>
      <c r="J65" s="257" t="s">
        <v>44</v>
      </c>
      <c r="K65" s="254"/>
      <c r="L65" s="257" t="s">
        <v>45</v>
      </c>
      <c r="M65" s="258" t="s">
        <v>46</v>
      </c>
      <c r="N65" s="286" t="s">
        <v>47</v>
      </c>
      <c r="O65" s="259"/>
    </row>
    <row r="66" spans="2:30" s="236" customFormat="1" ht="27" customHeight="1">
      <c r="B66" s="283">
        <v>49</v>
      </c>
      <c r="C66" s="254" t="s">
        <v>42</v>
      </c>
      <c r="D66" s="284" t="s">
        <v>2318</v>
      </c>
      <c r="E66" s="285">
        <v>43154</v>
      </c>
      <c r="F66" s="257"/>
      <c r="G66" s="254">
        <f t="shared" si="2"/>
        <v>3</v>
      </c>
      <c r="H66" s="254">
        <f t="shared" si="1"/>
        <v>6</v>
      </c>
      <c r="I66" s="257" t="s">
        <v>44</v>
      </c>
      <c r="J66" s="257" t="s">
        <v>44</v>
      </c>
      <c r="K66" s="254"/>
      <c r="L66" s="257" t="s">
        <v>45</v>
      </c>
      <c r="M66" s="258" t="s">
        <v>46</v>
      </c>
      <c r="N66" s="286" t="s">
        <v>47</v>
      </c>
      <c r="O66" s="259"/>
    </row>
    <row r="67" spans="2:30" s="236" customFormat="1" ht="27" customHeight="1">
      <c r="B67" s="283">
        <v>50</v>
      </c>
      <c r="C67" s="254" t="s">
        <v>42</v>
      </c>
      <c r="D67" s="284" t="s">
        <v>2319</v>
      </c>
      <c r="E67" s="285">
        <v>44104</v>
      </c>
      <c r="F67" s="257"/>
      <c r="G67" s="254">
        <f t="shared" si="2"/>
        <v>3</v>
      </c>
      <c r="H67" s="254">
        <f t="shared" si="1"/>
        <v>7</v>
      </c>
      <c r="I67" s="257" t="s">
        <v>44</v>
      </c>
      <c r="J67" s="257" t="s">
        <v>44</v>
      </c>
      <c r="K67" s="254"/>
      <c r="L67" s="257" t="s">
        <v>45</v>
      </c>
      <c r="M67" s="258" t="s">
        <v>46</v>
      </c>
      <c r="N67" s="286" t="s">
        <v>47</v>
      </c>
      <c r="O67" s="259"/>
    </row>
    <row r="68" spans="2:30" s="236" customFormat="1" ht="27" customHeight="1">
      <c r="B68" s="283">
        <v>51</v>
      </c>
      <c r="C68" s="254" t="s">
        <v>42</v>
      </c>
      <c r="D68" s="284" t="s">
        <v>2320</v>
      </c>
      <c r="E68" s="285">
        <v>43154</v>
      </c>
      <c r="F68" s="257"/>
      <c r="G68" s="254">
        <f t="shared" si="2"/>
        <v>3</v>
      </c>
      <c r="H68" s="254">
        <f t="shared" si="1"/>
        <v>8</v>
      </c>
      <c r="I68" s="257" t="s">
        <v>44</v>
      </c>
      <c r="J68" s="257" t="s">
        <v>44</v>
      </c>
      <c r="K68" s="254"/>
      <c r="L68" s="257" t="s">
        <v>45</v>
      </c>
      <c r="M68" s="258" t="s">
        <v>46</v>
      </c>
      <c r="N68" s="286" t="s">
        <v>47</v>
      </c>
      <c r="O68" s="259"/>
    </row>
    <row r="69" spans="2:30" s="236" customFormat="1" ht="27" customHeight="1">
      <c r="B69" s="283">
        <v>52</v>
      </c>
      <c r="C69" s="254" t="s">
        <v>42</v>
      </c>
      <c r="D69" s="284" t="s">
        <v>2321</v>
      </c>
      <c r="E69" s="285">
        <v>43633</v>
      </c>
      <c r="F69" s="257"/>
      <c r="G69" s="254">
        <f t="shared" si="2"/>
        <v>3</v>
      </c>
      <c r="H69" s="254">
        <f t="shared" si="1"/>
        <v>9</v>
      </c>
      <c r="I69" s="257" t="s">
        <v>44</v>
      </c>
      <c r="J69" s="257" t="s">
        <v>44</v>
      </c>
      <c r="K69" s="254"/>
      <c r="L69" s="257" t="s">
        <v>45</v>
      </c>
      <c r="M69" s="258" t="s">
        <v>46</v>
      </c>
      <c r="N69" s="286" t="s">
        <v>47</v>
      </c>
      <c r="O69" s="259"/>
    </row>
    <row r="70" spans="2:30" s="236" customFormat="1" ht="27" customHeight="1">
      <c r="B70" s="283">
        <v>53</v>
      </c>
      <c r="C70" s="254" t="s">
        <v>42</v>
      </c>
      <c r="D70" s="284" t="s">
        <v>2322</v>
      </c>
      <c r="E70" s="285">
        <v>43159</v>
      </c>
      <c r="F70" s="257"/>
      <c r="G70" s="254">
        <f t="shared" si="2"/>
        <v>3</v>
      </c>
      <c r="H70" s="254">
        <f t="shared" si="1"/>
        <v>10</v>
      </c>
      <c r="I70" s="257" t="s">
        <v>44</v>
      </c>
      <c r="J70" s="257" t="s">
        <v>44</v>
      </c>
      <c r="K70" s="254"/>
      <c r="L70" s="257" t="s">
        <v>45</v>
      </c>
      <c r="M70" s="258" t="s">
        <v>46</v>
      </c>
      <c r="N70" s="286" t="s">
        <v>47</v>
      </c>
      <c r="O70" s="259"/>
    </row>
    <row r="71" spans="2:30" s="236" customFormat="1" ht="27" customHeight="1">
      <c r="B71" s="283">
        <v>54</v>
      </c>
      <c r="C71" s="254" t="s">
        <v>42</v>
      </c>
      <c r="D71" s="284" t="s">
        <v>2323</v>
      </c>
      <c r="E71" s="285">
        <v>43154</v>
      </c>
      <c r="F71" s="257"/>
      <c r="G71" s="254">
        <f t="shared" si="2"/>
        <v>3</v>
      </c>
      <c r="H71" s="254">
        <f t="shared" si="1"/>
        <v>11</v>
      </c>
      <c r="I71" s="257" t="s">
        <v>44</v>
      </c>
      <c r="J71" s="257" t="s">
        <v>44</v>
      </c>
      <c r="K71" s="254"/>
      <c r="L71" s="257" t="s">
        <v>45</v>
      </c>
      <c r="M71" s="258" t="s">
        <v>46</v>
      </c>
      <c r="N71" s="286" t="s">
        <v>47</v>
      </c>
      <c r="O71" s="259"/>
    </row>
    <row r="72" spans="2:30" s="236" customFormat="1" ht="27" customHeight="1">
      <c r="B72" s="283">
        <v>55</v>
      </c>
      <c r="C72" s="254" t="s">
        <v>42</v>
      </c>
      <c r="D72" s="284" t="s">
        <v>2324</v>
      </c>
      <c r="E72" s="285">
        <v>43154</v>
      </c>
      <c r="F72" s="257"/>
      <c r="G72" s="254">
        <f t="shared" si="2"/>
        <v>3</v>
      </c>
      <c r="H72" s="254">
        <f t="shared" si="1"/>
        <v>12</v>
      </c>
      <c r="I72" s="257" t="s">
        <v>44</v>
      </c>
      <c r="J72" s="257" t="s">
        <v>44</v>
      </c>
      <c r="K72" s="254"/>
      <c r="L72" s="257" t="s">
        <v>45</v>
      </c>
      <c r="M72" s="258" t="s">
        <v>46</v>
      </c>
      <c r="N72" s="286" t="s">
        <v>47</v>
      </c>
      <c r="O72" s="259"/>
      <c r="P72" s="248"/>
      <c r="Q72" s="248"/>
      <c r="R72" s="248"/>
      <c r="S72" s="248"/>
      <c r="T72" s="248"/>
      <c r="U72" s="248"/>
      <c r="V72" s="248"/>
      <c r="W72" s="248"/>
      <c r="X72" s="248"/>
      <c r="Y72" s="248"/>
      <c r="Z72" s="248"/>
      <c r="AA72" s="248"/>
      <c r="AB72" s="248"/>
      <c r="AC72" s="248"/>
      <c r="AD72" s="248"/>
    </row>
    <row r="73" spans="2:30" s="236" customFormat="1" ht="27" customHeight="1">
      <c r="B73" s="283">
        <v>56</v>
      </c>
      <c r="C73" s="254" t="s">
        <v>42</v>
      </c>
      <c r="D73" s="284" t="s">
        <v>2325</v>
      </c>
      <c r="E73" s="285">
        <v>43831</v>
      </c>
      <c r="F73" s="257"/>
      <c r="G73" s="254">
        <v>3</v>
      </c>
      <c r="H73" s="254" t="s">
        <v>2326</v>
      </c>
      <c r="I73" s="257" t="s">
        <v>44</v>
      </c>
      <c r="J73" s="257" t="s">
        <v>44</v>
      </c>
      <c r="K73" s="254"/>
      <c r="L73" s="257" t="s">
        <v>45</v>
      </c>
      <c r="M73" s="258" t="s">
        <v>46</v>
      </c>
      <c r="N73" s="286" t="s">
        <v>47</v>
      </c>
      <c r="O73" s="259"/>
      <c r="P73" s="248"/>
      <c r="Q73" s="248"/>
      <c r="R73" s="248"/>
      <c r="S73" s="248"/>
      <c r="T73" s="248"/>
      <c r="U73" s="248"/>
      <c r="V73" s="248"/>
      <c r="W73" s="248"/>
      <c r="X73" s="248"/>
      <c r="Y73" s="248"/>
      <c r="Z73" s="248"/>
      <c r="AA73" s="248"/>
      <c r="AB73" s="248"/>
      <c r="AC73" s="248"/>
      <c r="AD73" s="248"/>
    </row>
    <row r="74" spans="2:30" s="236" customFormat="1" ht="27" customHeight="1">
      <c r="B74" s="283">
        <v>57</v>
      </c>
      <c r="C74" s="254" t="s">
        <v>42</v>
      </c>
      <c r="D74" s="284" t="s">
        <v>2327</v>
      </c>
      <c r="E74" s="285">
        <v>43281</v>
      </c>
      <c r="F74" s="257"/>
      <c r="G74" s="254">
        <f>IF(H72=20,G72+1,G72)</f>
        <v>3</v>
      </c>
      <c r="H74" s="254">
        <f>IF((H72+1)&gt;20,1,(H72+1))</f>
        <v>13</v>
      </c>
      <c r="I74" s="257" t="s">
        <v>44</v>
      </c>
      <c r="J74" s="257" t="s">
        <v>44</v>
      </c>
      <c r="K74" s="254"/>
      <c r="L74" s="257" t="s">
        <v>45</v>
      </c>
      <c r="M74" s="258" t="s">
        <v>46</v>
      </c>
      <c r="N74" s="286" t="s">
        <v>47</v>
      </c>
      <c r="O74" s="259"/>
      <c r="P74" s="297"/>
      <c r="Q74" s="297"/>
      <c r="R74" s="298"/>
      <c r="S74" s="298"/>
      <c r="T74" s="298"/>
      <c r="U74" s="248"/>
      <c r="V74" s="248"/>
      <c r="W74" s="248"/>
      <c r="X74" s="248"/>
      <c r="Y74" s="248"/>
      <c r="Z74" s="248"/>
      <c r="AA74" s="248"/>
      <c r="AB74" s="248"/>
      <c r="AC74" s="248"/>
      <c r="AD74" s="248"/>
    </row>
    <row r="75" spans="2:30" s="236" customFormat="1" ht="27" customHeight="1">
      <c r="B75" s="283">
        <v>58</v>
      </c>
      <c r="C75" s="254" t="s">
        <v>42</v>
      </c>
      <c r="D75" s="284" t="s">
        <v>2328</v>
      </c>
      <c r="E75" s="285">
        <v>43726</v>
      </c>
      <c r="F75" s="257"/>
      <c r="G75" s="254">
        <f t="shared" si="2"/>
        <v>3</v>
      </c>
      <c r="H75" s="254">
        <f t="shared" si="1"/>
        <v>14</v>
      </c>
      <c r="I75" s="257" t="s">
        <v>44</v>
      </c>
      <c r="J75" s="257" t="s">
        <v>44</v>
      </c>
      <c r="K75" s="254"/>
      <c r="L75" s="257" t="s">
        <v>45</v>
      </c>
      <c r="M75" s="258" t="s">
        <v>46</v>
      </c>
      <c r="N75" s="286" t="s">
        <v>47</v>
      </c>
      <c r="O75" s="259"/>
      <c r="P75" s="248"/>
      <c r="Q75" s="248"/>
      <c r="R75" s="248"/>
      <c r="S75" s="248"/>
      <c r="T75" s="248"/>
      <c r="U75" s="248"/>
      <c r="V75" s="248"/>
      <c r="W75" s="248"/>
      <c r="X75" s="248"/>
      <c r="Y75" s="248"/>
      <c r="Z75" s="248"/>
      <c r="AA75" s="248"/>
      <c r="AB75" s="248"/>
      <c r="AC75" s="248"/>
      <c r="AD75" s="248"/>
    </row>
    <row r="76" spans="2:30" s="236" customFormat="1" ht="27" customHeight="1">
      <c r="B76" s="283">
        <v>59</v>
      </c>
      <c r="C76" s="254" t="s">
        <v>42</v>
      </c>
      <c r="D76" s="284" t="s">
        <v>2329</v>
      </c>
      <c r="E76" s="285">
        <v>43398</v>
      </c>
      <c r="F76" s="257"/>
      <c r="G76" s="254">
        <f t="shared" si="2"/>
        <v>3</v>
      </c>
      <c r="H76" s="254">
        <f t="shared" si="1"/>
        <v>15</v>
      </c>
      <c r="I76" s="257" t="s">
        <v>44</v>
      </c>
      <c r="J76" s="257" t="s">
        <v>44</v>
      </c>
      <c r="K76" s="254"/>
      <c r="L76" s="257" t="s">
        <v>45</v>
      </c>
      <c r="M76" s="258" t="s">
        <v>46</v>
      </c>
      <c r="N76" s="286" t="s">
        <v>47</v>
      </c>
      <c r="O76" s="259"/>
      <c r="P76" s="248"/>
      <c r="Q76" s="248"/>
      <c r="R76" s="248"/>
      <c r="S76" s="248"/>
      <c r="T76" s="248"/>
      <c r="U76" s="248"/>
      <c r="V76" s="248"/>
      <c r="W76" s="248"/>
      <c r="X76" s="248"/>
      <c r="Y76" s="248"/>
      <c r="Z76" s="248"/>
      <c r="AA76" s="248"/>
      <c r="AB76" s="248"/>
      <c r="AC76" s="248"/>
      <c r="AD76" s="248"/>
    </row>
    <row r="77" spans="2:30" s="236" customFormat="1" ht="27" customHeight="1">
      <c r="B77" s="283">
        <v>60</v>
      </c>
      <c r="C77" s="254" t="s">
        <v>42</v>
      </c>
      <c r="D77" s="284" t="s">
        <v>2330</v>
      </c>
      <c r="E77" s="285">
        <v>42886</v>
      </c>
      <c r="F77" s="257"/>
      <c r="G77" s="254">
        <f t="shared" si="2"/>
        <v>3</v>
      </c>
      <c r="H77" s="254">
        <f t="shared" si="1"/>
        <v>16</v>
      </c>
      <c r="I77" s="257" t="s">
        <v>44</v>
      </c>
      <c r="J77" s="257" t="s">
        <v>44</v>
      </c>
      <c r="K77" s="254"/>
      <c r="L77" s="257" t="s">
        <v>45</v>
      </c>
      <c r="M77" s="258" t="s">
        <v>46</v>
      </c>
      <c r="N77" s="286" t="s">
        <v>47</v>
      </c>
      <c r="O77" s="259"/>
    </row>
    <row r="78" spans="2:30" s="236" customFormat="1" ht="27" customHeight="1">
      <c r="B78" s="283">
        <v>61</v>
      </c>
      <c r="C78" s="254" t="s">
        <v>42</v>
      </c>
      <c r="D78" s="284" t="s">
        <v>2331</v>
      </c>
      <c r="E78" s="285">
        <v>43577</v>
      </c>
      <c r="F78" s="257"/>
      <c r="G78" s="254">
        <f t="shared" si="2"/>
        <v>3</v>
      </c>
      <c r="H78" s="254">
        <f t="shared" si="1"/>
        <v>17</v>
      </c>
      <c r="I78" s="257" t="s">
        <v>44</v>
      </c>
      <c r="J78" s="257" t="s">
        <v>44</v>
      </c>
      <c r="K78" s="254"/>
      <c r="L78" s="257" t="s">
        <v>45</v>
      </c>
      <c r="M78" s="258" t="s">
        <v>46</v>
      </c>
      <c r="N78" s="286" t="s">
        <v>47</v>
      </c>
      <c r="O78" s="259"/>
    </row>
    <row r="79" spans="2:30" s="300" customFormat="1" ht="27" customHeight="1">
      <c r="B79" s="283">
        <v>62</v>
      </c>
      <c r="C79" s="292" t="s">
        <v>42</v>
      </c>
      <c r="D79" s="284" t="s">
        <v>2332</v>
      </c>
      <c r="E79" s="287">
        <v>43831</v>
      </c>
      <c r="F79" s="284"/>
      <c r="G79" s="254">
        <f t="shared" si="2"/>
        <v>3</v>
      </c>
      <c r="H79" s="254">
        <f t="shared" si="1"/>
        <v>18</v>
      </c>
      <c r="I79" s="257" t="s">
        <v>44</v>
      </c>
      <c r="J79" s="257" t="s">
        <v>44</v>
      </c>
      <c r="K79" s="254"/>
      <c r="L79" s="257" t="s">
        <v>45</v>
      </c>
      <c r="M79" s="258" t="s">
        <v>46</v>
      </c>
      <c r="N79" s="286" t="s">
        <v>47</v>
      </c>
      <c r="O79" s="299"/>
    </row>
    <row r="80" spans="2:30" s="303" customFormat="1" ht="27" customHeight="1">
      <c r="B80" s="283">
        <v>63</v>
      </c>
      <c r="C80" s="254" t="s">
        <v>42</v>
      </c>
      <c r="D80" s="284" t="s">
        <v>2333</v>
      </c>
      <c r="E80" s="285">
        <v>44102</v>
      </c>
      <c r="F80" s="301"/>
      <c r="G80" s="254">
        <f t="shared" si="2"/>
        <v>3</v>
      </c>
      <c r="H80" s="254">
        <f t="shared" si="1"/>
        <v>19</v>
      </c>
      <c r="I80" s="257" t="s">
        <v>44</v>
      </c>
      <c r="J80" s="257" t="s">
        <v>44</v>
      </c>
      <c r="K80" s="254"/>
      <c r="L80" s="257" t="s">
        <v>45</v>
      </c>
      <c r="M80" s="258" t="s">
        <v>46</v>
      </c>
      <c r="N80" s="286" t="s">
        <v>47</v>
      </c>
      <c r="O80" s="302"/>
    </row>
    <row r="81" spans="2:15" s="303" customFormat="1" ht="27" customHeight="1">
      <c r="B81" s="283">
        <v>64</v>
      </c>
      <c r="C81" s="254" t="s">
        <v>42</v>
      </c>
      <c r="D81" s="284" t="s">
        <v>2334</v>
      </c>
      <c r="E81" s="285">
        <v>43398</v>
      </c>
      <c r="F81" s="301"/>
      <c r="G81" s="254">
        <f t="shared" si="2"/>
        <v>3</v>
      </c>
      <c r="H81" s="254">
        <f t="shared" si="1"/>
        <v>20</v>
      </c>
      <c r="I81" s="257" t="s">
        <v>44</v>
      </c>
      <c r="J81" s="257" t="s">
        <v>44</v>
      </c>
      <c r="K81" s="254">
        <v>11</v>
      </c>
      <c r="L81" s="257" t="s">
        <v>45</v>
      </c>
      <c r="M81" s="258" t="s">
        <v>46</v>
      </c>
      <c r="N81" s="286" t="s">
        <v>47</v>
      </c>
      <c r="O81" s="302"/>
    </row>
    <row r="82" spans="2:15" s="303" customFormat="1" ht="27" customHeight="1">
      <c r="B82" s="283">
        <v>65</v>
      </c>
      <c r="C82" s="254" t="s">
        <v>42</v>
      </c>
      <c r="D82" s="284" t="s">
        <v>2335</v>
      </c>
      <c r="E82" s="304">
        <v>43214</v>
      </c>
      <c r="F82" s="301"/>
      <c r="G82" s="254">
        <v>3</v>
      </c>
      <c r="H82" s="254">
        <v>21</v>
      </c>
      <c r="I82" s="257" t="s">
        <v>44</v>
      </c>
      <c r="J82" s="257" t="s">
        <v>44</v>
      </c>
      <c r="K82" s="254"/>
      <c r="L82" s="257" t="s">
        <v>45</v>
      </c>
      <c r="M82" s="258" t="s">
        <v>46</v>
      </c>
      <c r="N82" s="286" t="s">
        <v>47</v>
      </c>
      <c r="O82" s="302"/>
    </row>
    <row r="83" spans="2:15" s="303" customFormat="1" ht="27" customHeight="1">
      <c r="B83" s="283">
        <v>66</v>
      </c>
      <c r="C83" s="254" t="s">
        <v>42</v>
      </c>
      <c r="D83" s="284" t="s">
        <v>2336</v>
      </c>
      <c r="E83" s="285">
        <v>44474</v>
      </c>
      <c r="F83" s="301"/>
      <c r="G83" s="254">
        <f t="shared" si="2"/>
        <v>3</v>
      </c>
      <c r="H83" s="254">
        <v>22</v>
      </c>
      <c r="I83" s="257" t="s">
        <v>44</v>
      </c>
      <c r="J83" s="257" t="s">
        <v>44</v>
      </c>
      <c r="K83" s="254"/>
      <c r="L83" s="257" t="s">
        <v>45</v>
      </c>
      <c r="M83" s="258" t="s">
        <v>46</v>
      </c>
      <c r="N83" s="286" t="s">
        <v>47</v>
      </c>
      <c r="O83" s="302"/>
    </row>
    <row r="84" spans="2:15" s="303" customFormat="1" ht="27" customHeight="1">
      <c r="B84" s="283">
        <v>67</v>
      </c>
      <c r="C84" s="254" t="s">
        <v>42</v>
      </c>
      <c r="D84" s="288" t="s">
        <v>2337</v>
      </c>
      <c r="E84" s="285">
        <v>43495</v>
      </c>
      <c r="F84" s="301"/>
      <c r="G84" s="254">
        <f t="shared" si="2"/>
        <v>3</v>
      </c>
      <c r="H84" s="254">
        <v>23</v>
      </c>
      <c r="I84" s="257" t="s">
        <v>44</v>
      </c>
      <c r="J84" s="257" t="s">
        <v>44</v>
      </c>
      <c r="K84" s="254"/>
      <c r="L84" s="257" t="s">
        <v>45</v>
      </c>
      <c r="M84" s="258" t="s">
        <v>46</v>
      </c>
      <c r="N84" s="286" t="s">
        <v>47</v>
      </c>
      <c r="O84" s="302"/>
    </row>
    <row r="85" spans="2:15" s="303" customFormat="1" ht="27" customHeight="1">
      <c r="B85" s="283">
        <v>68</v>
      </c>
      <c r="C85" s="254" t="s">
        <v>42</v>
      </c>
      <c r="D85" s="284" t="s">
        <v>2338</v>
      </c>
      <c r="E85" s="285">
        <v>43584</v>
      </c>
      <c r="F85" s="301"/>
      <c r="G85" s="254">
        <v>4</v>
      </c>
      <c r="H85" s="254">
        <f t="shared" ref="H85:H88" si="3">IF((H84+1)&gt;20,1,(H84+1))</f>
        <v>1</v>
      </c>
      <c r="I85" s="257" t="s">
        <v>44</v>
      </c>
      <c r="J85" s="257" t="s">
        <v>44</v>
      </c>
      <c r="K85" s="254"/>
      <c r="L85" s="257" t="s">
        <v>45</v>
      </c>
      <c r="M85" s="258" t="s">
        <v>46</v>
      </c>
      <c r="N85" s="286" t="s">
        <v>47</v>
      </c>
      <c r="O85" s="302"/>
    </row>
    <row r="86" spans="2:15" s="303" customFormat="1" ht="27" customHeight="1">
      <c r="B86" s="283">
        <v>69</v>
      </c>
      <c r="C86" s="254" t="s">
        <v>42</v>
      </c>
      <c r="D86" s="288" t="s">
        <v>2339</v>
      </c>
      <c r="E86" s="285">
        <v>43609</v>
      </c>
      <c r="F86" s="301"/>
      <c r="G86" s="254">
        <f t="shared" si="2"/>
        <v>4</v>
      </c>
      <c r="H86" s="254">
        <f t="shared" si="3"/>
        <v>2</v>
      </c>
      <c r="I86" s="257" t="s">
        <v>44</v>
      </c>
      <c r="J86" s="257" t="s">
        <v>44</v>
      </c>
      <c r="K86" s="254"/>
      <c r="L86" s="257" t="s">
        <v>45</v>
      </c>
      <c r="M86" s="258" t="s">
        <v>46</v>
      </c>
      <c r="N86" s="286" t="s">
        <v>47</v>
      </c>
      <c r="O86" s="302"/>
    </row>
    <row r="87" spans="2:15" s="303" customFormat="1" ht="27" customHeight="1">
      <c r="B87" s="283">
        <v>70</v>
      </c>
      <c r="C87" s="254" t="s">
        <v>42</v>
      </c>
      <c r="D87" s="284" t="s">
        <v>2340</v>
      </c>
      <c r="E87" s="285">
        <v>42342</v>
      </c>
      <c r="F87" s="301"/>
      <c r="G87" s="254">
        <f t="shared" si="2"/>
        <v>4</v>
      </c>
      <c r="H87" s="254">
        <f t="shared" si="3"/>
        <v>3</v>
      </c>
      <c r="I87" s="257" t="s">
        <v>44</v>
      </c>
      <c r="J87" s="257" t="s">
        <v>44</v>
      </c>
      <c r="K87" s="254"/>
      <c r="L87" s="257" t="s">
        <v>45</v>
      </c>
      <c r="M87" s="258" t="s">
        <v>46</v>
      </c>
      <c r="N87" s="286" t="s">
        <v>47</v>
      </c>
      <c r="O87" s="302"/>
    </row>
    <row r="88" spans="2:15" s="303" customFormat="1" ht="27" customHeight="1">
      <c r="B88" s="283">
        <v>71</v>
      </c>
      <c r="C88" s="254" t="s">
        <v>42</v>
      </c>
      <c r="D88" s="288" t="s">
        <v>2341</v>
      </c>
      <c r="E88" s="285">
        <v>43382</v>
      </c>
      <c r="F88" s="301"/>
      <c r="G88" s="254">
        <f t="shared" si="2"/>
        <v>4</v>
      </c>
      <c r="H88" s="254">
        <f t="shared" si="3"/>
        <v>4</v>
      </c>
      <c r="I88" s="257" t="s">
        <v>44</v>
      </c>
      <c r="J88" s="257" t="s">
        <v>44</v>
      </c>
      <c r="K88" s="254"/>
      <c r="L88" s="257" t="s">
        <v>45</v>
      </c>
      <c r="M88" s="258" t="s">
        <v>46</v>
      </c>
      <c r="N88" s="286" t="s">
        <v>47</v>
      </c>
      <c r="O88" s="302"/>
    </row>
    <row r="89" spans="2:15" s="300" customFormat="1" ht="27" customHeight="1">
      <c r="B89" s="283">
        <v>72</v>
      </c>
      <c r="C89" s="292" t="s">
        <v>42</v>
      </c>
      <c r="D89" s="288" t="s">
        <v>2342</v>
      </c>
      <c r="E89" s="293">
        <v>43577</v>
      </c>
      <c r="F89" s="284"/>
      <c r="G89" s="254">
        <f t="shared" si="2"/>
        <v>4</v>
      </c>
      <c r="H89" s="254">
        <f>IF((H88+1)&gt;20,1,(H88+1))</f>
        <v>5</v>
      </c>
      <c r="I89" s="257" t="s">
        <v>44</v>
      </c>
      <c r="J89" s="257" t="s">
        <v>44</v>
      </c>
      <c r="K89" s="254"/>
      <c r="L89" s="257" t="s">
        <v>45</v>
      </c>
      <c r="M89" s="258" t="s">
        <v>46</v>
      </c>
      <c r="N89" s="286" t="s">
        <v>47</v>
      </c>
      <c r="O89" s="299"/>
    </row>
    <row r="90" spans="2:15" s="303" customFormat="1" ht="27" customHeight="1">
      <c r="B90" s="283">
        <v>73</v>
      </c>
      <c r="C90" s="254" t="s">
        <v>42</v>
      </c>
      <c r="D90" s="288" t="s">
        <v>2343</v>
      </c>
      <c r="E90" s="285">
        <v>43831</v>
      </c>
      <c r="F90" s="301"/>
      <c r="G90" s="254">
        <f t="shared" si="2"/>
        <v>4</v>
      </c>
      <c r="H90" s="254">
        <f>IF((H89+1)&gt;20,1,(H89+1))</f>
        <v>6</v>
      </c>
      <c r="I90" s="257" t="s">
        <v>44</v>
      </c>
      <c r="J90" s="257" t="s">
        <v>44</v>
      </c>
      <c r="K90" s="254"/>
      <c r="L90" s="257" t="s">
        <v>45</v>
      </c>
      <c r="M90" s="258" t="s">
        <v>46</v>
      </c>
      <c r="N90" s="286" t="s">
        <v>47</v>
      </c>
      <c r="O90" s="302"/>
    </row>
    <row r="91" spans="2:15" s="303" customFormat="1" ht="27" customHeight="1">
      <c r="B91" s="283">
        <v>74</v>
      </c>
      <c r="C91" s="254" t="s">
        <v>42</v>
      </c>
      <c r="D91" s="288" t="s">
        <v>2344</v>
      </c>
      <c r="E91" s="285">
        <v>43424</v>
      </c>
      <c r="F91" s="301"/>
      <c r="G91" s="254">
        <f t="shared" si="2"/>
        <v>4</v>
      </c>
      <c r="H91" s="254">
        <f>IF((H90+1)&gt;20,1,(H90+1))</f>
        <v>7</v>
      </c>
      <c r="I91" s="257" t="s">
        <v>44</v>
      </c>
      <c r="J91" s="257" t="s">
        <v>44</v>
      </c>
      <c r="K91" s="254"/>
      <c r="L91" s="257" t="s">
        <v>45</v>
      </c>
      <c r="M91" s="258" t="s">
        <v>46</v>
      </c>
      <c r="N91" s="286" t="s">
        <v>47</v>
      </c>
      <c r="O91" s="302"/>
    </row>
    <row r="92" spans="2:15" s="303" customFormat="1" ht="27" customHeight="1">
      <c r="B92" s="283">
        <v>75</v>
      </c>
      <c r="C92" s="254" t="s">
        <v>42</v>
      </c>
      <c r="D92" s="288" t="s">
        <v>2345</v>
      </c>
      <c r="E92" s="287">
        <v>43633</v>
      </c>
      <c r="F92" s="301"/>
      <c r="G92" s="254">
        <f t="shared" si="2"/>
        <v>4</v>
      </c>
      <c r="H92" s="254">
        <f t="shared" ref="H92:H155" si="4">IF((H91+1)&gt;20,1,(H91+1))</f>
        <v>8</v>
      </c>
      <c r="I92" s="257" t="s">
        <v>44</v>
      </c>
      <c r="J92" s="257" t="s">
        <v>44</v>
      </c>
      <c r="K92" s="254"/>
      <c r="L92" s="257" t="s">
        <v>45</v>
      </c>
      <c r="M92" s="258" t="s">
        <v>46</v>
      </c>
      <c r="N92" s="286" t="s">
        <v>47</v>
      </c>
      <c r="O92" s="302"/>
    </row>
    <row r="93" spans="2:15" s="303" customFormat="1" ht="27" customHeight="1">
      <c r="B93" s="283">
        <v>76</v>
      </c>
      <c r="C93" s="254" t="s">
        <v>42</v>
      </c>
      <c r="D93" s="284" t="s">
        <v>2346</v>
      </c>
      <c r="E93" s="285">
        <v>42342</v>
      </c>
      <c r="F93" s="301"/>
      <c r="G93" s="254">
        <f t="shared" si="2"/>
        <v>4</v>
      </c>
      <c r="H93" s="254">
        <f t="shared" si="4"/>
        <v>9</v>
      </c>
      <c r="I93" s="257" t="s">
        <v>44</v>
      </c>
      <c r="J93" s="257" t="s">
        <v>44</v>
      </c>
      <c r="K93" s="254"/>
      <c r="L93" s="257" t="s">
        <v>45</v>
      </c>
      <c r="M93" s="258" t="s">
        <v>46</v>
      </c>
      <c r="N93" s="286" t="s">
        <v>47</v>
      </c>
      <c r="O93" s="302"/>
    </row>
    <row r="94" spans="2:15" s="303" customFormat="1" ht="27" customHeight="1">
      <c r="B94" s="283">
        <v>77</v>
      </c>
      <c r="C94" s="254" t="s">
        <v>42</v>
      </c>
      <c r="D94" s="288" t="s">
        <v>2347</v>
      </c>
      <c r="E94" s="285">
        <v>43490</v>
      </c>
      <c r="F94" s="301"/>
      <c r="G94" s="254">
        <f t="shared" si="2"/>
        <v>4</v>
      </c>
      <c r="H94" s="254">
        <f t="shared" si="4"/>
        <v>10</v>
      </c>
      <c r="I94" s="257" t="s">
        <v>44</v>
      </c>
      <c r="J94" s="257" t="s">
        <v>44</v>
      </c>
      <c r="K94" s="254"/>
      <c r="L94" s="257" t="s">
        <v>45</v>
      </c>
      <c r="M94" s="258" t="s">
        <v>46</v>
      </c>
      <c r="N94" s="286" t="s">
        <v>47</v>
      </c>
      <c r="O94" s="302"/>
    </row>
    <row r="95" spans="2:15" s="303" customFormat="1" ht="27" customHeight="1">
      <c r="B95" s="283">
        <v>78</v>
      </c>
      <c r="C95" s="254" t="s">
        <v>42</v>
      </c>
      <c r="D95" s="288" t="s">
        <v>2348</v>
      </c>
      <c r="E95" s="285">
        <v>43336</v>
      </c>
      <c r="F95" s="301"/>
      <c r="G95" s="254">
        <f t="shared" si="2"/>
        <v>4</v>
      </c>
      <c r="H95" s="254">
        <f t="shared" si="4"/>
        <v>11</v>
      </c>
      <c r="I95" s="257" t="s">
        <v>44</v>
      </c>
      <c r="J95" s="257" t="s">
        <v>44</v>
      </c>
      <c r="K95" s="254"/>
      <c r="L95" s="257" t="s">
        <v>45</v>
      </c>
      <c r="M95" s="258" t="s">
        <v>46</v>
      </c>
      <c r="N95" s="286" t="s">
        <v>47</v>
      </c>
      <c r="O95" s="302"/>
    </row>
    <row r="96" spans="2:15" s="303" customFormat="1" ht="27" customHeight="1">
      <c r="B96" s="283">
        <v>79</v>
      </c>
      <c r="C96" s="254" t="s">
        <v>42</v>
      </c>
      <c r="D96" s="288" t="s">
        <v>2349</v>
      </c>
      <c r="E96" s="285">
        <v>42774</v>
      </c>
      <c r="F96" s="301"/>
      <c r="G96" s="254">
        <f t="shared" ref="G96:G159" si="5">IF(H95=20,G95+1,G95)</f>
        <v>4</v>
      </c>
      <c r="H96" s="254">
        <f t="shared" si="4"/>
        <v>12</v>
      </c>
      <c r="I96" s="257" t="s">
        <v>44</v>
      </c>
      <c r="J96" s="257" t="s">
        <v>44</v>
      </c>
      <c r="K96" s="254"/>
      <c r="L96" s="257" t="s">
        <v>45</v>
      </c>
      <c r="M96" s="258" t="s">
        <v>46</v>
      </c>
      <c r="N96" s="286" t="s">
        <v>47</v>
      </c>
      <c r="O96" s="302"/>
    </row>
    <row r="97" spans="2:15" s="303" customFormat="1" ht="27" customHeight="1">
      <c r="B97" s="283">
        <v>80</v>
      </c>
      <c r="C97" s="254" t="s">
        <v>42</v>
      </c>
      <c r="D97" s="284" t="s">
        <v>2350</v>
      </c>
      <c r="E97" s="285">
        <v>43545</v>
      </c>
      <c r="F97" s="301"/>
      <c r="G97" s="254">
        <f t="shared" si="5"/>
        <v>4</v>
      </c>
      <c r="H97" s="254">
        <f t="shared" si="4"/>
        <v>13</v>
      </c>
      <c r="I97" s="257" t="s">
        <v>44</v>
      </c>
      <c r="J97" s="257" t="s">
        <v>44</v>
      </c>
      <c r="K97" s="254"/>
      <c r="L97" s="257" t="s">
        <v>45</v>
      </c>
      <c r="M97" s="258" t="s">
        <v>46</v>
      </c>
      <c r="N97" s="286" t="s">
        <v>47</v>
      </c>
      <c r="O97" s="302"/>
    </row>
    <row r="98" spans="2:15" s="303" customFormat="1" ht="27" customHeight="1">
      <c r="B98" s="283">
        <v>81</v>
      </c>
      <c r="C98" s="254" t="s">
        <v>123</v>
      </c>
      <c r="D98" s="284" t="s">
        <v>2351</v>
      </c>
      <c r="E98" s="285">
        <v>43362</v>
      </c>
      <c r="F98" s="301"/>
      <c r="G98" s="254">
        <f t="shared" si="5"/>
        <v>4</v>
      </c>
      <c r="H98" s="254">
        <f t="shared" si="4"/>
        <v>14</v>
      </c>
      <c r="I98" s="257"/>
      <c r="J98" s="257"/>
      <c r="K98" s="254"/>
      <c r="L98" s="257"/>
      <c r="M98" s="258"/>
      <c r="N98" s="286"/>
      <c r="O98" s="302"/>
    </row>
    <row r="99" spans="2:15" s="303" customFormat="1" ht="27" customHeight="1">
      <c r="B99" s="283">
        <v>82</v>
      </c>
      <c r="C99" s="254" t="s">
        <v>42</v>
      </c>
      <c r="D99" s="284" t="s">
        <v>2352</v>
      </c>
      <c r="E99" s="285">
        <v>42158</v>
      </c>
      <c r="F99" s="301"/>
      <c r="G99" s="254">
        <f>IF(H97=20,G97+1,G97)</f>
        <v>4</v>
      </c>
      <c r="H99" s="254">
        <v>15</v>
      </c>
      <c r="I99" s="257" t="s">
        <v>44</v>
      </c>
      <c r="J99" s="257" t="s">
        <v>44</v>
      </c>
      <c r="K99" s="254"/>
      <c r="L99" s="257" t="s">
        <v>45</v>
      </c>
      <c r="M99" s="258" t="s">
        <v>46</v>
      </c>
      <c r="N99" s="286" t="s">
        <v>47</v>
      </c>
      <c r="O99" s="302"/>
    </row>
    <row r="100" spans="2:15" s="303" customFormat="1" ht="27" customHeight="1">
      <c r="B100" s="283">
        <v>83</v>
      </c>
      <c r="C100" s="254" t="s">
        <v>123</v>
      </c>
      <c r="D100" s="284" t="s">
        <v>2353</v>
      </c>
      <c r="E100" s="285">
        <v>43425</v>
      </c>
      <c r="F100" s="301"/>
      <c r="G100" s="254">
        <f t="shared" si="5"/>
        <v>4</v>
      </c>
      <c r="H100" s="254">
        <f t="shared" si="4"/>
        <v>16</v>
      </c>
      <c r="I100" s="257" t="s">
        <v>44</v>
      </c>
      <c r="J100" s="257" t="s">
        <v>44</v>
      </c>
      <c r="K100" s="254"/>
      <c r="L100" s="257" t="s">
        <v>45</v>
      </c>
      <c r="M100" s="258" t="s">
        <v>46</v>
      </c>
      <c r="N100" s="286" t="s">
        <v>47</v>
      </c>
      <c r="O100" s="302"/>
    </row>
    <row r="101" spans="2:15" s="303" customFormat="1" ht="27" customHeight="1">
      <c r="B101" s="283">
        <v>84</v>
      </c>
      <c r="C101" s="254" t="s">
        <v>42</v>
      </c>
      <c r="D101" s="284" t="s">
        <v>2354</v>
      </c>
      <c r="E101" s="285">
        <v>42579</v>
      </c>
      <c r="F101" s="301"/>
      <c r="G101" s="254">
        <f t="shared" si="5"/>
        <v>4</v>
      </c>
      <c r="H101" s="254">
        <f>IF((H100+1)&gt;20,1,(H100+1))</f>
        <v>17</v>
      </c>
      <c r="I101" s="257" t="s">
        <v>44</v>
      </c>
      <c r="J101" s="257" t="s">
        <v>44</v>
      </c>
      <c r="K101" s="254"/>
      <c r="L101" s="257" t="s">
        <v>45</v>
      </c>
      <c r="M101" s="258" t="s">
        <v>46</v>
      </c>
      <c r="N101" s="286" t="s">
        <v>47</v>
      </c>
      <c r="O101" s="302"/>
    </row>
    <row r="102" spans="2:15" s="303" customFormat="1" ht="27" customHeight="1">
      <c r="B102" s="283">
        <v>85</v>
      </c>
      <c r="C102" s="254" t="s">
        <v>42</v>
      </c>
      <c r="D102" s="284" t="s">
        <v>2355</v>
      </c>
      <c r="E102" s="285">
        <v>43404</v>
      </c>
      <c r="F102" s="301"/>
      <c r="G102" s="254">
        <f t="shared" si="5"/>
        <v>4</v>
      </c>
      <c r="H102" s="254">
        <f t="shared" si="4"/>
        <v>18</v>
      </c>
      <c r="I102" s="257" t="s">
        <v>44</v>
      </c>
      <c r="J102" s="257" t="s">
        <v>44</v>
      </c>
      <c r="K102" s="254"/>
      <c r="L102" s="257" t="s">
        <v>45</v>
      </c>
      <c r="M102" s="258" t="s">
        <v>46</v>
      </c>
      <c r="N102" s="286" t="s">
        <v>47</v>
      </c>
      <c r="O102" s="302"/>
    </row>
    <row r="103" spans="2:15" s="303" customFormat="1" ht="27" customHeight="1">
      <c r="B103" s="283">
        <v>86</v>
      </c>
      <c r="C103" s="254" t="s">
        <v>42</v>
      </c>
      <c r="D103" s="284" t="s">
        <v>2356</v>
      </c>
      <c r="E103" s="285">
        <v>42158</v>
      </c>
      <c r="F103" s="301"/>
      <c r="G103" s="254">
        <f t="shared" si="5"/>
        <v>4</v>
      </c>
      <c r="H103" s="254">
        <f t="shared" si="4"/>
        <v>19</v>
      </c>
      <c r="I103" s="257" t="s">
        <v>44</v>
      </c>
      <c r="J103" s="257" t="s">
        <v>44</v>
      </c>
      <c r="K103" s="254"/>
      <c r="L103" s="257" t="s">
        <v>45</v>
      </c>
      <c r="M103" s="258" t="s">
        <v>46</v>
      </c>
      <c r="N103" s="286" t="s">
        <v>47</v>
      </c>
      <c r="O103" s="302"/>
    </row>
    <row r="104" spans="2:15" s="303" customFormat="1" ht="27" customHeight="1">
      <c r="B104" s="283">
        <v>87</v>
      </c>
      <c r="C104" s="254" t="s">
        <v>42</v>
      </c>
      <c r="D104" s="284" t="s">
        <v>2357</v>
      </c>
      <c r="E104" s="285">
        <v>41878</v>
      </c>
      <c r="F104" s="301"/>
      <c r="G104" s="254">
        <f t="shared" si="5"/>
        <v>4</v>
      </c>
      <c r="H104" s="254">
        <f t="shared" si="4"/>
        <v>20</v>
      </c>
      <c r="I104" s="257" t="s">
        <v>44</v>
      </c>
      <c r="J104" s="257" t="s">
        <v>44</v>
      </c>
      <c r="K104" s="254"/>
      <c r="L104" s="257" t="s">
        <v>45</v>
      </c>
      <c r="M104" s="258" t="s">
        <v>46</v>
      </c>
      <c r="N104" s="286" t="s">
        <v>47</v>
      </c>
      <c r="O104" s="302"/>
    </row>
    <row r="105" spans="2:15" s="303" customFormat="1" ht="27" customHeight="1">
      <c r="B105" s="283">
        <v>88</v>
      </c>
      <c r="C105" s="254" t="s">
        <v>42</v>
      </c>
      <c r="D105" s="284" t="s">
        <v>2358</v>
      </c>
      <c r="E105" s="285">
        <v>42158</v>
      </c>
      <c r="F105" s="301"/>
      <c r="G105" s="254">
        <v>4</v>
      </c>
      <c r="H105" s="254">
        <v>21</v>
      </c>
      <c r="I105" s="257" t="s">
        <v>44</v>
      </c>
      <c r="J105" s="257" t="s">
        <v>44</v>
      </c>
      <c r="K105" s="254"/>
      <c r="L105" s="257" t="s">
        <v>45</v>
      </c>
      <c r="M105" s="258" t="s">
        <v>46</v>
      </c>
      <c r="N105" s="286" t="s">
        <v>47</v>
      </c>
      <c r="O105" s="302"/>
    </row>
    <row r="106" spans="2:15" s="303" customFormat="1" ht="27" customHeight="1">
      <c r="B106" s="283">
        <v>89</v>
      </c>
      <c r="C106" s="254" t="s">
        <v>42</v>
      </c>
      <c r="D106" s="284" t="s">
        <v>2359</v>
      </c>
      <c r="E106" s="285">
        <v>43445</v>
      </c>
      <c r="F106" s="301"/>
      <c r="G106" s="254">
        <v>5</v>
      </c>
      <c r="H106" s="254">
        <f t="shared" si="4"/>
        <v>1</v>
      </c>
      <c r="I106" s="257" t="s">
        <v>44</v>
      </c>
      <c r="J106" s="257" t="s">
        <v>44</v>
      </c>
      <c r="K106" s="254"/>
      <c r="L106" s="257" t="s">
        <v>45</v>
      </c>
      <c r="M106" s="258" t="s">
        <v>46</v>
      </c>
      <c r="N106" s="286" t="s">
        <v>47</v>
      </c>
      <c r="O106" s="302"/>
    </row>
    <row r="107" spans="2:15" s="303" customFormat="1" ht="27" customHeight="1">
      <c r="B107" s="283">
        <v>90</v>
      </c>
      <c r="C107" s="254" t="s">
        <v>42</v>
      </c>
      <c r="D107" s="284" t="s">
        <v>2360</v>
      </c>
      <c r="E107" s="285">
        <v>43445</v>
      </c>
      <c r="F107" s="301"/>
      <c r="G107" s="254">
        <f t="shared" si="5"/>
        <v>5</v>
      </c>
      <c r="H107" s="254">
        <f t="shared" si="4"/>
        <v>2</v>
      </c>
      <c r="I107" s="257" t="s">
        <v>44</v>
      </c>
      <c r="J107" s="257" t="s">
        <v>44</v>
      </c>
      <c r="K107" s="254"/>
      <c r="L107" s="257" t="s">
        <v>45</v>
      </c>
      <c r="M107" s="258" t="s">
        <v>46</v>
      </c>
      <c r="N107" s="286" t="s">
        <v>47</v>
      </c>
      <c r="O107" s="302"/>
    </row>
    <row r="108" spans="2:15" s="303" customFormat="1" ht="27" customHeight="1">
      <c r="B108" s="283">
        <v>91</v>
      </c>
      <c r="C108" s="254" t="s">
        <v>42</v>
      </c>
      <c r="D108" s="284" t="s">
        <v>2361</v>
      </c>
      <c r="E108" s="304">
        <v>43282</v>
      </c>
      <c r="F108" s="301"/>
      <c r="G108" s="254">
        <f t="shared" si="5"/>
        <v>5</v>
      </c>
      <c r="H108" s="254">
        <f t="shared" si="4"/>
        <v>3</v>
      </c>
      <c r="I108" s="257" t="s">
        <v>44</v>
      </c>
      <c r="J108" s="257" t="s">
        <v>44</v>
      </c>
      <c r="K108" s="254"/>
      <c r="L108" s="257" t="s">
        <v>45</v>
      </c>
      <c r="M108" s="258" t="s">
        <v>46</v>
      </c>
      <c r="N108" s="286" t="s">
        <v>47</v>
      </c>
      <c r="O108" s="302"/>
    </row>
    <row r="109" spans="2:15" s="303" customFormat="1" ht="27" customHeight="1">
      <c r="B109" s="283">
        <v>92</v>
      </c>
      <c r="C109" s="254" t="s">
        <v>42</v>
      </c>
      <c r="D109" s="284" t="s">
        <v>2362</v>
      </c>
      <c r="E109" s="285">
        <v>43831</v>
      </c>
      <c r="F109" s="301"/>
      <c r="G109" s="254">
        <f t="shared" si="5"/>
        <v>5</v>
      </c>
      <c r="H109" s="254">
        <f t="shared" si="4"/>
        <v>4</v>
      </c>
      <c r="I109" s="257" t="s">
        <v>44</v>
      </c>
      <c r="J109" s="257" t="s">
        <v>44</v>
      </c>
      <c r="K109" s="254"/>
      <c r="L109" s="257" t="s">
        <v>45</v>
      </c>
      <c r="M109" s="258" t="s">
        <v>46</v>
      </c>
      <c r="N109" s="286" t="s">
        <v>47</v>
      </c>
      <c r="O109" s="302"/>
    </row>
    <row r="110" spans="2:15" s="303" customFormat="1" ht="27" customHeight="1">
      <c r="B110" s="283">
        <v>93</v>
      </c>
      <c r="C110" s="254" t="s">
        <v>42</v>
      </c>
      <c r="D110" s="284" t="s">
        <v>2363</v>
      </c>
      <c r="E110" s="285">
        <v>44097</v>
      </c>
      <c r="F110" s="301"/>
      <c r="G110" s="254">
        <f t="shared" si="5"/>
        <v>5</v>
      </c>
      <c r="H110" s="254">
        <f t="shared" si="4"/>
        <v>5</v>
      </c>
      <c r="I110" s="257" t="s">
        <v>44</v>
      </c>
      <c r="J110" s="257" t="s">
        <v>44</v>
      </c>
      <c r="K110" s="254"/>
      <c r="L110" s="257" t="s">
        <v>45</v>
      </c>
      <c r="M110" s="258" t="s">
        <v>46</v>
      </c>
      <c r="N110" s="286" t="s">
        <v>47</v>
      </c>
      <c r="O110" s="302"/>
    </row>
    <row r="111" spans="2:15" s="303" customFormat="1" ht="27" customHeight="1">
      <c r="B111" s="283">
        <v>94</v>
      </c>
      <c r="C111" s="254" t="s">
        <v>42</v>
      </c>
      <c r="D111" s="284" t="s">
        <v>2364</v>
      </c>
      <c r="E111" s="285">
        <v>43320</v>
      </c>
      <c r="F111" s="301"/>
      <c r="G111" s="254">
        <f t="shared" si="5"/>
        <v>5</v>
      </c>
      <c r="H111" s="254">
        <f t="shared" si="4"/>
        <v>6</v>
      </c>
      <c r="I111" s="257" t="s">
        <v>44</v>
      </c>
      <c r="J111" s="257" t="s">
        <v>44</v>
      </c>
      <c r="K111" s="254"/>
      <c r="L111" s="257" t="s">
        <v>45</v>
      </c>
      <c r="M111" s="258" t="s">
        <v>46</v>
      </c>
      <c r="N111" s="286" t="s">
        <v>47</v>
      </c>
      <c r="O111" s="302"/>
    </row>
    <row r="112" spans="2:15" s="303" customFormat="1" ht="27" customHeight="1">
      <c r="B112" s="283">
        <v>95</v>
      </c>
      <c r="C112" s="254" t="s">
        <v>42</v>
      </c>
      <c r="D112" s="284" t="s">
        <v>2365</v>
      </c>
      <c r="E112" s="285">
        <v>43551</v>
      </c>
      <c r="F112" s="301"/>
      <c r="G112" s="254">
        <f t="shared" si="5"/>
        <v>5</v>
      </c>
      <c r="H112" s="254">
        <f t="shared" si="4"/>
        <v>7</v>
      </c>
      <c r="I112" s="257" t="s">
        <v>44</v>
      </c>
      <c r="J112" s="257" t="s">
        <v>44</v>
      </c>
      <c r="K112" s="254"/>
      <c r="L112" s="257" t="s">
        <v>45</v>
      </c>
      <c r="M112" s="258" t="s">
        <v>46</v>
      </c>
      <c r="N112" s="286" t="s">
        <v>47</v>
      </c>
      <c r="O112" s="302"/>
    </row>
    <row r="113" spans="2:15" s="303" customFormat="1" ht="27" customHeight="1">
      <c r="B113" s="283">
        <v>96</v>
      </c>
      <c r="C113" s="254" t="s">
        <v>42</v>
      </c>
      <c r="D113" s="284" t="s">
        <v>2366</v>
      </c>
      <c r="E113" s="285">
        <v>43445</v>
      </c>
      <c r="F113" s="301"/>
      <c r="G113" s="254">
        <f t="shared" si="5"/>
        <v>5</v>
      </c>
      <c r="H113" s="254">
        <f t="shared" si="4"/>
        <v>8</v>
      </c>
      <c r="I113" s="257" t="s">
        <v>44</v>
      </c>
      <c r="J113" s="257" t="s">
        <v>44</v>
      </c>
      <c r="K113" s="254"/>
      <c r="L113" s="257" t="s">
        <v>45</v>
      </c>
      <c r="M113" s="258" t="s">
        <v>46</v>
      </c>
      <c r="N113" s="286" t="s">
        <v>47</v>
      </c>
      <c r="O113" s="302"/>
    </row>
    <row r="114" spans="2:15" s="303" customFormat="1" ht="27" customHeight="1">
      <c r="B114" s="283">
        <v>97</v>
      </c>
      <c r="C114" s="254" t="s">
        <v>42</v>
      </c>
      <c r="D114" s="284" t="s">
        <v>2367</v>
      </c>
      <c r="E114" s="285">
        <v>43445</v>
      </c>
      <c r="F114" s="301"/>
      <c r="G114" s="254">
        <f t="shared" si="5"/>
        <v>5</v>
      </c>
      <c r="H114" s="254">
        <f t="shared" si="4"/>
        <v>9</v>
      </c>
      <c r="I114" s="257" t="s">
        <v>44</v>
      </c>
      <c r="J114" s="257" t="s">
        <v>44</v>
      </c>
      <c r="K114" s="254"/>
      <c r="L114" s="257" t="s">
        <v>45</v>
      </c>
      <c r="M114" s="258" t="s">
        <v>46</v>
      </c>
      <c r="N114" s="286" t="s">
        <v>47</v>
      </c>
      <c r="O114" s="302"/>
    </row>
    <row r="115" spans="2:15" s="303" customFormat="1" ht="27" customHeight="1">
      <c r="B115" s="283">
        <v>98</v>
      </c>
      <c r="C115" s="254" t="s">
        <v>42</v>
      </c>
      <c r="D115" s="284" t="s">
        <v>2368</v>
      </c>
      <c r="E115" s="285">
        <v>43445</v>
      </c>
      <c r="F115" s="301"/>
      <c r="G115" s="254">
        <f t="shared" si="5"/>
        <v>5</v>
      </c>
      <c r="H115" s="254">
        <f t="shared" si="4"/>
        <v>10</v>
      </c>
      <c r="I115" s="257" t="s">
        <v>44</v>
      </c>
      <c r="J115" s="257" t="s">
        <v>44</v>
      </c>
      <c r="K115" s="254"/>
      <c r="L115" s="257" t="s">
        <v>45</v>
      </c>
      <c r="M115" s="258" t="s">
        <v>46</v>
      </c>
      <c r="N115" s="286" t="s">
        <v>47</v>
      </c>
      <c r="O115" s="302"/>
    </row>
    <row r="116" spans="2:15" s="303" customFormat="1" ht="27" customHeight="1">
      <c r="B116" s="283">
        <v>99</v>
      </c>
      <c r="C116" s="254" t="s">
        <v>123</v>
      </c>
      <c r="D116" s="288" t="s">
        <v>2369</v>
      </c>
      <c r="E116" s="285">
        <v>43831</v>
      </c>
      <c r="F116" s="301"/>
      <c r="G116" s="254">
        <v>5</v>
      </c>
      <c r="H116" s="305" t="s">
        <v>2370</v>
      </c>
      <c r="I116" s="289" t="s">
        <v>44</v>
      </c>
      <c r="J116" s="289" t="s">
        <v>44</v>
      </c>
      <c r="K116" s="254">
        <v>3</v>
      </c>
      <c r="L116" s="289" t="s">
        <v>45</v>
      </c>
      <c r="M116" s="290" t="s">
        <v>46</v>
      </c>
      <c r="N116" s="291" t="s">
        <v>47</v>
      </c>
      <c r="O116" s="302"/>
    </row>
    <row r="117" spans="2:15" s="303" customFormat="1" ht="27" customHeight="1">
      <c r="B117" s="283">
        <v>100</v>
      </c>
      <c r="C117" s="254" t="s">
        <v>42</v>
      </c>
      <c r="D117" s="284" t="s">
        <v>2371</v>
      </c>
      <c r="E117" s="285">
        <v>44292</v>
      </c>
      <c r="F117" s="301"/>
      <c r="G117" s="254">
        <f>IF(H115=20,G115+1,G115)</f>
        <v>5</v>
      </c>
      <c r="H117" s="254">
        <f>IF((H115+1)&gt;20,1,(H115+1))</f>
        <v>11</v>
      </c>
      <c r="I117" s="257" t="s">
        <v>44</v>
      </c>
      <c r="J117" s="257" t="s">
        <v>44</v>
      </c>
      <c r="K117" s="254"/>
      <c r="L117" s="257" t="s">
        <v>45</v>
      </c>
      <c r="M117" s="258" t="s">
        <v>46</v>
      </c>
      <c r="N117" s="286" t="s">
        <v>47</v>
      </c>
      <c r="O117" s="302"/>
    </row>
    <row r="118" spans="2:15" s="303" customFormat="1" ht="27" customHeight="1">
      <c r="B118" s="283">
        <v>101</v>
      </c>
      <c r="C118" s="254" t="s">
        <v>42</v>
      </c>
      <c r="D118" s="284" t="s">
        <v>2372</v>
      </c>
      <c r="E118" s="285">
        <v>44316</v>
      </c>
      <c r="F118" s="301"/>
      <c r="G118" s="254">
        <f t="shared" si="5"/>
        <v>5</v>
      </c>
      <c r="H118" s="254">
        <f t="shared" si="4"/>
        <v>12</v>
      </c>
      <c r="I118" s="257" t="s">
        <v>44</v>
      </c>
      <c r="J118" s="257" t="s">
        <v>44</v>
      </c>
      <c r="K118" s="254"/>
      <c r="L118" s="257" t="s">
        <v>45</v>
      </c>
      <c r="M118" s="258" t="s">
        <v>46</v>
      </c>
      <c r="N118" s="286" t="s">
        <v>47</v>
      </c>
      <c r="O118" s="302"/>
    </row>
    <row r="119" spans="2:15" s="303" customFormat="1" ht="27" customHeight="1">
      <c r="B119" s="283">
        <v>102</v>
      </c>
      <c r="C119" s="254" t="s">
        <v>42</v>
      </c>
      <c r="D119" s="284" t="s">
        <v>2373</v>
      </c>
      <c r="E119" s="285">
        <v>44308</v>
      </c>
      <c r="F119" s="301"/>
      <c r="G119" s="254">
        <f t="shared" si="5"/>
        <v>5</v>
      </c>
      <c r="H119" s="254">
        <f t="shared" si="4"/>
        <v>13</v>
      </c>
      <c r="I119" s="257" t="s">
        <v>44</v>
      </c>
      <c r="J119" s="257" t="s">
        <v>44</v>
      </c>
      <c r="K119" s="254"/>
      <c r="L119" s="257" t="s">
        <v>45</v>
      </c>
      <c r="M119" s="258" t="s">
        <v>46</v>
      </c>
      <c r="N119" s="286" t="s">
        <v>47</v>
      </c>
      <c r="O119" s="302"/>
    </row>
    <row r="120" spans="2:15" s="303" customFormat="1" ht="27" customHeight="1">
      <c r="B120" s="283">
        <v>103</v>
      </c>
      <c r="C120" s="254" t="s">
        <v>42</v>
      </c>
      <c r="D120" s="284" t="s">
        <v>2374</v>
      </c>
      <c r="E120" s="285">
        <v>44308</v>
      </c>
      <c r="F120" s="301"/>
      <c r="G120" s="254">
        <f t="shared" si="5"/>
        <v>5</v>
      </c>
      <c r="H120" s="254">
        <f t="shared" si="4"/>
        <v>14</v>
      </c>
      <c r="I120" s="257" t="s">
        <v>44</v>
      </c>
      <c r="J120" s="257" t="s">
        <v>44</v>
      </c>
      <c r="K120" s="254"/>
      <c r="L120" s="257" t="s">
        <v>45</v>
      </c>
      <c r="M120" s="258" t="s">
        <v>46</v>
      </c>
      <c r="N120" s="286" t="s">
        <v>47</v>
      </c>
      <c r="O120" s="302"/>
    </row>
    <row r="121" spans="2:15" s="303" customFormat="1" ht="27" customHeight="1">
      <c r="B121" s="283">
        <v>104</v>
      </c>
      <c r="C121" s="254" t="s">
        <v>42</v>
      </c>
      <c r="D121" s="284" t="s">
        <v>2375</v>
      </c>
      <c r="E121" s="285">
        <v>44308</v>
      </c>
      <c r="F121" s="301"/>
      <c r="G121" s="254">
        <f t="shared" si="5"/>
        <v>5</v>
      </c>
      <c r="H121" s="254">
        <f t="shared" si="4"/>
        <v>15</v>
      </c>
      <c r="I121" s="257" t="s">
        <v>44</v>
      </c>
      <c r="J121" s="257" t="s">
        <v>44</v>
      </c>
      <c r="K121" s="254"/>
      <c r="L121" s="257" t="s">
        <v>45</v>
      </c>
      <c r="M121" s="258" t="s">
        <v>46</v>
      </c>
      <c r="N121" s="286" t="s">
        <v>47</v>
      </c>
      <c r="O121" s="302"/>
    </row>
    <row r="122" spans="2:15" s="303" customFormat="1" ht="27" customHeight="1">
      <c r="B122" s="283">
        <v>105</v>
      </c>
      <c r="C122" s="254" t="s">
        <v>42</v>
      </c>
      <c r="D122" s="284" t="s">
        <v>2376</v>
      </c>
      <c r="E122" s="285">
        <v>43831</v>
      </c>
      <c r="F122" s="301"/>
      <c r="G122" s="254">
        <f t="shared" si="5"/>
        <v>5</v>
      </c>
      <c r="H122" s="254">
        <f t="shared" si="4"/>
        <v>16</v>
      </c>
      <c r="I122" s="257" t="s">
        <v>44</v>
      </c>
      <c r="J122" s="257" t="s">
        <v>44</v>
      </c>
      <c r="K122" s="254"/>
      <c r="L122" s="257" t="s">
        <v>45</v>
      </c>
      <c r="M122" s="258" t="s">
        <v>46</v>
      </c>
      <c r="N122" s="286" t="s">
        <v>47</v>
      </c>
      <c r="O122" s="302"/>
    </row>
    <row r="123" spans="2:15" s="303" customFormat="1" ht="27" customHeight="1">
      <c r="B123" s="283">
        <v>106</v>
      </c>
      <c r="C123" s="254" t="s">
        <v>42</v>
      </c>
      <c r="D123" s="284" t="s">
        <v>2377</v>
      </c>
      <c r="E123" s="285">
        <v>44057</v>
      </c>
      <c r="F123" s="301"/>
      <c r="G123" s="254">
        <f t="shared" si="5"/>
        <v>5</v>
      </c>
      <c r="H123" s="254">
        <f t="shared" si="4"/>
        <v>17</v>
      </c>
      <c r="I123" s="257" t="s">
        <v>44</v>
      </c>
      <c r="J123" s="257" t="s">
        <v>44</v>
      </c>
      <c r="K123" s="254"/>
      <c r="L123" s="257" t="s">
        <v>45</v>
      </c>
      <c r="M123" s="258" t="s">
        <v>46</v>
      </c>
      <c r="N123" s="286" t="s">
        <v>47</v>
      </c>
      <c r="O123" s="302"/>
    </row>
    <row r="124" spans="2:15" s="303" customFormat="1" ht="27" customHeight="1">
      <c r="B124" s="283">
        <v>107</v>
      </c>
      <c r="C124" s="254" t="s">
        <v>42</v>
      </c>
      <c r="D124" s="284" t="s">
        <v>2378</v>
      </c>
      <c r="E124" s="285">
        <v>44261</v>
      </c>
      <c r="F124" s="301"/>
      <c r="G124" s="254">
        <f t="shared" si="5"/>
        <v>5</v>
      </c>
      <c r="H124" s="254">
        <f t="shared" si="4"/>
        <v>18</v>
      </c>
      <c r="I124" s="257" t="s">
        <v>44</v>
      </c>
      <c r="J124" s="257" t="s">
        <v>44</v>
      </c>
      <c r="K124" s="254"/>
      <c r="L124" s="257" t="s">
        <v>45</v>
      </c>
      <c r="M124" s="258" t="s">
        <v>46</v>
      </c>
      <c r="N124" s="286" t="s">
        <v>47</v>
      </c>
      <c r="O124" s="302"/>
    </row>
    <row r="125" spans="2:15" s="303" customFormat="1" ht="27" customHeight="1">
      <c r="B125" s="283">
        <v>108</v>
      </c>
      <c r="C125" s="254" t="s">
        <v>42</v>
      </c>
      <c r="D125" s="284" t="s">
        <v>2379</v>
      </c>
      <c r="E125" s="285">
        <v>44308</v>
      </c>
      <c r="F125" s="301"/>
      <c r="G125" s="254">
        <f t="shared" si="5"/>
        <v>5</v>
      </c>
      <c r="H125" s="254">
        <f t="shared" si="4"/>
        <v>19</v>
      </c>
      <c r="I125" s="257" t="s">
        <v>44</v>
      </c>
      <c r="J125" s="257" t="s">
        <v>44</v>
      </c>
      <c r="K125" s="254"/>
      <c r="L125" s="257" t="s">
        <v>45</v>
      </c>
      <c r="M125" s="258" t="s">
        <v>46</v>
      </c>
      <c r="N125" s="286" t="s">
        <v>47</v>
      </c>
      <c r="O125" s="302"/>
    </row>
    <row r="126" spans="2:15" s="303" customFormat="1" ht="27" customHeight="1">
      <c r="B126" s="283">
        <v>109</v>
      </c>
      <c r="C126" s="254" t="s">
        <v>42</v>
      </c>
      <c r="D126" s="284" t="s">
        <v>2380</v>
      </c>
      <c r="E126" s="285">
        <v>44308</v>
      </c>
      <c r="F126" s="301"/>
      <c r="G126" s="254">
        <f t="shared" si="5"/>
        <v>5</v>
      </c>
      <c r="H126" s="254">
        <f t="shared" si="4"/>
        <v>20</v>
      </c>
      <c r="I126" s="257" t="s">
        <v>44</v>
      </c>
      <c r="J126" s="257" t="s">
        <v>44</v>
      </c>
      <c r="K126" s="254"/>
      <c r="L126" s="257" t="s">
        <v>45</v>
      </c>
      <c r="M126" s="258" t="s">
        <v>46</v>
      </c>
      <c r="N126" s="286" t="s">
        <v>47</v>
      </c>
      <c r="O126" s="302"/>
    </row>
    <row r="127" spans="2:15" s="303" customFormat="1" ht="27" customHeight="1">
      <c r="B127" s="283">
        <v>110</v>
      </c>
      <c r="C127" s="254" t="s">
        <v>42</v>
      </c>
      <c r="D127" s="284" t="s">
        <v>2381</v>
      </c>
      <c r="E127" s="285">
        <v>44284</v>
      </c>
      <c r="F127" s="301"/>
      <c r="G127" s="254">
        <v>5</v>
      </c>
      <c r="H127" s="254">
        <v>21</v>
      </c>
      <c r="I127" s="257" t="s">
        <v>44</v>
      </c>
      <c r="J127" s="257" t="s">
        <v>44</v>
      </c>
      <c r="K127" s="254"/>
      <c r="L127" s="257" t="s">
        <v>45</v>
      </c>
      <c r="M127" s="258" t="s">
        <v>46</v>
      </c>
      <c r="N127" s="286" t="s">
        <v>47</v>
      </c>
      <c r="O127" s="302"/>
    </row>
    <row r="128" spans="2:15" s="303" customFormat="1" ht="27" customHeight="1">
      <c r="B128" s="283">
        <v>111</v>
      </c>
      <c r="C128" s="254" t="s">
        <v>42</v>
      </c>
      <c r="D128" s="284" t="s">
        <v>2382</v>
      </c>
      <c r="E128" s="285">
        <v>44308</v>
      </c>
      <c r="F128" s="301"/>
      <c r="G128" s="254">
        <f t="shared" si="5"/>
        <v>5</v>
      </c>
      <c r="H128" s="254">
        <v>22</v>
      </c>
      <c r="I128" s="257" t="s">
        <v>44</v>
      </c>
      <c r="J128" s="257" t="s">
        <v>44</v>
      </c>
      <c r="K128" s="254"/>
      <c r="L128" s="257" t="s">
        <v>45</v>
      </c>
      <c r="M128" s="258" t="s">
        <v>46</v>
      </c>
      <c r="N128" s="286" t="s">
        <v>47</v>
      </c>
      <c r="O128" s="302"/>
    </row>
    <row r="129" spans="2:15" s="303" customFormat="1" ht="27" customHeight="1">
      <c r="B129" s="283">
        <v>112</v>
      </c>
      <c r="C129" s="254" t="s">
        <v>42</v>
      </c>
      <c r="D129" s="284" t="s">
        <v>2383</v>
      </c>
      <c r="E129" s="285">
        <v>44278</v>
      </c>
      <c r="F129" s="301"/>
      <c r="G129" s="254">
        <v>6</v>
      </c>
      <c r="H129" s="254">
        <f t="shared" si="4"/>
        <v>1</v>
      </c>
      <c r="I129" s="257" t="s">
        <v>44</v>
      </c>
      <c r="J129" s="257" t="s">
        <v>44</v>
      </c>
      <c r="K129" s="254"/>
      <c r="L129" s="257" t="s">
        <v>45</v>
      </c>
      <c r="M129" s="258" t="s">
        <v>46</v>
      </c>
      <c r="N129" s="286" t="s">
        <v>47</v>
      </c>
      <c r="O129" s="302"/>
    </row>
    <row r="130" spans="2:15" s="303" customFormat="1" ht="27" customHeight="1">
      <c r="B130" s="283">
        <v>113</v>
      </c>
      <c r="C130" s="254" t="s">
        <v>42</v>
      </c>
      <c r="D130" s="284" t="s">
        <v>2384</v>
      </c>
      <c r="E130" s="285">
        <v>44306</v>
      </c>
      <c r="F130" s="301"/>
      <c r="G130" s="254">
        <f t="shared" si="5"/>
        <v>6</v>
      </c>
      <c r="H130" s="254">
        <f t="shared" si="4"/>
        <v>2</v>
      </c>
      <c r="I130" s="257" t="s">
        <v>44</v>
      </c>
      <c r="J130" s="257" t="s">
        <v>44</v>
      </c>
      <c r="K130" s="254"/>
      <c r="L130" s="257" t="s">
        <v>45</v>
      </c>
      <c r="M130" s="258" t="s">
        <v>46</v>
      </c>
      <c r="N130" s="286" t="s">
        <v>47</v>
      </c>
      <c r="O130" s="302"/>
    </row>
    <row r="131" spans="2:15" s="303" customFormat="1" ht="27" customHeight="1">
      <c r="B131" s="283">
        <v>114</v>
      </c>
      <c r="C131" s="254" t="s">
        <v>42</v>
      </c>
      <c r="D131" s="284" t="s">
        <v>2385</v>
      </c>
      <c r="E131" s="285">
        <v>44437</v>
      </c>
      <c r="F131" s="301"/>
      <c r="G131" s="254">
        <f t="shared" si="5"/>
        <v>6</v>
      </c>
      <c r="H131" s="254">
        <f t="shared" si="4"/>
        <v>3</v>
      </c>
      <c r="I131" s="257" t="s">
        <v>44</v>
      </c>
      <c r="J131" s="257" t="s">
        <v>44</v>
      </c>
      <c r="K131" s="254"/>
      <c r="L131" s="257" t="s">
        <v>45</v>
      </c>
      <c r="M131" s="258" t="s">
        <v>46</v>
      </c>
      <c r="N131" s="286" t="s">
        <v>47</v>
      </c>
      <c r="O131" s="302"/>
    </row>
    <row r="132" spans="2:15" s="303" customFormat="1" ht="27" customHeight="1">
      <c r="B132" s="283">
        <v>115</v>
      </c>
      <c r="C132" s="254" t="s">
        <v>42</v>
      </c>
      <c r="D132" s="284" t="s">
        <v>2386</v>
      </c>
      <c r="E132" s="285">
        <v>44316</v>
      </c>
      <c r="F132" s="301"/>
      <c r="G132" s="254">
        <f t="shared" si="5"/>
        <v>6</v>
      </c>
      <c r="H132" s="254">
        <f t="shared" si="4"/>
        <v>4</v>
      </c>
      <c r="I132" s="257" t="s">
        <v>44</v>
      </c>
      <c r="J132" s="257" t="s">
        <v>44</v>
      </c>
      <c r="K132" s="254"/>
      <c r="L132" s="257" t="s">
        <v>45</v>
      </c>
      <c r="M132" s="258" t="s">
        <v>46</v>
      </c>
      <c r="N132" s="286" t="s">
        <v>47</v>
      </c>
      <c r="O132" s="302"/>
    </row>
    <row r="133" spans="2:15" s="303" customFormat="1" ht="27" customHeight="1">
      <c r="B133" s="283">
        <v>116</v>
      </c>
      <c r="C133" s="254" t="s">
        <v>42</v>
      </c>
      <c r="D133" s="284" t="s">
        <v>2386</v>
      </c>
      <c r="E133" s="285">
        <v>44306</v>
      </c>
      <c r="F133" s="301"/>
      <c r="G133" s="254">
        <f t="shared" si="5"/>
        <v>6</v>
      </c>
      <c r="H133" s="254">
        <f t="shared" si="4"/>
        <v>5</v>
      </c>
      <c r="I133" s="257" t="s">
        <v>44</v>
      </c>
      <c r="J133" s="257" t="s">
        <v>44</v>
      </c>
      <c r="K133" s="254"/>
      <c r="L133" s="257" t="s">
        <v>45</v>
      </c>
      <c r="M133" s="258" t="s">
        <v>46</v>
      </c>
      <c r="N133" s="286" t="s">
        <v>47</v>
      </c>
      <c r="O133" s="302"/>
    </row>
    <row r="134" spans="2:15" s="303" customFormat="1" ht="27" customHeight="1">
      <c r="B134" s="283">
        <v>117</v>
      </c>
      <c r="C134" s="254" t="s">
        <v>42</v>
      </c>
      <c r="D134" s="284" t="s">
        <v>2387</v>
      </c>
      <c r="E134" s="285">
        <v>43831</v>
      </c>
      <c r="F134" s="301"/>
      <c r="G134" s="254">
        <f t="shared" si="5"/>
        <v>6</v>
      </c>
      <c r="H134" s="254">
        <f t="shared" si="4"/>
        <v>6</v>
      </c>
      <c r="I134" s="257" t="s">
        <v>44</v>
      </c>
      <c r="J134" s="257" t="s">
        <v>44</v>
      </c>
      <c r="K134" s="254"/>
      <c r="L134" s="257" t="s">
        <v>45</v>
      </c>
      <c r="M134" s="258" t="s">
        <v>46</v>
      </c>
      <c r="N134" s="286" t="s">
        <v>47</v>
      </c>
      <c r="O134" s="302"/>
    </row>
    <row r="135" spans="2:15" s="303" customFormat="1" ht="27" customHeight="1">
      <c r="B135" s="283">
        <v>118</v>
      </c>
      <c r="C135" s="254" t="s">
        <v>42</v>
      </c>
      <c r="D135" s="284" t="s">
        <v>2388</v>
      </c>
      <c r="E135" s="285">
        <v>44239</v>
      </c>
      <c r="F135" s="301"/>
      <c r="G135" s="254">
        <f t="shared" si="5"/>
        <v>6</v>
      </c>
      <c r="H135" s="254">
        <f t="shared" si="4"/>
        <v>7</v>
      </c>
      <c r="I135" s="257" t="s">
        <v>44</v>
      </c>
      <c r="J135" s="257" t="s">
        <v>44</v>
      </c>
      <c r="K135" s="254">
        <v>13</v>
      </c>
      <c r="L135" s="257" t="s">
        <v>45</v>
      </c>
      <c r="M135" s="258" t="s">
        <v>46</v>
      </c>
      <c r="N135" s="286" t="s">
        <v>47</v>
      </c>
      <c r="O135" s="302"/>
    </row>
    <row r="136" spans="2:15" s="303" customFormat="1" ht="27" customHeight="1">
      <c r="B136" s="283">
        <v>119</v>
      </c>
      <c r="C136" s="254" t="s">
        <v>42</v>
      </c>
      <c r="D136" s="284" t="s">
        <v>2389</v>
      </c>
      <c r="E136" s="285">
        <v>44306</v>
      </c>
      <c r="F136" s="301"/>
      <c r="G136" s="254">
        <f t="shared" si="5"/>
        <v>6</v>
      </c>
      <c r="H136" s="254">
        <f t="shared" si="4"/>
        <v>8</v>
      </c>
      <c r="I136" s="257" t="s">
        <v>44</v>
      </c>
      <c r="J136" s="257" t="s">
        <v>44</v>
      </c>
      <c r="K136" s="254"/>
      <c r="L136" s="257" t="s">
        <v>45</v>
      </c>
      <c r="M136" s="258" t="s">
        <v>46</v>
      </c>
      <c r="N136" s="286" t="s">
        <v>47</v>
      </c>
      <c r="O136" s="302"/>
    </row>
    <row r="137" spans="2:15" s="303" customFormat="1" ht="27" customHeight="1">
      <c r="B137" s="283">
        <v>120</v>
      </c>
      <c r="C137" s="254" t="s">
        <v>42</v>
      </c>
      <c r="D137" s="284" t="s">
        <v>2390</v>
      </c>
      <c r="E137" s="285">
        <v>44306</v>
      </c>
      <c r="F137" s="301"/>
      <c r="G137" s="254">
        <f t="shared" si="5"/>
        <v>6</v>
      </c>
      <c r="H137" s="254">
        <f t="shared" si="4"/>
        <v>9</v>
      </c>
      <c r="I137" s="257" t="s">
        <v>44</v>
      </c>
      <c r="J137" s="257" t="s">
        <v>44</v>
      </c>
      <c r="K137" s="254"/>
      <c r="L137" s="257" t="s">
        <v>45</v>
      </c>
      <c r="M137" s="258" t="s">
        <v>46</v>
      </c>
      <c r="N137" s="286" t="s">
        <v>47</v>
      </c>
      <c r="O137" s="302"/>
    </row>
    <row r="138" spans="2:15" s="303" customFormat="1" ht="27" customHeight="1">
      <c r="B138" s="283">
        <v>121</v>
      </c>
      <c r="C138" s="254" t="s">
        <v>42</v>
      </c>
      <c r="D138" s="284" t="s">
        <v>2391</v>
      </c>
      <c r="E138" s="304">
        <v>44487</v>
      </c>
      <c r="F138" s="301"/>
      <c r="G138" s="254">
        <f t="shared" si="5"/>
        <v>6</v>
      </c>
      <c r="H138" s="254">
        <f t="shared" si="4"/>
        <v>10</v>
      </c>
      <c r="I138" s="257" t="s">
        <v>44</v>
      </c>
      <c r="J138" s="257" t="s">
        <v>44</v>
      </c>
      <c r="K138" s="254"/>
      <c r="L138" s="257" t="s">
        <v>45</v>
      </c>
      <c r="M138" s="258" t="s">
        <v>46</v>
      </c>
      <c r="N138" s="286" t="s">
        <v>47</v>
      </c>
      <c r="O138" s="302"/>
    </row>
    <row r="139" spans="2:15" s="303" customFormat="1" ht="27" customHeight="1">
      <c r="B139" s="283">
        <v>122</v>
      </c>
      <c r="C139" s="254" t="s">
        <v>42</v>
      </c>
      <c r="D139" s="284" t="s">
        <v>2392</v>
      </c>
      <c r="E139" s="285">
        <v>44117</v>
      </c>
      <c r="F139" s="301"/>
      <c r="G139" s="254">
        <f t="shared" si="5"/>
        <v>6</v>
      </c>
      <c r="H139" s="254">
        <f t="shared" si="4"/>
        <v>11</v>
      </c>
      <c r="I139" s="257" t="s">
        <v>44</v>
      </c>
      <c r="J139" s="257" t="s">
        <v>44</v>
      </c>
      <c r="K139" s="254">
        <v>5</v>
      </c>
      <c r="L139" s="257" t="s">
        <v>45</v>
      </c>
      <c r="M139" s="258" t="s">
        <v>46</v>
      </c>
      <c r="N139" s="286" t="s">
        <v>47</v>
      </c>
      <c r="O139" s="302"/>
    </row>
    <row r="140" spans="2:15" s="303" customFormat="1" ht="27" customHeight="1">
      <c r="B140" s="283">
        <v>123</v>
      </c>
      <c r="C140" s="254" t="s">
        <v>42</v>
      </c>
      <c r="D140" s="284" t="s">
        <v>2393</v>
      </c>
      <c r="E140" s="285">
        <v>44312</v>
      </c>
      <c r="F140" s="301"/>
      <c r="G140" s="254">
        <f t="shared" si="5"/>
        <v>6</v>
      </c>
      <c r="H140" s="254">
        <f t="shared" si="4"/>
        <v>12</v>
      </c>
      <c r="I140" s="257" t="s">
        <v>44</v>
      </c>
      <c r="J140" s="257" t="s">
        <v>44</v>
      </c>
      <c r="K140" s="254"/>
      <c r="L140" s="257" t="s">
        <v>45</v>
      </c>
      <c r="M140" s="258" t="s">
        <v>46</v>
      </c>
      <c r="N140" s="286" t="s">
        <v>47</v>
      </c>
      <c r="O140" s="302"/>
    </row>
    <row r="141" spans="2:15" s="303" customFormat="1" ht="27" customHeight="1">
      <c r="B141" s="283">
        <v>124</v>
      </c>
      <c r="C141" s="254" t="s">
        <v>42</v>
      </c>
      <c r="D141" s="284" t="s">
        <v>2394</v>
      </c>
      <c r="E141" s="285">
        <v>44312</v>
      </c>
      <c r="F141" s="301"/>
      <c r="G141" s="254">
        <f t="shared" si="5"/>
        <v>6</v>
      </c>
      <c r="H141" s="254">
        <f t="shared" si="4"/>
        <v>13</v>
      </c>
      <c r="I141" s="257" t="s">
        <v>44</v>
      </c>
      <c r="J141" s="257" t="s">
        <v>44</v>
      </c>
      <c r="K141" s="254"/>
      <c r="L141" s="257" t="s">
        <v>45</v>
      </c>
      <c r="M141" s="258" t="s">
        <v>46</v>
      </c>
      <c r="N141" s="286" t="s">
        <v>47</v>
      </c>
      <c r="O141" s="302"/>
    </row>
    <row r="142" spans="2:15" s="303" customFormat="1" ht="27" customHeight="1">
      <c r="B142" s="283">
        <v>125</v>
      </c>
      <c r="C142" s="254" t="s">
        <v>42</v>
      </c>
      <c r="D142" s="284" t="s">
        <v>2395</v>
      </c>
      <c r="E142" s="285">
        <v>44312</v>
      </c>
      <c r="F142" s="301"/>
      <c r="G142" s="254">
        <f t="shared" si="5"/>
        <v>6</v>
      </c>
      <c r="H142" s="254">
        <f t="shared" si="4"/>
        <v>14</v>
      </c>
      <c r="I142" s="257" t="s">
        <v>44</v>
      </c>
      <c r="J142" s="257" t="s">
        <v>44</v>
      </c>
      <c r="K142" s="254"/>
      <c r="L142" s="257" t="s">
        <v>45</v>
      </c>
      <c r="M142" s="258" t="s">
        <v>46</v>
      </c>
      <c r="N142" s="286" t="s">
        <v>47</v>
      </c>
      <c r="O142" s="302"/>
    </row>
    <row r="143" spans="2:15" s="303" customFormat="1" ht="27" customHeight="1">
      <c r="B143" s="283">
        <v>126</v>
      </c>
      <c r="C143" s="254" t="s">
        <v>42</v>
      </c>
      <c r="D143" s="284" t="s">
        <v>2396</v>
      </c>
      <c r="E143" s="285">
        <v>44312</v>
      </c>
      <c r="F143" s="301"/>
      <c r="G143" s="254">
        <f t="shared" si="5"/>
        <v>6</v>
      </c>
      <c r="H143" s="254">
        <f t="shared" si="4"/>
        <v>15</v>
      </c>
      <c r="I143" s="257" t="s">
        <v>44</v>
      </c>
      <c r="J143" s="257" t="s">
        <v>44</v>
      </c>
      <c r="K143" s="254"/>
      <c r="L143" s="257" t="s">
        <v>45</v>
      </c>
      <c r="M143" s="258" t="s">
        <v>46</v>
      </c>
      <c r="N143" s="286" t="s">
        <v>47</v>
      </c>
      <c r="O143" s="302"/>
    </row>
    <row r="144" spans="2:15" s="303" customFormat="1" ht="27" customHeight="1">
      <c r="B144" s="283">
        <v>127</v>
      </c>
      <c r="C144" s="254" t="s">
        <v>42</v>
      </c>
      <c r="D144" s="284" t="s">
        <v>2397</v>
      </c>
      <c r="E144" s="285">
        <v>44312</v>
      </c>
      <c r="F144" s="301"/>
      <c r="G144" s="254">
        <f t="shared" si="5"/>
        <v>6</v>
      </c>
      <c r="H144" s="254">
        <f t="shared" si="4"/>
        <v>16</v>
      </c>
      <c r="I144" s="257" t="s">
        <v>44</v>
      </c>
      <c r="J144" s="257" t="s">
        <v>44</v>
      </c>
      <c r="K144" s="254"/>
      <c r="L144" s="257" t="s">
        <v>45</v>
      </c>
      <c r="M144" s="258" t="s">
        <v>46</v>
      </c>
      <c r="N144" s="286" t="s">
        <v>47</v>
      </c>
      <c r="O144" s="302"/>
    </row>
    <row r="145" spans="2:15" s="303" customFormat="1" ht="27" customHeight="1">
      <c r="B145" s="283">
        <v>128</v>
      </c>
      <c r="C145" s="254" t="s">
        <v>42</v>
      </c>
      <c r="D145" s="284" t="s">
        <v>2398</v>
      </c>
      <c r="E145" s="285">
        <v>43831</v>
      </c>
      <c r="F145" s="301"/>
      <c r="G145" s="254">
        <f t="shared" si="5"/>
        <v>6</v>
      </c>
      <c r="H145" s="254">
        <f t="shared" si="4"/>
        <v>17</v>
      </c>
      <c r="I145" s="257" t="s">
        <v>44</v>
      </c>
      <c r="J145" s="257" t="s">
        <v>44</v>
      </c>
      <c r="K145" s="254"/>
      <c r="L145" s="257" t="s">
        <v>45</v>
      </c>
      <c r="M145" s="258" t="s">
        <v>46</v>
      </c>
      <c r="N145" s="286" t="s">
        <v>47</v>
      </c>
      <c r="O145" s="302"/>
    </row>
    <row r="146" spans="2:15" s="303" customFormat="1" ht="27" customHeight="1">
      <c r="B146" s="283">
        <v>129</v>
      </c>
      <c r="C146" s="254" t="s">
        <v>42</v>
      </c>
      <c r="D146" s="284" t="s">
        <v>2399</v>
      </c>
      <c r="E146" s="285">
        <v>44422</v>
      </c>
      <c r="F146" s="301"/>
      <c r="G146" s="254">
        <f t="shared" si="5"/>
        <v>6</v>
      </c>
      <c r="H146" s="254">
        <f t="shared" si="4"/>
        <v>18</v>
      </c>
      <c r="I146" s="257" t="s">
        <v>44</v>
      </c>
      <c r="J146" s="257" t="s">
        <v>44</v>
      </c>
      <c r="K146" s="254">
        <v>6</v>
      </c>
      <c r="L146" s="257" t="s">
        <v>45</v>
      </c>
      <c r="M146" s="258" t="s">
        <v>46</v>
      </c>
      <c r="N146" s="286" t="s">
        <v>47</v>
      </c>
      <c r="O146" s="302"/>
    </row>
    <row r="147" spans="2:15" s="303" customFormat="1" ht="27" customHeight="1">
      <c r="B147" s="283">
        <v>130</v>
      </c>
      <c r="C147" s="254" t="s">
        <v>42</v>
      </c>
      <c r="D147" s="284" t="s">
        <v>2400</v>
      </c>
      <c r="E147" s="285">
        <v>44231</v>
      </c>
      <c r="F147" s="301"/>
      <c r="G147" s="254">
        <f t="shared" si="5"/>
        <v>6</v>
      </c>
      <c r="H147" s="254">
        <f t="shared" si="4"/>
        <v>19</v>
      </c>
      <c r="I147" s="257" t="s">
        <v>44</v>
      </c>
      <c r="J147" s="257" t="s">
        <v>44</v>
      </c>
      <c r="K147" s="254"/>
      <c r="L147" s="257" t="s">
        <v>45</v>
      </c>
      <c r="M147" s="258" t="s">
        <v>46</v>
      </c>
      <c r="N147" s="286" t="s">
        <v>47</v>
      </c>
      <c r="O147" s="302"/>
    </row>
    <row r="148" spans="2:15" s="303" customFormat="1" ht="27" customHeight="1">
      <c r="B148" s="283">
        <v>131</v>
      </c>
      <c r="C148" s="254" t="s">
        <v>42</v>
      </c>
      <c r="D148" s="284" t="s">
        <v>2401</v>
      </c>
      <c r="E148" s="285">
        <v>44312</v>
      </c>
      <c r="F148" s="301"/>
      <c r="G148" s="254">
        <f t="shared" si="5"/>
        <v>6</v>
      </c>
      <c r="H148" s="254">
        <f t="shared" si="4"/>
        <v>20</v>
      </c>
      <c r="I148" s="257" t="s">
        <v>44</v>
      </c>
      <c r="J148" s="257" t="s">
        <v>44</v>
      </c>
      <c r="K148" s="254"/>
      <c r="L148" s="257" t="s">
        <v>45</v>
      </c>
      <c r="M148" s="258" t="s">
        <v>46</v>
      </c>
      <c r="N148" s="286" t="s">
        <v>47</v>
      </c>
      <c r="O148" s="302"/>
    </row>
    <row r="149" spans="2:15" s="303" customFormat="1" ht="27" customHeight="1">
      <c r="B149" s="283">
        <v>132</v>
      </c>
      <c r="C149" s="254" t="s">
        <v>42</v>
      </c>
      <c r="D149" s="284" t="s">
        <v>2402</v>
      </c>
      <c r="E149" s="285">
        <v>44312</v>
      </c>
      <c r="F149" s="301"/>
      <c r="G149" s="254">
        <v>6</v>
      </c>
      <c r="H149" s="254">
        <v>21</v>
      </c>
      <c r="I149" s="257" t="s">
        <v>44</v>
      </c>
      <c r="J149" s="257" t="s">
        <v>44</v>
      </c>
      <c r="K149" s="254"/>
      <c r="L149" s="257" t="s">
        <v>45</v>
      </c>
      <c r="M149" s="258" t="s">
        <v>46</v>
      </c>
      <c r="N149" s="286" t="s">
        <v>47</v>
      </c>
      <c r="O149" s="302"/>
    </row>
    <row r="150" spans="2:15" s="303" customFormat="1" ht="27" customHeight="1">
      <c r="B150" s="283">
        <v>133</v>
      </c>
      <c r="C150" s="254" t="s">
        <v>42</v>
      </c>
      <c r="D150" s="284" t="s">
        <v>2403</v>
      </c>
      <c r="E150" s="285">
        <v>44300</v>
      </c>
      <c r="F150" s="301"/>
      <c r="G150" s="254">
        <f t="shared" si="5"/>
        <v>6</v>
      </c>
      <c r="H150" s="254">
        <v>22</v>
      </c>
      <c r="I150" s="257" t="s">
        <v>44</v>
      </c>
      <c r="J150" s="257" t="s">
        <v>44</v>
      </c>
      <c r="K150" s="254"/>
      <c r="L150" s="257" t="s">
        <v>45</v>
      </c>
      <c r="M150" s="258" t="s">
        <v>46</v>
      </c>
      <c r="N150" s="286" t="s">
        <v>47</v>
      </c>
      <c r="O150" s="302"/>
    </row>
    <row r="151" spans="2:15" s="303" customFormat="1" ht="27" customHeight="1">
      <c r="B151" s="283">
        <v>134</v>
      </c>
      <c r="C151" s="254" t="s">
        <v>42</v>
      </c>
      <c r="D151" s="284" t="s">
        <v>2404</v>
      </c>
      <c r="E151" s="285">
        <v>44312</v>
      </c>
      <c r="F151" s="301"/>
      <c r="G151" s="254">
        <f t="shared" si="5"/>
        <v>6</v>
      </c>
      <c r="H151" s="254">
        <v>23</v>
      </c>
      <c r="I151" s="257" t="s">
        <v>44</v>
      </c>
      <c r="J151" s="257" t="s">
        <v>44</v>
      </c>
      <c r="K151" s="254"/>
      <c r="L151" s="257" t="s">
        <v>45</v>
      </c>
      <c r="M151" s="258" t="s">
        <v>46</v>
      </c>
      <c r="N151" s="286" t="s">
        <v>47</v>
      </c>
      <c r="O151" s="302"/>
    </row>
    <row r="152" spans="2:15" s="303" customFormat="1" ht="27" customHeight="1">
      <c r="B152" s="283">
        <v>135</v>
      </c>
      <c r="C152" s="254" t="s">
        <v>42</v>
      </c>
      <c r="D152" s="284" t="s">
        <v>2405</v>
      </c>
      <c r="E152" s="285">
        <v>43451</v>
      </c>
      <c r="F152" s="301"/>
      <c r="G152" s="254">
        <v>7</v>
      </c>
      <c r="H152" s="254">
        <f t="shared" si="4"/>
        <v>1</v>
      </c>
      <c r="I152" s="257" t="s">
        <v>44</v>
      </c>
      <c r="J152" s="257" t="s">
        <v>44</v>
      </c>
      <c r="K152" s="254"/>
      <c r="L152" s="257" t="s">
        <v>45</v>
      </c>
      <c r="M152" s="258" t="s">
        <v>46</v>
      </c>
      <c r="N152" s="286" t="s">
        <v>47</v>
      </c>
      <c r="O152" s="302"/>
    </row>
    <row r="153" spans="2:15" s="303" customFormat="1" ht="27" customHeight="1">
      <c r="B153" s="283">
        <v>136</v>
      </c>
      <c r="C153" s="254" t="s">
        <v>42</v>
      </c>
      <c r="D153" s="284"/>
      <c r="E153" s="285"/>
      <c r="F153" s="301"/>
      <c r="G153" s="254">
        <f t="shared" si="5"/>
        <v>7</v>
      </c>
      <c r="H153" s="254">
        <f t="shared" si="4"/>
        <v>2</v>
      </c>
      <c r="I153" s="257" t="s">
        <v>44</v>
      </c>
      <c r="J153" s="257" t="s">
        <v>44</v>
      </c>
      <c r="K153" s="254"/>
      <c r="L153" s="257" t="s">
        <v>45</v>
      </c>
      <c r="M153" s="258" t="s">
        <v>46</v>
      </c>
      <c r="N153" s="286" t="s">
        <v>47</v>
      </c>
      <c r="O153" s="302"/>
    </row>
    <row r="154" spans="2:15" s="303" customFormat="1" ht="27" customHeight="1">
      <c r="B154" s="283">
        <v>137</v>
      </c>
      <c r="C154" s="254" t="s">
        <v>42</v>
      </c>
      <c r="D154" s="284" t="s">
        <v>2406</v>
      </c>
      <c r="E154" s="285">
        <v>43451</v>
      </c>
      <c r="F154" s="301"/>
      <c r="G154" s="254">
        <f>IF(H153=20,G153+1,G153)</f>
        <v>7</v>
      </c>
      <c r="H154" s="254">
        <f>IF((H153+1)&gt;20,1,(H153+1))</f>
        <v>3</v>
      </c>
      <c r="I154" s="257" t="s">
        <v>44</v>
      </c>
      <c r="J154" s="257" t="s">
        <v>44</v>
      </c>
      <c r="K154" s="254"/>
      <c r="L154" s="257" t="s">
        <v>45</v>
      </c>
      <c r="M154" s="258" t="s">
        <v>46</v>
      </c>
      <c r="N154" s="286" t="s">
        <v>47</v>
      </c>
      <c r="O154" s="302"/>
    </row>
    <row r="155" spans="2:15" s="303" customFormat="1" ht="27" customHeight="1">
      <c r="B155" s="283">
        <v>138</v>
      </c>
      <c r="C155" s="254" t="s">
        <v>42</v>
      </c>
      <c r="D155" s="284" t="s">
        <v>2407</v>
      </c>
      <c r="E155" s="285">
        <v>43963</v>
      </c>
      <c r="F155" s="301"/>
      <c r="G155" s="254">
        <f t="shared" si="5"/>
        <v>7</v>
      </c>
      <c r="H155" s="254">
        <f t="shared" si="4"/>
        <v>4</v>
      </c>
      <c r="I155" s="257" t="s">
        <v>44</v>
      </c>
      <c r="J155" s="257" t="s">
        <v>44</v>
      </c>
      <c r="K155" s="254"/>
      <c r="L155" s="257" t="s">
        <v>45</v>
      </c>
      <c r="M155" s="258" t="s">
        <v>46</v>
      </c>
      <c r="N155" s="286" t="s">
        <v>47</v>
      </c>
      <c r="O155" s="302"/>
    </row>
    <row r="156" spans="2:15" s="303" customFormat="1" ht="27" customHeight="1">
      <c r="B156" s="283">
        <v>139</v>
      </c>
      <c r="C156" s="254" t="s">
        <v>42</v>
      </c>
      <c r="D156" s="284" t="s">
        <v>2408</v>
      </c>
      <c r="E156" s="285">
        <v>43451</v>
      </c>
      <c r="F156" s="301"/>
      <c r="G156" s="254">
        <f t="shared" si="5"/>
        <v>7</v>
      </c>
      <c r="H156" s="254">
        <f t="shared" ref="H156:H159" si="6">IF((H155+1)&gt;20,1,(H155+1))</f>
        <v>5</v>
      </c>
      <c r="I156" s="257" t="s">
        <v>44</v>
      </c>
      <c r="J156" s="257" t="s">
        <v>44</v>
      </c>
      <c r="K156" s="254"/>
      <c r="L156" s="257" t="s">
        <v>45</v>
      </c>
      <c r="M156" s="258" t="s">
        <v>46</v>
      </c>
      <c r="N156" s="286" t="s">
        <v>47</v>
      </c>
      <c r="O156" s="302"/>
    </row>
    <row r="157" spans="2:15" s="303" customFormat="1" ht="27" customHeight="1">
      <c r="B157" s="283">
        <v>140</v>
      </c>
      <c r="C157" s="254" t="s">
        <v>42</v>
      </c>
      <c r="D157" s="284" t="s">
        <v>2409</v>
      </c>
      <c r="E157" s="285">
        <v>43831</v>
      </c>
      <c r="F157" s="301"/>
      <c r="G157" s="254">
        <f t="shared" si="5"/>
        <v>7</v>
      </c>
      <c r="H157" s="254">
        <f t="shared" si="6"/>
        <v>6</v>
      </c>
      <c r="I157" s="257" t="s">
        <v>44</v>
      </c>
      <c r="J157" s="257" t="s">
        <v>44</v>
      </c>
      <c r="K157" s="254"/>
      <c r="L157" s="257" t="s">
        <v>45</v>
      </c>
      <c r="M157" s="258" t="s">
        <v>46</v>
      </c>
      <c r="N157" s="286" t="s">
        <v>47</v>
      </c>
      <c r="O157" s="302"/>
    </row>
    <row r="158" spans="2:15" s="303" customFormat="1" ht="27" customHeight="1">
      <c r="B158" s="283">
        <v>141</v>
      </c>
      <c r="C158" s="254" t="s">
        <v>42</v>
      </c>
      <c r="D158" s="284" t="s">
        <v>2410</v>
      </c>
      <c r="E158" s="285">
        <v>43451</v>
      </c>
      <c r="F158" s="301"/>
      <c r="G158" s="254">
        <f t="shared" si="5"/>
        <v>7</v>
      </c>
      <c r="H158" s="254">
        <f t="shared" si="6"/>
        <v>7</v>
      </c>
      <c r="I158" s="257" t="s">
        <v>44</v>
      </c>
      <c r="J158" s="257" t="s">
        <v>44</v>
      </c>
      <c r="K158" s="254"/>
      <c r="L158" s="257" t="s">
        <v>45</v>
      </c>
      <c r="M158" s="258" t="s">
        <v>46</v>
      </c>
      <c r="N158" s="286" t="s">
        <v>47</v>
      </c>
      <c r="O158" s="302"/>
    </row>
    <row r="159" spans="2:15" s="303" customFormat="1" ht="27" customHeight="1">
      <c r="B159" s="283">
        <v>142</v>
      </c>
      <c r="C159" s="254" t="s">
        <v>42</v>
      </c>
      <c r="D159" s="284" t="s">
        <v>2411</v>
      </c>
      <c r="E159" s="285">
        <v>43537</v>
      </c>
      <c r="F159" s="301"/>
      <c r="G159" s="254">
        <f t="shared" si="5"/>
        <v>7</v>
      </c>
      <c r="H159" s="254">
        <f t="shared" si="6"/>
        <v>8</v>
      </c>
      <c r="I159" s="257" t="s">
        <v>44</v>
      </c>
      <c r="J159" s="257" t="s">
        <v>44</v>
      </c>
      <c r="K159" s="254"/>
      <c r="L159" s="257" t="s">
        <v>45</v>
      </c>
      <c r="M159" s="258" t="s">
        <v>46</v>
      </c>
      <c r="N159" s="286" t="s">
        <v>47</v>
      </c>
      <c r="O159" s="302"/>
    </row>
    <row r="160" spans="2:15" s="303" customFormat="1" ht="27" customHeight="1">
      <c r="B160" s="283">
        <v>143</v>
      </c>
      <c r="C160" s="254" t="s">
        <v>42</v>
      </c>
      <c r="D160" s="284" t="s">
        <v>2412</v>
      </c>
      <c r="E160" s="285">
        <v>43464</v>
      </c>
      <c r="F160" s="301"/>
      <c r="G160" s="254">
        <f t="shared" ref="G160:G162" si="7">IF(H159=20,G159+1,G159)</f>
        <v>7</v>
      </c>
      <c r="H160" s="254">
        <f>IF((H159+1)&gt;20,1,(H159+1))</f>
        <v>9</v>
      </c>
      <c r="I160" s="257" t="s">
        <v>44</v>
      </c>
      <c r="J160" s="257" t="s">
        <v>44</v>
      </c>
      <c r="K160" s="254"/>
      <c r="L160" s="257" t="s">
        <v>45</v>
      </c>
      <c r="M160" s="258" t="s">
        <v>46</v>
      </c>
      <c r="N160" s="286" t="s">
        <v>47</v>
      </c>
      <c r="O160" s="302"/>
    </row>
    <row r="161" spans="2:15" s="303" customFormat="1" ht="27" customHeight="1">
      <c r="B161" s="283">
        <v>144</v>
      </c>
      <c r="C161" s="254" t="s">
        <v>42</v>
      </c>
      <c r="D161" s="284" t="s">
        <v>2413</v>
      </c>
      <c r="E161" s="285">
        <v>43451</v>
      </c>
      <c r="F161" s="301"/>
      <c r="G161" s="254">
        <f t="shared" si="7"/>
        <v>7</v>
      </c>
      <c r="H161" s="254">
        <f>IF((H160+1)&gt;20,1,(H160+1))</f>
        <v>10</v>
      </c>
      <c r="I161" s="257" t="s">
        <v>44</v>
      </c>
      <c r="J161" s="257" t="s">
        <v>44</v>
      </c>
      <c r="K161" s="254"/>
      <c r="L161" s="257" t="s">
        <v>45</v>
      </c>
      <c r="M161" s="258" t="s">
        <v>46</v>
      </c>
      <c r="N161" s="286" t="s">
        <v>47</v>
      </c>
      <c r="O161" s="302"/>
    </row>
    <row r="162" spans="2:15" s="303" customFormat="1" ht="27" customHeight="1">
      <c r="B162" s="283">
        <v>145</v>
      </c>
      <c r="C162" s="254" t="s">
        <v>42</v>
      </c>
      <c r="D162" s="284" t="s">
        <v>2414</v>
      </c>
      <c r="E162" s="285">
        <v>43552</v>
      </c>
      <c r="F162" s="301"/>
      <c r="G162" s="254">
        <f t="shared" si="7"/>
        <v>7</v>
      </c>
      <c r="H162" s="254">
        <f>IF((H161+1)&gt;20,1,(H161+1))</f>
        <v>11</v>
      </c>
      <c r="I162" s="257" t="s">
        <v>44</v>
      </c>
      <c r="J162" s="257" t="s">
        <v>44</v>
      </c>
      <c r="K162" s="254"/>
      <c r="L162" s="257" t="s">
        <v>45</v>
      </c>
      <c r="M162" s="258" t="s">
        <v>46</v>
      </c>
      <c r="N162" s="286" t="s">
        <v>47</v>
      </c>
      <c r="O162" s="302"/>
    </row>
    <row r="163" spans="2:15" s="303" customFormat="1" ht="27" customHeight="1">
      <c r="B163" s="283">
        <v>146</v>
      </c>
      <c r="C163" s="254" t="s">
        <v>42</v>
      </c>
      <c r="D163" s="284" t="s">
        <v>2415</v>
      </c>
      <c r="E163" s="285">
        <v>43431</v>
      </c>
      <c r="F163" s="301"/>
      <c r="G163" s="254">
        <f>IF(H162=20,G162+1,G162)</f>
        <v>7</v>
      </c>
      <c r="H163" s="254">
        <f t="shared" ref="H163:H226" si="8">IF((H162+1)&gt;20,1,(H162+1))</f>
        <v>12</v>
      </c>
      <c r="I163" s="257" t="s">
        <v>44</v>
      </c>
      <c r="J163" s="257" t="s">
        <v>44</v>
      </c>
      <c r="K163" s="254"/>
      <c r="L163" s="257" t="s">
        <v>45</v>
      </c>
      <c r="M163" s="258" t="s">
        <v>46</v>
      </c>
      <c r="N163" s="286" t="s">
        <v>47</v>
      </c>
      <c r="O163" s="302"/>
    </row>
    <row r="164" spans="2:15" s="303" customFormat="1" ht="27" customHeight="1">
      <c r="B164" s="283">
        <v>147</v>
      </c>
      <c r="C164" s="254" t="s">
        <v>42</v>
      </c>
      <c r="D164" s="284" t="s">
        <v>2416</v>
      </c>
      <c r="E164" s="285">
        <v>43461</v>
      </c>
      <c r="F164" s="301"/>
      <c r="G164" s="254">
        <f>IF(H163=20,G163+1,G163)</f>
        <v>7</v>
      </c>
      <c r="H164" s="254">
        <f t="shared" si="8"/>
        <v>13</v>
      </c>
      <c r="I164" s="257" t="s">
        <v>44</v>
      </c>
      <c r="J164" s="257" t="s">
        <v>44</v>
      </c>
      <c r="K164" s="254"/>
      <c r="L164" s="257" t="s">
        <v>45</v>
      </c>
      <c r="M164" s="258" t="s">
        <v>46</v>
      </c>
      <c r="N164" s="286" t="s">
        <v>47</v>
      </c>
      <c r="O164" s="302"/>
    </row>
    <row r="165" spans="2:15" s="303" customFormat="1" ht="27" customHeight="1">
      <c r="B165" s="283">
        <v>148</v>
      </c>
      <c r="C165" s="254" t="s">
        <v>42</v>
      </c>
      <c r="D165" s="284" t="s">
        <v>2417</v>
      </c>
      <c r="E165" s="285">
        <v>43552</v>
      </c>
      <c r="F165" s="301"/>
      <c r="G165" s="254">
        <f t="shared" ref="G165:G228" si="9">IF(H164=20,G164+1,G164)</f>
        <v>7</v>
      </c>
      <c r="H165" s="254">
        <f t="shared" si="8"/>
        <v>14</v>
      </c>
      <c r="I165" s="257" t="s">
        <v>44</v>
      </c>
      <c r="J165" s="257" t="s">
        <v>44</v>
      </c>
      <c r="K165" s="254"/>
      <c r="L165" s="257" t="s">
        <v>45</v>
      </c>
      <c r="M165" s="258" t="s">
        <v>46</v>
      </c>
      <c r="N165" s="286" t="s">
        <v>47</v>
      </c>
      <c r="O165" s="302"/>
    </row>
    <row r="166" spans="2:15" s="303" customFormat="1" ht="27" customHeight="1">
      <c r="B166" s="283">
        <v>149</v>
      </c>
      <c r="C166" s="254" t="s">
        <v>42</v>
      </c>
      <c r="D166" s="284" t="s">
        <v>2418</v>
      </c>
      <c r="E166" s="285">
        <v>43831</v>
      </c>
      <c r="F166" s="301"/>
      <c r="G166" s="254">
        <f t="shared" si="9"/>
        <v>7</v>
      </c>
      <c r="H166" s="254">
        <f t="shared" si="8"/>
        <v>15</v>
      </c>
      <c r="I166" s="257" t="s">
        <v>44</v>
      </c>
      <c r="J166" s="257" t="s">
        <v>44</v>
      </c>
      <c r="K166" s="254"/>
      <c r="L166" s="257" t="s">
        <v>45</v>
      </c>
      <c r="M166" s="258" t="s">
        <v>46</v>
      </c>
      <c r="N166" s="286" t="s">
        <v>47</v>
      </c>
      <c r="O166" s="302"/>
    </row>
    <row r="167" spans="2:15" s="303" customFormat="1" ht="27" customHeight="1">
      <c r="B167" s="283">
        <v>150</v>
      </c>
      <c r="C167" s="254" t="s">
        <v>42</v>
      </c>
      <c r="D167" s="284" t="s">
        <v>2419</v>
      </c>
      <c r="E167" s="285">
        <v>42490</v>
      </c>
      <c r="F167" s="301"/>
      <c r="G167" s="254">
        <f t="shared" si="9"/>
        <v>7</v>
      </c>
      <c r="H167" s="254">
        <f t="shared" si="8"/>
        <v>16</v>
      </c>
      <c r="I167" s="257" t="s">
        <v>44</v>
      </c>
      <c r="J167" s="257" t="s">
        <v>44</v>
      </c>
      <c r="K167" s="254"/>
      <c r="L167" s="257" t="s">
        <v>45</v>
      </c>
      <c r="M167" s="258" t="s">
        <v>46</v>
      </c>
      <c r="N167" s="286" t="s">
        <v>47</v>
      </c>
      <c r="O167" s="302"/>
    </row>
    <row r="168" spans="2:15" s="303" customFormat="1" ht="27" customHeight="1">
      <c r="B168" s="283">
        <v>151</v>
      </c>
      <c r="C168" s="254" t="s">
        <v>42</v>
      </c>
      <c r="D168" s="284" t="s">
        <v>2420</v>
      </c>
      <c r="E168" s="285">
        <v>43320</v>
      </c>
      <c r="F168" s="301"/>
      <c r="G168" s="254">
        <f t="shared" si="9"/>
        <v>7</v>
      </c>
      <c r="H168" s="254">
        <f t="shared" si="8"/>
        <v>17</v>
      </c>
      <c r="I168" s="257" t="s">
        <v>44</v>
      </c>
      <c r="J168" s="257" t="s">
        <v>44</v>
      </c>
      <c r="K168" s="254"/>
      <c r="L168" s="257" t="s">
        <v>45</v>
      </c>
      <c r="M168" s="258" t="s">
        <v>46</v>
      </c>
      <c r="N168" s="286" t="s">
        <v>47</v>
      </c>
      <c r="O168" s="302"/>
    </row>
    <row r="169" spans="2:15" s="303" customFormat="1" ht="27" customHeight="1">
      <c r="B169" s="283">
        <v>152</v>
      </c>
      <c r="C169" s="254" t="s">
        <v>42</v>
      </c>
      <c r="D169" s="284" t="s">
        <v>2421</v>
      </c>
      <c r="E169" s="285">
        <v>43578</v>
      </c>
      <c r="F169" s="301"/>
      <c r="G169" s="254">
        <f t="shared" si="9"/>
        <v>7</v>
      </c>
      <c r="H169" s="254">
        <f t="shared" si="8"/>
        <v>18</v>
      </c>
      <c r="I169" s="257" t="s">
        <v>44</v>
      </c>
      <c r="J169" s="257" t="s">
        <v>44</v>
      </c>
      <c r="K169" s="254">
        <v>10</v>
      </c>
      <c r="L169" s="257" t="s">
        <v>45</v>
      </c>
      <c r="M169" s="258" t="s">
        <v>46</v>
      </c>
      <c r="N169" s="286" t="s">
        <v>47</v>
      </c>
      <c r="O169" s="302"/>
    </row>
    <row r="170" spans="2:15" s="303" customFormat="1" ht="27" customHeight="1">
      <c r="B170" s="283">
        <v>153</v>
      </c>
      <c r="C170" s="254" t="s">
        <v>42</v>
      </c>
      <c r="D170" s="284" t="s">
        <v>2422</v>
      </c>
      <c r="E170" s="285">
        <v>43461</v>
      </c>
      <c r="F170" s="301"/>
      <c r="G170" s="254">
        <f t="shared" si="9"/>
        <v>7</v>
      </c>
      <c r="H170" s="254">
        <f t="shared" si="8"/>
        <v>19</v>
      </c>
      <c r="I170" s="257" t="s">
        <v>44</v>
      </c>
      <c r="J170" s="257" t="s">
        <v>44</v>
      </c>
      <c r="K170" s="254"/>
      <c r="L170" s="257" t="s">
        <v>45</v>
      </c>
      <c r="M170" s="258" t="s">
        <v>46</v>
      </c>
      <c r="N170" s="286" t="s">
        <v>47</v>
      </c>
      <c r="O170" s="302"/>
    </row>
    <row r="171" spans="2:15" s="303" customFormat="1" ht="27" customHeight="1">
      <c r="B171" s="283">
        <v>154</v>
      </c>
      <c r="C171" s="254" t="s">
        <v>42</v>
      </c>
      <c r="D171" s="284" t="s">
        <v>2423</v>
      </c>
      <c r="E171" s="285">
        <v>43569</v>
      </c>
      <c r="F171" s="301"/>
      <c r="G171" s="254">
        <f t="shared" si="9"/>
        <v>7</v>
      </c>
      <c r="H171" s="254">
        <f t="shared" si="8"/>
        <v>20</v>
      </c>
      <c r="I171" s="257" t="s">
        <v>44</v>
      </c>
      <c r="J171" s="257" t="s">
        <v>44</v>
      </c>
      <c r="K171" s="254">
        <v>8</v>
      </c>
      <c r="L171" s="257" t="s">
        <v>45</v>
      </c>
      <c r="M171" s="258" t="s">
        <v>46</v>
      </c>
      <c r="N171" s="286" t="s">
        <v>47</v>
      </c>
      <c r="O171" s="302"/>
    </row>
    <row r="172" spans="2:15" s="303" customFormat="1" ht="27" customHeight="1">
      <c r="B172" s="283">
        <v>155</v>
      </c>
      <c r="C172" s="254" t="s">
        <v>42</v>
      </c>
      <c r="D172" s="288" t="s">
        <v>2424</v>
      </c>
      <c r="E172" s="285">
        <v>43831</v>
      </c>
      <c r="F172" s="301"/>
      <c r="G172" s="254">
        <v>7</v>
      </c>
      <c r="H172" s="254">
        <v>21</v>
      </c>
      <c r="I172" s="289" t="s">
        <v>44</v>
      </c>
      <c r="J172" s="289" t="s">
        <v>44</v>
      </c>
      <c r="K172" s="305">
        <v>4</v>
      </c>
      <c r="L172" s="289" t="s">
        <v>45</v>
      </c>
      <c r="M172" s="290" t="s">
        <v>46</v>
      </c>
      <c r="N172" s="291" t="s">
        <v>47</v>
      </c>
      <c r="O172" s="302"/>
    </row>
    <row r="173" spans="2:15" s="303" customFormat="1" ht="27" customHeight="1">
      <c r="B173" s="283">
        <v>156</v>
      </c>
      <c r="C173" s="254" t="s">
        <v>42</v>
      </c>
      <c r="D173" s="284" t="s">
        <v>2425</v>
      </c>
      <c r="E173" s="285">
        <v>43451</v>
      </c>
      <c r="F173" s="301"/>
      <c r="G173" s="254">
        <f>IF(H171=20,G171+1,G171)</f>
        <v>8</v>
      </c>
      <c r="H173" s="254">
        <f>IF((H171+1)&gt;20,1,(H171+1))</f>
        <v>1</v>
      </c>
      <c r="I173" s="257" t="s">
        <v>44</v>
      </c>
      <c r="J173" s="257" t="s">
        <v>44</v>
      </c>
      <c r="K173" s="254"/>
      <c r="L173" s="257" t="s">
        <v>45</v>
      </c>
      <c r="M173" s="258" t="s">
        <v>46</v>
      </c>
      <c r="N173" s="286" t="s">
        <v>47</v>
      </c>
      <c r="O173" s="302"/>
    </row>
    <row r="174" spans="2:15" s="303" customFormat="1" ht="27" customHeight="1">
      <c r="B174" s="283">
        <v>157</v>
      </c>
      <c r="C174" s="254" t="s">
        <v>42</v>
      </c>
      <c r="D174" s="284" t="s">
        <v>2426</v>
      </c>
      <c r="E174" s="285">
        <v>43451</v>
      </c>
      <c r="F174" s="301"/>
      <c r="G174" s="254">
        <f t="shared" si="9"/>
        <v>8</v>
      </c>
      <c r="H174" s="254">
        <f t="shared" si="8"/>
        <v>2</v>
      </c>
      <c r="I174" s="257" t="s">
        <v>44</v>
      </c>
      <c r="J174" s="257" t="s">
        <v>44</v>
      </c>
      <c r="K174" s="254"/>
      <c r="L174" s="257" t="s">
        <v>45</v>
      </c>
      <c r="M174" s="258" t="s">
        <v>46</v>
      </c>
      <c r="N174" s="286" t="s">
        <v>47</v>
      </c>
      <c r="O174" s="302"/>
    </row>
    <row r="175" spans="2:15" s="303" customFormat="1" ht="27" customHeight="1">
      <c r="B175" s="283">
        <v>158</v>
      </c>
      <c r="C175" s="254" t="s">
        <v>42</v>
      </c>
      <c r="D175" s="284" t="s">
        <v>2427</v>
      </c>
      <c r="E175" s="285">
        <v>43451</v>
      </c>
      <c r="F175" s="301"/>
      <c r="G175" s="254">
        <f t="shared" si="9"/>
        <v>8</v>
      </c>
      <c r="H175" s="254">
        <f t="shared" si="8"/>
        <v>3</v>
      </c>
      <c r="I175" s="257" t="s">
        <v>44</v>
      </c>
      <c r="J175" s="257" t="s">
        <v>44</v>
      </c>
      <c r="K175" s="254"/>
      <c r="L175" s="257" t="s">
        <v>45</v>
      </c>
      <c r="M175" s="258" t="s">
        <v>46</v>
      </c>
      <c r="N175" s="286" t="s">
        <v>47</v>
      </c>
      <c r="O175" s="302"/>
    </row>
    <row r="176" spans="2:15" s="303" customFormat="1" ht="27" customHeight="1">
      <c r="B176" s="283">
        <v>159</v>
      </c>
      <c r="C176" s="254" t="s">
        <v>42</v>
      </c>
      <c r="D176" s="284" t="s">
        <v>2428</v>
      </c>
      <c r="E176" s="285">
        <v>43451</v>
      </c>
      <c r="F176" s="301"/>
      <c r="G176" s="254">
        <f t="shared" si="9"/>
        <v>8</v>
      </c>
      <c r="H176" s="254">
        <f t="shared" si="8"/>
        <v>4</v>
      </c>
      <c r="I176" s="257" t="s">
        <v>44</v>
      </c>
      <c r="J176" s="257" t="s">
        <v>44</v>
      </c>
      <c r="K176" s="254"/>
      <c r="L176" s="257" t="s">
        <v>45</v>
      </c>
      <c r="M176" s="258" t="s">
        <v>46</v>
      </c>
      <c r="N176" s="286" t="s">
        <v>47</v>
      </c>
      <c r="O176" s="302"/>
    </row>
    <row r="177" spans="2:15" s="303" customFormat="1" ht="27" customHeight="1">
      <c r="B177" s="283">
        <v>160</v>
      </c>
      <c r="C177" s="254" t="s">
        <v>42</v>
      </c>
      <c r="D177" s="284" t="s">
        <v>2429</v>
      </c>
      <c r="E177" s="285">
        <v>43451</v>
      </c>
      <c r="F177" s="301"/>
      <c r="G177" s="254">
        <f t="shared" si="9"/>
        <v>8</v>
      </c>
      <c r="H177" s="254">
        <f t="shared" si="8"/>
        <v>5</v>
      </c>
      <c r="I177" s="257" t="s">
        <v>44</v>
      </c>
      <c r="J177" s="257" t="s">
        <v>44</v>
      </c>
      <c r="K177" s="254"/>
      <c r="L177" s="257" t="s">
        <v>45</v>
      </c>
      <c r="M177" s="258" t="s">
        <v>46</v>
      </c>
      <c r="N177" s="286" t="s">
        <v>47</v>
      </c>
      <c r="O177" s="302"/>
    </row>
    <row r="178" spans="2:15" s="303" customFormat="1" ht="27" customHeight="1">
      <c r="B178" s="283">
        <v>161</v>
      </c>
      <c r="C178" s="254" t="s">
        <v>42</v>
      </c>
      <c r="D178" s="284" t="s">
        <v>2430</v>
      </c>
      <c r="E178" s="285">
        <v>43831</v>
      </c>
      <c r="F178" s="301"/>
      <c r="G178" s="254">
        <f t="shared" si="9"/>
        <v>8</v>
      </c>
      <c r="H178" s="254">
        <f t="shared" si="8"/>
        <v>6</v>
      </c>
      <c r="I178" s="257" t="s">
        <v>44</v>
      </c>
      <c r="J178" s="257" t="s">
        <v>44</v>
      </c>
      <c r="K178" s="254"/>
      <c r="L178" s="257" t="s">
        <v>45</v>
      </c>
      <c r="M178" s="258" t="s">
        <v>46</v>
      </c>
      <c r="N178" s="286" t="s">
        <v>47</v>
      </c>
      <c r="O178" s="302"/>
    </row>
    <row r="179" spans="2:15" s="303" customFormat="1" ht="27" customHeight="1">
      <c r="B179" s="283">
        <v>162</v>
      </c>
      <c r="C179" s="254" t="s">
        <v>42</v>
      </c>
      <c r="D179" s="284" t="s">
        <v>2431</v>
      </c>
      <c r="E179" s="285">
        <v>44063</v>
      </c>
      <c r="F179" s="301"/>
      <c r="G179" s="254">
        <f t="shared" si="9"/>
        <v>8</v>
      </c>
      <c r="H179" s="254">
        <f t="shared" si="8"/>
        <v>7</v>
      </c>
      <c r="I179" s="257" t="s">
        <v>44</v>
      </c>
      <c r="J179" s="257" t="s">
        <v>44</v>
      </c>
      <c r="K179" s="254"/>
      <c r="L179" s="257" t="s">
        <v>45</v>
      </c>
      <c r="M179" s="258" t="s">
        <v>46</v>
      </c>
      <c r="N179" s="286" t="s">
        <v>47</v>
      </c>
      <c r="O179" s="302"/>
    </row>
    <row r="180" spans="2:15" s="303" customFormat="1" ht="27" customHeight="1">
      <c r="B180" s="283">
        <v>163</v>
      </c>
      <c r="C180" s="254" t="s">
        <v>42</v>
      </c>
      <c r="D180" s="284" t="s">
        <v>2432</v>
      </c>
      <c r="E180" s="285">
        <v>43451</v>
      </c>
      <c r="F180" s="301"/>
      <c r="G180" s="254">
        <f t="shared" si="9"/>
        <v>8</v>
      </c>
      <c r="H180" s="254">
        <f t="shared" si="8"/>
        <v>8</v>
      </c>
      <c r="I180" s="257" t="s">
        <v>44</v>
      </c>
      <c r="J180" s="257" t="s">
        <v>44</v>
      </c>
      <c r="K180" s="254"/>
      <c r="L180" s="257" t="s">
        <v>45</v>
      </c>
      <c r="M180" s="258" t="s">
        <v>46</v>
      </c>
      <c r="N180" s="286" t="s">
        <v>47</v>
      </c>
      <c r="O180" s="302"/>
    </row>
    <row r="181" spans="2:15" s="303" customFormat="1" ht="27" customHeight="1">
      <c r="B181" s="283">
        <v>164</v>
      </c>
      <c r="C181" s="254" t="s">
        <v>42</v>
      </c>
      <c r="D181" s="284" t="s">
        <v>2433</v>
      </c>
      <c r="E181" s="285">
        <v>43451</v>
      </c>
      <c r="F181" s="301"/>
      <c r="G181" s="254">
        <f t="shared" si="9"/>
        <v>8</v>
      </c>
      <c r="H181" s="254">
        <f t="shared" si="8"/>
        <v>9</v>
      </c>
      <c r="I181" s="257" t="s">
        <v>44</v>
      </c>
      <c r="J181" s="257" t="s">
        <v>44</v>
      </c>
      <c r="K181" s="254"/>
      <c r="L181" s="257" t="s">
        <v>45</v>
      </c>
      <c r="M181" s="258" t="s">
        <v>46</v>
      </c>
      <c r="N181" s="286" t="s">
        <v>47</v>
      </c>
      <c r="O181" s="302"/>
    </row>
    <row r="182" spans="2:15" s="303" customFormat="1" ht="27" customHeight="1">
      <c r="B182" s="283">
        <v>165</v>
      </c>
      <c r="C182" s="254" t="s">
        <v>42</v>
      </c>
      <c r="D182" s="284" t="s">
        <v>2434</v>
      </c>
      <c r="E182" s="285">
        <v>43451</v>
      </c>
      <c r="F182" s="301"/>
      <c r="G182" s="254">
        <f t="shared" si="9"/>
        <v>8</v>
      </c>
      <c r="H182" s="254">
        <f t="shared" si="8"/>
        <v>10</v>
      </c>
      <c r="I182" s="257" t="s">
        <v>44</v>
      </c>
      <c r="J182" s="257" t="s">
        <v>44</v>
      </c>
      <c r="K182" s="254"/>
      <c r="L182" s="257" t="s">
        <v>45</v>
      </c>
      <c r="M182" s="258" t="s">
        <v>46</v>
      </c>
      <c r="N182" s="286" t="s">
        <v>47</v>
      </c>
      <c r="O182" s="302"/>
    </row>
    <row r="183" spans="2:15" s="303" customFormat="1" ht="27" customHeight="1">
      <c r="B183" s="283">
        <v>166</v>
      </c>
      <c r="C183" s="254" t="s">
        <v>42</v>
      </c>
      <c r="D183" s="284" t="s">
        <v>2435</v>
      </c>
      <c r="E183" s="285">
        <v>43451</v>
      </c>
      <c r="F183" s="301"/>
      <c r="G183" s="254">
        <f t="shared" si="9"/>
        <v>8</v>
      </c>
      <c r="H183" s="254">
        <f t="shared" si="8"/>
        <v>11</v>
      </c>
      <c r="I183" s="257" t="s">
        <v>44</v>
      </c>
      <c r="J183" s="257" t="s">
        <v>44</v>
      </c>
      <c r="K183" s="254"/>
      <c r="L183" s="257" t="s">
        <v>45</v>
      </c>
      <c r="M183" s="258" t="s">
        <v>46</v>
      </c>
      <c r="N183" s="286" t="s">
        <v>47</v>
      </c>
      <c r="O183" s="302"/>
    </row>
    <row r="184" spans="2:15" s="303" customFormat="1" ht="27" customHeight="1">
      <c r="B184" s="283">
        <v>167</v>
      </c>
      <c r="C184" s="254" t="s">
        <v>42</v>
      </c>
      <c r="D184" s="284" t="s">
        <v>2436</v>
      </c>
      <c r="E184" s="285">
        <v>43461</v>
      </c>
      <c r="F184" s="301"/>
      <c r="G184" s="254">
        <f t="shared" si="9"/>
        <v>8</v>
      </c>
      <c r="H184" s="254">
        <f t="shared" si="8"/>
        <v>12</v>
      </c>
      <c r="I184" s="257" t="s">
        <v>44</v>
      </c>
      <c r="J184" s="257" t="s">
        <v>44</v>
      </c>
      <c r="K184" s="254"/>
      <c r="L184" s="257" t="s">
        <v>45</v>
      </c>
      <c r="M184" s="258" t="s">
        <v>46</v>
      </c>
      <c r="N184" s="286" t="s">
        <v>47</v>
      </c>
      <c r="O184" s="302"/>
    </row>
    <row r="185" spans="2:15" s="303" customFormat="1" ht="27" customHeight="1">
      <c r="B185" s="283">
        <v>168</v>
      </c>
      <c r="C185" s="254" t="s">
        <v>42</v>
      </c>
      <c r="D185" s="284" t="s">
        <v>2437</v>
      </c>
      <c r="E185" s="285">
        <v>44539</v>
      </c>
      <c r="F185" s="301"/>
      <c r="G185" s="254">
        <f t="shared" si="9"/>
        <v>8</v>
      </c>
      <c r="H185" s="254">
        <f t="shared" si="8"/>
        <v>13</v>
      </c>
      <c r="I185" s="257" t="s">
        <v>44</v>
      </c>
      <c r="J185" s="257" t="s">
        <v>44</v>
      </c>
      <c r="K185" s="254">
        <v>12</v>
      </c>
      <c r="L185" s="257" t="s">
        <v>45</v>
      </c>
      <c r="M185" s="258" t="s">
        <v>46</v>
      </c>
      <c r="N185" s="286" t="s">
        <v>47</v>
      </c>
      <c r="O185" s="302"/>
    </row>
    <row r="186" spans="2:15" s="303" customFormat="1" ht="27" customHeight="1">
      <c r="B186" s="283">
        <v>169</v>
      </c>
      <c r="C186" s="254" t="s">
        <v>42</v>
      </c>
      <c r="D186" s="284" t="s">
        <v>2438</v>
      </c>
      <c r="E186" s="285">
        <v>43461</v>
      </c>
      <c r="F186" s="301"/>
      <c r="G186" s="254">
        <f t="shared" si="9"/>
        <v>8</v>
      </c>
      <c r="H186" s="254">
        <f t="shared" si="8"/>
        <v>14</v>
      </c>
      <c r="I186" s="257" t="s">
        <v>44</v>
      </c>
      <c r="J186" s="257" t="s">
        <v>44</v>
      </c>
      <c r="K186" s="254"/>
      <c r="L186" s="257" t="s">
        <v>45</v>
      </c>
      <c r="M186" s="258" t="s">
        <v>46</v>
      </c>
      <c r="N186" s="286" t="s">
        <v>47</v>
      </c>
      <c r="O186" s="302"/>
    </row>
    <row r="187" spans="2:15" s="303" customFormat="1" ht="27" customHeight="1">
      <c r="B187" s="283">
        <v>170</v>
      </c>
      <c r="C187" s="254" t="s">
        <v>42</v>
      </c>
      <c r="D187" s="284" t="s">
        <v>2439</v>
      </c>
      <c r="E187" s="285">
        <v>43461</v>
      </c>
      <c r="F187" s="301"/>
      <c r="G187" s="254">
        <f t="shared" si="9"/>
        <v>8</v>
      </c>
      <c r="H187" s="254">
        <f t="shared" si="8"/>
        <v>15</v>
      </c>
      <c r="I187" s="257" t="s">
        <v>44</v>
      </c>
      <c r="J187" s="257" t="s">
        <v>44</v>
      </c>
      <c r="K187" s="254"/>
      <c r="L187" s="257" t="s">
        <v>45</v>
      </c>
      <c r="M187" s="258" t="s">
        <v>46</v>
      </c>
      <c r="N187" s="286" t="s">
        <v>47</v>
      </c>
      <c r="O187" s="302"/>
    </row>
    <row r="188" spans="2:15" s="303" customFormat="1" ht="27" customHeight="1">
      <c r="B188" s="283">
        <v>171</v>
      </c>
      <c r="C188" s="254" t="s">
        <v>42</v>
      </c>
      <c r="D188" s="284" t="s">
        <v>2440</v>
      </c>
      <c r="E188" s="285">
        <v>43461</v>
      </c>
      <c r="F188" s="301"/>
      <c r="G188" s="254">
        <f t="shared" si="9"/>
        <v>8</v>
      </c>
      <c r="H188" s="254">
        <f t="shared" si="8"/>
        <v>16</v>
      </c>
      <c r="I188" s="257" t="s">
        <v>44</v>
      </c>
      <c r="J188" s="257" t="s">
        <v>44</v>
      </c>
      <c r="K188" s="254"/>
      <c r="L188" s="257" t="s">
        <v>45</v>
      </c>
      <c r="M188" s="258" t="s">
        <v>46</v>
      </c>
      <c r="N188" s="286" t="s">
        <v>47</v>
      </c>
      <c r="O188" s="302"/>
    </row>
    <row r="189" spans="2:15" s="303" customFormat="1" ht="27" customHeight="1">
      <c r="B189" s="283">
        <v>172</v>
      </c>
      <c r="C189" s="254" t="s">
        <v>42</v>
      </c>
      <c r="D189" s="284" t="s">
        <v>2441</v>
      </c>
      <c r="E189" s="285">
        <v>43831</v>
      </c>
      <c r="F189" s="301"/>
      <c r="G189" s="254">
        <f t="shared" si="9"/>
        <v>8</v>
      </c>
      <c r="H189" s="254">
        <f t="shared" si="8"/>
        <v>17</v>
      </c>
      <c r="I189" s="257" t="s">
        <v>44</v>
      </c>
      <c r="J189" s="257" t="s">
        <v>44</v>
      </c>
      <c r="K189" s="254"/>
      <c r="L189" s="257" t="s">
        <v>45</v>
      </c>
      <c r="M189" s="258" t="s">
        <v>46</v>
      </c>
      <c r="N189" s="286" t="s">
        <v>47</v>
      </c>
      <c r="O189" s="302"/>
    </row>
    <row r="190" spans="2:15" s="303" customFormat="1" ht="27" customHeight="1">
      <c r="B190" s="283">
        <v>173</v>
      </c>
      <c r="C190" s="254" t="s">
        <v>42</v>
      </c>
      <c r="D190" s="284" t="s">
        <v>2442</v>
      </c>
      <c r="E190" s="285">
        <v>44165</v>
      </c>
      <c r="F190" s="301"/>
      <c r="G190" s="254">
        <f t="shared" si="9"/>
        <v>8</v>
      </c>
      <c r="H190" s="254">
        <f t="shared" si="8"/>
        <v>18</v>
      </c>
      <c r="I190" s="257" t="s">
        <v>44</v>
      </c>
      <c r="J190" s="257" t="s">
        <v>44</v>
      </c>
      <c r="K190" s="254">
        <v>7</v>
      </c>
      <c r="L190" s="257" t="s">
        <v>45</v>
      </c>
      <c r="M190" s="258" t="s">
        <v>46</v>
      </c>
      <c r="N190" s="286" t="s">
        <v>47</v>
      </c>
      <c r="O190" s="302"/>
    </row>
    <row r="191" spans="2:15" s="303" customFormat="1" ht="27" customHeight="1">
      <c r="B191" s="283">
        <v>174</v>
      </c>
      <c r="C191" s="254" t="s">
        <v>42</v>
      </c>
      <c r="D191" s="284" t="s">
        <v>2443</v>
      </c>
      <c r="E191" s="285">
        <v>43461</v>
      </c>
      <c r="F191" s="301"/>
      <c r="G191" s="254">
        <f t="shared" si="9"/>
        <v>8</v>
      </c>
      <c r="H191" s="254">
        <f t="shared" si="8"/>
        <v>19</v>
      </c>
      <c r="I191" s="257" t="s">
        <v>44</v>
      </c>
      <c r="J191" s="257" t="s">
        <v>44</v>
      </c>
      <c r="K191" s="254"/>
      <c r="L191" s="257" t="s">
        <v>45</v>
      </c>
      <c r="M191" s="258" t="s">
        <v>46</v>
      </c>
      <c r="N191" s="286" t="s">
        <v>47</v>
      </c>
      <c r="O191" s="302"/>
    </row>
    <row r="192" spans="2:15" s="303" customFormat="1" ht="27" customHeight="1">
      <c r="B192" s="283">
        <v>175</v>
      </c>
      <c r="C192" s="254" t="s">
        <v>42</v>
      </c>
      <c r="D192" s="284" t="s">
        <v>2444</v>
      </c>
      <c r="E192" s="285">
        <v>43461</v>
      </c>
      <c r="F192" s="301"/>
      <c r="G192" s="254">
        <f t="shared" si="9"/>
        <v>8</v>
      </c>
      <c r="H192" s="254">
        <f t="shared" si="8"/>
        <v>20</v>
      </c>
      <c r="I192" s="257" t="s">
        <v>44</v>
      </c>
      <c r="J192" s="257" t="s">
        <v>44</v>
      </c>
      <c r="K192" s="254"/>
      <c r="L192" s="257" t="s">
        <v>45</v>
      </c>
      <c r="M192" s="258" t="s">
        <v>46</v>
      </c>
      <c r="N192" s="286" t="s">
        <v>47</v>
      </c>
      <c r="O192" s="302"/>
    </row>
    <row r="193" spans="2:15" s="303" customFormat="1" ht="27" customHeight="1">
      <c r="B193" s="283">
        <v>176</v>
      </c>
      <c r="C193" s="254" t="s">
        <v>42</v>
      </c>
      <c r="D193" s="284" t="s">
        <v>2445</v>
      </c>
      <c r="E193" s="285">
        <v>43461</v>
      </c>
      <c r="F193" s="301"/>
      <c r="G193" s="254">
        <v>8</v>
      </c>
      <c r="H193" s="254">
        <v>21</v>
      </c>
      <c r="I193" s="257" t="s">
        <v>44</v>
      </c>
      <c r="J193" s="257" t="s">
        <v>44</v>
      </c>
      <c r="K193" s="254"/>
      <c r="L193" s="257" t="s">
        <v>45</v>
      </c>
      <c r="M193" s="258" t="s">
        <v>46</v>
      </c>
      <c r="N193" s="286" t="s">
        <v>47</v>
      </c>
      <c r="O193" s="302"/>
    </row>
    <row r="194" spans="2:15" s="303" customFormat="1" ht="27" customHeight="1">
      <c r="B194" s="283">
        <v>177</v>
      </c>
      <c r="C194" s="254" t="s">
        <v>123</v>
      </c>
      <c r="D194" s="288" t="s">
        <v>2446</v>
      </c>
      <c r="E194" s="287">
        <v>44285</v>
      </c>
      <c r="F194" s="301"/>
      <c r="G194" s="254">
        <v>8</v>
      </c>
      <c r="H194" s="254">
        <v>22</v>
      </c>
      <c r="I194" s="289" t="s">
        <v>44</v>
      </c>
      <c r="J194" s="289" t="s">
        <v>44</v>
      </c>
      <c r="K194" s="254"/>
      <c r="L194" s="289" t="s">
        <v>45</v>
      </c>
      <c r="M194" s="290" t="s">
        <v>46</v>
      </c>
      <c r="N194" s="291" t="s">
        <v>47</v>
      </c>
      <c r="O194" s="302"/>
    </row>
    <row r="195" spans="2:15" s="303" customFormat="1" ht="27" customHeight="1">
      <c r="B195" s="283">
        <v>178</v>
      </c>
      <c r="C195" s="254" t="s">
        <v>42</v>
      </c>
      <c r="D195" s="288" t="s">
        <v>2447</v>
      </c>
      <c r="E195" s="285">
        <v>43831</v>
      </c>
      <c r="F195" s="301"/>
      <c r="G195" s="254">
        <v>8</v>
      </c>
      <c r="H195" s="254">
        <v>23</v>
      </c>
      <c r="I195" s="289" t="s">
        <v>44</v>
      </c>
      <c r="J195" s="289" t="s">
        <v>44</v>
      </c>
      <c r="K195" s="254">
        <v>3</v>
      </c>
      <c r="L195" s="289" t="s">
        <v>45</v>
      </c>
      <c r="M195" s="290" t="s">
        <v>46</v>
      </c>
      <c r="N195" s="291" t="s">
        <v>47</v>
      </c>
      <c r="O195" s="302"/>
    </row>
    <row r="196" spans="2:15" s="303" customFormat="1" ht="27" customHeight="1">
      <c r="B196" s="283">
        <v>179</v>
      </c>
      <c r="C196" s="254" t="s">
        <v>42</v>
      </c>
      <c r="D196" s="284" t="s">
        <v>2448</v>
      </c>
      <c r="E196" s="285">
        <v>43451</v>
      </c>
      <c r="F196" s="301"/>
      <c r="G196" s="254">
        <v>9</v>
      </c>
      <c r="H196" s="254">
        <f>IF((H193+1)&gt;20,1,(H193+1))</f>
        <v>1</v>
      </c>
      <c r="I196" s="257" t="s">
        <v>44</v>
      </c>
      <c r="J196" s="257" t="s">
        <v>44</v>
      </c>
      <c r="K196" s="254"/>
      <c r="L196" s="257" t="s">
        <v>45</v>
      </c>
      <c r="M196" s="258" t="s">
        <v>46</v>
      </c>
      <c r="N196" s="286" t="s">
        <v>47</v>
      </c>
      <c r="O196" s="302"/>
    </row>
    <row r="197" spans="2:15" s="303" customFormat="1" ht="27" customHeight="1">
      <c r="B197" s="283">
        <v>180</v>
      </c>
      <c r="C197" s="254" t="s">
        <v>42</v>
      </c>
      <c r="D197" s="284" t="s">
        <v>2449</v>
      </c>
      <c r="E197" s="285">
        <v>43451</v>
      </c>
      <c r="F197" s="301"/>
      <c r="G197" s="254">
        <f t="shared" si="9"/>
        <v>9</v>
      </c>
      <c r="H197" s="254">
        <f t="shared" si="8"/>
        <v>2</v>
      </c>
      <c r="I197" s="257" t="s">
        <v>44</v>
      </c>
      <c r="J197" s="257" t="s">
        <v>44</v>
      </c>
      <c r="K197" s="254"/>
      <c r="L197" s="257" t="s">
        <v>45</v>
      </c>
      <c r="M197" s="258" t="s">
        <v>46</v>
      </c>
      <c r="N197" s="286" t="s">
        <v>47</v>
      </c>
      <c r="O197" s="302"/>
    </row>
    <row r="198" spans="2:15" s="303" customFormat="1" ht="27" customHeight="1">
      <c r="B198" s="283">
        <v>181</v>
      </c>
      <c r="C198" s="254" t="s">
        <v>42</v>
      </c>
      <c r="D198" s="284" t="s">
        <v>2450</v>
      </c>
      <c r="E198" s="285">
        <v>43451</v>
      </c>
      <c r="F198" s="301"/>
      <c r="G198" s="254">
        <f t="shared" si="9"/>
        <v>9</v>
      </c>
      <c r="H198" s="254">
        <f t="shared" si="8"/>
        <v>3</v>
      </c>
      <c r="I198" s="257" t="s">
        <v>44</v>
      </c>
      <c r="J198" s="257" t="s">
        <v>44</v>
      </c>
      <c r="K198" s="254"/>
      <c r="L198" s="257" t="s">
        <v>45</v>
      </c>
      <c r="M198" s="258" t="s">
        <v>46</v>
      </c>
      <c r="N198" s="286" t="s">
        <v>47</v>
      </c>
      <c r="O198" s="302"/>
    </row>
    <row r="199" spans="2:15" s="303" customFormat="1" ht="27" customHeight="1">
      <c r="B199" s="283">
        <v>182</v>
      </c>
      <c r="C199" s="254" t="s">
        <v>42</v>
      </c>
      <c r="D199" s="284" t="s">
        <v>2451</v>
      </c>
      <c r="E199" s="285">
        <v>43451</v>
      </c>
      <c r="F199" s="301"/>
      <c r="G199" s="254">
        <f t="shared" si="9"/>
        <v>9</v>
      </c>
      <c r="H199" s="254">
        <f t="shared" si="8"/>
        <v>4</v>
      </c>
      <c r="I199" s="257" t="s">
        <v>44</v>
      </c>
      <c r="J199" s="257" t="s">
        <v>44</v>
      </c>
      <c r="K199" s="254"/>
      <c r="L199" s="257" t="s">
        <v>45</v>
      </c>
      <c r="M199" s="258" t="s">
        <v>46</v>
      </c>
      <c r="N199" s="286" t="s">
        <v>47</v>
      </c>
      <c r="O199" s="302"/>
    </row>
    <row r="200" spans="2:15" s="303" customFormat="1" ht="27" customHeight="1">
      <c r="B200" s="283">
        <v>183</v>
      </c>
      <c r="C200" s="254" t="s">
        <v>42</v>
      </c>
      <c r="D200" s="284" t="s">
        <v>2452</v>
      </c>
      <c r="E200" s="285">
        <v>43451</v>
      </c>
      <c r="F200" s="301"/>
      <c r="G200" s="254">
        <f t="shared" si="9"/>
        <v>9</v>
      </c>
      <c r="H200" s="254">
        <f t="shared" si="8"/>
        <v>5</v>
      </c>
      <c r="I200" s="257" t="s">
        <v>44</v>
      </c>
      <c r="J200" s="257" t="s">
        <v>44</v>
      </c>
      <c r="K200" s="254"/>
      <c r="L200" s="257" t="s">
        <v>45</v>
      </c>
      <c r="M200" s="258" t="s">
        <v>46</v>
      </c>
      <c r="N200" s="286" t="s">
        <v>47</v>
      </c>
      <c r="O200" s="302"/>
    </row>
    <row r="201" spans="2:15" s="303" customFormat="1" ht="27" customHeight="1">
      <c r="B201" s="283">
        <v>184</v>
      </c>
      <c r="C201" s="254" t="s">
        <v>42</v>
      </c>
      <c r="D201" s="284" t="s">
        <v>2453</v>
      </c>
      <c r="E201" s="285">
        <v>43831</v>
      </c>
      <c r="F201" s="301"/>
      <c r="G201" s="254">
        <f t="shared" si="9"/>
        <v>9</v>
      </c>
      <c r="H201" s="254">
        <f t="shared" si="8"/>
        <v>6</v>
      </c>
      <c r="I201" s="257" t="s">
        <v>44</v>
      </c>
      <c r="J201" s="257" t="s">
        <v>44</v>
      </c>
      <c r="K201" s="254"/>
      <c r="L201" s="257" t="s">
        <v>45</v>
      </c>
      <c r="M201" s="258" t="s">
        <v>46</v>
      </c>
      <c r="N201" s="286" t="s">
        <v>47</v>
      </c>
      <c r="O201" s="302"/>
    </row>
    <row r="202" spans="2:15" s="303" customFormat="1" ht="27" customHeight="1">
      <c r="B202" s="283">
        <v>185</v>
      </c>
      <c r="C202" s="254" t="s">
        <v>42</v>
      </c>
      <c r="D202" s="284" t="s">
        <v>2454</v>
      </c>
      <c r="E202" s="285">
        <v>43844</v>
      </c>
      <c r="F202" s="301"/>
      <c r="G202" s="254">
        <f t="shared" si="9"/>
        <v>9</v>
      </c>
      <c r="H202" s="254">
        <f t="shared" si="8"/>
        <v>7</v>
      </c>
      <c r="I202" s="257" t="s">
        <v>44</v>
      </c>
      <c r="J202" s="257" t="s">
        <v>44</v>
      </c>
      <c r="K202" s="254"/>
      <c r="L202" s="257" t="s">
        <v>45</v>
      </c>
      <c r="M202" s="258" t="s">
        <v>46</v>
      </c>
      <c r="N202" s="286" t="s">
        <v>47</v>
      </c>
      <c r="O202" s="302"/>
    </row>
    <row r="203" spans="2:15" s="303" customFormat="1" ht="27" customHeight="1">
      <c r="B203" s="283">
        <v>186</v>
      </c>
      <c r="C203" s="254" t="s">
        <v>42</v>
      </c>
      <c r="D203" s="284" t="s">
        <v>2455</v>
      </c>
      <c r="E203" s="285">
        <v>43320</v>
      </c>
      <c r="F203" s="301"/>
      <c r="G203" s="254">
        <f t="shared" si="9"/>
        <v>9</v>
      </c>
      <c r="H203" s="254">
        <f t="shared" si="8"/>
        <v>8</v>
      </c>
      <c r="I203" s="257" t="s">
        <v>44</v>
      </c>
      <c r="J203" s="257" t="s">
        <v>44</v>
      </c>
      <c r="K203" s="254"/>
      <c r="L203" s="257" t="s">
        <v>45</v>
      </c>
      <c r="M203" s="258" t="s">
        <v>46</v>
      </c>
      <c r="N203" s="286" t="s">
        <v>47</v>
      </c>
      <c r="O203" s="302"/>
    </row>
    <row r="204" spans="2:15" s="303" customFormat="1" ht="27" customHeight="1">
      <c r="B204" s="283">
        <v>187</v>
      </c>
      <c r="C204" s="254" t="s">
        <v>42</v>
      </c>
      <c r="D204" s="284" t="s">
        <v>2456</v>
      </c>
      <c r="E204" s="285">
        <v>43451</v>
      </c>
      <c r="F204" s="301"/>
      <c r="G204" s="254">
        <f t="shared" si="9"/>
        <v>9</v>
      </c>
      <c r="H204" s="254">
        <f t="shared" si="8"/>
        <v>9</v>
      </c>
      <c r="I204" s="257" t="s">
        <v>44</v>
      </c>
      <c r="J204" s="257" t="s">
        <v>44</v>
      </c>
      <c r="K204" s="254"/>
      <c r="L204" s="257" t="s">
        <v>45</v>
      </c>
      <c r="M204" s="258" t="s">
        <v>46</v>
      </c>
      <c r="N204" s="286" t="s">
        <v>47</v>
      </c>
      <c r="O204" s="302"/>
    </row>
    <row r="205" spans="2:15" s="303" customFormat="1" ht="27" customHeight="1">
      <c r="B205" s="283">
        <v>188</v>
      </c>
      <c r="C205" s="254" t="s">
        <v>42</v>
      </c>
      <c r="D205" s="284" t="s">
        <v>2457</v>
      </c>
      <c r="E205" s="285">
        <v>43451</v>
      </c>
      <c r="F205" s="301"/>
      <c r="G205" s="254">
        <f t="shared" si="9"/>
        <v>9</v>
      </c>
      <c r="H205" s="254">
        <f t="shared" si="8"/>
        <v>10</v>
      </c>
      <c r="I205" s="257" t="s">
        <v>44</v>
      </c>
      <c r="J205" s="257" t="s">
        <v>44</v>
      </c>
      <c r="K205" s="254"/>
      <c r="L205" s="257" t="s">
        <v>45</v>
      </c>
      <c r="M205" s="258" t="s">
        <v>46</v>
      </c>
      <c r="N205" s="286" t="s">
        <v>47</v>
      </c>
      <c r="O205" s="302"/>
    </row>
    <row r="206" spans="2:15" s="303" customFormat="1" ht="27" customHeight="1">
      <c r="B206" s="283">
        <v>189</v>
      </c>
      <c r="C206" s="254" t="s">
        <v>42</v>
      </c>
      <c r="D206" s="284" t="s">
        <v>2458</v>
      </c>
      <c r="E206" s="285">
        <v>43451</v>
      </c>
      <c r="F206" s="301"/>
      <c r="G206" s="254">
        <f t="shared" si="9"/>
        <v>9</v>
      </c>
      <c r="H206" s="254">
        <f t="shared" si="8"/>
        <v>11</v>
      </c>
      <c r="I206" s="257" t="s">
        <v>44</v>
      </c>
      <c r="J206" s="257" t="s">
        <v>44</v>
      </c>
      <c r="K206" s="254"/>
      <c r="L206" s="257" t="s">
        <v>45</v>
      </c>
      <c r="M206" s="258" t="s">
        <v>46</v>
      </c>
      <c r="N206" s="286" t="s">
        <v>47</v>
      </c>
      <c r="O206" s="302"/>
    </row>
    <row r="207" spans="2:15" s="303" customFormat="1" ht="27" customHeight="1">
      <c r="B207" s="283">
        <v>190</v>
      </c>
      <c r="C207" s="254" t="s">
        <v>42</v>
      </c>
      <c r="D207" s="284" t="s">
        <v>2459</v>
      </c>
      <c r="E207" s="285">
        <v>43451</v>
      </c>
      <c r="F207" s="301"/>
      <c r="G207" s="254">
        <f t="shared" si="9"/>
        <v>9</v>
      </c>
      <c r="H207" s="254">
        <f t="shared" si="8"/>
        <v>12</v>
      </c>
      <c r="I207" s="257" t="s">
        <v>44</v>
      </c>
      <c r="J207" s="257" t="s">
        <v>44</v>
      </c>
      <c r="K207" s="254"/>
      <c r="L207" s="257" t="s">
        <v>45</v>
      </c>
      <c r="M207" s="258" t="s">
        <v>46</v>
      </c>
      <c r="N207" s="286" t="s">
        <v>47</v>
      </c>
      <c r="O207" s="302"/>
    </row>
    <row r="208" spans="2:15" s="303" customFormat="1" ht="27" customHeight="1">
      <c r="B208" s="283">
        <v>191</v>
      </c>
      <c r="C208" s="254" t="s">
        <v>42</v>
      </c>
      <c r="D208" s="284" t="s">
        <v>2460</v>
      </c>
      <c r="E208" s="285">
        <v>43906</v>
      </c>
      <c r="F208" s="301"/>
      <c r="G208" s="254">
        <f t="shared" si="9"/>
        <v>9</v>
      </c>
      <c r="H208" s="254">
        <f t="shared" si="8"/>
        <v>13</v>
      </c>
      <c r="I208" s="257" t="s">
        <v>44</v>
      </c>
      <c r="J208" s="257" t="s">
        <v>44</v>
      </c>
      <c r="K208" s="254"/>
      <c r="L208" s="257" t="s">
        <v>45</v>
      </c>
      <c r="M208" s="258" t="s">
        <v>46</v>
      </c>
      <c r="N208" s="286" t="s">
        <v>47</v>
      </c>
      <c r="O208" s="302"/>
    </row>
    <row r="209" spans="2:15" s="303" customFormat="1" ht="27" customHeight="1">
      <c r="B209" s="283">
        <v>192</v>
      </c>
      <c r="C209" s="254" t="s">
        <v>42</v>
      </c>
      <c r="D209" s="284" t="s">
        <v>2461</v>
      </c>
      <c r="E209" s="285">
        <v>43461</v>
      </c>
      <c r="F209" s="301"/>
      <c r="G209" s="254">
        <f t="shared" si="9"/>
        <v>9</v>
      </c>
      <c r="H209" s="254">
        <f t="shared" si="8"/>
        <v>14</v>
      </c>
      <c r="I209" s="257" t="s">
        <v>44</v>
      </c>
      <c r="J209" s="257" t="s">
        <v>44</v>
      </c>
      <c r="K209" s="254"/>
      <c r="L209" s="257" t="s">
        <v>45</v>
      </c>
      <c r="M209" s="258" t="s">
        <v>46</v>
      </c>
      <c r="N209" s="286" t="s">
        <v>47</v>
      </c>
      <c r="O209" s="302"/>
    </row>
    <row r="210" spans="2:15" s="303" customFormat="1" ht="27" customHeight="1">
      <c r="B210" s="283">
        <v>193</v>
      </c>
      <c r="C210" s="254" t="s">
        <v>42</v>
      </c>
      <c r="D210" s="284" t="s">
        <v>2462</v>
      </c>
      <c r="E210" s="285">
        <v>43461</v>
      </c>
      <c r="F210" s="301"/>
      <c r="G210" s="254">
        <f t="shared" si="9"/>
        <v>9</v>
      </c>
      <c r="H210" s="254">
        <f t="shared" si="8"/>
        <v>15</v>
      </c>
      <c r="I210" s="257" t="s">
        <v>44</v>
      </c>
      <c r="J210" s="257" t="s">
        <v>44</v>
      </c>
      <c r="K210" s="254"/>
      <c r="L210" s="257" t="s">
        <v>45</v>
      </c>
      <c r="M210" s="258" t="s">
        <v>46</v>
      </c>
      <c r="N210" s="286" t="s">
        <v>47</v>
      </c>
      <c r="O210" s="302"/>
    </row>
    <row r="211" spans="2:15" s="303" customFormat="1" ht="27" customHeight="1">
      <c r="B211" s="283">
        <v>194</v>
      </c>
      <c r="C211" s="254" t="s">
        <v>42</v>
      </c>
      <c r="D211" s="284" t="s">
        <v>2463</v>
      </c>
      <c r="E211" s="285">
        <v>43461</v>
      </c>
      <c r="F211" s="301"/>
      <c r="G211" s="254">
        <f t="shared" si="9"/>
        <v>9</v>
      </c>
      <c r="H211" s="254">
        <f t="shared" si="8"/>
        <v>16</v>
      </c>
      <c r="I211" s="257" t="s">
        <v>44</v>
      </c>
      <c r="J211" s="257" t="s">
        <v>44</v>
      </c>
      <c r="K211" s="254"/>
      <c r="L211" s="257" t="s">
        <v>45</v>
      </c>
      <c r="M211" s="258" t="s">
        <v>46</v>
      </c>
      <c r="N211" s="286" t="s">
        <v>47</v>
      </c>
      <c r="O211" s="302"/>
    </row>
    <row r="212" spans="2:15" s="303" customFormat="1" ht="27" customHeight="1">
      <c r="B212" s="283">
        <v>195</v>
      </c>
      <c r="C212" s="254" t="s">
        <v>42</v>
      </c>
      <c r="D212" s="284" t="s">
        <v>2464</v>
      </c>
      <c r="E212" s="285">
        <v>43461</v>
      </c>
      <c r="F212" s="301"/>
      <c r="G212" s="254">
        <f t="shared" si="9"/>
        <v>9</v>
      </c>
      <c r="H212" s="254">
        <f t="shared" si="8"/>
        <v>17</v>
      </c>
      <c r="I212" s="257" t="s">
        <v>44</v>
      </c>
      <c r="J212" s="257" t="s">
        <v>44</v>
      </c>
      <c r="K212" s="254"/>
      <c r="L212" s="257" t="s">
        <v>45</v>
      </c>
      <c r="M212" s="258" t="s">
        <v>46</v>
      </c>
      <c r="N212" s="286" t="s">
        <v>47</v>
      </c>
      <c r="O212" s="302"/>
    </row>
    <row r="213" spans="2:15" s="303" customFormat="1" ht="27" customHeight="1">
      <c r="B213" s="283">
        <v>196</v>
      </c>
      <c r="C213" s="254" t="s">
        <v>42</v>
      </c>
      <c r="D213" s="288" t="s">
        <v>2465</v>
      </c>
      <c r="E213" s="285">
        <v>43831</v>
      </c>
      <c r="F213" s="301"/>
      <c r="G213" s="254">
        <f t="shared" si="9"/>
        <v>9</v>
      </c>
      <c r="H213" s="254">
        <f t="shared" si="8"/>
        <v>18</v>
      </c>
      <c r="I213" s="257" t="s">
        <v>44</v>
      </c>
      <c r="J213" s="257" t="s">
        <v>44</v>
      </c>
      <c r="K213" s="254"/>
      <c r="L213" s="257" t="s">
        <v>45</v>
      </c>
      <c r="M213" s="258" t="s">
        <v>46</v>
      </c>
      <c r="N213" s="286" t="s">
        <v>47</v>
      </c>
      <c r="O213" s="302"/>
    </row>
    <row r="214" spans="2:15" s="303" customFormat="1" ht="27" customHeight="1">
      <c r="B214" s="283">
        <v>197</v>
      </c>
      <c r="C214" s="254" t="s">
        <v>42</v>
      </c>
      <c r="D214" s="284" t="s">
        <v>2466</v>
      </c>
      <c r="E214" s="285">
        <v>43461</v>
      </c>
      <c r="F214" s="301"/>
      <c r="G214" s="254">
        <f t="shared" si="9"/>
        <v>9</v>
      </c>
      <c r="H214" s="254">
        <f t="shared" si="8"/>
        <v>19</v>
      </c>
      <c r="I214" s="257" t="s">
        <v>44</v>
      </c>
      <c r="J214" s="257" t="s">
        <v>44</v>
      </c>
      <c r="K214" s="254"/>
      <c r="L214" s="257" t="s">
        <v>45</v>
      </c>
      <c r="M214" s="258" t="s">
        <v>46</v>
      </c>
      <c r="N214" s="286" t="s">
        <v>47</v>
      </c>
      <c r="O214" s="302"/>
    </row>
    <row r="215" spans="2:15" s="303" customFormat="1" ht="27" customHeight="1">
      <c r="B215" s="283">
        <v>198</v>
      </c>
      <c r="C215" s="254" t="s">
        <v>42</v>
      </c>
      <c r="D215" s="288" t="s">
        <v>2467</v>
      </c>
      <c r="E215" s="285">
        <v>43493</v>
      </c>
      <c r="F215" s="301"/>
      <c r="G215" s="254">
        <f t="shared" si="9"/>
        <v>9</v>
      </c>
      <c r="H215" s="254">
        <f t="shared" si="8"/>
        <v>20</v>
      </c>
      <c r="I215" s="257" t="s">
        <v>44</v>
      </c>
      <c r="J215" s="257" t="s">
        <v>44</v>
      </c>
      <c r="K215" s="254"/>
      <c r="L215" s="257" t="s">
        <v>45</v>
      </c>
      <c r="M215" s="258" t="s">
        <v>46</v>
      </c>
      <c r="N215" s="286" t="s">
        <v>47</v>
      </c>
      <c r="O215" s="302"/>
    </row>
    <row r="216" spans="2:15" s="303" customFormat="1" ht="27" customHeight="1">
      <c r="B216" s="283">
        <v>199</v>
      </c>
      <c r="C216" s="254" t="s">
        <v>42</v>
      </c>
      <c r="D216" s="284" t="s">
        <v>2468</v>
      </c>
      <c r="E216" s="285">
        <v>43966</v>
      </c>
      <c r="F216" s="301"/>
      <c r="G216" s="254">
        <v>9</v>
      </c>
      <c r="H216" s="254">
        <v>21</v>
      </c>
      <c r="I216" s="257" t="s">
        <v>44</v>
      </c>
      <c r="J216" s="257" t="s">
        <v>44</v>
      </c>
      <c r="K216" s="254"/>
      <c r="L216" s="257" t="s">
        <v>45</v>
      </c>
      <c r="M216" s="258" t="s">
        <v>46</v>
      </c>
      <c r="N216" s="286" t="s">
        <v>47</v>
      </c>
      <c r="O216" s="302"/>
    </row>
    <row r="217" spans="2:15" s="303" customFormat="1" ht="27" customHeight="1">
      <c r="B217" s="283">
        <v>200</v>
      </c>
      <c r="C217" s="254" t="s">
        <v>42</v>
      </c>
      <c r="D217" s="284" t="s">
        <v>2469</v>
      </c>
      <c r="E217" s="285">
        <v>43461</v>
      </c>
      <c r="F217" s="301"/>
      <c r="G217" s="254">
        <v>9</v>
      </c>
      <c r="H217" s="254">
        <v>22</v>
      </c>
      <c r="I217" s="257" t="s">
        <v>44</v>
      </c>
      <c r="J217" s="257" t="s">
        <v>44</v>
      </c>
      <c r="K217" s="254"/>
      <c r="L217" s="257" t="s">
        <v>45</v>
      </c>
      <c r="M217" s="258" t="s">
        <v>46</v>
      </c>
      <c r="N217" s="286" t="s">
        <v>47</v>
      </c>
      <c r="O217" s="302"/>
    </row>
    <row r="218" spans="2:15" s="303" customFormat="1" ht="27" customHeight="1">
      <c r="B218" s="283">
        <v>201</v>
      </c>
      <c r="C218" s="254" t="s">
        <v>42</v>
      </c>
      <c r="D218" s="288" t="s">
        <v>2470</v>
      </c>
      <c r="E218" s="285">
        <v>43461</v>
      </c>
      <c r="F218" s="301"/>
      <c r="G218" s="254">
        <f t="shared" si="9"/>
        <v>9</v>
      </c>
      <c r="H218" s="254">
        <v>23</v>
      </c>
      <c r="I218" s="257" t="s">
        <v>44</v>
      </c>
      <c r="J218" s="257" t="s">
        <v>44</v>
      </c>
      <c r="K218" s="254"/>
      <c r="L218" s="257" t="s">
        <v>45</v>
      </c>
      <c r="M218" s="258" t="s">
        <v>46</v>
      </c>
      <c r="N218" s="286" t="s">
        <v>47</v>
      </c>
      <c r="O218" s="302"/>
    </row>
    <row r="219" spans="2:15" s="303" customFormat="1" ht="27" customHeight="1">
      <c r="B219" s="283">
        <v>202</v>
      </c>
      <c r="C219" s="254" t="s">
        <v>42</v>
      </c>
      <c r="D219" s="288" t="s">
        <v>2471</v>
      </c>
      <c r="E219" s="285">
        <v>44124</v>
      </c>
      <c r="F219" s="301"/>
      <c r="G219" s="254">
        <f t="shared" si="9"/>
        <v>9</v>
      </c>
      <c r="H219" s="254">
        <v>24</v>
      </c>
      <c r="I219" s="257" t="s">
        <v>44</v>
      </c>
      <c r="J219" s="257" t="s">
        <v>44</v>
      </c>
      <c r="K219" s="254"/>
      <c r="L219" s="257" t="s">
        <v>45</v>
      </c>
      <c r="M219" s="258" t="s">
        <v>46</v>
      </c>
      <c r="N219" s="286" t="s">
        <v>47</v>
      </c>
      <c r="O219" s="302"/>
    </row>
    <row r="220" spans="2:15" s="303" customFormat="1" ht="27" customHeight="1">
      <c r="B220" s="283">
        <v>203</v>
      </c>
      <c r="C220" s="254" t="s">
        <v>42</v>
      </c>
      <c r="D220" s="288" t="s">
        <v>2472</v>
      </c>
      <c r="E220" s="285">
        <v>43563</v>
      </c>
      <c r="F220" s="301"/>
      <c r="G220" s="254">
        <v>10</v>
      </c>
      <c r="H220" s="254">
        <f t="shared" si="8"/>
        <v>1</v>
      </c>
      <c r="I220" s="257" t="s">
        <v>44</v>
      </c>
      <c r="J220" s="257" t="s">
        <v>44</v>
      </c>
      <c r="K220" s="254"/>
      <c r="L220" s="257" t="s">
        <v>45</v>
      </c>
      <c r="M220" s="258" t="s">
        <v>46</v>
      </c>
      <c r="N220" s="286" t="s">
        <v>47</v>
      </c>
      <c r="O220" s="302"/>
    </row>
    <row r="221" spans="2:15" s="303" customFormat="1" ht="27" customHeight="1">
      <c r="B221" s="283">
        <v>204</v>
      </c>
      <c r="C221" s="254" t="s">
        <v>42</v>
      </c>
      <c r="D221" s="288" t="s">
        <v>2473</v>
      </c>
      <c r="E221" s="285">
        <v>43563</v>
      </c>
      <c r="F221" s="301"/>
      <c r="G221" s="254">
        <f t="shared" si="9"/>
        <v>10</v>
      </c>
      <c r="H221" s="254">
        <f t="shared" si="8"/>
        <v>2</v>
      </c>
      <c r="I221" s="257" t="s">
        <v>44</v>
      </c>
      <c r="J221" s="257" t="s">
        <v>44</v>
      </c>
      <c r="K221" s="254"/>
      <c r="L221" s="257" t="s">
        <v>45</v>
      </c>
      <c r="M221" s="258" t="s">
        <v>46</v>
      </c>
      <c r="N221" s="286" t="s">
        <v>47</v>
      </c>
      <c r="O221" s="302"/>
    </row>
    <row r="222" spans="2:15" s="303" customFormat="1" ht="27" customHeight="1">
      <c r="B222" s="283">
        <v>205</v>
      </c>
      <c r="C222" s="254" t="s">
        <v>42</v>
      </c>
      <c r="D222" s="284" t="s">
        <v>2474</v>
      </c>
      <c r="E222" s="285">
        <v>43543</v>
      </c>
      <c r="F222" s="301"/>
      <c r="G222" s="254">
        <f t="shared" si="9"/>
        <v>10</v>
      </c>
      <c r="H222" s="254">
        <f t="shared" si="8"/>
        <v>3</v>
      </c>
      <c r="I222" s="257" t="s">
        <v>44</v>
      </c>
      <c r="J222" s="257" t="s">
        <v>44</v>
      </c>
      <c r="K222" s="254"/>
      <c r="L222" s="257" t="s">
        <v>45</v>
      </c>
      <c r="M222" s="258" t="s">
        <v>46</v>
      </c>
      <c r="N222" s="286" t="s">
        <v>47</v>
      </c>
      <c r="O222" s="302"/>
    </row>
    <row r="223" spans="2:15" s="303" customFormat="1" ht="27" customHeight="1">
      <c r="B223" s="283">
        <v>206</v>
      </c>
      <c r="C223" s="254" t="s">
        <v>42</v>
      </c>
      <c r="D223" s="284" t="s">
        <v>2475</v>
      </c>
      <c r="E223" s="285">
        <v>43446</v>
      </c>
      <c r="F223" s="301"/>
      <c r="G223" s="254">
        <f t="shared" si="9"/>
        <v>10</v>
      </c>
      <c r="H223" s="254">
        <f t="shared" si="8"/>
        <v>4</v>
      </c>
      <c r="I223" s="257" t="s">
        <v>44</v>
      </c>
      <c r="J223" s="257" t="s">
        <v>44</v>
      </c>
      <c r="K223" s="254"/>
      <c r="L223" s="257" t="s">
        <v>45</v>
      </c>
      <c r="M223" s="258" t="s">
        <v>46</v>
      </c>
      <c r="N223" s="286" t="s">
        <v>47</v>
      </c>
      <c r="O223" s="302"/>
    </row>
    <row r="224" spans="2:15" s="303" customFormat="1" ht="27" customHeight="1">
      <c r="B224" s="283">
        <v>207</v>
      </c>
      <c r="C224" s="254" t="s">
        <v>42</v>
      </c>
      <c r="D224" s="284" t="s">
        <v>2476</v>
      </c>
      <c r="E224" s="285">
        <v>43446</v>
      </c>
      <c r="F224" s="301"/>
      <c r="G224" s="254">
        <f t="shared" si="9"/>
        <v>10</v>
      </c>
      <c r="H224" s="254">
        <f t="shared" si="8"/>
        <v>5</v>
      </c>
      <c r="I224" s="257" t="s">
        <v>44</v>
      </c>
      <c r="J224" s="257" t="s">
        <v>44</v>
      </c>
      <c r="K224" s="254"/>
      <c r="L224" s="257" t="s">
        <v>45</v>
      </c>
      <c r="M224" s="258" t="s">
        <v>46</v>
      </c>
      <c r="N224" s="286" t="s">
        <v>47</v>
      </c>
      <c r="O224" s="302"/>
    </row>
    <row r="225" spans="2:15" s="303" customFormat="1" ht="27" customHeight="1">
      <c r="B225" s="283">
        <v>208</v>
      </c>
      <c r="C225" s="254" t="s">
        <v>42</v>
      </c>
      <c r="D225" s="284" t="s">
        <v>2477</v>
      </c>
      <c r="E225" s="285">
        <v>43446</v>
      </c>
      <c r="F225" s="301"/>
      <c r="G225" s="254">
        <f t="shared" si="9"/>
        <v>10</v>
      </c>
      <c r="H225" s="254">
        <f t="shared" si="8"/>
        <v>6</v>
      </c>
      <c r="I225" s="257" t="s">
        <v>44</v>
      </c>
      <c r="J225" s="257" t="s">
        <v>44</v>
      </c>
      <c r="K225" s="254"/>
      <c r="L225" s="257" t="s">
        <v>45</v>
      </c>
      <c r="M225" s="258" t="s">
        <v>46</v>
      </c>
      <c r="N225" s="286" t="s">
        <v>47</v>
      </c>
      <c r="O225" s="302"/>
    </row>
    <row r="226" spans="2:15" s="303" customFormat="1" ht="27" customHeight="1">
      <c r="B226" s="283">
        <v>209</v>
      </c>
      <c r="C226" s="254" t="s">
        <v>42</v>
      </c>
      <c r="D226" s="288" t="s">
        <v>2478</v>
      </c>
      <c r="E226" s="285">
        <v>43543</v>
      </c>
      <c r="F226" s="301"/>
      <c r="G226" s="254">
        <f t="shared" si="9"/>
        <v>10</v>
      </c>
      <c r="H226" s="254">
        <f t="shared" si="8"/>
        <v>7</v>
      </c>
      <c r="I226" s="257" t="s">
        <v>44</v>
      </c>
      <c r="J226" s="257" t="s">
        <v>44</v>
      </c>
      <c r="K226" s="254"/>
      <c r="L226" s="257" t="s">
        <v>45</v>
      </c>
      <c r="M226" s="258" t="s">
        <v>46</v>
      </c>
      <c r="N226" s="286" t="s">
        <v>47</v>
      </c>
      <c r="O226" s="302"/>
    </row>
    <row r="227" spans="2:15" s="303" customFormat="1" ht="27" customHeight="1">
      <c r="B227" s="283">
        <v>210</v>
      </c>
      <c r="C227" s="254" t="s">
        <v>42</v>
      </c>
      <c r="D227" s="288" t="s">
        <v>2479</v>
      </c>
      <c r="E227" s="285">
        <v>43446</v>
      </c>
      <c r="F227" s="301"/>
      <c r="G227" s="254">
        <f t="shared" si="9"/>
        <v>10</v>
      </c>
      <c r="H227" s="254">
        <f t="shared" ref="H227:H290" si="10">IF((H226+1)&gt;20,1,(H226+1))</f>
        <v>8</v>
      </c>
      <c r="I227" s="257" t="s">
        <v>44</v>
      </c>
      <c r="J227" s="257" t="s">
        <v>44</v>
      </c>
      <c r="K227" s="254"/>
      <c r="L227" s="257" t="s">
        <v>45</v>
      </c>
      <c r="M227" s="258" t="s">
        <v>46</v>
      </c>
      <c r="N227" s="286" t="s">
        <v>47</v>
      </c>
      <c r="O227" s="302"/>
    </row>
    <row r="228" spans="2:15" s="303" customFormat="1" ht="27" customHeight="1">
      <c r="B228" s="283">
        <v>211</v>
      </c>
      <c r="C228" s="254" t="s">
        <v>42</v>
      </c>
      <c r="D228" s="288" t="s">
        <v>2480</v>
      </c>
      <c r="E228" s="285">
        <v>43446</v>
      </c>
      <c r="F228" s="301"/>
      <c r="G228" s="254">
        <f t="shared" si="9"/>
        <v>10</v>
      </c>
      <c r="H228" s="254">
        <f t="shared" si="10"/>
        <v>9</v>
      </c>
      <c r="I228" s="257" t="s">
        <v>44</v>
      </c>
      <c r="J228" s="257" t="s">
        <v>44</v>
      </c>
      <c r="K228" s="254"/>
      <c r="L228" s="257" t="s">
        <v>45</v>
      </c>
      <c r="M228" s="258" t="s">
        <v>46</v>
      </c>
      <c r="N228" s="286" t="s">
        <v>47</v>
      </c>
      <c r="O228" s="302"/>
    </row>
    <row r="229" spans="2:15" s="303" customFormat="1" ht="27" customHeight="1">
      <c r="B229" s="283">
        <v>212</v>
      </c>
      <c r="C229" s="254" t="s">
        <v>42</v>
      </c>
      <c r="D229" s="288" t="s">
        <v>2481</v>
      </c>
      <c r="E229" s="285">
        <v>43831</v>
      </c>
      <c r="F229" s="301"/>
      <c r="G229" s="254">
        <f t="shared" ref="G229:G292" si="11">IF(H228=20,G228+1,G228)</f>
        <v>10</v>
      </c>
      <c r="H229" s="254">
        <f t="shared" si="10"/>
        <v>10</v>
      </c>
      <c r="I229" s="257" t="s">
        <v>44</v>
      </c>
      <c r="J229" s="257" t="s">
        <v>44</v>
      </c>
      <c r="K229" s="254"/>
      <c r="L229" s="257" t="s">
        <v>45</v>
      </c>
      <c r="M229" s="258" t="s">
        <v>46</v>
      </c>
      <c r="N229" s="286" t="s">
        <v>47</v>
      </c>
      <c r="O229" s="302"/>
    </row>
    <row r="230" spans="2:15" s="303" customFormat="1" ht="27" customHeight="1">
      <c r="B230" s="283">
        <v>213</v>
      </c>
      <c r="C230" s="254" t="s">
        <v>42</v>
      </c>
      <c r="D230" s="284" t="s">
        <v>2482</v>
      </c>
      <c r="E230" s="285">
        <v>43446</v>
      </c>
      <c r="F230" s="301"/>
      <c r="G230" s="254">
        <f t="shared" si="11"/>
        <v>10</v>
      </c>
      <c r="H230" s="254">
        <f t="shared" si="10"/>
        <v>11</v>
      </c>
      <c r="I230" s="257" t="s">
        <v>44</v>
      </c>
      <c r="J230" s="257" t="s">
        <v>44</v>
      </c>
      <c r="K230" s="254"/>
      <c r="L230" s="257" t="s">
        <v>45</v>
      </c>
      <c r="M230" s="258" t="s">
        <v>46</v>
      </c>
      <c r="N230" s="286" t="s">
        <v>47</v>
      </c>
      <c r="O230" s="302"/>
    </row>
    <row r="231" spans="2:15" s="303" customFormat="1" ht="27" customHeight="1">
      <c r="B231" s="283">
        <v>214</v>
      </c>
      <c r="C231" s="254" t="s">
        <v>42</v>
      </c>
      <c r="D231" s="284" t="s">
        <v>2483</v>
      </c>
      <c r="E231" s="285">
        <v>43369</v>
      </c>
      <c r="F231" s="301"/>
      <c r="G231" s="254">
        <f t="shared" si="11"/>
        <v>10</v>
      </c>
      <c r="H231" s="254">
        <f t="shared" si="10"/>
        <v>12</v>
      </c>
      <c r="I231" s="257" t="s">
        <v>44</v>
      </c>
      <c r="J231" s="257" t="s">
        <v>44</v>
      </c>
      <c r="K231" s="254"/>
      <c r="L231" s="257" t="s">
        <v>45</v>
      </c>
      <c r="M231" s="258" t="s">
        <v>46</v>
      </c>
      <c r="N231" s="286" t="s">
        <v>47</v>
      </c>
      <c r="O231" s="302"/>
    </row>
    <row r="232" spans="2:15" s="303" customFormat="1" ht="27" customHeight="1">
      <c r="B232" s="283">
        <v>215</v>
      </c>
      <c r="C232" s="254" t="s">
        <v>42</v>
      </c>
      <c r="D232" s="288" t="s">
        <v>2484</v>
      </c>
      <c r="E232" s="285">
        <v>43446</v>
      </c>
      <c r="F232" s="301"/>
      <c r="G232" s="254">
        <f t="shared" si="11"/>
        <v>10</v>
      </c>
      <c r="H232" s="254">
        <f t="shared" si="10"/>
        <v>13</v>
      </c>
      <c r="I232" s="257" t="s">
        <v>44</v>
      </c>
      <c r="J232" s="257" t="s">
        <v>44</v>
      </c>
      <c r="K232" s="254"/>
      <c r="L232" s="257" t="s">
        <v>45</v>
      </c>
      <c r="M232" s="258" t="s">
        <v>46</v>
      </c>
      <c r="N232" s="286" t="s">
        <v>47</v>
      </c>
      <c r="O232" s="302"/>
    </row>
    <row r="233" spans="2:15" s="303" customFormat="1" ht="27" customHeight="1">
      <c r="B233" s="283">
        <v>216</v>
      </c>
      <c r="C233" s="254" t="s">
        <v>42</v>
      </c>
      <c r="D233" s="288" t="s">
        <v>2485</v>
      </c>
      <c r="E233" s="287">
        <v>43604</v>
      </c>
      <c r="F233" s="301"/>
      <c r="G233" s="254">
        <f t="shared" si="11"/>
        <v>10</v>
      </c>
      <c r="H233" s="254">
        <f t="shared" si="10"/>
        <v>14</v>
      </c>
      <c r="I233" s="257" t="s">
        <v>44</v>
      </c>
      <c r="J233" s="257" t="s">
        <v>44</v>
      </c>
      <c r="K233" s="254"/>
      <c r="L233" s="257" t="s">
        <v>45</v>
      </c>
      <c r="M233" s="258" t="s">
        <v>46</v>
      </c>
      <c r="N233" s="286" t="s">
        <v>47</v>
      </c>
      <c r="O233" s="302"/>
    </row>
    <row r="234" spans="2:15" s="303" customFormat="1" ht="27" customHeight="1">
      <c r="B234" s="283">
        <v>217</v>
      </c>
      <c r="C234" s="254" t="s">
        <v>42</v>
      </c>
      <c r="D234" s="284" t="s">
        <v>2486</v>
      </c>
      <c r="E234" s="285">
        <v>43446</v>
      </c>
      <c r="F234" s="301"/>
      <c r="G234" s="254">
        <f t="shared" si="11"/>
        <v>10</v>
      </c>
      <c r="H234" s="254">
        <f t="shared" si="10"/>
        <v>15</v>
      </c>
      <c r="I234" s="257" t="s">
        <v>44</v>
      </c>
      <c r="J234" s="257" t="s">
        <v>44</v>
      </c>
      <c r="K234" s="254"/>
      <c r="L234" s="257" t="s">
        <v>45</v>
      </c>
      <c r="M234" s="258" t="s">
        <v>46</v>
      </c>
      <c r="N234" s="286" t="s">
        <v>47</v>
      </c>
      <c r="O234" s="302"/>
    </row>
    <row r="235" spans="2:15" s="303" customFormat="1" ht="27" customHeight="1">
      <c r="B235" s="283">
        <v>218</v>
      </c>
      <c r="C235" s="254" t="s">
        <v>42</v>
      </c>
      <c r="D235" s="288" t="s">
        <v>2487</v>
      </c>
      <c r="E235" s="285">
        <v>43446</v>
      </c>
      <c r="F235" s="301"/>
      <c r="G235" s="254">
        <f t="shared" si="11"/>
        <v>10</v>
      </c>
      <c r="H235" s="254">
        <f t="shared" si="10"/>
        <v>16</v>
      </c>
      <c r="I235" s="257" t="s">
        <v>44</v>
      </c>
      <c r="J235" s="257" t="s">
        <v>44</v>
      </c>
      <c r="K235" s="254"/>
      <c r="L235" s="257" t="s">
        <v>45</v>
      </c>
      <c r="M235" s="258" t="s">
        <v>46</v>
      </c>
      <c r="N235" s="286" t="s">
        <v>47</v>
      </c>
      <c r="O235" s="302"/>
    </row>
    <row r="236" spans="2:15" s="303" customFormat="1" ht="27" customHeight="1">
      <c r="B236" s="283">
        <v>219</v>
      </c>
      <c r="C236" s="254" t="s">
        <v>42</v>
      </c>
      <c r="D236" s="288" t="s">
        <v>2488</v>
      </c>
      <c r="E236" s="285">
        <v>43446</v>
      </c>
      <c r="F236" s="301"/>
      <c r="G236" s="254">
        <f t="shared" si="11"/>
        <v>10</v>
      </c>
      <c r="H236" s="254">
        <f t="shared" si="10"/>
        <v>17</v>
      </c>
      <c r="I236" s="257" t="s">
        <v>44</v>
      </c>
      <c r="J236" s="257" t="s">
        <v>44</v>
      </c>
      <c r="K236" s="254"/>
      <c r="L236" s="257" t="s">
        <v>45</v>
      </c>
      <c r="M236" s="258" t="s">
        <v>46</v>
      </c>
      <c r="N236" s="286" t="s">
        <v>47</v>
      </c>
      <c r="O236" s="302"/>
    </row>
    <row r="237" spans="2:15" s="303" customFormat="1" ht="27" customHeight="1">
      <c r="B237" s="283">
        <v>220</v>
      </c>
      <c r="C237" s="254" t="s">
        <v>42</v>
      </c>
      <c r="D237" s="284" t="s">
        <v>2489</v>
      </c>
      <c r="E237" s="285">
        <v>43543</v>
      </c>
      <c r="F237" s="301"/>
      <c r="G237" s="254">
        <f>IF(H236=20,G236+1,G236)</f>
        <v>10</v>
      </c>
      <c r="H237" s="254">
        <f>IF((H236+1)&gt;20,1,(H236+1))</f>
        <v>18</v>
      </c>
      <c r="I237" s="257" t="s">
        <v>44</v>
      </c>
      <c r="J237" s="257" t="s">
        <v>44</v>
      </c>
      <c r="K237" s="254"/>
      <c r="L237" s="257" t="s">
        <v>45</v>
      </c>
      <c r="M237" s="258" t="s">
        <v>46</v>
      </c>
      <c r="N237" s="286" t="s">
        <v>47</v>
      </c>
      <c r="O237" s="302"/>
    </row>
    <row r="238" spans="2:15" s="303" customFormat="1" ht="27" customHeight="1">
      <c r="B238" s="283">
        <v>221</v>
      </c>
      <c r="C238" s="254" t="s">
        <v>42</v>
      </c>
      <c r="D238" s="288" t="s">
        <v>2490</v>
      </c>
      <c r="E238" s="285">
        <v>43831</v>
      </c>
      <c r="F238" s="301"/>
      <c r="G238" s="254">
        <v>10</v>
      </c>
      <c r="H238" s="254">
        <v>19</v>
      </c>
      <c r="I238" s="289" t="s">
        <v>44</v>
      </c>
      <c r="J238" s="289" t="s">
        <v>44</v>
      </c>
      <c r="K238" s="254">
        <v>3</v>
      </c>
      <c r="L238" s="289" t="s">
        <v>45</v>
      </c>
      <c r="M238" s="290" t="s">
        <v>46</v>
      </c>
      <c r="N238" s="286"/>
      <c r="O238" s="302"/>
    </row>
    <row r="239" spans="2:15" s="303" customFormat="1" ht="27" customHeight="1">
      <c r="B239" s="283">
        <v>222</v>
      </c>
      <c r="C239" s="254" t="s">
        <v>42</v>
      </c>
      <c r="D239" s="306" t="s">
        <v>2491</v>
      </c>
      <c r="E239" s="285">
        <v>43563</v>
      </c>
      <c r="F239" s="301"/>
      <c r="G239" s="254">
        <v>11</v>
      </c>
      <c r="H239" s="254">
        <v>1</v>
      </c>
      <c r="I239" s="257" t="s">
        <v>44</v>
      </c>
      <c r="J239" s="257" t="s">
        <v>44</v>
      </c>
      <c r="K239" s="254"/>
      <c r="L239" s="257" t="s">
        <v>45</v>
      </c>
      <c r="M239" s="258" t="s">
        <v>46</v>
      </c>
      <c r="N239" s="286" t="s">
        <v>47</v>
      </c>
      <c r="O239" s="302"/>
    </row>
    <row r="240" spans="2:15" s="303" customFormat="1" ht="27" customHeight="1">
      <c r="B240" s="283">
        <v>223</v>
      </c>
      <c r="C240" s="254" t="s">
        <v>42</v>
      </c>
      <c r="D240" s="306" t="s">
        <v>2492</v>
      </c>
      <c r="E240" s="285">
        <v>43563</v>
      </c>
      <c r="F240" s="301"/>
      <c r="G240" s="254">
        <f t="shared" si="11"/>
        <v>11</v>
      </c>
      <c r="H240" s="254">
        <f t="shared" si="10"/>
        <v>2</v>
      </c>
      <c r="I240" s="257" t="s">
        <v>44</v>
      </c>
      <c r="J240" s="257" t="s">
        <v>44</v>
      </c>
      <c r="K240" s="254"/>
      <c r="L240" s="257" t="s">
        <v>45</v>
      </c>
      <c r="M240" s="258" t="s">
        <v>46</v>
      </c>
      <c r="N240" s="286" t="s">
        <v>47</v>
      </c>
      <c r="O240" s="302"/>
    </row>
    <row r="241" spans="2:15" s="303" customFormat="1" ht="27" customHeight="1">
      <c r="B241" s="283">
        <v>224</v>
      </c>
      <c r="C241" s="254" t="s">
        <v>42</v>
      </c>
      <c r="D241" s="306" t="s">
        <v>2493</v>
      </c>
      <c r="E241" s="285">
        <v>43532</v>
      </c>
      <c r="F241" s="301"/>
      <c r="G241" s="254">
        <f t="shared" si="11"/>
        <v>11</v>
      </c>
      <c r="H241" s="254">
        <f t="shared" si="10"/>
        <v>3</v>
      </c>
      <c r="I241" s="257" t="s">
        <v>44</v>
      </c>
      <c r="J241" s="257" t="s">
        <v>44</v>
      </c>
      <c r="K241" s="254"/>
      <c r="L241" s="257" t="s">
        <v>45</v>
      </c>
      <c r="M241" s="258" t="s">
        <v>46</v>
      </c>
      <c r="N241" s="286" t="s">
        <v>47</v>
      </c>
      <c r="O241" s="302"/>
    </row>
    <row r="242" spans="2:15" s="303" customFormat="1" ht="27" customHeight="1">
      <c r="B242" s="283">
        <v>225</v>
      </c>
      <c r="C242" s="254" t="s">
        <v>42</v>
      </c>
      <c r="D242" s="306" t="s">
        <v>2494</v>
      </c>
      <c r="E242" s="285">
        <v>43564</v>
      </c>
      <c r="F242" s="301"/>
      <c r="G242" s="254">
        <f t="shared" si="11"/>
        <v>11</v>
      </c>
      <c r="H242" s="254">
        <f t="shared" si="10"/>
        <v>4</v>
      </c>
      <c r="I242" s="257" t="s">
        <v>44</v>
      </c>
      <c r="J242" s="257" t="s">
        <v>44</v>
      </c>
      <c r="K242" s="254"/>
      <c r="L242" s="257" t="s">
        <v>45</v>
      </c>
      <c r="M242" s="258" t="s">
        <v>46</v>
      </c>
      <c r="N242" s="286" t="s">
        <v>47</v>
      </c>
      <c r="O242" s="302"/>
    </row>
    <row r="243" spans="2:15" s="303" customFormat="1" ht="27" customHeight="1">
      <c r="B243" s="283">
        <v>226</v>
      </c>
      <c r="C243" s="254" t="s">
        <v>42</v>
      </c>
      <c r="D243" s="306" t="s">
        <v>2495</v>
      </c>
      <c r="E243" s="285">
        <v>43446</v>
      </c>
      <c r="F243" s="301"/>
      <c r="G243" s="254">
        <f t="shared" si="11"/>
        <v>11</v>
      </c>
      <c r="H243" s="254">
        <f t="shared" si="10"/>
        <v>5</v>
      </c>
      <c r="I243" s="257" t="s">
        <v>44</v>
      </c>
      <c r="J243" s="257" t="s">
        <v>44</v>
      </c>
      <c r="K243" s="254"/>
      <c r="L243" s="257" t="s">
        <v>45</v>
      </c>
      <c r="M243" s="258" t="s">
        <v>46</v>
      </c>
      <c r="N243" s="286" t="s">
        <v>47</v>
      </c>
      <c r="O243" s="302"/>
    </row>
    <row r="244" spans="2:15" s="303" customFormat="1" ht="27" customHeight="1">
      <c r="B244" s="283">
        <v>227</v>
      </c>
      <c r="C244" s="254" t="s">
        <v>42</v>
      </c>
      <c r="D244" s="306" t="s">
        <v>2496</v>
      </c>
      <c r="E244" s="285">
        <v>43446</v>
      </c>
      <c r="F244" s="301"/>
      <c r="G244" s="254">
        <f t="shared" si="11"/>
        <v>11</v>
      </c>
      <c r="H244" s="254">
        <f t="shared" si="10"/>
        <v>6</v>
      </c>
      <c r="I244" s="257" t="s">
        <v>44</v>
      </c>
      <c r="J244" s="257" t="s">
        <v>44</v>
      </c>
      <c r="K244" s="254"/>
      <c r="L244" s="257" t="s">
        <v>45</v>
      </c>
      <c r="M244" s="258" t="s">
        <v>46</v>
      </c>
      <c r="N244" s="286" t="s">
        <v>47</v>
      </c>
      <c r="O244" s="302"/>
    </row>
    <row r="245" spans="2:15" s="303" customFormat="1" ht="27" customHeight="1">
      <c r="B245" s="283">
        <v>228</v>
      </c>
      <c r="C245" s="254" t="s">
        <v>42</v>
      </c>
      <c r="D245" s="306" t="s">
        <v>2497</v>
      </c>
      <c r="E245" s="285">
        <v>43658</v>
      </c>
      <c r="F245" s="301"/>
      <c r="G245" s="254">
        <f t="shared" si="11"/>
        <v>11</v>
      </c>
      <c r="H245" s="254">
        <f t="shared" si="10"/>
        <v>7</v>
      </c>
      <c r="I245" s="257" t="s">
        <v>44</v>
      </c>
      <c r="J245" s="257" t="s">
        <v>44</v>
      </c>
      <c r="K245" s="254"/>
      <c r="L245" s="257" t="s">
        <v>45</v>
      </c>
      <c r="M245" s="258" t="s">
        <v>46</v>
      </c>
      <c r="N245" s="286" t="s">
        <v>47</v>
      </c>
      <c r="O245" s="302"/>
    </row>
    <row r="246" spans="2:15" s="303" customFormat="1" ht="27" customHeight="1">
      <c r="B246" s="283">
        <v>229</v>
      </c>
      <c r="C246" s="254" t="s">
        <v>42</v>
      </c>
      <c r="D246" s="306" t="s">
        <v>2498</v>
      </c>
      <c r="E246" s="285">
        <v>43446</v>
      </c>
      <c r="F246" s="301"/>
      <c r="G246" s="254">
        <f t="shared" si="11"/>
        <v>11</v>
      </c>
      <c r="H246" s="254">
        <f t="shared" si="10"/>
        <v>8</v>
      </c>
      <c r="I246" s="257" t="s">
        <v>44</v>
      </c>
      <c r="J246" s="257" t="s">
        <v>44</v>
      </c>
      <c r="K246" s="254"/>
      <c r="L246" s="257" t="s">
        <v>45</v>
      </c>
      <c r="M246" s="258" t="s">
        <v>46</v>
      </c>
      <c r="N246" s="286" t="s">
        <v>47</v>
      </c>
      <c r="O246" s="302"/>
    </row>
    <row r="247" spans="2:15" s="303" customFormat="1" ht="27" customHeight="1">
      <c r="B247" s="283">
        <v>230</v>
      </c>
      <c r="C247" s="254" t="s">
        <v>42</v>
      </c>
      <c r="D247" s="306" t="s">
        <v>2499</v>
      </c>
      <c r="E247" s="285">
        <v>43448</v>
      </c>
      <c r="F247" s="301"/>
      <c r="G247" s="254">
        <f t="shared" si="11"/>
        <v>11</v>
      </c>
      <c r="H247" s="254">
        <f t="shared" si="10"/>
        <v>9</v>
      </c>
      <c r="I247" s="257" t="s">
        <v>44</v>
      </c>
      <c r="J247" s="257" t="s">
        <v>44</v>
      </c>
      <c r="K247" s="254"/>
      <c r="L247" s="257" t="s">
        <v>45</v>
      </c>
      <c r="M247" s="258" t="s">
        <v>46</v>
      </c>
      <c r="N247" s="286" t="s">
        <v>47</v>
      </c>
      <c r="O247" s="302"/>
    </row>
    <row r="248" spans="2:15" s="303" customFormat="1" ht="27" customHeight="1">
      <c r="B248" s="283">
        <v>231</v>
      </c>
      <c r="C248" s="254" t="s">
        <v>42</v>
      </c>
      <c r="D248" s="306" t="s">
        <v>2500</v>
      </c>
      <c r="E248" s="285">
        <v>43831</v>
      </c>
      <c r="F248" s="301"/>
      <c r="G248" s="254">
        <f t="shared" si="11"/>
        <v>11</v>
      </c>
      <c r="H248" s="254">
        <f t="shared" si="10"/>
        <v>10</v>
      </c>
      <c r="I248" s="257" t="s">
        <v>44</v>
      </c>
      <c r="J248" s="257" t="s">
        <v>44</v>
      </c>
      <c r="K248" s="254"/>
      <c r="L248" s="257" t="s">
        <v>45</v>
      </c>
      <c r="M248" s="258" t="s">
        <v>46</v>
      </c>
      <c r="N248" s="286" t="s">
        <v>47</v>
      </c>
      <c r="O248" s="302"/>
    </row>
    <row r="249" spans="2:15" s="303" customFormat="1" ht="27" customHeight="1">
      <c r="B249" s="283">
        <v>232</v>
      </c>
      <c r="C249" s="254" t="s">
        <v>42</v>
      </c>
      <c r="D249" s="306" t="s">
        <v>2501</v>
      </c>
      <c r="E249" s="285">
        <v>43448</v>
      </c>
      <c r="F249" s="301"/>
      <c r="G249" s="254">
        <f t="shared" si="11"/>
        <v>11</v>
      </c>
      <c r="H249" s="254">
        <f t="shared" si="10"/>
        <v>11</v>
      </c>
      <c r="I249" s="257" t="s">
        <v>44</v>
      </c>
      <c r="J249" s="257" t="s">
        <v>44</v>
      </c>
      <c r="K249" s="254"/>
      <c r="L249" s="257" t="s">
        <v>45</v>
      </c>
      <c r="M249" s="258" t="s">
        <v>46</v>
      </c>
      <c r="N249" s="286" t="s">
        <v>47</v>
      </c>
      <c r="O249" s="302"/>
    </row>
    <row r="250" spans="2:15" s="303" customFormat="1" ht="27" customHeight="1">
      <c r="B250" s="283">
        <v>233</v>
      </c>
      <c r="C250" s="254" t="s">
        <v>42</v>
      </c>
      <c r="D250" s="306" t="s">
        <v>2502</v>
      </c>
      <c r="E250" s="285">
        <v>43446</v>
      </c>
      <c r="F250" s="301"/>
      <c r="G250" s="254">
        <f t="shared" si="11"/>
        <v>11</v>
      </c>
      <c r="H250" s="254">
        <f t="shared" si="10"/>
        <v>12</v>
      </c>
      <c r="I250" s="257" t="s">
        <v>44</v>
      </c>
      <c r="J250" s="257" t="s">
        <v>44</v>
      </c>
      <c r="K250" s="254"/>
      <c r="L250" s="257" t="s">
        <v>45</v>
      </c>
      <c r="M250" s="258" t="s">
        <v>46</v>
      </c>
      <c r="N250" s="286" t="s">
        <v>47</v>
      </c>
      <c r="O250" s="302"/>
    </row>
    <row r="251" spans="2:15" s="303" customFormat="1" ht="27" customHeight="1">
      <c r="B251" s="283">
        <v>234</v>
      </c>
      <c r="C251" s="254" t="s">
        <v>42</v>
      </c>
      <c r="D251" s="306" t="s">
        <v>2503</v>
      </c>
      <c r="E251" s="285">
        <v>43446</v>
      </c>
      <c r="F251" s="301"/>
      <c r="G251" s="254">
        <f t="shared" si="11"/>
        <v>11</v>
      </c>
      <c r="H251" s="254">
        <f t="shared" si="10"/>
        <v>13</v>
      </c>
      <c r="I251" s="257" t="s">
        <v>44</v>
      </c>
      <c r="J251" s="257" t="s">
        <v>44</v>
      </c>
      <c r="K251" s="254"/>
      <c r="L251" s="257" t="s">
        <v>45</v>
      </c>
      <c r="M251" s="258" t="s">
        <v>46</v>
      </c>
      <c r="N251" s="286" t="s">
        <v>47</v>
      </c>
      <c r="O251" s="302"/>
    </row>
    <row r="252" spans="2:15" s="303" customFormat="1" ht="27" customHeight="1">
      <c r="B252" s="283">
        <v>235</v>
      </c>
      <c r="C252" s="254" t="s">
        <v>42</v>
      </c>
      <c r="D252" s="306" t="s">
        <v>2504</v>
      </c>
      <c r="E252" s="285">
        <v>43774</v>
      </c>
      <c r="F252" s="301"/>
      <c r="G252" s="254">
        <f t="shared" si="11"/>
        <v>11</v>
      </c>
      <c r="H252" s="254">
        <f t="shared" si="10"/>
        <v>14</v>
      </c>
      <c r="I252" s="257" t="s">
        <v>44</v>
      </c>
      <c r="J252" s="257" t="s">
        <v>44</v>
      </c>
      <c r="K252" s="254"/>
      <c r="L252" s="257" t="s">
        <v>45</v>
      </c>
      <c r="M252" s="258" t="s">
        <v>46</v>
      </c>
      <c r="N252" s="286" t="s">
        <v>47</v>
      </c>
      <c r="O252" s="302"/>
    </row>
    <row r="253" spans="2:15" s="303" customFormat="1" ht="27" customHeight="1">
      <c r="B253" s="283">
        <v>236</v>
      </c>
      <c r="C253" s="254" t="s">
        <v>42</v>
      </c>
      <c r="D253" s="306" t="s">
        <v>2505</v>
      </c>
      <c r="E253" s="285">
        <v>43446</v>
      </c>
      <c r="F253" s="301"/>
      <c r="G253" s="254">
        <f t="shared" si="11"/>
        <v>11</v>
      </c>
      <c r="H253" s="254">
        <f t="shared" si="10"/>
        <v>15</v>
      </c>
      <c r="I253" s="257" t="s">
        <v>44</v>
      </c>
      <c r="J253" s="257" t="s">
        <v>44</v>
      </c>
      <c r="K253" s="254"/>
      <c r="L253" s="257" t="s">
        <v>45</v>
      </c>
      <c r="M253" s="258" t="s">
        <v>46</v>
      </c>
      <c r="N253" s="286" t="s">
        <v>47</v>
      </c>
      <c r="O253" s="302"/>
    </row>
    <row r="254" spans="2:15" s="303" customFormat="1" ht="27" customHeight="1">
      <c r="B254" s="283">
        <v>237</v>
      </c>
      <c r="C254" s="254" t="s">
        <v>42</v>
      </c>
      <c r="D254" s="306" t="s">
        <v>2506</v>
      </c>
      <c r="E254" s="285">
        <v>43446</v>
      </c>
      <c r="F254" s="301"/>
      <c r="G254" s="254">
        <f t="shared" si="11"/>
        <v>11</v>
      </c>
      <c r="H254" s="254">
        <f t="shared" si="10"/>
        <v>16</v>
      </c>
      <c r="I254" s="257" t="s">
        <v>44</v>
      </c>
      <c r="J254" s="257" t="s">
        <v>44</v>
      </c>
      <c r="K254" s="254"/>
      <c r="L254" s="257" t="s">
        <v>45</v>
      </c>
      <c r="M254" s="258" t="s">
        <v>46</v>
      </c>
      <c r="N254" s="286" t="s">
        <v>47</v>
      </c>
      <c r="O254" s="302"/>
    </row>
    <row r="255" spans="2:15" s="303" customFormat="1" ht="27" customHeight="1">
      <c r="B255" s="283">
        <v>238</v>
      </c>
      <c r="C255" s="254" t="s">
        <v>42</v>
      </c>
      <c r="D255" s="306" t="s">
        <v>2507</v>
      </c>
      <c r="E255" s="285">
        <v>43446</v>
      </c>
      <c r="F255" s="301"/>
      <c r="G255" s="254">
        <f t="shared" si="11"/>
        <v>11</v>
      </c>
      <c r="H255" s="254">
        <f t="shared" si="10"/>
        <v>17</v>
      </c>
      <c r="I255" s="257" t="s">
        <v>44</v>
      </c>
      <c r="J255" s="257" t="s">
        <v>44</v>
      </c>
      <c r="K255" s="254"/>
      <c r="L255" s="257" t="s">
        <v>45</v>
      </c>
      <c r="M255" s="258" t="s">
        <v>46</v>
      </c>
      <c r="N255" s="286" t="s">
        <v>47</v>
      </c>
      <c r="O255" s="302"/>
    </row>
    <row r="256" spans="2:15" s="303" customFormat="1" ht="27" customHeight="1">
      <c r="B256" s="283">
        <v>239</v>
      </c>
      <c r="C256" s="254" t="s">
        <v>42</v>
      </c>
      <c r="D256" s="306" t="s">
        <v>2508</v>
      </c>
      <c r="E256" s="285">
        <v>43480</v>
      </c>
      <c r="F256" s="301"/>
      <c r="G256" s="254">
        <f t="shared" si="11"/>
        <v>11</v>
      </c>
      <c r="H256" s="254">
        <f t="shared" si="10"/>
        <v>18</v>
      </c>
      <c r="I256" s="257" t="s">
        <v>44</v>
      </c>
      <c r="J256" s="257" t="s">
        <v>44</v>
      </c>
      <c r="K256" s="254"/>
      <c r="L256" s="257" t="s">
        <v>45</v>
      </c>
      <c r="M256" s="258" t="s">
        <v>46</v>
      </c>
      <c r="N256" s="286" t="s">
        <v>47</v>
      </c>
      <c r="O256" s="302"/>
    </row>
    <row r="257" spans="2:15" s="303" customFormat="1" ht="27" customHeight="1">
      <c r="B257" s="283">
        <v>240</v>
      </c>
      <c r="C257" s="254" t="s">
        <v>42</v>
      </c>
      <c r="D257" s="307" t="s">
        <v>2509</v>
      </c>
      <c r="E257" s="285">
        <v>43532</v>
      </c>
      <c r="F257" s="301"/>
      <c r="G257" s="254">
        <v>12</v>
      </c>
      <c r="H257" s="254">
        <v>1</v>
      </c>
      <c r="I257" s="257" t="s">
        <v>44</v>
      </c>
      <c r="J257" s="257" t="s">
        <v>44</v>
      </c>
      <c r="K257" s="254"/>
      <c r="L257" s="257" t="s">
        <v>45</v>
      </c>
      <c r="M257" s="258" t="s">
        <v>46</v>
      </c>
      <c r="N257" s="286" t="s">
        <v>47</v>
      </c>
      <c r="O257" s="302"/>
    </row>
    <row r="258" spans="2:15" s="303" customFormat="1" ht="27" customHeight="1">
      <c r="B258" s="283">
        <v>241</v>
      </c>
      <c r="C258" s="254" t="s">
        <v>42</v>
      </c>
      <c r="D258" s="307" t="s">
        <v>2510</v>
      </c>
      <c r="E258" s="285">
        <v>43563</v>
      </c>
      <c r="F258" s="301"/>
      <c r="G258" s="254">
        <f t="shared" si="11"/>
        <v>12</v>
      </c>
      <c r="H258" s="254">
        <f t="shared" si="10"/>
        <v>2</v>
      </c>
      <c r="I258" s="257" t="s">
        <v>44</v>
      </c>
      <c r="J258" s="257" t="s">
        <v>44</v>
      </c>
      <c r="K258" s="254"/>
      <c r="L258" s="257" t="s">
        <v>45</v>
      </c>
      <c r="M258" s="258" t="s">
        <v>46</v>
      </c>
      <c r="N258" s="286" t="s">
        <v>47</v>
      </c>
      <c r="O258" s="302"/>
    </row>
    <row r="259" spans="2:15" s="303" customFormat="1" ht="27" customHeight="1">
      <c r="B259" s="283">
        <v>242</v>
      </c>
      <c r="C259" s="254" t="s">
        <v>42</v>
      </c>
      <c r="D259" s="307" t="s">
        <v>2510</v>
      </c>
      <c r="E259" s="285">
        <v>43563</v>
      </c>
      <c r="F259" s="301"/>
      <c r="G259" s="254">
        <f t="shared" si="11"/>
        <v>12</v>
      </c>
      <c r="H259" s="254">
        <f t="shared" si="10"/>
        <v>3</v>
      </c>
      <c r="I259" s="257" t="s">
        <v>44</v>
      </c>
      <c r="J259" s="257" t="s">
        <v>44</v>
      </c>
      <c r="K259" s="254"/>
      <c r="L259" s="257" t="s">
        <v>45</v>
      </c>
      <c r="M259" s="258" t="s">
        <v>46</v>
      </c>
      <c r="N259" s="286" t="s">
        <v>47</v>
      </c>
      <c r="O259" s="302"/>
    </row>
    <row r="260" spans="2:15" s="303" customFormat="1" ht="27" customHeight="1">
      <c r="B260" s="283">
        <v>243</v>
      </c>
      <c r="C260" s="254" t="s">
        <v>42</v>
      </c>
      <c r="D260" s="306" t="s">
        <v>2511</v>
      </c>
      <c r="E260" s="285">
        <v>43494</v>
      </c>
      <c r="F260" s="301"/>
      <c r="G260" s="254">
        <f t="shared" si="11"/>
        <v>12</v>
      </c>
      <c r="H260" s="254">
        <f t="shared" si="10"/>
        <v>4</v>
      </c>
      <c r="I260" s="257" t="s">
        <v>44</v>
      </c>
      <c r="J260" s="257" t="s">
        <v>44</v>
      </c>
      <c r="K260" s="254"/>
      <c r="L260" s="257" t="s">
        <v>45</v>
      </c>
      <c r="M260" s="258" t="s">
        <v>46</v>
      </c>
      <c r="N260" s="286" t="s">
        <v>47</v>
      </c>
      <c r="O260" s="302"/>
    </row>
    <row r="261" spans="2:15" s="303" customFormat="1" ht="27" customHeight="1">
      <c r="B261" s="283">
        <v>244</v>
      </c>
      <c r="C261" s="254" t="s">
        <v>42</v>
      </c>
      <c r="D261" s="284" t="s">
        <v>2512</v>
      </c>
      <c r="E261" s="285">
        <v>44091</v>
      </c>
      <c r="F261" s="301"/>
      <c r="G261" s="254">
        <f t="shared" si="11"/>
        <v>12</v>
      </c>
      <c r="H261" s="254">
        <f t="shared" si="10"/>
        <v>5</v>
      </c>
      <c r="I261" s="257" t="s">
        <v>44</v>
      </c>
      <c r="J261" s="257" t="s">
        <v>44</v>
      </c>
      <c r="K261" s="254">
        <v>6</v>
      </c>
      <c r="L261" s="257" t="s">
        <v>45</v>
      </c>
      <c r="M261" s="258" t="s">
        <v>46</v>
      </c>
      <c r="N261" s="286" t="s">
        <v>47</v>
      </c>
      <c r="O261" s="302"/>
    </row>
    <row r="262" spans="2:15" s="303" customFormat="1" ht="27" customHeight="1">
      <c r="B262" s="283">
        <v>245</v>
      </c>
      <c r="C262" s="254" t="s">
        <v>42</v>
      </c>
      <c r="D262" s="284" t="s">
        <v>2513</v>
      </c>
      <c r="E262" s="285">
        <v>43448</v>
      </c>
      <c r="F262" s="301"/>
      <c r="G262" s="254">
        <f t="shared" si="11"/>
        <v>12</v>
      </c>
      <c r="H262" s="254">
        <f t="shared" si="10"/>
        <v>6</v>
      </c>
      <c r="I262" s="257" t="s">
        <v>44</v>
      </c>
      <c r="J262" s="257" t="s">
        <v>44</v>
      </c>
      <c r="K262" s="254">
        <v>21</v>
      </c>
      <c r="L262" s="257" t="s">
        <v>45</v>
      </c>
      <c r="M262" s="258" t="s">
        <v>46</v>
      </c>
      <c r="N262" s="286" t="s">
        <v>47</v>
      </c>
      <c r="O262" s="302"/>
    </row>
    <row r="263" spans="2:15" s="303" customFormat="1" ht="27" customHeight="1">
      <c r="B263" s="283">
        <v>246</v>
      </c>
      <c r="C263" s="254" t="s">
        <v>42</v>
      </c>
      <c r="D263" s="284" t="s">
        <v>2514</v>
      </c>
      <c r="E263" s="285">
        <v>43448</v>
      </c>
      <c r="F263" s="301"/>
      <c r="G263" s="254">
        <f t="shared" si="11"/>
        <v>12</v>
      </c>
      <c r="H263" s="254">
        <f t="shared" si="10"/>
        <v>7</v>
      </c>
      <c r="I263" s="257" t="s">
        <v>44</v>
      </c>
      <c r="J263" s="257" t="s">
        <v>44</v>
      </c>
      <c r="K263" s="254">
        <v>9</v>
      </c>
      <c r="L263" s="257" t="s">
        <v>45</v>
      </c>
      <c r="M263" s="258" t="s">
        <v>46</v>
      </c>
      <c r="N263" s="286" t="s">
        <v>47</v>
      </c>
      <c r="O263" s="302"/>
    </row>
    <row r="264" spans="2:15" s="303" customFormat="1" ht="27" customHeight="1">
      <c r="B264" s="283">
        <v>247</v>
      </c>
      <c r="C264" s="254" t="s">
        <v>42</v>
      </c>
      <c r="D264" s="284" t="s">
        <v>2515</v>
      </c>
      <c r="E264" s="285">
        <v>43448</v>
      </c>
      <c r="F264" s="301"/>
      <c r="G264" s="254">
        <f t="shared" si="11"/>
        <v>12</v>
      </c>
      <c r="H264" s="254">
        <f t="shared" si="10"/>
        <v>8</v>
      </c>
      <c r="I264" s="257" t="s">
        <v>44</v>
      </c>
      <c r="J264" s="257" t="s">
        <v>44</v>
      </c>
      <c r="K264" s="254">
        <v>15</v>
      </c>
      <c r="L264" s="257" t="s">
        <v>45</v>
      </c>
      <c r="M264" s="258" t="s">
        <v>46</v>
      </c>
      <c r="N264" s="286" t="s">
        <v>47</v>
      </c>
      <c r="O264" s="302"/>
    </row>
    <row r="265" spans="2:15" s="303" customFormat="1" ht="27" customHeight="1">
      <c r="B265" s="283">
        <v>248</v>
      </c>
      <c r="C265" s="254" t="s">
        <v>42</v>
      </c>
      <c r="D265" s="284" t="s">
        <v>2516</v>
      </c>
      <c r="E265" s="285">
        <v>43326</v>
      </c>
      <c r="F265" s="301"/>
      <c r="G265" s="254">
        <f t="shared" si="11"/>
        <v>12</v>
      </c>
      <c r="H265" s="254">
        <f t="shared" si="10"/>
        <v>9</v>
      </c>
      <c r="I265" s="257" t="s">
        <v>44</v>
      </c>
      <c r="J265" s="257" t="s">
        <v>44</v>
      </c>
      <c r="K265" s="254">
        <v>12</v>
      </c>
      <c r="L265" s="257" t="s">
        <v>45</v>
      </c>
      <c r="M265" s="258" t="s">
        <v>46</v>
      </c>
      <c r="N265" s="286" t="s">
        <v>47</v>
      </c>
      <c r="O265" s="302"/>
    </row>
    <row r="266" spans="2:15" s="303" customFormat="1" ht="27" customHeight="1">
      <c r="B266" s="283">
        <v>249</v>
      </c>
      <c r="C266" s="254" t="s">
        <v>42</v>
      </c>
      <c r="D266" s="284" t="s">
        <v>2517</v>
      </c>
      <c r="E266" s="285">
        <v>43326</v>
      </c>
      <c r="F266" s="301"/>
      <c r="G266" s="254">
        <f t="shared" si="11"/>
        <v>12</v>
      </c>
      <c r="H266" s="254">
        <f t="shared" si="10"/>
        <v>10</v>
      </c>
      <c r="I266" s="257" t="s">
        <v>44</v>
      </c>
      <c r="J266" s="257" t="s">
        <v>44</v>
      </c>
      <c r="K266" s="254">
        <v>10</v>
      </c>
      <c r="L266" s="257" t="s">
        <v>45</v>
      </c>
      <c r="M266" s="258" t="s">
        <v>46</v>
      </c>
      <c r="N266" s="286" t="s">
        <v>47</v>
      </c>
      <c r="O266" s="302"/>
    </row>
    <row r="267" spans="2:15" s="303" customFormat="1" ht="27" customHeight="1">
      <c r="B267" s="283">
        <v>250</v>
      </c>
      <c r="C267" s="254" t="s">
        <v>42</v>
      </c>
      <c r="D267" s="284" t="s">
        <v>2518</v>
      </c>
      <c r="E267" s="285">
        <v>43831</v>
      </c>
      <c r="F267" s="301"/>
      <c r="G267" s="254">
        <f t="shared" si="11"/>
        <v>12</v>
      </c>
      <c r="H267" s="254">
        <f t="shared" si="10"/>
        <v>11</v>
      </c>
      <c r="I267" s="257" t="s">
        <v>44</v>
      </c>
      <c r="J267" s="257" t="s">
        <v>44</v>
      </c>
      <c r="K267" s="254"/>
      <c r="L267" s="257" t="s">
        <v>45</v>
      </c>
      <c r="M267" s="258" t="s">
        <v>46</v>
      </c>
      <c r="N267" s="286" t="s">
        <v>47</v>
      </c>
      <c r="O267" s="302"/>
    </row>
    <row r="268" spans="2:15" s="303" customFormat="1" ht="27" customHeight="1">
      <c r="B268" s="283">
        <v>251</v>
      </c>
      <c r="C268" s="254" t="s">
        <v>42</v>
      </c>
      <c r="D268" s="284" t="s">
        <v>2519</v>
      </c>
      <c r="E268" s="285">
        <v>43448</v>
      </c>
      <c r="F268" s="301"/>
      <c r="G268" s="254">
        <f t="shared" si="11"/>
        <v>12</v>
      </c>
      <c r="H268" s="254">
        <f t="shared" si="10"/>
        <v>12</v>
      </c>
      <c r="I268" s="257" t="s">
        <v>44</v>
      </c>
      <c r="J268" s="257" t="s">
        <v>44</v>
      </c>
      <c r="K268" s="254">
        <v>9</v>
      </c>
      <c r="L268" s="257" t="s">
        <v>45</v>
      </c>
      <c r="M268" s="258" t="s">
        <v>46</v>
      </c>
      <c r="N268" s="286" t="s">
        <v>47</v>
      </c>
      <c r="O268" s="302"/>
    </row>
    <row r="269" spans="2:15" s="303" customFormat="1" ht="27" customHeight="1">
      <c r="B269" s="283">
        <v>252</v>
      </c>
      <c r="C269" s="254" t="s">
        <v>42</v>
      </c>
      <c r="D269" s="284" t="s">
        <v>2520</v>
      </c>
      <c r="E269" s="285">
        <v>43453</v>
      </c>
      <c r="F269" s="301"/>
      <c r="G269" s="254">
        <f t="shared" si="11"/>
        <v>12</v>
      </c>
      <c r="H269" s="254">
        <f t="shared" si="10"/>
        <v>13</v>
      </c>
      <c r="I269" s="257" t="s">
        <v>44</v>
      </c>
      <c r="J269" s="257" t="s">
        <v>44</v>
      </c>
      <c r="K269" s="254">
        <v>9</v>
      </c>
      <c r="L269" s="257" t="s">
        <v>45</v>
      </c>
      <c r="M269" s="258" t="s">
        <v>46</v>
      </c>
      <c r="N269" s="286" t="s">
        <v>47</v>
      </c>
      <c r="O269" s="302"/>
    </row>
    <row r="270" spans="2:15" s="303" customFormat="1" ht="27" customHeight="1">
      <c r="B270" s="283">
        <v>253</v>
      </c>
      <c r="C270" s="254" t="s">
        <v>42</v>
      </c>
      <c r="D270" s="284" t="s">
        <v>2521</v>
      </c>
      <c r="E270" s="285">
        <v>43448</v>
      </c>
      <c r="F270" s="301"/>
      <c r="G270" s="254">
        <f t="shared" si="11"/>
        <v>12</v>
      </c>
      <c r="H270" s="254">
        <f t="shared" si="10"/>
        <v>14</v>
      </c>
      <c r="I270" s="257" t="s">
        <v>44</v>
      </c>
      <c r="J270" s="257" t="s">
        <v>44</v>
      </c>
      <c r="K270" s="254">
        <v>41</v>
      </c>
      <c r="L270" s="257" t="s">
        <v>45</v>
      </c>
      <c r="M270" s="258" t="s">
        <v>46</v>
      </c>
      <c r="N270" s="286" t="s">
        <v>47</v>
      </c>
      <c r="O270" s="302"/>
    </row>
    <row r="271" spans="2:15" s="303" customFormat="1" ht="27" customHeight="1">
      <c r="B271" s="283">
        <v>254</v>
      </c>
      <c r="C271" s="254" t="s">
        <v>42</v>
      </c>
      <c r="D271" s="284" t="s">
        <v>2522</v>
      </c>
      <c r="E271" s="285">
        <v>43453</v>
      </c>
      <c r="F271" s="301"/>
      <c r="G271" s="254">
        <f t="shared" si="11"/>
        <v>12</v>
      </c>
      <c r="H271" s="254">
        <f t="shared" si="10"/>
        <v>15</v>
      </c>
      <c r="I271" s="257" t="s">
        <v>44</v>
      </c>
      <c r="J271" s="257" t="s">
        <v>44</v>
      </c>
      <c r="K271" s="254">
        <v>10</v>
      </c>
      <c r="L271" s="257" t="s">
        <v>45</v>
      </c>
      <c r="M271" s="258" t="s">
        <v>46</v>
      </c>
      <c r="N271" s="286" t="s">
        <v>47</v>
      </c>
      <c r="O271" s="302"/>
    </row>
    <row r="272" spans="2:15" s="303" customFormat="1" ht="27" customHeight="1">
      <c r="B272" s="283">
        <v>255</v>
      </c>
      <c r="C272" s="254" t="s">
        <v>42</v>
      </c>
      <c r="D272" s="284" t="s">
        <v>2523</v>
      </c>
      <c r="E272" s="285">
        <v>43448</v>
      </c>
      <c r="F272" s="301"/>
      <c r="G272" s="254">
        <f t="shared" si="11"/>
        <v>12</v>
      </c>
      <c r="H272" s="254">
        <f t="shared" si="10"/>
        <v>16</v>
      </c>
      <c r="I272" s="257" t="s">
        <v>44</v>
      </c>
      <c r="J272" s="257" t="s">
        <v>44</v>
      </c>
      <c r="K272" s="254">
        <v>20</v>
      </c>
      <c r="L272" s="257" t="s">
        <v>45</v>
      </c>
      <c r="M272" s="258" t="s">
        <v>46</v>
      </c>
      <c r="N272" s="286" t="s">
        <v>47</v>
      </c>
      <c r="O272" s="302"/>
    </row>
    <row r="273" spans="2:15" s="303" customFormat="1" ht="27" customHeight="1">
      <c r="B273" s="283">
        <v>256</v>
      </c>
      <c r="C273" s="254" t="s">
        <v>42</v>
      </c>
      <c r="D273" s="284" t="s">
        <v>2524</v>
      </c>
      <c r="E273" s="285">
        <v>43153</v>
      </c>
      <c r="F273" s="301"/>
      <c r="G273" s="254">
        <f t="shared" si="11"/>
        <v>12</v>
      </c>
      <c r="H273" s="254">
        <f t="shared" si="10"/>
        <v>17</v>
      </c>
      <c r="I273" s="257" t="s">
        <v>44</v>
      </c>
      <c r="J273" s="257" t="s">
        <v>44</v>
      </c>
      <c r="K273" s="254">
        <v>19</v>
      </c>
      <c r="L273" s="257" t="s">
        <v>45</v>
      </c>
      <c r="M273" s="258" t="s">
        <v>46</v>
      </c>
      <c r="N273" s="286" t="s">
        <v>47</v>
      </c>
      <c r="O273" s="302"/>
    </row>
    <row r="274" spans="2:15" s="303" customFormat="1" ht="27" customHeight="1">
      <c r="B274" s="283">
        <v>257</v>
      </c>
      <c r="C274" s="254" t="s">
        <v>42</v>
      </c>
      <c r="D274" s="284" t="s">
        <v>2525</v>
      </c>
      <c r="E274" s="285">
        <v>43453</v>
      </c>
      <c r="F274" s="301"/>
      <c r="G274" s="254">
        <f t="shared" si="11"/>
        <v>12</v>
      </c>
      <c r="H274" s="254">
        <f t="shared" si="10"/>
        <v>18</v>
      </c>
      <c r="I274" s="257" t="s">
        <v>44</v>
      </c>
      <c r="J274" s="257" t="s">
        <v>44</v>
      </c>
      <c r="K274" s="254">
        <v>15</v>
      </c>
      <c r="L274" s="257" t="s">
        <v>45</v>
      </c>
      <c r="M274" s="258" t="s">
        <v>46</v>
      </c>
      <c r="N274" s="286" t="s">
        <v>47</v>
      </c>
      <c r="O274" s="302"/>
    </row>
    <row r="275" spans="2:15" s="303" customFormat="1" ht="27" customHeight="1">
      <c r="B275" s="283">
        <v>258</v>
      </c>
      <c r="C275" s="254" t="s">
        <v>42</v>
      </c>
      <c r="D275" s="284" t="s">
        <v>2526</v>
      </c>
      <c r="E275" s="285">
        <v>43448</v>
      </c>
      <c r="F275" s="301"/>
      <c r="G275" s="254">
        <f t="shared" si="11"/>
        <v>12</v>
      </c>
      <c r="H275" s="254">
        <f t="shared" si="10"/>
        <v>19</v>
      </c>
      <c r="I275" s="257" t="s">
        <v>44</v>
      </c>
      <c r="J275" s="257" t="s">
        <v>44</v>
      </c>
      <c r="K275" s="254">
        <v>17</v>
      </c>
      <c r="L275" s="257" t="s">
        <v>45</v>
      </c>
      <c r="M275" s="258" t="s">
        <v>46</v>
      </c>
      <c r="N275" s="286" t="s">
        <v>47</v>
      </c>
      <c r="O275" s="302"/>
    </row>
    <row r="276" spans="2:15" s="303" customFormat="1" ht="27" customHeight="1">
      <c r="B276" s="283">
        <v>259</v>
      </c>
      <c r="C276" s="254" t="s">
        <v>42</v>
      </c>
      <c r="D276" s="284" t="s">
        <v>2527</v>
      </c>
      <c r="E276" s="285">
        <v>43448</v>
      </c>
      <c r="F276" s="301"/>
      <c r="G276" s="254">
        <f t="shared" si="11"/>
        <v>12</v>
      </c>
      <c r="H276" s="254">
        <f t="shared" si="10"/>
        <v>20</v>
      </c>
      <c r="I276" s="257" t="s">
        <v>44</v>
      </c>
      <c r="J276" s="257" t="s">
        <v>44</v>
      </c>
      <c r="K276" s="254">
        <v>34</v>
      </c>
      <c r="L276" s="257" t="s">
        <v>45</v>
      </c>
      <c r="M276" s="258" t="s">
        <v>46</v>
      </c>
      <c r="N276" s="286" t="s">
        <v>47</v>
      </c>
      <c r="O276" s="302"/>
    </row>
    <row r="277" spans="2:15" s="303" customFormat="1" ht="27" customHeight="1">
      <c r="B277" s="283">
        <v>260</v>
      </c>
      <c r="C277" s="254" t="s">
        <v>42</v>
      </c>
      <c r="D277" s="284" t="s">
        <v>2528</v>
      </c>
      <c r="E277" s="285">
        <v>43563</v>
      </c>
      <c r="F277" s="301"/>
      <c r="G277" s="254">
        <f t="shared" si="11"/>
        <v>13</v>
      </c>
      <c r="H277" s="254">
        <f t="shared" si="10"/>
        <v>1</v>
      </c>
      <c r="I277" s="257" t="s">
        <v>44</v>
      </c>
      <c r="J277" s="257" t="s">
        <v>44</v>
      </c>
      <c r="K277" s="254"/>
      <c r="L277" s="257" t="s">
        <v>45</v>
      </c>
      <c r="M277" s="258" t="s">
        <v>46</v>
      </c>
      <c r="N277" s="286" t="s">
        <v>47</v>
      </c>
      <c r="O277" s="302"/>
    </row>
    <row r="278" spans="2:15" s="303" customFormat="1" ht="27" customHeight="1">
      <c r="B278" s="283">
        <v>261</v>
      </c>
      <c r="C278" s="254" t="s">
        <v>42</v>
      </c>
      <c r="D278" s="284" t="s">
        <v>2529</v>
      </c>
      <c r="E278" s="285">
        <v>43563</v>
      </c>
      <c r="F278" s="301"/>
      <c r="G278" s="254">
        <f t="shared" si="11"/>
        <v>13</v>
      </c>
      <c r="H278" s="254">
        <f t="shared" si="10"/>
        <v>2</v>
      </c>
      <c r="I278" s="257" t="s">
        <v>44</v>
      </c>
      <c r="J278" s="257" t="s">
        <v>44</v>
      </c>
      <c r="K278" s="254"/>
      <c r="L278" s="257" t="s">
        <v>45</v>
      </c>
      <c r="M278" s="258" t="s">
        <v>46</v>
      </c>
      <c r="N278" s="286" t="s">
        <v>47</v>
      </c>
      <c r="O278" s="302"/>
    </row>
    <row r="279" spans="2:15" s="303" customFormat="1" ht="27" customHeight="1">
      <c r="B279" s="283">
        <v>262</v>
      </c>
      <c r="C279" s="254" t="s">
        <v>42</v>
      </c>
      <c r="D279" s="284" t="s">
        <v>2530</v>
      </c>
      <c r="E279" s="285">
        <v>43491</v>
      </c>
      <c r="F279" s="301"/>
      <c r="G279" s="254">
        <f t="shared" si="11"/>
        <v>13</v>
      </c>
      <c r="H279" s="254">
        <f t="shared" si="10"/>
        <v>3</v>
      </c>
      <c r="I279" s="257" t="s">
        <v>44</v>
      </c>
      <c r="J279" s="257" t="s">
        <v>44</v>
      </c>
      <c r="K279" s="254">
        <v>15</v>
      </c>
      <c r="L279" s="257" t="s">
        <v>45</v>
      </c>
      <c r="M279" s="258" t="s">
        <v>46</v>
      </c>
      <c r="N279" s="286" t="s">
        <v>47</v>
      </c>
      <c r="O279" s="302"/>
    </row>
    <row r="280" spans="2:15" s="303" customFormat="1" ht="27" customHeight="1">
      <c r="B280" s="283">
        <v>263</v>
      </c>
      <c r="C280" s="254" t="s">
        <v>42</v>
      </c>
      <c r="D280" s="284" t="s">
        <v>2531</v>
      </c>
      <c r="E280" s="285">
        <v>43453</v>
      </c>
      <c r="F280" s="301"/>
      <c r="G280" s="254">
        <f t="shared" si="11"/>
        <v>13</v>
      </c>
      <c r="H280" s="254">
        <f t="shared" si="10"/>
        <v>4</v>
      </c>
      <c r="I280" s="257" t="s">
        <v>44</v>
      </c>
      <c r="J280" s="257" t="s">
        <v>44</v>
      </c>
      <c r="K280" s="254">
        <v>25</v>
      </c>
      <c r="L280" s="257" t="s">
        <v>45</v>
      </c>
      <c r="M280" s="258" t="s">
        <v>46</v>
      </c>
      <c r="N280" s="286" t="s">
        <v>47</v>
      </c>
      <c r="O280" s="302"/>
    </row>
    <row r="281" spans="2:15" s="303" customFormat="1" ht="27" customHeight="1">
      <c r="B281" s="283">
        <v>264</v>
      </c>
      <c r="C281" s="254" t="s">
        <v>42</v>
      </c>
      <c r="D281" s="284" t="s">
        <v>2532</v>
      </c>
      <c r="E281" s="285">
        <v>43453</v>
      </c>
      <c r="F281" s="301"/>
      <c r="G281" s="254">
        <f t="shared" si="11"/>
        <v>13</v>
      </c>
      <c r="H281" s="254">
        <f t="shared" si="10"/>
        <v>5</v>
      </c>
      <c r="I281" s="257" t="s">
        <v>44</v>
      </c>
      <c r="J281" s="257" t="s">
        <v>44</v>
      </c>
      <c r="K281" s="254">
        <v>21</v>
      </c>
      <c r="L281" s="257" t="s">
        <v>45</v>
      </c>
      <c r="M281" s="258" t="s">
        <v>46</v>
      </c>
      <c r="N281" s="286" t="s">
        <v>47</v>
      </c>
      <c r="O281" s="302"/>
    </row>
    <row r="282" spans="2:15" s="303" customFormat="1" ht="27" customHeight="1">
      <c r="B282" s="283">
        <v>265</v>
      </c>
      <c r="C282" s="254" t="s">
        <v>42</v>
      </c>
      <c r="D282" s="284" t="s">
        <v>2533</v>
      </c>
      <c r="E282" s="285">
        <v>43453</v>
      </c>
      <c r="F282" s="301"/>
      <c r="G282" s="254">
        <f t="shared" si="11"/>
        <v>13</v>
      </c>
      <c r="H282" s="254">
        <f t="shared" si="10"/>
        <v>6</v>
      </c>
      <c r="I282" s="257" t="s">
        <v>44</v>
      </c>
      <c r="J282" s="257" t="s">
        <v>44</v>
      </c>
      <c r="K282" s="254">
        <v>10</v>
      </c>
      <c r="L282" s="257" t="s">
        <v>45</v>
      </c>
      <c r="M282" s="258" t="s">
        <v>46</v>
      </c>
      <c r="N282" s="286" t="s">
        <v>47</v>
      </c>
      <c r="O282" s="302"/>
    </row>
    <row r="283" spans="2:15" s="303" customFormat="1" ht="27" customHeight="1">
      <c r="B283" s="283">
        <v>266</v>
      </c>
      <c r="C283" s="254" t="s">
        <v>42</v>
      </c>
      <c r="D283" s="284" t="s">
        <v>2534</v>
      </c>
      <c r="E283" s="285">
        <v>43453</v>
      </c>
      <c r="F283" s="301"/>
      <c r="G283" s="254">
        <f t="shared" si="11"/>
        <v>13</v>
      </c>
      <c r="H283" s="254">
        <f t="shared" si="10"/>
        <v>7</v>
      </c>
      <c r="I283" s="257" t="s">
        <v>44</v>
      </c>
      <c r="J283" s="257" t="s">
        <v>44</v>
      </c>
      <c r="K283" s="254">
        <v>16</v>
      </c>
      <c r="L283" s="257" t="s">
        <v>45</v>
      </c>
      <c r="M283" s="258" t="s">
        <v>46</v>
      </c>
      <c r="N283" s="286" t="s">
        <v>47</v>
      </c>
      <c r="O283" s="302"/>
    </row>
    <row r="284" spans="2:15" s="303" customFormat="1" ht="27" customHeight="1">
      <c r="B284" s="283">
        <v>267</v>
      </c>
      <c r="C284" s="254" t="s">
        <v>42</v>
      </c>
      <c r="D284" s="284" t="s">
        <v>2535</v>
      </c>
      <c r="E284" s="285">
        <v>43453</v>
      </c>
      <c r="F284" s="301"/>
      <c r="G284" s="254">
        <f t="shared" si="11"/>
        <v>13</v>
      </c>
      <c r="H284" s="254">
        <f t="shared" si="10"/>
        <v>8</v>
      </c>
      <c r="I284" s="257" t="s">
        <v>44</v>
      </c>
      <c r="J284" s="257" t="s">
        <v>44</v>
      </c>
      <c r="K284" s="254">
        <v>13</v>
      </c>
      <c r="L284" s="257" t="s">
        <v>45</v>
      </c>
      <c r="M284" s="258" t="s">
        <v>46</v>
      </c>
      <c r="N284" s="286" t="s">
        <v>47</v>
      </c>
      <c r="O284" s="302"/>
    </row>
    <row r="285" spans="2:15" s="303" customFormat="1" ht="27" customHeight="1">
      <c r="B285" s="283">
        <v>268</v>
      </c>
      <c r="C285" s="254" t="s">
        <v>42</v>
      </c>
      <c r="D285" s="284" t="s">
        <v>2536</v>
      </c>
      <c r="E285" s="285">
        <v>43453</v>
      </c>
      <c r="F285" s="301"/>
      <c r="G285" s="254">
        <f t="shared" si="11"/>
        <v>13</v>
      </c>
      <c r="H285" s="254">
        <f t="shared" si="10"/>
        <v>9</v>
      </c>
      <c r="I285" s="257" t="s">
        <v>44</v>
      </c>
      <c r="J285" s="257" t="s">
        <v>44</v>
      </c>
      <c r="K285" s="254">
        <v>11</v>
      </c>
      <c r="L285" s="257" t="s">
        <v>45</v>
      </c>
      <c r="M285" s="258" t="s">
        <v>46</v>
      </c>
      <c r="N285" s="286" t="s">
        <v>47</v>
      </c>
      <c r="O285" s="302"/>
    </row>
    <row r="286" spans="2:15" s="303" customFormat="1" ht="27" customHeight="1">
      <c r="B286" s="283">
        <v>269</v>
      </c>
      <c r="C286" s="254" t="s">
        <v>42</v>
      </c>
      <c r="D286" s="284" t="s">
        <v>2537</v>
      </c>
      <c r="E286" s="285">
        <v>43831</v>
      </c>
      <c r="F286" s="301"/>
      <c r="G286" s="254">
        <f t="shared" si="11"/>
        <v>13</v>
      </c>
      <c r="H286" s="254">
        <f t="shared" si="10"/>
        <v>10</v>
      </c>
      <c r="I286" s="257" t="s">
        <v>44</v>
      </c>
      <c r="J286" s="257" t="s">
        <v>44</v>
      </c>
      <c r="K286" s="254"/>
      <c r="L286" s="257" t="s">
        <v>45</v>
      </c>
      <c r="M286" s="258" t="s">
        <v>46</v>
      </c>
      <c r="N286" s="286" t="s">
        <v>47</v>
      </c>
      <c r="O286" s="302"/>
    </row>
    <row r="287" spans="2:15" s="303" customFormat="1" ht="27" customHeight="1">
      <c r="B287" s="283">
        <v>270</v>
      </c>
      <c r="C287" s="254" t="s">
        <v>42</v>
      </c>
      <c r="D287" s="284" t="s">
        <v>2538</v>
      </c>
      <c r="E287" s="285">
        <v>43453</v>
      </c>
      <c r="F287" s="301"/>
      <c r="G287" s="254">
        <f t="shared" si="11"/>
        <v>13</v>
      </c>
      <c r="H287" s="254">
        <f t="shared" si="10"/>
        <v>11</v>
      </c>
      <c r="I287" s="257" t="s">
        <v>44</v>
      </c>
      <c r="J287" s="257" t="s">
        <v>44</v>
      </c>
      <c r="K287" s="254">
        <v>11</v>
      </c>
      <c r="L287" s="257" t="s">
        <v>45</v>
      </c>
      <c r="M287" s="258" t="s">
        <v>46</v>
      </c>
      <c r="N287" s="286" t="s">
        <v>47</v>
      </c>
      <c r="O287" s="302"/>
    </row>
    <row r="288" spans="2:15" s="303" customFormat="1" ht="27" customHeight="1">
      <c r="B288" s="283">
        <v>271</v>
      </c>
      <c r="C288" s="254" t="s">
        <v>42</v>
      </c>
      <c r="D288" s="284" t="s">
        <v>2539</v>
      </c>
      <c r="E288" s="285">
        <v>43453</v>
      </c>
      <c r="F288" s="301"/>
      <c r="G288" s="254">
        <f t="shared" si="11"/>
        <v>13</v>
      </c>
      <c r="H288" s="254">
        <f t="shared" si="10"/>
        <v>12</v>
      </c>
      <c r="I288" s="257" t="s">
        <v>44</v>
      </c>
      <c r="J288" s="257" t="s">
        <v>44</v>
      </c>
      <c r="K288" s="254">
        <v>11</v>
      </c>
      <c r="L288" s="257" t="s">
        <v>45</v>
      </c>
      <c r="M288" s="258" t="s">
        <v>46</v>
      </c>
      <c r="N288" s="286" t="s">
        <v>47</v>
      </c>
      <c r="O288" s="302"/>
    </row>
    <row r="289" spans="2:15" s="303" customFormat="1" ht="27" customHeight="1">
      <c r="B289" s="283">
        <v>272</v>
      </c>
      <c r="C289" s="254" t="s">
        <v>42</v>
      </c>
      <c r="D289" s="284" t="s">
        <v>2540</v>
      </c>
      <c r="E289" s="285">
        <v>43453</v>
      </c>
      <c r="F289" s="301"/>
      <c r="G289" s="254">
        <f t="shared" si="11"/>
        <v>13</v>
      </c>
      <c r="H289" s="254">
        <f t="shared" si="10"/>
        <v>13</v>
      </c>
      <c r="I289" s="257" t="s">
        <v>44</v>
      </c>
      <c r="J289" s="257" t="s">
        <v>44</v>
      </c>
      <c r="K289" s="254">
        <v>13</v>
      </c>
      <c r="L289" s="257" t="s">
        <v>45</v>
      </c>
      <c r="M289" s="258" t="s">
        <v>46</v>
      </c>
      <c r="N289" s="286" t="s">
        <v>47</v>
      </c>
      <c r="O289" s="302"/>
    </row>
    <row r="290" spans="2:15" s="303" customFormat="1" ht="27" customHeight="1">
      <c r="B290" s="283">
        <v>273</v>
      </c>
      <c r="C290" s="254" t="s">
        <v>42</v>
      </c>
      <c r="D290" s="284" t="s">
        <v>2541</v>
      </c>
      <c r="E290" s="285">
        <v>43453</v>
      </c>
      <c r="F290" s="301"/>
      <c r="G290" s="254">
        <f t="shared" si="11"/>
        <v>13</v>
      </c>
      <c r="H290" s="254">
        <f t="shared" si="10"/>
        <v>14</v>
      </c>
      <c r="I290" s="257" t="s">
        <v>44</v>
      </c>
      <c r="J290" s="257" t="s">
        <v>44</v>
      </c>
      <c r="K290" s="254">
        <v>20</v>
      </c>
      <c r="L290" s="257" t="s">
        <v>45</v>
      </c>
      <c r="M290" s="258" t="s">
        <v>46</v>
      </c>
      <c r="N290" s="286" t="s">
        <v>47</v>
      </c>
      <c r="O290" s="302"/>
    </row>
    <row r="291" spans="2:15" s="303" customFormat="1" ht="27" customHeight="1">
      <c r="B291" s="283">
        <v>274</v>
      </c>
      <c r="C291" s="254" t="s">
        <v>42</v>
      </c>
      <c r="D291" s="284" t="s">
        <v>2542</v>
      </c>
      <c r="E291" s="285">
        <v>43491</v>
      </c>
      <c r="F291" s="301"/>
      <c r="G291" s="254">
        <f t="shared" si="11"/>
        <v>13</v>
      </c>
      <c r="H291" s="254">
        <f t="shared" ref="H291:H295" si="12">IF((H290+1)&gt;20,1,(H290+1))</f>
        <v>15</v>
      </c>
      <c r="I291" s="257" t="s">
        <v>44</v>
      </c>
      <c r="J291" s="257" t="s">
        <v>44</v>
      </c>
      <c r="K291" s="254">
        <v>10</v>
      </c>
      <c r="L291" s="257" t="s">
        <v>45</v>
      </c>
      <c r="M291" s="258" t="s">
        <v>46</v>
      </c>
      <c r="N291" s="286" t="s">
        <v>47</v>
      </c>
      <c r="O291" s="302"/>
    </row>
    <row r="292" spans="2:15" s="303" customFormat="1" ht="27" customHeight="1">
      <c r="B292" s="283">
        <v>275</v>
      </c>
      <c r="C292" s="254" t="s">
        <v>42</v>
      </c>
      <c r="D292" s="284" t="s">
        <v>2543</v>
      </c>
      <c r="E292" s="285">
        <v>43818</v>
      </c>
      <c r="F292" s="301"/>
      <c r="G292" s="254">
        <f t="shared" si="11"/>
        <v>13</v>
      </c>
      <c r="H292" s="254">
        <f t="shared" si="12"/>
        <v>16</v>
      </c>
      <c r="I292" s="257" t="s">
        <v>44</v>
      </c>
      <c r="J292" s="257" t="s">
        <v>44</v>
      </c>
      <c r="K292" s="254">
        <v>19</v>
      </c>
      <c r="L292" s="257" t="s">
        <v>45</v>
      </c>
      <c r="M292" s="258" t="s">
        <v>46</v>
      </c>
      <c r="N292" s="286" t="s">
        <v>47</v>
      </c>
      <c r="O292" s="302"/>
    </row>
    <row r="293" spans="2:15" s="303" customFormat="1" ht="27" customHeight="1">
      <c r="B293" s="283">
        <v>276</v>
      </c>
      <c r="C293" s="254" t="s">
        <v>42</v>
      </c>
      <c r="D293" s="284" t="s">
        <v>2544</v>
      </c>
      <c r="E293" s="285">
        <v>43453</v>
      </c>
      <c r="F293" s="301"/>
      <c r="G293" s="254">
        <f t="shared" ref="G293:G295" si="13">IF(H292=20,G292+1,G292)</f>
        <v>13</v>
      </c>
      <c r="H293" s="254">
        <f t="shared" si="12"/>
        <v>17</v>
      </c>
      <c r="I293" s="257" t="s">
        <v>44</v>
      </c>
      <c r="J293" s="257" t="s">
        <v>44</v>
      </c>
      <c r="K293" s="254">
        <v>15</v>
      </c>
      <c r="L293" s="257" t="s">
        <v>45</v>
      </c>
      <c r="M293" s="258" t="s">
        <v>46</v>
      </c>
      <c r="N293" s="286" t="s">
        <v>47</v>
      </c>
      <c r="O293" s="302"/>
    </row>
    <row r="294" spans="2:15" s="303" customFormat="1" ht="27" customHeight="1">
      <c r="B294" s="283">
        <v>277</v>
      </c>
      <c r="C294" s="254" t="s">
        <v>42</v>
      </c>
      <c r="D294" s="284" t="s">
        <v>2545</v>
      </c>
      <c r="E294" s="285">
        <v>43453</v>
      </c>
      <c r="F294" s="301"/>
      <c r="G294" s="254">
        <f t="shared" si="13"/>
        <v>13</v>
      </c>
      <c r="H294" s="254">
        <f t="shared" si="12"/>
        <v>18</v>
      </c>
      <c r="I294" s="257" t="s">
        <v>44</v>
      </c>
      <c r="J294" s="257" t="s">
        <v>44</v>
      </c>
      <c r="K294" s="254">
        <v>16</v>
      </c>
      <c r="L294" s="257" t="s">
        <v>45</v>
      </c>
      <c r="M294" s="258" t="s">
        <v>46</v>
      </c>
      <c r="N294" s="286" t="s">
        <v>47</v>
      </c>
      <c r="O294" s="302"/>
    </row>
    <row r="295" spans="2:15" s="303" customFormat="1" ht="27" customHeight="1">
      <c r="B295" s="283">
        <v>278</v>
      </c>
      <c r="C295" s="254" t="s">
        <v>42</v>
      </c>
      <c r="D295" s="284" t="s">
        <v>2546</v>
      </c>
      <c r="E295" s="285">
        <v>43453</v>
      </c>
      <c r="F295" s="301"/>
      <c r="G295" s="254">
        <f t="shared" si="13"/>
        <v>13</v>
      </c>
      <c r="H295" s="254">
        <f t="shared" si="12"/>
        <v>19</v>
      </c>
      <c r="I295" s="257" t="s">
        <v>44</v>
      </c>
      <c r="J295" s="257" t="s">
        <v>44</v>
      </c>
      <c r="K295" s="254">
        <v>37</v>
      </c>
      <c r="L295" s="257" t="s">
        <v>45</v>
      </c>
      <c r="M295" s="258" t="s">
        <v>46</v>
      </c>
      <c r="N295" s="286" t="s">
        <v>47</v>
      </c>
      <c r="O295" s="302"/>
    </row>
    <row r="296" spans="2:15" s="303" customFormat="1" ht="27" customHeight="1">
      <c r="B296" s="283">
        <v>279</v>
      </c>
      <c r="C296" s="254" t="s">
        <v>42</v>
      </c>
      <c r="D296" s="284" t="s">
        <v>2547</v>
      </c>
      <c r="E296" s="285">
        <v>43487</v>
      </c>
      <c r="F296" s="301"/>
      <c r="G296" s="254">
        <v>14</v>
      </c>
      <c r="H296" s="254">
        <v>1</v>
      </c>
      <c r="I296" s="257" t="s">
        <v>44</v>
      </c>
      <c r="J296" s="257" t="s">
        <v>44</v>
      </c>
      <c r="K296" s="254">
        <v>10</v>
      </c>
      <c r="L296" s="257" t="s">
        <v>45</v>
      </c>
      <c r="M296" s="258" t="s">
        <v>46</v>
      </c>
      <c r="N296" s="286" t="s">
        <v>47</v>
      </c>
      <c r="O296" s="302"/>
    </row>
    <row r="297" spans="2:15" s="303" customFormat="1" ht="27" customHeight="1">
      <c r="B297" s="283">
        <v>280</v>
      </c>
      <c r="C297" s="254" t="s">
        <v>42</v>
      </c>
      <c r="D297" s="284" t="s">
        <v>2548</v>
      </c>
      <c r="E297" s="285">
        <v>44338</v>
      </c>
      <c r="F297" s="301"/>
      <c r="G297" s="254">
        <f t="shared" ref="G297:G359" si="14">IF(H296=20,G296+1,G296)</f>
        <v>14</v>
      </c>
      <c r="H297" s="254">
        <f t="shared" ref="H297:H359" si="15">IF((H296+1)&gt;20,1,(H296+1))</f>
        <v>2</v>
      </c>
      <c r="I297" s="257" t="s">
        <v>44</v>
      </c>
      <c r="J297" s="257" t="s">
        <v>44</v>
      </c>
      <c r="K297" s="254">
        <v>4</v>
      </c>
      <c r="L297" s="257" t="s">
        <v>45</v>
      </c>
      <c r="M297" s="258" t="s">
        <v>46</v>
      </c>
      <c r="N297" s="286" t="s">
        <v>47</v>
      </c>
      <c r="O297" s="302"/>
    </row>
    <row r="298" spans="2:15" s="303" customFormat="1" ht="27" customHeight="1">
      <c r="B298" s="283">
        <v>281</v>
      </c>
      <c r="C298" s="254" t="s">
        <v>42</v>
      </c>
      <c r="D298" s="284" t="s">
        <v>2549</v>
      </c>
      <c r="E298" s="285">
        <v>43487</v>
      </c>
      <c r="F298" s="301"/>
      <c r="G298" s="254">
        <f t="shared" si="14"/>
        <v>14</v>
      </c>
      <c r="H298" s="254">
        <f t="shared" si="15"/>
        <v>3</v>
      </c>
      <c r="I298" s="257" t="s">
        <v>44</v>
      </c>
      <c r="J298" s="257" t="s">
        <v>44</v>
      </c>
      <c r="K298" s="254">
        <v>15</v>
      </c>
      <c r="L298" s="257" t="s">
        <v>45</v>
      </c>
      <c r="M298" s="258" t="s">
        <v>46</v>
      </c>
      <c r="N298" s="286" t="s">
        <v>47</v>
      </c>
      <c r="O298" s="302"/>
    </row>
    <row r="299" spans="2:15" s="303" customFormat="1" ht="27" customHeight="1">
      <c r="B299" s="283">
        <v>282</v>
      </c>
      <c r="C299" s="254" t="s">
        <v>42</v>
      </c>
      <c r="D299" s="284" t="s">
        <v>2550</v>
      </c>
      <c r="E299" s="285">
        <v>43488</v>
      </c>
      <c r="F299" s="301"/>
      <c r="G299" s="254">
        <f t="shared" si="14"/>
        <v>14</v>
      </c>
      <c r="H299" s="254">
        <f t="shared" si="15"/>
        <v>4</v>
      </c>
      <c r="I299" s="257" t="s">
        <v>44</v>
      </c>
      <c r="J299" s="257" t="s">
        <v>44</v>
      </c>
      <c r="K299" s="254">
        <v>10</v>
      </c>
      <c r="L299" s="257" t="s">
        <v>45</v>
      </c>
      <c r="M299" s="258" t="s">
        <v>46</v>
      </c>
      <c r="N299" s="286" t="s">
        <v>47</v>
      </c>
      <c r="O299" s="302"/>
    </row>
    <row r="300" spans="2:15" s="303" customFormat="1" ht="27" customHeight="1">
      <c r="B300" s="283">
        <v>283</v>
      </c>
      <c r="C300" s="254" t="s">
        <v>42</v>
      </c>
      <c r="D300" s="284" t="s">
        <v>2551</v>
      </c>
      <c r="E300" s="285">
        <v>43487</v>
      </c>
      <c r="F300" s="301"/>
      <c r="G300" s="254">
        <f t="shared" si="14"/>
        <v>14</v>
      </c>
      <c r="H300" s="254">
        <f t="shared" si="15"/>
        <v>5</v>
      </c>
      <c r="I300" s="257" t="s">
        <v>44</v>
      </c>
      <c r="J300" s="257" t="s">
        <v>44</v>
      </c>
      <c r="K300" s="254">
        <v>10</v>
      </c>
      <c r="L300" s="257" t="s">
        <v>45</v>
      </c>
      <c r="M300" s="258" t="s">
        <v>46</v>
      </c>
      <c r="N300" s="286" t="s">
        <v>47</v>
      </c>
      <c r="O300" s="302"/>
    </row>
    <row r="301" spans="2:15" s="303" customFormat="1" ht="27" customHeight="1">
      <c r="B301" s="283">
        <v>284</v>
      </c>
      <c r="C301" s="254" t="s">
        <v>42</v>
      </c>
      <c r="D301" s="284" t="s">
        <v>2552</v>
      </c>
      <c r="E301" s="285">
        <v>43831</v>
      </c>
      <c r="F301" s="301"/>
      <c r="G301" s="254">
        <f t="shared" si="14"/>
        <v>14</v>
      </c>
      <c r="H301" s="254">
        <f t="shared" si="15"/>
        <v>6</v>
      </c>
      <c r="I301" s="257" t="s">
        <v>44</v>
      </c>
      <c r="J301" s="257" t="s">
        <v>44</v>
      </c>
      <c r="K301" s="254"/>
      <c r="L301" s="257" t="s">
        <v>45</v>
      </c>
      <c r="M301" s="258" t="s">
        <v>46</v>
      </c>
      <c r="N301" s="286" t="s">
        <v>47</v>
      </c>
      <c r="O301" s="302"/>
    </row>
    <row r="302" spans="2:15" s="303" customFormat="1" ht="27" customHeight="1">
      <c r="B302" s="283">
        <v>285</v>
      </c>
      <c r="C302" s="254" t="s">
        <v>42</v>
      </c>
      <c r="D302" s="284" t="s">
        <v>2553</v>
      </c>
      <c r="E302" s="287">
        <v>43448</v>
      </c>
      <c r="F302" s="301"/>
      <c r="G302" s="254">
        <f t="shared" si="14"/>
        <v>14</v>
      </c>
      <c r="H302" s="254">
        <f t="shared" si="15"/>
        <v>7</v>
      </c>
      <c r="I302" s="257" t="s">
        <v>44</v>
      </c>
      <c r="J302" s="257" t="s">
        <v>44</v>
      </c>
      <c r="K302" s="254"/>
      <c r="L302" s="257" t="s">
        <v>45</v>
      </c>
      <c r="M302" s="258" t="s">
        <v>46</v>
      </c>
      <c r="N302" s="286" t="s">
        <v>47</v>
      </c>
      <c r="O302" s="302"/>
    </row>
    <row r="303" spans="2:15" s="303" customFormat="1" ht="27" customHeight="1">
      <c r="B303" s="283">
        <v>286</v>
      </c>
      <c r="C303" s="254" t="s">
        <v>42</v>
      </c>
      <c r="D303" s="284" t="s">
        <v>2554</v>
      </c>
      <c r="E303" s="285">
        <v>43487</v>
      </c>
      <c r="F303" s="301"/>
      <c r="G303" s="254">
        <f t="shared" si="14"/>
        <v>14</v>
      </c>
      <c r="H303" s="254">
        <f t="shared" si="15"/>
        <v>8</v>
      </c>
      <c r="I303" s="257" t="s">
        <v>44</v>
      </c>
      <c r="J303" s="257" t="s">
        <v>44</v>
      </c>
      <c r="K303" s="254">
        <v>8</v>
      </c>
      <c r="L303" s="257" t="s">
        <v>45</v>
      </c>
      <c r="M303" s="258" t="s">
        <v>46</v>
      </c>
      <c r="N303" s="286" t="s">
        <v>47</v>
      </c>
      <c r="O303" s="302"/>
    </row>
    <row r="304" spans="2:15" s="303" customFormat="1" ht="27" customHeight="1">
      <c r="B304" s="283">
        <v>287</v>
      </c>
      <c r="C304" s="254" t="s">
        <v>42</v>
      </c>
      <c r="D304" s="284" t="s">
        <v>2555</v>
      </c>
      <c r="E304" s="285">
        <v>43488</v>
      </c>
      <c r="F304" s="301"/>
      <c r="G304" s="254">
        <f t="shared" si="14"/>
        <v>14</v>
      </c>
      <c r="H304" s="254">
        <f t="shared" si="15"/>
        <v>9</v>
      </c>
      <c r="I304" s="257" t="s">
        <v>44</v>
      </c>
      <c r="J304" s="257" t="s">
        <v>44</v>
      </c>
      <c r="K304" s="254">
        <v>9</v>
      </c>
      <c r="L304" s="257" t="s">
        <v>45</v>
      </c>
      <c r="M304" s="258" t="s">
        <v>46</v>
      </c>
      <c r="N304" s="286" t="s">
        <v>47</v>
      </c>
      <c r="O304" s="302"/>
    </row>
    <row r="305" spans="2:15" s="303" customFormat="1" ht="27" customHeight="1">
      <c r="B305" s="283">
        <v>288</v>
      </c>
      <c r="C305" s="254" t="s">
        <v>42</v>
      </c>
      <c r="D305" s="284" t="s">
        <v>2556</v>
      </c>
      <c r="E305" s="285">
        <v>44132</v>
      </c>
      <c r="F305" s="301"/>
      <c r="G305" s="254">
        <f t="shared" si="14"/>
        <v>14</v>
      </c>
      <c r="H305" s="254">
        <f t="shared" si="15"/>
        <v>10</v>
      </c>
      <c r="I305" s="257" t="s">
        <v>44</v>
      </c>
      <c r="J305" s="257" t="s">
        <v>44</v>
      </c>
      <c r="K305" s="254">
        <v>7</v>
      </c>
      <c r="L305" s="257" t="s">
        <v>45</v>
      </c>
      <c r="M305" s="258" t="s">
        <v>46</v>
      </c>
      <c r="N305" s="286" t="s">
        <v>47</v>
      </c>
      <c r="O305" s="302"/>
    </row>
    <row r="306" spans="2:15" s="303" customFormat="1" ht="27" customHeight="1">
      <c r="B306" s="283">
        <v>289</v>
      </c>
      <c r="C306" s="254" t="s">
        <v>42</v>
      </c>
      <c r="D306" s="284" t="s">
        <v>2557</v>
      </c>
      <c r="E306" s="285">
        <v>43488</v>
      </c>
      <c r="F306" s="301"/>
      <c r="G306" s="254">
        <f t="shared" si="14"/>
        <v>14</v>
      </c>
      <c r="H306" s="254">
        <f t="shared" si="15"/>
        <v>11</v>
      </c>
      <c r="I306" s="257" t="s">
        <v>44</v>
      </c>
      <c r="J306" s="257" t="s">
        <v>44</v>
      </c>
      <c r="K306" s="254">
        <v>15</v>
      </c>
      <c r="L306" s="257" t="s">
        <v>45</v>
      </c>
      <c r="M306" s="258" t="s">
        <v>46</v>
      </c>
      <c r="N306" s="286" t="s">
        <v>47</v>
      </c>
      <c r="O306" s="302"/>
    </row>
    <row r="307" spans="2:15" s="303" customFormat="1" ht="27" customHeight="1">
      <c r="B307" s="283">
        <v>290</v>
      </c>
      <c r="C307" s="254" t="s">
        <v>42</v>
      </c>
      <c r="D307" s="284" t="s">
        <v>2558</v>
      </c>
      <c r="E307" s="285">
        <v>43495</v>
      </c>
      <c r="F307" s="301"/>
      <c r="G307" s="254">
        <f t="shared" si="14"/>
        <v>14</v>
      </c>
      <c r="H307" s="254">
        <f t="shared" si="15"/>
        <v>12</v>
      </c>
      <c r="I307" s="257" t="s">
        <v>44</v>
      </c>
      <c r="J307" s="257" t="s">
        <v>44</v>
      </c>
      <c r="K307" s="254">
        <v>13</v>
      </c>
      <c r="L307" s="257" t="s">
        <v>45</v>
      </c>
      <c r="M307" s="258" t="s">
        <v>46</v>
      </c>
      <c r="N307" s="286" t="s">
        <v>47</v>
      </c>
      <c r="O307" s="302"/>
    </row>
    <row r="308" spans="2:15" s="303" customFormat="1" ht="27" customHeight="1">
      <c r="B308" s="283">
        <v>291</v>
      </c>
      <c r="C308" s="254" t="s">
        <v>42</v>
      </c>
      <c r="D308" s="284" t="s">
        <v>2559</v>
      </c>
      <c r="E308" s="285">
        <v>42864</v>
      </c>
      <c r="F308" s="301"/>
      <c r="G308" s="254">
        <f t="shared" si="14"/>
        <v>14</v>
      </c>
      <c r="H308" s="254">
        <f t="shared" si="15"/>
        <v>13</v>
      </c>
      <c r="I308" s="257" t="s">
        <v>44</v>
      </c>
      <c r="J308" s="257" t="s">
        <v>44</v>
      </c>
      <c r="K308" s="254">
        <v>22</v>
      </c>
      <c r="L308" s="257" t="s">
        <v>45</v>
      </c>
      <c r="M308" s="258" t="s">
        <v>46</v>
      </c>
      <c r="N308" s="286" t="s">
        <v>47</v>
      </c>
      <c r="O308" s="302"/>
    </row>
    <row r="309" spans="2:15" s="303" customFormat="1" ht="27" customHeight="1">
      <c r="B309" s="283">
        <v>292</v>
      </c>
      <c r="C309" s="254" t="s">
        <v>42</v>
      </c>
      <c r="D309" s="284" t="s">
        <v>2560</v>
      </c>
      <c r="E309" s="285">
        <v>43495</v>
      </c>
      <c r="F309" s="301"/>
      <c r="G309" s="254">
        <f t="shared" si="14"/>
        <v>14</v>
      </c>
      <c r="H309" s="254">
        <f t="shared" si="15"/>
        <v>14</v>
      </c>
      <c r="I309" s="257" t="s">
        <v>44</v>
      </c>
      <c r="J309" s="257" t="s">
        <v>44</v>
      </c>
      <c r="K309" s="254">
        <v>14</v>
      </c>
      <c r="L309" s="257" t="s">
        <v>45</v>
      </c>
      <c r="M309" s="258" t="s">
        <v>46</v>
      </c>
      <c r="N309" s="286" t="s">
        <v>47</v>
      </c>
      <c r="O309" s="302"/>
    </row>
    <row r="310" spans="2:15" s="303" customFormat="1" ht="27" customHeight="1">
      <c r="B310" s="283">
        <v>293</v>
      </c>
      <c r="C310" s="254" t="s">
        <v>42</v>
      </c>
      <c r="D310" s="284" t="s">
        <v>2561</v>
      </c>
      <c r="E310" s="285">
        <v>43495</v>
      </c>
      <c r="F310" s="301"/>
      <c r="G310" s="254">
        <f t="shared" si="14"/>
        <v>14</v>
      </c>
      <c r="H310" s="254">
        <f t="shared" si="15"/>
        <v>15</v>
      </c>
      <c r="I310" s="257" t="s">
        <v>44</v>
      </c>
      <c r="J310" s="257" t="s">
        <v>44</v>
      </c>
      <c r="K310" s="254">
        <v>8</v>
      </c>
      <c r="L310" s="257" t="s">
        <v>45</v>
      </c>
      <c r="M310" s="258" t="s">
        <v>46</v>
      </c>
      <c r="N310" s="286" t="s">
        <v>47</v>
      </c>
      <c r="O310" s="302"/>
    </row>
    <row r="311" spans="2:15" s="303" customFormat="1" ht="27" customHeight="1">
      <c r="B311" s="283">
        <v>294</v>
      </c>
      <c r="C311" s="254" t="s">
        <v>42</v>
      </c>
      <c r="D311" s="284" t="s">
        <v>2562</v>
      </c>
      <c r="E311" s="285">
        <v>43970</v>
      </c>
      <c r="F311" s="301"/>
      <c r="G311" s="254">
        <f t="shared" si="14"/>
        <v>14</v>
      </c>
      <c r="H311" s="254">
        <f t="shared" si="15"/>
        <v>16</v>
      </c>
      <c r="I311" s="257" t="s">
        <v>44</v>
      </c>
      <c r="J311" s="257" t="s">
        <v>44</v>
      </c>
      <c r="K311" s="254">
        <v>6</v>
      </c>
      <c r="L311" s="257" t="s">
        <v>45</v>
      </c>
      <c r="M311" s="258" t="s">
        <v>46</v>
      </c>
      <c r="N311" s="286" t="s">
        <v>47</v>
      </c>
      <c r="O311" s="302"/>
    </row>
    <row r="312" spans="2:15" s="303" customFormat="1" ht="27" customHeight="1">
      <c r="B312" s="283">
        <v>295</v>
      </c>
      <c r="C312" s="254" t="s">
        <v>42</v>
      </c>
      <c r="D312" s="284" t="s">
        <v>2563</v>
      </c>
      <c r="E312" s="285">
        <v>43831</v>
      </c>
      <c r="F312" s="301"/>
      <c r="G312" s="254">
        <f t="shared" si="14"/>
        <v>14</v>
      </c>
      <c r="H312" s="254">
        <f t="shared" si="15"/>
        <v>17</v>
      </c>
      <c r="I312" s="257" t="s">
        <v>44</v>
      </c>
      <c r="J312" s="257" t="s">
        <v>44</v>
      </c>
      <c r="K312" s="254"/>
      <c r="L312" s="257" t="s">
        <v>45</v>
      </c>
      <c r="M312" s="258" t="s">
        <v>46</v>
      </c>
      <c r="N312" s="286" t="s">
        <v>47</v>
      </c>
      <c r="O312" s="302"/>
    </row>
    <row r="313" spans="2:15" s="303" customFormat="1" ht="27" customHeight="1">
      <c r="B313" s="283">
        <v>296</v>
      </c>
      <c r="C313" s="254" t="s">
        <v>42</v>
      </c>
      <c r="D313" s="284" t="s">
        <v>2564</v>
      </c>
      <c r="E313" s="285">
        <v>44340</v>
      </c>
      <c r="F313" s="301"/>
      <c r="G313" s="254">
        <f t="shared" si="14"/>
        <v>14</v>
      </c>
      <c r="H313" s="254">
        <f t="shared" si="15"/>
        <v>18</v>
      </c>
      <c r="I313" s="257" t="s">
        <v>44</v>
      </c>
      <c r="J313" s="257" t="s">
        <v>44</v>
      </c>
      <c r="K313" s="254">
        <v>4</v>
      </c>
      <c r="L313" s="257" t="s">
        <v>45</v>
      </c>
      <c r="M313" s="258" t="s">
        <v>46</v>
      </c>
      <c r="N313" s="286" t="s">
        <v>47</v>
      </c>
      <c r="O313" s="302"/>
    </row>
    <row r="314" spans="2:15" s="303" customFormat="1" ht="27" customHeight="1">
      <c r="B314" s="283">
        <v>297</v>
      </c>
      <c r="C314" s="254" t="s">
        <v>42</v>
      </c>
      <c r="D314" s="284" t="s">
        <v>2565</v>
      </c>
      <c r="E314" s="285">
        <v>43628</v>
      </c>
      <c r="F314" s="301"/>
      <c r="G314" s="254">
        <f t="shared" si="14"/>
        <v>14</v>
      </c>
      <c r="H314" s="254">
        <f t="shared" si="15"/>
        <v>19</v>
      </c>
      <c r="I314" s="257" t="s">
        <v>44</v>
      </c>
      <c r="J314" s="257" t="s">
        <v>44</v>
      </c>
      <c r="K314" s="254">
        <v>10</v>
      </c>
      <c r="L314" s="257" t="s">
        <v>45</v>
      </c>
      <c r="M314" s="258" t="s">
        <v>46</v>
      </c>
      <c r="N314" s="286" t="s">
        <v>47</v>
      </c>
      <c r="O314" s="302"/>
    </row>
    <row r="315" spans="2:15" s="303" customFormat="1" ht="27" customHeight="1">
      <c r="B315" s="283">
        <v>298</v>
      </c>
      <c r="C315" s="254" t="s">
        <v>42</v>
      </c>
      <c r="D315" s="284" t="s">
        <v>2566</v>
      </c>
      <c r="E315" s="285">
        <v>43495</v>
      </c>
      <c r="F315" s="301"/>
      <c r="G315" s="254">
        <f t="shared" si="14"/>
        <v>14</v>
      </c>
      <c r="H315" s="254">
        <f t="shared" si="15"/>
        <v>20</v>
      </c>
      <c r="I315" s="257" t="s">
        <v>44</v>
      </c>
      <c r="J315" s="257" t="s">
        <v>44</v>
      </c>
      <c r="K315" s="254">
        <v>11</v>
      </c>
      <c r="L315" s="257" t="s">
        <v>45</v>
      </c>
      <c r="M315" s="258" t="s">
        <v>46</v>
      </c>
      <c r="N315" s="286" t="s">
        <v>47</v>
      </c>
      <c r="O315" s="302"/>
    </row>
    <row r="316" spans="2:15" s="303" customFormat="1" ht="27" customHeight="1">
      <c r="B316" s="283">
        <v>299</v>
      </c>
      <c r="C316" s="254" t="s">
        <v>42</v>
      </c>
      <c r="D316" s="284" t="s">
        <v>2567</v>
      </c>
      <c r="E316" s="285">
        <v>43495</v>
      </c>
      <c r="F316" s="301"/>
      <c r="G316" s="254">
        <v>14</v>
      </c>
      <c r="H316" s="254">
        <v>21</v>
      </c>
      <c r="I316" s="257" t="s">
        <v>44</v>
      </c>
      <c r="J316" s="257" t="s">
        <v>44</v>
      </c>
      <c r="K316" s="254">
        <v>16</v>
      </c>
      <c r="L316" s="257" t="s">
        <v>45</v>
      </c>
      <c r="M316" s="258" t="s">
        <v>46</v>
      </c>
      <c r="N316" s="286" t="s">
        <v>47</v>
      </c>
      <c r="O316" s="302"/>
    </row>
    <row r="317" spans="2:15" s="303" customFormat="1" ht="27" customHeight="1">
      <c r="B317" s="283">
        <v>300</v>
      </c>
      <c r="C317" s="254" t="s">
        <v>42</v>
      </c>
      <c r="D317" s="284" t="s">
        <v>2568</v>
      </c>
      <c r="E317" s="285">
        <v>43488</v>
      </c>
      <c r="F317" s="301"/>
      <c r="G317" s="254">
        <v>14</v>
      </c>
      <c r="H317" s="254">
        <v>22</v>
      </c>
      <c r="I317" s="257" t="s">
        <v>44</v>
      </c>
      <c r="J317" s="257" t="s">
        <v>44</v>
      </c>
      <c r="K317" s="254">
        <v>14</v>
      </c>
      <c r="L317" s="257" t="s">
        <v>45</v>
      </c>
      <c r="M317" s="258" t="s">
        <v>46</v>
      </c>
      <c r="N317" s="286" t="s">
        <v>47</v>
      </c>
      <c r="O317" s="302"/>
    </row>
    <row r="318" spans="2:15" s="303" customFormat="1" ht="27" customHeight="1">
      <c r="B318" s="283">
        <v>301</v>
      </c>
      <c r="C318" s="254" t="s">
        <v>42</v>
      </c>
      <c r="D318" s="284" t="s">
        <v>2569</v>
      </c>
      <c r="E318" s="285">
        <v>43488</v>
      </c>
      <c r="F318" s="301"/>
      <c r="G318" s="254">
        <v>14</v>
      </c>
      <c r="H318" s="254">
        <v>23</v>
      </c>
      <c r="I318" s="257" t="s">
        <v>44</v>
      </c>
      <c r="J318" s="257" t="s">
        <v>44</v>
      </c>
      <c r="K318" s="254">
        <v>13</v>
      </c>
      <c r="L318" s="257" t="s">
        <v>45</v>
      </c>
      <c r="M318" s="258" t="s">
        <v>46</v>
      </c>
      <c r="N318" s="286" t="s">
        <v>47</v>
      </c>
      <c r="O318" s="302"/>
    </row>
    <row r="319" spans="2:15" s="303" customFormat="1" ht="27" customHeight="1">
      <c r="B319" s="283">
        <v>302</v>
      </c>
      <c r="C319" s="254" t="s">
        <v>42</v>
      </c>
      <c r="D319" s="284" t="s">
        <v>2570</v>
      </c>
      <c r="E319" s="285">
        <v>43490</v>
      </c>
      <c r="F319" s="301"/>
      <c r="G319" s="254">
        <v>15</v>
      </c>
      <c r="H319" s="254">
        <f t="shared" si="15"/>
        <v>1</v>
      </c>
      <c r="I319" s="257" t="s">
        <v>44</v>
      </c>
      <c r="J319" s="257" t="s">
        <v>44</v>
      </c>
      <c r="K319" s="254">
        <v>12</v>
      </c>
      <c r="L319" s="257" t="s">
        <v>45</v>
      </c>
      <c r="M319" s="258" t="s">
        <v>46</v>
      </c>
      <c r="N319" s="286" t="s">
        <v>47</v>
      </c>
      <c r="O319" s="302"/>
    </row>
    <row r="320" spans="2:15" s="303" customFormat="1" ht="27" customHeight="1">
      <c r="B320" s="283">
        <v>303</v>
      </c>
      <c r="C320" s="254" t="s">
        <v>42</v>
      </c>
      <c r="D320" s="284" t="s">
        <v>2571</v>
      </c>
      <c r="E320" s="285">
        <v>44068</v>
      </c>
      <c r="F320" s="301"/>
      <c r="G320" s="254">
        <f t="shared" si="14"/>
        <v>15</v>
      </c>
      <c r="H320" s="254">
        <f t="shared" si="15"/>
        <v>2</v>
      </c>
      <c r="I320" s="257" t="s">
        <v>44</v>
      </c>
      <c r="J320" s="257" t="s">
        <v>44</v>
      </c>
      <c r="K320" s="254">
        <v>7</v>
      </c>
      <c r="L320" s="257" t="s">
        <v>45</v>
      </c>
      <c r="M320" s="258" t="s">
        <v>46</v>
      </c>
      <c r="N320" s="286" t="s">
        <v>47</v>
      </c>
      <c r="O320" s="302"/>
    </row>
    <row r="321" spans="2:15" s="303" customFormat="1" ht="27" customHeight="1">
      <c r="B321" s="283">
        <v>304</v>
      </c>
      <c r="C321" s="254" t="s">
        <v>42</v>
      </c>
      <c r="D321" s="284" t="s">
        <v>2572</v>
      </c>
      <c r="E321" s="285">
        <v>43483</v>
      </c>
      <c r="F321" s="301"/>
      <c r="G321" s="254">
        <f t="shared" si="14"/>
        <v>15</v>
      </c>
      <c r="H321" s="254">
        <f t="shared" si="15"/>
        <v>3</v>
      </c>
      <c r="I321" s="257" t="s">
        <v>44</v>
      </c>
      <c r="J321" s="257" t="s">
        <v>44</v>
      </c>
      <c r="K321" s="254">
        <v>13</v>
      </c>
      <c r="L321" s="257" t="s">
        <v>45</v>
      </c>
      <c r="M321" s="258" t="s">
        <v>46</v>
      </c>
      <c r="N321" s="286" t="s">
        <v>47</v>
      </c>
      <c r="O321" s="302"/>
    </row>
    <row r="322" spans="2:15" s="303" customFormat="1" ht="27" customHeight="1">
      <c r="B322" s="283">
        <v>305</v>
      </c>
      <c r="C322" s="254" t="s">
        <v>42</v>
      </c>
      <c r="D322" s="284" t="s">
        <v>2573</v>
      </c>
      <c r="E322" s="285">
        <v>43483</v>
      </c>
      <c r="F322" s="301"/>
      <c r="G322" s="254">
        <f t="shared" si="14"/>
        <v>15</v>
      </c>
      <c r="H322" s="254">
        <f t="shared" si="15"/>
        <v>4</v>
      </c>
      <c r="I322" s="257" t="s">
        <v>44</v>
      </c>
      <c r="J322" s="257" t="s">
        <v>44</v>
      </c>
      <c r="K322" s="254">
        <v>8</v>
      </c>
      <c r="L322" s="257" t="s">
        <v>45</v>
      </c>
      <c r="M322" s="258" t="s">
        <v>46</v>
      </c>
      <c r="N322" s="286" t="s">
        <v>47</v>
      </c>
      <c r="O322" s="302"/>
    </row>
    <row r="323" spans="2:15" s="303" customFormat="1" ht="27" customHeight="1">
      <c r="B323" s="283">
        <v>306</v>
      </c>
      <c r="C323" s="254" t="s">
        <v>42</v>
      </c>
      <c r="D323" s="284" t="s">
        <v>2574</v>
      </c>
      <c r="E323" s="285">
        <v>43483</v>
      </c>
      <c r="F323" s="301"/>
      <c r="G323" s="254">
        <f t="shared" si="14"/>
        <v>15</v>
      </c>
      <c r="H323" s="254">
        <f t="shared" si="15"/>
        <v>5</v>
      </c>
      <c r="I323" s="257" t="s">
        <v>44</v>
      </c>
      <c r="J323" s="257" t="s">
        <v>44</v>
      </c>
      <c r="K323" s="254">
        <v>8</v>
      </c>
      <c r="L323" s="257" t="s">
        <v>45</v>
      </c>
      <c r="M323" s="258" t="s">
        <v>46</v>
      </c>
      <c r="N323" s="286" t="s">
        <v>47</v>
      </c>
      <c r="O323" s="302"/>
    </row>
    <row r="324" spans="2:15" s="303" customFormat="1" ht="27" customHeight="1">
      <c r="B324" s="283">
        <v>307</v>
      </c>
      <c r="C324" s="254" t="s">
        <v>42</v>
      </c>
      <c r="D324" s="284" t="s">
        <v>2575</v>
      </c>
      <c r="E324" s="285">
        <v>43831</v>
      </c>
      <c r="F324" s="301"/>
      <c r="G324" s="254">
        <f t="shared" si="14"/>
        <v>15</v>
      </c>
      <c r="H324" s="254">
        <f t="shared" si="15"/>
        <v>6</v>
      </c>
      <c r="I324" s="257" t="s">
        <v>44</v>
      </c>
      <c r="J324" s="257" t="s">
        <v>44</v>
      </c>
      <c r="K324" s="254"/>
      <c r="L324" s="257" t="s">
        <v>45</v>
      </c>
      <c r="M324" s="258" t="s">
        <v>46</v>
      </c>
      <c r="N324" s="286" t="s">
        <v>47</v>
      </c>
      <c r="O324" s="302"/>
    </row>
    <row r="325" spans="2:15" s="303" customFormat="1" ht="27" customHeight="1">
      <c r="B325" s="283">
        <v>308</v>
      </c>
      <c r="C325" s="254" t="s">
        <v>42</v>
      </c>
      <c r="D325" s="284" t="s">
        <v>2576</v>
      </c>
      <c r="E325" s="285">
        <v>44171</v>
      </c>
      <c r="F325" s="301"/>
      <c r="G325" s="254">
        <f t="shared" si="14"/>
        <v>15</v>
      </c>
      <c r="H325" s="254">
        <f t="shared" si="15"/>
        <v>7</v>
      </c>
      <c r="I325" s="257" t="s">
        <v>44</v>
      </c>
      <c r="J325" s="257" t="s">
        <v>44</v>
      </c>
      <c r="K325" s="254">
        <v>5</v>
      </c>
      <c r="L325" s="257" t="s">
        <v>45</v>
      </c>
      <c r="M325" s="258" t="s">
        <v>46</v>
      </c>
      <c r="N325" s="286" t="s">
        <v>47</v>
      </c>
      <c r="O325" s="302"/>
    </row>
    <row r="326" spans="2:15" s="303" customFormat="1" ht="27" customHeight="1">
      <c r="B326" s="283">
        <v>309</v>
      </c>
      <c r="C326" s="254" t="s">
        <v>42</v>
      </c>
      <c r="D326" s="284" t="s">
        <v>2577</v>
      </c>
      <c r="E326" s="285">
        <v>43483</v>
      </c>
      <c r="F326" s="301"/>
      <c r="G326" s="254">
        <f t="shared" si="14"/>
        <v>15</v>
      </c>
      <c r="H326" s="254">
        <f t="shared" si="15"/>
        <v>8</v>
      </c>
      <c r="I326" s="257" t="s">
        <v>44</v>
      </c>
      <c r="J326" s="257" t="s">
        <v>44</v>
      </c>
      <c r="K326" s="254">
        <v>8</v>
      </c>
      <c r="L326" s="257" t="s">
        <v>45</v>
      </c>
      <c r="M326" s="258" t="s">
        <v>46</v>
      </c>
      <c r="N326" s="286" t="s">
        <v>47</v>
      </c>
      <c r="O326" s="302"/>
    </row>
    <row r="327" spans="2:15" s="303" customFormat="1" ht="27" customHeight="1">
      <c r="B327" s="283">
        <v>310</v>
      </c>
      <c r="C327" s="254" t="s">
        <v>42</v>
      </c>
      <c r="D327" s="284" t="s">
        <v>2578</v>
      </c>
      <c r="E327" s="285">
        <v>43483</v>
      </c>
      <c r="F327" s="301"/>
      <c r="G327" s="254">
        <f t="shared" si="14"/>
        <v>15</v>
      </c>
      <c r="H327" s="254">
        <f t="shared" si="15"/>
        <v>9</v>
      </c>
      <c r="I327" s="257" t="s">
        <v>44</v>
      </c>
      <c r="J327" s="257" t="s">
        <v>44</v>
      </c>
      <c r="K327" s="254">
        <v>9</v>
      </c>
      <c r="L327" s="257" t="s">
        <v>45</v>
      </c>
      <c r="M327" s="258" t="s">
        <v>46</v>
      </c>
      <c r="N327" s="286" t="s">
        <v>47</v>
      </c>
      <c r="O327" s="302"/>
    </row>
    <row r="328" spans="2:15" s="303" customFormat="1" ht="27" customHeight="1">
      <c r="B328" s="283">
        <v>311</v>
      </c>
      <c r="C328" s="254" t="s">
        <v>42</v>
      </c>
      <c r="D328" s="284" t="s">
        <v>2579</v>
      </c>
      <c r="E328" s="285">
        <v>43483</v>
      </c>
      <c r="F328" s="301"/>
      <c r="G328" s="254">
        <f t="shared" si="14"/>
        <v>15</v>
      </c>
      <c r="H328" s="254">
        <f t="shared" si="15"/>
        <v>10</v>
      </c>
      <c r="I328" s="257" t="s">
        <v>44</v>
      </c>
      <c r="J328" s="257" t="s">
        <v>44</v>
      </c>
      <c r="K328" s="254">
        <v>14</v>
      </c>
      <c r="L328" s="257" t="s">
        <v>45</v>
      </c>
      <c r="M328" s="258" t="s">
        <v>46</v>
      </c>
      <c r="N328" s="286" t="s">
        <v>47</v>
      </c>
      <c r="O328" s="302"/>
    </row>
    <row r="329" spans="2:15" s="303" customFormat="1" ht="27" customHeight="1">
      <c r="B329" s="283">
        <v>312</v>
      </c>
      <c r="C329" s="254" t="s">
        <v>42</v>
      </c>
      <c r="D329" s="284" t="s">
        <v>2580</v>
      </c>
      <c r="E329" s="285">
        <v>43483</v>
      </c>
      <c r="F329" s="301"/>
      <c r="G329" s="254">
        <f t="shared" si="14"/>
        <v>15</v>
      </c>
      <c r="H329" s="254">
        <f t="shared" si="15"/>
        <v>11</v>
      </c>
      <c r="I329" s="257" t="s">
        <v>44</v>
      </c>
      <c r="J329" s="257" t="s">
        <v>44</v>
      </c>
      <c r="K329" s="254">
        <v>11</v>
      </c>
      <c r="L329" s="257" t="s">
        <v>45</v>
      </c>
      <c r="M329" s="258" t="s">
        <v>46</v>
      </c>
      <c r="N329" s="286" t="s">
        <v>47</v>
      </c>
      <c r="O329" s="302"/>
    </row>
    <row r="330" spans="2:15" s="303" customFormat="1" ht="27" customHeight="1">
      <c r="B330" s="283">
        <v>313</v>
      </c>
      <c r="C330" s="254" t="s">
        <v>42</v>
      </c>
      <c r="D330" s="284" t="s">
        <v>2581</v>
      </c>
      <c r="E330" s="285">
        <v>43494</v>
      </c>
      <c r="F330" s="301"/>
      <c r="G330" s="254">
        <f t="shared" si="14"/>
        <v>15</v>
      </c>
      <c r="H330" s="254">
        <f t="shared" si="15"/>
        <v>12</v>
      </c>
      <c r="I330" s="257" t="s">
        <v>44</v>
      </c>
      <c r="J330" s="257" t="s">
        <v>44</v>
      </c>
      <c r="K330" s="254">
        <v>12</v>
      </c>
      <c r="L330" s="257" t="s">
        <v>45</v>
      </c>
      <c r="M330" s="258" t="s">
        <v>46</v>
      </c>
      <c r="N330" s="286" t="s">
        <v>47</v>
      </c>
      <c r="O330" s="302"/>
    </row>
    <row r="331" spans="2:15" s="303" customFormat="1" ht="27" customHeight="1">
      <c r="B331" s="283">
        <v>314</v>
      </c>
      <c r="C331" s="254" t="s">
        <v>42</v>
      </c>
      <c r="D331" s="284" t="s">
        <v>2582</v>
      </c>
      <c r="E331" s="285">
        <v>41872</v>
      </c>
      <c r="F331" s="301"/>
      <c r="G331" s="254">
        <f t="shared" si="14"/>
        <v>15</v>
      </c>
      <c r="H331" s="254">
        <f t="shared" si="15"/>
        <v>13</v>
      </c>
      <c r="I331" s="257" t="s">
        <v>44</v>
      </c>
      <c r="J331" s="257" t="s">
        <v>44</v>
      </c>
      <c r="K331" s="254">
        <v>31</v>
      </c>
      <c r="L331" s="257" t="s">
        <v>45</v>
      </c>
      <c r="M331" s="258" t="s">
        <v>46</v>
      </c>
      <c r="N331" s="286" t="s">
        <v>47</v>
      </c>
      <c r="O331" s="302"/>
    </row>
    <row r="332" spans="2:15" s="303" customFormat="1" ht="27" customHeight="1">
      <c r="B332" s="283">
        <v>315</v>
      </c>
      <c r="C332" s="254" t="s">
        <v>42</v>
      </c>
      <c r="D332" s="284" t="s">
        <v>2583</v>
      </c>
      <c r="E332" s="285">
        <v>43488</v>
      </c>
      <c r="F332" s="301"/>
      <c r="G332" s="254">
        <f t="shared" si="14"/>
        <v>15</v>
      </c>
      <c r="H332" s="254">
        <f t="shared" si="15"/>
        <v>14</v>
      </c>
      <c r="I332" s="257" t="s">
        <v>44</v>
      </c>
      <c r="J332" s="257" t="s">
        <v>44</v>
      </c>
      <c r="K332" s="254">
        <v>13</v>
      </c>
      <c r="L332" s="257" t="s">
        <v>45</v>
      </c>
      <c r="M332" s="258" t="s">
        <v>46</v>
      </c>
      <c r="N332" s="286" t="s">
        <v>47</v>
      </c>
      <c r="O332" s="302"/>
    </row>
    <row r="333" spans="2:15" s="303" customFormat="1" ht="27" customHeight="1">
      <c r="B333" s="283">
        <v>316</v>
      </c>
      <c r="C333" s="254" t="s">
        <v>42</v>
      </c>
      <c r="D333" s="284" t="s">
        <v>2584</v>
      </c>
      <c r="E333" s="285">
        <v>43488</v>
      </c>
      <c r="F333" s="301"/>
      <c r="G333" s="254">
        <f t="shared" si="14"/>
        <v>15</v>
      </c>
      <c r="H333" s="254">
        <f t="shared" si="15"/>
        <v>15</v>
      </c>
      <c r="I333" s="257" t="s">
        <v>44</v>
      </c>
      <c r="J333" s="257" t="s">
        <v>44</v>
      </c>
      <c r="K333" s="254">
        <v>9</v>
      </c>
      <c r="L333" s="257" t="s">
        <v>45</v>
      </c>
      <c r="M333" s="258" t="s">
        <v>46</v>
      </c>
      <c r="N333" s="286" t="s">
        <v>47</v>
      </c>
      <c r="O333" s="302"/>
    </row>
    <row r="334" spans="2:15" s="303" customFormat="1" ht="27" customHeight="1">
      <c r="B334" s="283">
        <v>317</v>
      </c>
      <c r="C334" s="254" t="s">
        <v>42</v>
      </c>
      <c r="D334" s="284" t="s">
        <v>2585</v>
      </c>
      <c r="E334" s="285">
        <v>43488</v>
      </c>
      <c r="F334" s="301"/>
      <c r="G334" s="254">
        <f t="shared" si="14"/>
        <v>15</v>
      </c>
      <c r="H334" s="254">
        <f t="shared" si="15"/>
        <v>16</v>
      </c>
      <c r="I334" s="257" t="s">
        <v>44</v>
      </c>
      <c r="J334" s="257" t="s">
        <v>44</v>
      </c>
      <c r="K334" s="254">
        <v>16</v>
      </c>
      <c r="L334" s="257" t="s">
        <v>45</v>
      </c>
      <c r="M334" s="258" t="s">
        <v>46</v>
      </c>
      <c r="N334" s="286" t="s">
        <v>47</v>
      </c>
      <c r="O334" s="302"/>
    </row>
    <row r="335" spans="2:15" s="303" customFormat="1" ht="27" customHeight="1">
      <c r="B335" s="283">
        <v>318</v>
      </c>
      <c r="C335" s="254" t="s">
        <v>42</v>
      </c>
      <c r="D335" s="284" t="s">
        <v>2586</v>
      </c>
      <c r="E335" s="285">
        <v>43831</v>
      </c>
      <c r="F335" s="301"/>
      <c r="G335" s="254">
        <f t="shared" si="14"/>
        <v>15</v>
      </c>
      <c r="H335" s="254">
        <f t="shared" si="15"/>
        <v>17</v>
      </c>
      <c r="I335" s="257" t="s">
        <v>44</v>
      </c>
      <c r="J335" s="257" t="s">
        <v>44</v>
      </c>
      <c r="K335" s="254"/>
      <c r="L335" s="257" t="s">
        <v>45</v>
      </c>
      <c r="M335" s="258" t="s">
        <v>46</v>
      </c>
      <c r="N335" s="286" t="s">
        <v>47</v>
      </c>
      <c r="O335" s="302"/>
    </row>
    <row r="336" spans="2:15" s="303" customFormat="1" ht="27" customHeight="1">
      <c r="B336" s="283">
        <v>319</v>
      </c>
      <c r="C336" s="254" t="s">
        <v>42</v>
      </c>
      <c r="D336" s="284" t="s">
        <v>2587</v>
      </c>
      <c r="E336" s="285">
        <v>44319</v>
      </c>
      <c r="F336" s="301"/>
      <c r="G336" s="254">
        <f t="shared" si="14"/>
        <v>15</v>
      </c>
      <c r="H336" s="254">
        <f t="shared" si="15"/>
        <v>18</v>
      </c>
      <c r="I336" s="257" t="s">
        <v>44</v>
      </c>
      <c r="J336" s="257" t="s">
        <v>44</v>
      </c>
      <c r="K336" s="254">
        <v>4</v>
      </c>
      <c r="L336" s="257" t="s">
        <v>45</v>
      </c>
      <c r="M336" s="258" t="s">
        <v>46</v>
      </c>
      <c r="N336" s="286" t="s">
        <v>47</v>
      </c>
      <c r="O336" s="302"/>
    </row>
    <row r="337" spans="2:15" s="303" customFormat="1" ht="27" customHeight="1">
      <c r="B337" s="283">
        <v>320</v>
      </c>
      <c r="C337" s="254" t="s">
        <v>42</v>
      </c>
      <c r="D337" s="284" t="s">
        <v>2588</v>
      </c>
      <c r="E337" s="285">
        <v>43488</v>
      </c>
      <c r="F337" s="301"/>
      <c r="G337" s="254">
        <f t="shared" si="14"/>
        <v>15</v>
      </c>
      <c r="H337" s="254">
        <f t="shared" si="15"/>
        <v>19</v>
      </c>
      <c r="I337" s="257" t="s">
        <v>44</v>
      </c>
      <c r="J337" s="257" t="s">
        <v>44</v>
      </c>
      <c r="K337" s="254">
        <v>11</v>
      </c>
      <c r="L337" s="257" t="s">
        <v>45</v>
      </c>
      <c r="M337" s="258" t="s">
        <v>46</v>
      </c>
      <c r="N337" s="286" t="s">
        <v>47</v>
      </c>
      <c r="O337" s="302"/>
    </row>
    <row r="338" spans="2:15" s="303" customFormat="1" ht="27" customHeight="1">
      <c r="B338" s="283">
        <v>321</v>
      </c>
      <c r="C338" s="254" t="s">
        <v>42</v>
      </c>
      <c r="D338" s="284" t="s">
        <v>2589</v>
      </c>
      <c r="E338" s="285">
        <v>43488</v>
      </c>
      <c r="F338" s="301"/>
      <c r="G338" s="254">
        <f t="shared" si="14"/>
        <v>15</v>
      </c>
      <c r="H338" s="254">
        <f t="shared" si="15"/>
        <v>20</v>
      </c>
      <c r="I338" s="257" t="s">
        <v>44</v>
      </c>
      <c r="J338" s="257" t="s">
        <v>44</v>
      </c>
      <c r="K338" s="254">
        <v>16</v>
      </c>
      <c r="L338" s="257" t="s">
        <v>45</v>
      </c>
      <c r="M338" s="258" t="s">
        <v>46</v>
      </c>
      <c r="N338" s="286" t="s">
        <v>47</v>
      </c>
      <c r="O338" s="302"/>
    </row>
    <row r="339" spans="2:15" s="303" customFormat="1" ht="27" customHeight="1">
      <c r="B339" s="283">
        <v>322</v>
      </c>
      <c r="C339" s="254" t="s">
        <v>42</v>
      </c>
      <c r="D339" s="284" t="s">
        <v>2590</v>
      </c>
      <c r="E339" s="285">
        <v>43495</v>
      </c>
      <c r="F339" s="301"/>
      <c r="G339" s="254">
        <v>15</v>
      </c>
      <c r="H339" s="254">
        <v>21</v>
      </c>
      <c r="I339" s="257" t="s">
        <v>44</v>
      </c>
      <c r="J339" s="257" t="s">
        <v>44</v>
      </c>
      <c r="K339" s="254">
        <v>14</v>
      </c>
      <c r="L339" s="257" t="s">
        <v>45</v>
      </c>
      <c r="M339" s="258" t="s">
        <v>46</v>
      </c>
      <c r="N339" s="286" t="s">
        <v>47</v>
      </c>
      <c r="O339" s="302"/>
    </row>
    <row r="340" spans="2:15" s="303" customFormat="1" ht="27" customHeight="1">
      <c r="B340" s="283">
        <v>323</v>
      </c>
      <c r="C340" s="254" t="s">
        <v>42</v>
      </c>
      <c r="D340" s="284" t="s">
        <v>2591</v>
      </c>
      <c r="E340" s="285">
        <v>44088</v>
      </c>
      <c r="F340" s="301"/>
      <c r="G340" s="254">
        <v>16</v>
      </c>
      <c r="H340" s="254">
        <f t="shared" si="15"/>
        <v>1</v>
      </c>
      <c r="I340" s="257" t="s">
        <v>44</v>
      </c>
      <c r="J340" s="257" t="s">
        <v>44</v>
      </c>
      <c r="K340" s="254">
        <v>5</v>
      </c>
      <c r="L340" s="257" t="s">
        <v>45</v>
      </c>
      <c r="M340" s="258" t="s">
        <v>46</v>
      </c>
      <c r="N340" s="286" t="s">
        <v>47</v>
      </c>
      <c r="O340" s="302"/>
    </row>
    <row r="341" spans="2:15" s="303" customFormat="1" ht="27" customHeight="1">
      <c r="B341" s="283">
        <v>324</v>
      </c>
      <c r="C341" s="254" t="s">
        <v>42</v>
      </c>
      <c r="D341" s="284" t="s">
        <v>2592</v>
      </c>
      <c r="E341" s="285">
        <v>43306</v>
      </c>
      <c r="F341" s="301"/>
      <c r="G341" s="254">
        <f t="shared" si="14"/>
        <v>16</v>
      </c>
      <c r="H341" s="254">
        <f t="shared" si="15"/>
        <v>2</v>
      </c>
      <c r="I341" s="257" t="s">
        <v>44</v>
      </c>
      <c r="J341" s="257" t="s">
        <v>44</v>
      </c>
      <c r="K341" s="254">
        <v>11</v>
      </c>
      <c r="L341" s="257" t="s">
        <v>45</v>
      </c>
      <c r="M341" s="258" t="s">
        <v>46</v>
      </c>
      <c r="N341" s="286" t="s">
        <v>47</v>
      </c>
      <c r="O341" s="302"/>
    </row>
    <row r="342" spans="2:15" s="303" customFormat="1" ht="27" customHeight="1">
      <c r="B342" s="283">
        <v>325</v>
      </c>
      <c r="C342" s="254" t="s">
        <v>42</v>
      </c>
      <c r="D342" s="284" t="s">
        <v>2593</v>
      </c>
      <c r="E342" s="285">
        <v>43482</v>
      </c>
      <c r="F342" s="301"/>
      <c r="G342" s="254">
        <f t="shared" si="14"/>
        <v>16</v>
      </c>
      <c r="H342" s="254">
        <f t="shared" si="15"/>
        <v>3</v>
      </c>
      <c r="I342" s="257" t="s">
        <v>44</v>
      </c>
      <c r="J342" s="257" t="s">
        <v>44</v>
      </c>
      <c r="K342" s="254">
        <v>10</v>
      </c>
      <c r="L342" s="257" t="s">
        <v>45</v>
      </c>
      <c r="M342" s="258" t="s">
        <v>46</v>
      </c>
      <c r="N342" s="286" t="s">
        <v>47</v>
      </c>
      <c r="O342" s="302"/>
    </row>
    <row r="343" spans="2:15" s="303" customFormat="1" ht="27" customHeight="1">
      <c r="B343" s="283">
        <v>326</v>
      </c>
      <c r="C343" s="254" t="s">
        <v>42</v>
      </c>
      <c r="D343" s="284" t="s">
        <v>2594</v>
      </c>
      <c r="E343" s="285">
        <v>43482</v>
      </c>
      <c r="F343" s="301"/>
      <c r="G343" s="254">
        <f t="shared" si="14"/>
        <v>16</v>
      </c>
      <c r="H343" s="254">
        <f t="shared" si="15"/>
        <v>4</v>
      </c>
      <c r="I343" s="257" t="s">
        <v>44</v>
      </c>
      <c r="J343" s="257" t="s">
        <v>44</v>
      </c>
      <c r="K343" s="254">
        <v>8</v>
      </c>
      <c r="L343" s="257" t="s">
        <v>45</v>
      </c>
      <c r="M343" s="258" t="s">
        <v>46</v>
      </c>
      <c r="N343" s="286" t="s">
        <v>47</v>
      </c>
      <c r="O343" s="302"/>
    </row>
    <row r="344" spans="2:15" s="303" customFormat="1" ht="27" customHeight="1">
      <c r="B344" s="283">
        <v>327</v>
      </c>
      <c r="C344" s="254" t="s">
        <v>42</v>
      </c>
      <c r="D344" s="284" t="s">
        <v>2595</v>
      </c>
      <c r="E344" s="285">
        <v>43831</v>
      </c>
      <c r="F344" s="301"/>
      <c r="G344" s="254">
        <f t="shared" si="14"/>
        <v>16</v>
      </c>
      <c r="H344" s="254">
        <f t="shared" si="15"/>
        <v>5</v>
      </c>
      <c r="I344" s="257" t="s">
        <v>44</v>
      </c>
      <c r="J344" s="257" t="s">
        <v>44</v>
      </c>
      <c r="K344" s="254"/>
      <c r="L344" s="257" t="s">
        <v>45</v>
      </c>
      <c r="M344" s="258" t="s">
        <v>46</v>
      </c>
      <c r="N344" s="286" t="s">
        <v>47</v>
      </c>
      <c r="O344" s="302"/>
    </row>
    <row r="345" spans="2:15" s="303" customFormat="1" ht="27" customHeight="1">
      <c r="B345" s="283">
        <v>328</v>
      </c>
      <c r="C345" s="254" t="s">
        <v>42</v>
      </c>
      <c r="D345" s="284" t="s">
        <v>2596</v>
      </c>
      <c r="E345" s="285">
        <v>44326</v>
      </c>
      <c r="F345" s="301"/>
      <c r="G345" s="254">
        <f t="shared" si="14"/>
        <v>16</v>
      </c>
      <c r="H345" s="254">
        <f t="shared" si="15"/>
        <v>6</v>
      </c>
      <c r="I345" s="257" t="s">
        <v>44</v>
      </c>
      <c r="J345" s="257" t="s">
        <v>44</v>
      </c>
      <c r="K345" s="254">
        <v>4</v>
      </c>
      <c r="L345" s="257" t="s">
        <v>45</v>
      </c>
      <c r="M345" s="258" t="s">
        <v>46</v>
      </c>
      <c r="N345" s="286" t="s">
        <v>47</v>
      </c>
      <c r="O345" s="302"/>
    </row>
    <row r="346" spans="2:15" s="303" customFormat="1" ht="27" customHeight="1">
      <c r="B346" s="283">
        <v>329</v>
      </c>
      <c r="C346" s="254" t="s">
        <v>42</v>
      </c>
      <c r="D346" s="284" t="s">
        <v>2597</v>
      </c>
      <c r="E346" s="285">
        <v>43481</v>
      </c>
      <c r="F346" s="301"/>
      <c r="G346" s="254">
        <f t="shared" si="14"/>
        <v>16</v>
      </c>
      <c r="H346" s="254">
        <f t="shared" si="15"/>
        <v>7</v>
      </c>
      <c r="I346" s="257" t="s">
        <v>44</v>
      </c>
      <c r="J346" s="257" t="s">
        <v>44</v>
      </c>
      <c r="K346" s="254">
        <v>10</v>
      </c>
      <c r="L346" s="257" t="s">
        <v>45</v>
      </c>
      <c r="M346" s="258" t="s">
        <v>46</v>
      </c>
      <c r="N346" s="286" t="s">
        <v>47</v>
      </c>
      <c r="O346" s="302"/>
    </row>
    <row r="347" spans="2:15" s="303" customFormat="1" ht="27" customHeight="1">
      <c r="B347" s="283">
        <v>330</v>
      </c>
      <c r="C347" s="254" t="s">
        <v>42</v>
      </c>
      <c r="D347" s="284" t="s">
        <v>2598</v>
      </c>
      <c r="E347" s="285">
        <v>43482</v>
      </c>
      <c r="F347" s="301"/>
      <c r="G347" s="254">
        <f t="shared" si="14"/>
        <v>16</v>
      </c>
      <c r="H347" s="254">
        <f t="shared" si="15"/>
        <v>8</v>
      </c>
      <c r="I347" s="257" t="s">
        <v>44</v>
      </c>
      <c r="J347" s="257" t="s">
        <v>44</v>
      </c>
      <c r="K347" s="254">
        <v>12</v>
      </c>
      <c r="L347" s="257" t="s">
        <v>45</v>
      </c>
      <c r="M347" s="258" t="s">
        <v>46</v>
      </c>
      <c r="N347" s="286" t="s">
        <v>47</v>
      </c>
      <c r="O347" s="302"/>
    </row>
    <row r="348" spans="2:15" s="303" customFormat="1" ht="27" customHeight="1">
      <c r="B348" s="283">
        <v>331</v>
      </c>
      <c r="C348" s="254" t="s">
        <v>42</v>
      </c>
      <c r="D348" s="284" t="s">
        <v>2599</v>
      </c>
      <c r="E348" s="285">
        <v>43482</v>
      </c>
      <c r="F348" s="301"/>
      <c r="G348" s="254">
        <f t="shared" si="14"/>
        <v>16</v>
      </c>
      <c r="H348" s="254">
        <f t="shared" si="15"/>
        <v>9</v>
      </c>
      <c r="I348" s="257" t="s">
        <v>44</v>
      </c>
      <c r="J348" s="257" t="s">
        <v>44</v>
      </c>
      <c r="K348" s="254">
        <v>10</v>
      </c>
      <c r="L348" s="257" t="s">
        <v>45</v>
      </c>
      <c r="M348" s="258" t="s">
        <v>46</v>
      </c>
      <c r="N348" s="286" t="s">
        <v>47</v>
      </c>
      <c r="O348" s="302"/>
    </row>
    <row r="349" spans="2:15" s="303" customFormat="1" ht="27" customHeight="1">
      <c r="B349" s="283">
        <v>332</v>
      </c>
      <c r="C349" s="254" t="s">
        <v>42</v>
      </c>
      <c r="D349" s="284" t="s">
        <v>2600</v>
      </c>
      <c r="E349" s="285">
        <v>43491</v>
      </c>
      <c r="F349" s="301"/>
      <c r="G349" s="254">
        <f t="shared" si="14"/>
        <v>16</v>
      </c>
      <c r="H349" s="254">
        <f t="shared" si="15"/>
        <v>10</v>
      </c>
      <c r="I349" s="257" t="s">
        <v>44</v>
      </c>
      <c r="J349" s="257" t="s">
        <v>44</v>
      </c>
      <c r="K349" s="254">
        <v>14</v>
      </c>
      <c r="L349" s="257" t="s">
        <v>45</v>
      </c>
      <c r="M349" s="258" t="s">
        <v>46</v>
      </c>
      <c r="N349" s="286" t="s">
        <v>47</v>
      </c>
      <c r="O349" s="302"/>
    </row>
    <row r="350" spans="2:15" s="303" customFormat="1" ht="27" customHeight="1">
      <c r="B350" s="283">
        <v>333</v>
      </c>
      <c r="C350" s="254" t="s">
        <v>42</v>
      </c>
      <c r="D350" s="284" t="s">
        <v>2601</v>
      </c>
      <c r="E350" s="287">
        <v>43153</v>
      </c>
      <c r="F350" s="301"/>
      <c r="G350" s="254">
        <f t="shared" si="14"/>
        <v>16</v>
      </c>
      <c r="H350" s="254">
        <f t="shared" si="15"/>
        <v>11</v>
      </c>
      <c r="I350" s="257" t="s">
        <v>44</v>
      </c>
      <c r="J350" s="257" t="s">
        <v>44</v>
      </c>
      <c r="K350" s="254"/>
      <c r="L350" s="257" t="s">
        <v>45</v>
      </c>
      <c r="M350" s="258" t="s">
        <v>46</v>
      </c>
      <c r="N350" s="286" t="s">
        <v>47</v>
      </c>
      <c r="O350" s="302"/>
    </row>
    <row r="351" spans="2:15" s="303" customFormat="1" ht="27" customHeight="1">
      <c r="B351" s="283">
        <v>334</v>
      </c>
      <c r="C351" s="254" t="s">
        <v>42</v>
      </c>
      <c r="D351" s="284" t="s">
        <v>2602</v>
      </c>
      <c r="E351" s="285">
        <v>43987</v>
      </c>
      <c r="F351" s="301"/>
      <c r="G351" s="254">
        <f t="shared" si="14"/>
        <v>16</v>
      </c>
      <c r="H351" s="254">
        <f t="shared" si="15"/>
        <v>12</v>
      </c>
      <c r="I351" s="257" t="s">
        <v>44</v>
      </c>
      <c r="J351" s="257" t="s">
        <v>44</v>
      </c>
      <c r="K351" s="254">
        <v>7</v>
      </c>
      <c r="L351" s="257" t="s">
        <v>45</v>
      </c>
      <c r="M351" s="258" t="s">
        <v>46</v>
      </c>
      <c r="N351" s="286" t="s">
        <v>47</v>
      </c>
      <c r="O351" s="302"/>
    </row>
    <row r="352" spans="2:15" s="303" customFormat="1" ht="27" customHeight="1">
      <c r="B352" s="283">
        <v>335</v>
      </c>
      <c r="C352" s="254" t="s">
        <v>42</v>
      </c>
      <c r="D352" s="284" t="s">
        <v>2603</v>
      </c>
      <c r="E352" s="285">
        <v>43495</v>
      </c>
      <c r="F352" s="301"/>
      <c r="G352" s="254">
        <f t="shared" si="14"/>
        <v>16</v>
      </c>
      <c r="H352" s="254">
        <f t="shared" si="15"/>
        <v>13</v>
      </c>
      <c r="I352" s="257" t="s">
        <v>44</v>
      </c>
      <c r="J352" s="257" t="s">
        <v>44</v>
      </c>
      <c r="K352" s="254">
        <v>10</v>
      </c>
      <c r="L352" s="257" t="s">
        <v>45</v>
      </c>
      <c r="M352" s="258" t="s">
        <v>46</v>
      </c>
      <c r="N352" s="286" t="s">
        <v>47</v>
      </c>
      <c r="O352" s="302"/>
    </row>
    <row r="353" spans="2:15" s="303" customFormat="1" ht="27" customHeight="1">
      <c r="B353" s="283">
        <v>336</v>
      </c>
      <c r="C353" s="254" t="s">
        <v>42</v>
      </c>
      <c r="D353" s="284" t="s">
        <v>2604</v>
      </c>
      <c r="E353" s="285">
        <v>43495</v>
      </c>
      <c r="F353" s="301"/>
      <c r="G353" s="254">
        <f t="shared" si="14"/>
        <v>16</v>
      </c>
      <c r="H353" s="254">
        <f t="shared" si="15"/>
        <v>14</v>
      </c>
      <c r="I353" s="257" t="s">
        <v>44</v>
      </c>
      <c r="J353" s="257" t="s">
        <v>44</v>
      </c>
      <c r="K353" s="254">
        <v>8</v>
      </c>
      <c r="L353" s="257" t="s">
        <v>45</v>
      </c>
      <c r="M353" s="258" t="s">
        <v>46</v>
      </c>
      <c r="N353" s="286" t="s">
        <v>47</v>
      </c>
      <c r="O353" s="302"/>
    </row>
    <row r="354" spans="2:15" s="303" customFormat="1" ht="27" customHeight="1">
      <c r="B354" s="283">
        <v>337</v>
      </c>
      <c r="C354" s="254" t="s">
        <v>42</v>
      </c>
      <c r="D354" s="284" t="s">
        <v>2605</v>
      </c>
      <c r="E354" s="285">
        <v>43831</v>
      </c>
      <c r="F354" s="301"/>
      <c r="G354" s="254">
        <f t="shared" si="14"/>
        <v>16</v>
      </c>
      <c r="H354" s="254">
        <f t="shared" si="15"/>
        <v>15</v>
      </c>
      <c r="I354" s="257" t="s">
        <v>44</v>
      </c>
      <c r="J354" s="257" t="s">
        <v>44</v>
      </c>
      <c r="K354" s="254"/>
      <c r="L354" s="257" t="s">
        <v>45</v>
      </c>
      <c r="M354" s="258" t="s">
        <v>46</v>
      </c>
      <c r="N354" s="286" t="s">
        <v>47</v>
      </c>
      <c r="O354" s="302"/>
    </row>
    <row r="355" spans="2:15" s="303" customFormat="1" ht="27" customHeight="1">
      <c r="B355" s="283">
        <v>338</v>
      </c>
      <c r="C355" s="254" t="s">
        <v>42</v>
      </c>
      <c r="D355" s="284" t="s">
        <v>2606</v>
      </c>
      <c r="E355" s="285">
        <v>44140</v>
      </c>
      <c r="F355" s="301"/>
      <c r="G355" s="254">
        <f t="shared" si="14"/>
        <v>16</v>
      </c>
      <c r="H355" s="254">
        <f t="shared" si="15"/>
        <v>16</v>
      </c>
      <c r="I355" s="257" t="s">
        <v>44</v>
      </c>
      <c r="J355" s="257" t="s">
        <v>44</v>
      </c>
      <c r="K355" s="254">
        <v>4</v>
      </c>
      <c r="L355" s="257" t="s">
        <v>45</v>
      </c>
      <c r="M355" s="258" t="s">
        <v>46</v>
      </c>
      <c r="N355" s="286" t="s">
        <v>47</v>
      </c>
      <c r="O355" s="302"/>
    </row>
    <row r="356" spans="2:15" s="303" customFormat="1" ht="27" customHeight="1">
      <c r="B356" s="283">
        <v>339</v>
      </c>
      <c r="C356" s="254" t="s">
        <v>42</v>
      </c>
      <c r="D356" s="284" t="s">
        <v>2607</v>
      </c>
      <c r="E356" s="287">
        <v>44043</v>
      </c>
      <c r="F356" s="301"/>
      <c r="G356" s="254">
        <f t="shared" si="14"/>
        <v>16</v>
      </c>
      <c r="H356" s="254">
        <f t="shared" si="15"/>
        <v>17</v>
      </c>
      <c r="I356" s="257" t="s">
        <v>44</v>
      </c>
      <c r="J356" s="257" t="s">
        <v>44</v>
      </c>
      <c r="K356" s="254"/>
      <c r="L356" s="257" t="s">
        <v>45</v>
      </c>
      <c r="M356" s="258" t="s">
        <v>46</v>
      </c>
      <c r="N356" s="286" t="s">
        <v>47</v>
      </c>
      <c r="O356" s="302"/>
    </row>
    <row r="357" spans="2:15" s="303" customFormat="1" ht="27" customHeight="1">
      <c r="B357" s="283">
        <v>340</v>
      </c>
      <c r="C357" s="254" t="s">
        <v>42</v>
      </c>
      <c r="D357" s="284" t="s">
        <v>2608</v>
      </c>
      <c r="E357" s="285">
        <v>43491</v>
      </c>
      <c r="F357" s="301"/>
      <c r="G357" s="254">
        <f t="shared" si="14"/>
        <v>16</v>
      </c>
      <c r="H357" s="254">
        <f t="shared" si="15"/>
        <v>18</v>
      </c>
      <c r="I357" s="257" t="s">
        <v>44</v>
      </c>
      <c r="J357" s="257" t="s">
        <v>44</v>
      </c>
      <c r="K357" s="254">
        <v>12</v>
      </c>
      <c r="L357" s="257" t="s">
        <v>45</v>
      </c>
      <c r="M357" s="258" t="s">
        <v>46</v>
      </c>
      <c r="N357" s="286" t="s">
        <v>47</v>
      </c>
      <c r="O357" s="302"/>
    </row>
    <row r="358" spans="2:15" s="303" customFormat="1" ht="27" customHeight="1">
      <c r="B358" s="283">
        <v>341</v>
      </c>
      <c r="C358" s="254" t="s">
        <v>42</v>
      </c>
      <c r="D358" s="284" t="s">
        <v>2609</v>
      </c>
      <c r="E358" s="285">
        <v>43495</v>
      </c>
      <c r="F358" s="301"/>
      <c r="G358" s="254">
        <f t="shared" si="14"/>
        <v>16</v>
      </c>
      <c r="H358" s="254">
        <f t="shared" si="15"/>
        <v>19</v>
      </c>
      <c r="I358" s="257" t="s">
        <v>44</v>
      </c>
      <c r="J358" s="257" t="s">
        <v>44</v>
      </c>
      <c r="K358" s="254">
        <v>15</v>
      </c>
      <c r="L358" s="257" t="s">
        <v>45</v>
      </c>
      <c r="M358" s="258" t="s">
        <v>46</v>
      </c>
      <c r="N358" s="286" t="s">
        <v>47</v>
      </c>
      <c r="O358" s="302"/>
    </row>
    <row r="359" spans="2:15" s="303" customFormat="1" ht="27" customHeight="1">
      <c r="B359" s="283">
        <v>342</v>
      </c>
      <c r="C359" s="254" t="s">
        <v>42</v>
      </c>
      <c r="D359" s="284" t="s">
        <v>2610</v>
      </c>
      <c r="E359" s="285">
        <v>43482</v>
      </c>
      <c r="F359" s="301"/>
      <c r="G359" s="254">
        <f t="shared" si="14"/>
        <v>16</v>
      </c>
      <c r="H359" s="254">
        <f t="shared" si="15"/>
        <v>20</v>
      </c>
      <c r="I359" s="257" t="s">
        <v>44</v>
      </c>
      <c r="J359" s="257" t="s">
        <v>44</v>
      </c>
      <c r="K359" s="254">
        <v>10</v>
      </c>
      <c r="L359" s="257" t="s">
        <v>45</v>
      </c>
      <c r="M359" s="258" t="s">
        <v>46</v>
      </c>
      <c r="N359" s="286" t="s">
        <v>47</v>
      </c>
      <c r="O359" s="302"/>
    </row>
    <row r="360" spans="2:15" s="303" customFormat="1" ht="27" customHeight="1">
      <c r="B360" s="283">
        <v>343</v>
      </c>
      <c r="C360" s="254" t="s">
        <v>42</v>
      </c>
      <c r="D360" s="284" t="s">
        <v>2611</v>
      </c>
      <c r="E360" s="285">
        <v>43495</v>
      </c>
      <c r="F360" s="301"/>
      <c r="G360" s="254">
        <v>16</v>
      </c>
      <c r="H360" s="254">
        <v>21</v>
      </c>
      <c r="I360" s="257" t="s">
        <v>44</v>
      </c>
      <c r="J360" s="257" t="s">
        <v>44</v>
      </c>
      <c r="K360" s="254">
        <v>14</v>
      </c>
      <c r="L360" s="257" t="s">
        <v>45</v>
      </c>
      <c r="M360" s="258" t="s">
        <v>46</v>
      </c>
      <c r="N360" s="286" t="s">
        <v>47</v>
      </c>
      <c r="O360" s="302"/>
    </row>
    <row r="361" spans="2:15" s="303" customFormat="1" ht="27" customHeight="1">
      <c r="B361" s="283">
        <v>344</v>
      </c>
      <c r="C361" s="254" t="s">
        <v>42</v>
      </c>
      <c r="D361" s="284" t="s">
        <v>2612</v>
      </c>
      <c r="E361" s="285">
        <v>43494</v>
      </c>
      <c r="F361" s="301"/>
      <c r="G361" s="254">
        <v>17</v>
      </c>
      <c r="H361" s="254">
        <f t="shared" ref="H361:H424" si="16">IF((H360+1)&gt;20,1,(H360+1))</f>
        <v>1</v>
      </c>
      <c r="I361" s="257" t="s">
        <v>44</v>
      </c>
      <c r="J361" s="257" t="s">
        <v>44</v>
      </c>
      <c r="K361" s="254">
        <v>17</v>
      </c>
      <c r="L361" s="257" t="s">
        <v>45</v>
      </c>
      <c r="M361" s="258" t="s">
        <v>46</v>
      </c>
      <c r="N361" s="286" t="s">
        <v>47</v>
      </c>
      <c r="O361" s="302"/>
    </row>
    <row r="362" spans="2:15" s="303" customFormat="1" ht="27" customHeight="1">
      <c r="B362" s="283">
        <v>345</v>
      </c>
      <c r="C362" s="254" t="s">
        <v>42</v>
      </c>
      <c r="D362" s="284" t="s">
        <v>2613</v>
      </c>
      <c r="E362" s="285">
        <v>44347</v>
      </c>
      <c r="F362" s="301"/>
      <c r="G362" s="254">
        <f t="shared" ref="G362:G425" si="17">IF(H361=20,G361+1,G361)</f>
        <v>17</v>
      </c>
      <c r="H362" s="254">
        <f t="shared" si="16"/>
        <v>2</v>
      </c>
      <c r="I362" s="257" t="s">
        <v>44</v>
      </c>
      <c r="J362" s="257" t="s">
        <v>44</v>
      </c>
      <c r="K362" s="254">
        <v>3</v>
      </c>
      <c r="L362" s="257" t="s">
        <v>45</v>
      </c>
      <c r="M362" s="258" t="s">
        <v>46</v>
      </c>
      <c r="N362" s="286" t="s">
        <v>47</v>
      </c>
      <c r="O362" s="302"/>
    </row>
    <row r="363" spans="2:15" s="303" customFormat="1" ht="27" customHeight="1">
      <c r="B363" s="283">
        <v>346</v>
      </c>
      <c r="C363" s="254" t="s">
        <v>42</v>
      </c>
      <c r="D363" s="284" t="s">
        <v>2614</v>
      </c>
      <c r="E363" s="285">
        <v>43495</v>
      </c>
      <c r="F363" s="301"/>
      <c r="G363" s="254">
        <f t="shared" si="17"/>
        <v>17</v>
      </c>
      <c r="H363" s="254">
        <f t="shared" si="16"/>
        <v>3</v>
      </c>
      <c r="I363" s="257" t="s">
        <v>44</v>
      </c>
      <c r="J363" s="257" t="s">
        <v>44</v>
      </c>
      <c r="K363" s="254">
        <v>10</v>
      </c>
      <c r="L363" s="257" t="s">
        <v>45</v>
      </c>
      <c r="M363" s="258" t="s">
        <v>46</v>
      </c>
      <c r="N363" s="286" t="s">
        <v>47</v>
      </c>
      <c r="O363" s="302"/>
    </row>
    <row r="364" spans="2:15" s="303" customFormat="1" ht="27" customHeight="1">
      <c r="B364" s="283">
        <v>347</v>
      </c>
      <c r="C364" s="254" t="s">
        <v>42</v>
      </c>
      <c r="D364" s="284" t="s">
        <v>2615</v>
      </c>
      <c r="E364" s="285">
        <v>43494</v>
      </c>
      <c r="F364" s="301"/>
      <c r="G364" s="254">
        <f t="shared" si="17"/>
        <v>17</v>
      </c>
      <c r="H364" s="254">
        <f t="shared" si="16"/>
        <v>4</v>
      </c>
      <c r="I364" s="257" t="s">
        <v>44</v>
      </c>
      <c r="J364" s="257" t="s">
        <v>44</v>
      </c>
      <c r="K364" s="254">
        <v>9</v>
      </c>
      <c r="L364" s="257" t="s">
        <v>45</v>
      </c>
      <c r="M364" s="258" t="s">
        <v>46</v>
      </c>
      <c r="N364" s="286" t="s">
        <v>47</v>
      </c>
      <c r="O364" s="302"/>
    </row>
    <row r="365" spans="2:15" s="303" customFormat="1" ht="27" customHeight="1">
      <c r="B365" s="283">
        <v>348</v>
      </c>
      <c r="C365" s="254" t="s">
        <v>42</v>
      </c>
      <c r="D365" s="284" t="s">
        <v>2616</v>
      </c>
      <c r="E365" s="285">
        <v>43494</v>
      </c>
      <c r="F365" s="301"/>
      <c r="G365" s="254">
        <f t="shared" si="17"/>
        <v>17</v>
      </c>
      <c r="H365" s="254">
        <f t="shared" si="16"/>
        <v>5</v>
      </c>
      <c r="I365" s="257" t="s">
        <v>44</v>
      </c>
      <c r="J365" s="257" t="s">
        <v>44</v>
      </c>
      <c r="K365" s="254">
        <v>9</v>
      </c>
      <c r="L365" s="257" t="s">
        <v>45</v>
      </c>
      <c r="M365" s="258" t="s">
        <v>46</v>
      </c>
      <c r="N365" s="286" t="s">
        <v>47</v>
      </c>
      <c r="O365" s="302"/>
    </row>
    <row r="366" spans="2:15" s="303" customFormat="1" ht="27" customHeight="1">
      <c r="B366" s="283">
        <v>349</v>
      </c>
      <c r="C366" s="254" t="s">
        <v>42</v>
      </c>
      <c r="D366" s="284" t="s">
        <v>2617</v>
      </c>
      <c r="E366" s="285">
        <v>43831</v>
      </c>
      <c r="F366" s="301"/>
      <c r="G366" s="254">
        <f t="shared" si="17"/>
        <v>17</v>
      </c>
      <c r="H366" s="254">
        <f t="shared" si="16"/>
        <v>6</v>
      </c>
      <c r="I366" s="257" t="s">
        <v>44</v>
      </c>
      <c r="J366" s="257" t="s">
        <v>44</v>
      </c>
      <c r="K366" s="254"/>
      <c r="L366" s="257" t="s">
        <v>45</v>
      </c>
      <c r="M366" s="258" t="s">
        <v>46</v>
      </c>
      <c r="N366" s="286" t="s">
        <v>47</v>
      </c>
      <c r="O366" s="302"/>
    </row>
    <row r="367" spans="2:15" s="303" customFormat="1" ht="27" customHeight="1">
      <c r="B367" s="283">
        <v>350</v>
      </c>
      <c r="C367" s="254" t="s">
        <v>42</v>
      </c>
      <c r="D367" s="284" t="s">
        <v>2618</v>
      </c>
      <c r="E367" s="285">
        <v>44122</v>
      </c>
      <c r="F367" s="301"/>
      <c r="G367" s="254">
        <f t="shared" si="17"/>
        <v>17</v>
      </c>
      <c r="H367" s="254">
        <f t="shared" si="16"/>
        <v>7</v>
      </c>
      <c r="I367" s="257" t="s">
        <v>44</v>
      </c>
      <c r="J367" s="257" t="s">
        <v>44</v>
      </c>
      <c r="K367" s="254">
        <v>8</v>
      </c>
      <c r="L367" s="257" t="s">
        <v>45</v>
      </c>
      <c r="M367" s="258" t="s">
        <v>46</v>
      </c>
      <c r="N367" s="286" t="s">
        <v>47</v>
      </c>
      <c r="O367" s="302"/>
    </row>
    <row r="368" spans="2:15" s="303" customFormat="1" ht="27" customHeight="1">
      <c r="B368" s="283">
        <v>351</v>
      </c>
      <c r="C368" s="254" t="s">
        <v>42</v>
      </c>
      <c r="D368" s="284" t="s">
        <v>2619</v>
      </c>
      <c r="E368" s="285">
        <v>43496</v>
      </c>
      <c r="F368" s="301"/>
      <c r="G368" s="254">
        <f t="shared" si="17"/>
        <v>17</v>
      </c>
      <c r="H368" s="254">
        <f t="shared" si="16"/>
        <v>8</v>
      </c>
      <c r="I368" s="257" t="s">
        <v>44</v>
      </c>
      <c r="J368" s="257" t="s">
        <v>44</v>
      </c>
      <c r="K368" s="254">
        <v>9</v>
      </c>
      <c r="L368" s="257" t="s">
        <v>45</v>
      </c>
      <c r="M368" s="258" t="s">
        <v>46</v>
      </c>
      <c r="N368" s="286" t="s">
        <v>47</v>
      </c>
      <c r="O368" s="302"/>
    </row>
    <row r="369" spans="2:15" s="303" customFormat="1" ht="27" customHeight="1">
      <c r="B369" s="283">
        <v>352</v>
      </c>
      <c r="C369" s="254" t="s">
        <v>42</v>
      </c>
      <c r="D369" s="284" t="s">
        <v>2620</v>
      </c>
      <c r="E369" s="285">
        <v>43494</v>
      </c>
      <c r="F369" s="301"/>
      <c r="G369" s="254">
        <f t="shared" si="17"/>
        <v>17</v>
      </c>
      <c r="H369" s="254">
        <f t="shared" si="16"/>
        <v>9</v>
      </c>
      <c r="I369" s="257" t="s">
        <v>44</v>
      </c>
      <c r="J369" s="257" t="s">
        <v>44</v>
      </c>
      <c r="K369" s="254">
        <v>15</v>
      </c>
      <c r="L369" s="257" t="s">
        <v>45</v>
      </c>
      <c r="M369" s="258" t="s">
        <v>46</v>
      </c>
      <c r="N369" s="286" t="s">
        <v>47</v>
      </c>
      <c r="O369" s="302"/>
    </row>
    <row r="370" spans="2:15" s="303" customFormat="1" ht="27" customHeight="1">
      <c r="B370" s="283">
        <v>353</v>
      </c>
      <c r="C370" s="254" t="s">
        <v>42</v>
      </c>
      <c r="D370" s="284" t="s">
        <v>2621</v>
      </c>
      <c r="E370" s="285">
        <v>43494</v>
      </c>
      <c r="F370" s="301"/>
      <c r="G370" s="254">
        <f t="shared" si="17"/>
        <v>17</v>
      </c>
      <c r="H370" s="254">
        <f t="shared" si="16"/>
        <v>10</v>
      </c>
      <c r="I370" s="257" t="s">
        <v>44</v>
      </c>
      <c r="J370" s="257" t="s">
        <v>44</v>
      </c>
      <c r="K370" s="254">
        <v>14</v>
      </c>
      <c r="L370" s="257" t="s">
        <v>45</v>
      </c>
      <c r="M370" s="258" t="s">
        <v>46</v>
      </c>
      <c r="N370" s="286" t="s">
        <v>47</v>
      </c>
      <c r="O370" s="302"/>
    </row>
    <row r="371" spans="2:15" s="303" customFormat="1" ht="27" customHeight="1">
      <c r="B371" s="283">
        <v>354</v>
      </c>
      <c r="C371" s="254" t="s">
        <v>42</v>
      </c>
      <c r="D371" s="284" t="s">
        <v>2622</v>
      </c>
      <c r="E371" s="285">
        <v>43494</v>
      </c>
      <c r="F371" s="301"/>
      <c r="G371" s="254">
        <f t="shared" si="17"/>
        <v>17</v>
      </c>
      <c r="H371" s="254">
        <f t="shared" si="16"/>
        <v>11</v>
      </c>
      <c r="I371" s="257" t="s">
        <v>44</v>
      </c>
      <c r="J371" s="257" t="s">
        <v>44</v>
      </c>
      <c r="K371" s="254">
        <v>14</v>
      </c>
      <c r="L371" s="257" t="s">
        <v>45</v>
      </c>
      <c r="M371" s="258" t="s">
        <v>46</v>
      </c>
      <c r="N371" s="286" t="s">
        <v>47</v>
      </c>
      <c r="O371" s="302"/>
    </row>
    <row r="372" spans="2:15" s="303" customFormat="1" ht="27" customHeight="1">
      <c r="B372" s="283">
        <v>355</v>
      </c>
      <c r="C372" s="254" t="s">
        <v>42</v>
      </c>
      <c r="D372" s="284" t="s">
        <v>2623</v>
      </c>
      <c r="E372" s="285">
        <v>43494</v>
      </c>
      <c r="F372" s="301"/>
      <c r="G372" s="254">
        <f t="shared" si="17"/>
        <v>17</v>
      </c>
      <c r="H372" s="254">
        <f t="shared" si="16"/>
        <v>12</v>
      </c>
      <c r="I372" s="257" t="s">
        <v>44</v>
      </c>
      <c r="J372" s="257" t="s">
        <v>44</v>
      </c>
      <c r="K372" s="254">
        <v>12</v>
      </c>
      <c r="L372" s="257" t="s">
        <v>45</v>
      </c>
      <c r="M372" s="258" t="s">
        <v>46</v>
      </c>
      <c r="N372" s="286" t="s">
        <v>47</v>
      </c>
      <c r="O372" s="302"/>
    </row>
    <row r="373" spans="2:15" s="303" customFormat="1" ht="27" customHeight="1">
      <c r="B373" s="283">
        <v>356</v>
      </c>
      <c r="C373" s="254" t="s">
        <v>42</v>
      </c>
      <c r="D373" s="284" t="s">
        <v>2624</v>
      </c>
      <c r="E373" s="285">
        <v>43483</v>
      </c>
      <c r="F373" s="301"/>
      <c r="G373" s="254">
        <f t="shared" si="17"/>
        <v>17</v>
      </c>
      <c r="H373" s="254">
        <f t="shared" si="16"/>
        <v>13</v>
      </c>
      <c r="I373" s="257" t="s">
        <v>44</v>
      </c>
      <c r="J373" s="257" t="s">
        <v>44</v>
      </c>
      <c r="K373" s="254">
        <v>13</v>
      </c>
      <c r="L373" s="257" t="s">
        <v>45</v>
      </c>
      <c r="M373" s="258" t="s">
        <v>46</v>
      </c>
      <c r="N373" s="286" t="s">
        <v>47</v>
      </c>
      <c r="O373" s="302"/>
    </row>
    <row r="374" spans="2:15" s="303" customFormat="1" ht="27" customHeight="1">
      <c r="B374" s="283">
        <v>357</v>
      </c>
      <c r="C374" s="254" t="s">
        <v>42</v>
      </c>
      <c r="D374" s="284" t="s">
        <v>2625</v>
      </c>
      <c r="E374" s="285">
        <v>43483</v>
      </c>
      <c r="F374" s="301"/>
      <c r="G374" s="254">
        <f t="shared" si="17"/>
        <v>17</v>
      </c>
      <c r="H374" s="254">
        <f t="shared" si="16"/>
        <v>14</v>
      </c>
      <c r="I374" s="257" t="s">
        <v>44</v>
      </c>
      <c r="J374" s="257" t="s">
        <v>44</v>
      </c>
      <c r="K374" s="254">
        <v>10</v>
      </c>
      <c r="L374" s="257" t="s">
        <v>45</v>
      </c>
      <c r="M374" s="258" t="s">
        <v>46</v>
      </c>
      <c r="N374" s="286" t="s">
        <v>47</v>
      </c>
      <c r="O374" s="302"/>
    </row>
    <row r="375" spans="2:15" s="303" customFormat="1" ht="27" customHeight="1">
      <c r="B375" s="283">
        <v>358</v>
      </c>
      <c r="C375" s="254" t="s">
        <v>42</v>
      </c>
      <c r="D375" s="284" t="s">
        <v>2626</v>
      </c>
      <c r="E375" s="285">
        <v>43831</v>
      </c>
      <c r="F375" s="301"/>
      <c r="G375" s="254">
        <f t="shared" si="17"/>
        <v>17</v>
      </c>
      <c r="H375" s="254">
        <f t="shared" si="16"/>
        <v>15</v>
      </c>
      <c r="I375" s="257" t="s">
        <v>44</v>
      </c>
      <c r="J375" s="257" t="s">
        <v>44</v>
      </c>
      <c r="K375" s="254"/>
      <c r="L375" s="257" t="s">
        <v>45</v>
      </c>
      <c r="M375" s="258" t="s">
        <v>46</v>
      </c>
      <c r="N375" s="286" t="s">
        <v>47</v>
      </c>
      <c r="O375" s="302"/>
    </row>
    <row r="376" spans="2:15" s="303" customFormat="1" ht="27" customHeight="1">
      <c r="B376" s="283">
        <v>359</v>
      </c>
      <c r="C376" s="254" t="s">
        <v>42</v>
      </c>
      <c r="D376" s="284" t="s">
        <v>2627</v>
      </c>
      <c r="E376" s="285">
        <v>41800</v>
      </c>
      <c r="F376" s="301"/>
      <c r="G376" s="254">
        <f t="shared" si="17"/>
        <v>17</v>
      </c>
      <c r="H376" s="254">
        <f t="shared" si="16"/>
        <v>16</v>
      </c>
      <c r="I376" s="257" t="s">
        <v>44</v>
      </c>
      <c r="J376" s="257" t="s">
        <v>44</v>
      </c>
      <c r="K376" s="254">
        <v>82</v>
      </c>
      <c r="L376" s="257" t="s">
        <v>45</v>
      </c>
      <c r="M376" s="258" t="s">
        <v>46</v>
      </c>
      <c r="N376" s="286" t="s">
        <v>47</v>
      </c>
      <c r="O376" s="302"/>
    </row>
    <row r="377" spans="2:15" s="303" customFormat="1" ht="27" customHeight="1">
      <c r="B377" s="283">
        <v>360</v>
      </c>
      <c r="C377" s="254" t="s">
        <v>42</v>
      </c>
      <c r="D377" s="284" t="s">
        <v>2628</v>
      </c>
      <c r="E377" s="285">
        <v>43655</v>
      </c>
      <c r="F377" s="301"/>
      <c r="G377" s="254">
        <f t="shared" si="17"/>
        <v>17</v>
      </c>
      <c r="H377" s="254">
        <f t="shared" si="16"/>
        <v>17</v>
      </c>
      <c r="I377" s="257" t="s">
        <v>44</v>
      </c>
      <c r="J377" s="257" t="s">
        <v>44</v>
      </c>
      <c r="K377" s="254">
        <v>17</v>
      </c>
      <c r="L377" s="257" t="s">
        <v>45</v>
      </c>
      <c r="M377" s="258" t="s">
        <v>46</v>
      </c>
      <c r="N377" s="286" t="s">
        <v>47</v>
      </c>
      <c r="O377" s="302"/>
    </row>
    <row r="378" spans="2:15" s="303" customFormat="1" ht="27" customHeight="1">
      <c r="B378" s="283">
        <v>361</v>
      </c>
      <c r="C378" s="254" t="s">
        <v>42</v>
      </c>
      <c r="D378" s="284" t="s">
        <v>2629</v>
      </c>
      <c r="E378" s="285">
        <v>44082</v>
      </c>
      <c r="F378" s="301"/>
      <c r="G378" s="254">
        <f t="shared" si="17"/>
        <v>17</v>
      </c>
      <c r="H378" s="254">
        <f t="shared" si="16"/>
        <v>18</v>
      </c>
      <c r="I378" s="257" t="s">
        <v>44</v>
      </c>
      <c r="J378" s="257" t="s">
        <v>44</v>
      </c>
      <c r="K378" s="254">
        <v>4</v>
      </c>
      <c r="L378" s="257" t="s">
        <v>45</v>
      </c>
      <c r="M378" s="258" t="s">
        <v>46</v>
      </c>
      <c r="N378" s="286" t="s">
        <v>47</v>
      </c>
      <c r="O378" s="302"/>
    </row>
    <row r="379" spans="2:15" s="303" customFormat="1" ht="27" customHeight="1">
      <c r="B379" s="283">
        <v>362</v>
      </c>
      <c r="C379" s="254" t="s">
        <v>42</v>
      </c>
      <c r="D379" s="284" t="s">
        <v>2630</v>
      </c>
      <c r="E379" s="285">
        <v>43483</v>
      </c>
      <c r="F379" s="301"/>
      <c r="G379" s="254">
        <f t="shared" si="17"/>
        <v>17</v>
      </c>
      <c r="H379" s="254">
        <f t="shared" si="16"/>
        <v>19</v>
      </c>
      <c r="I379" s="257" t="s">
        <v>44</v>
      </c>
      <c r="J379" s="257" t="s">
        <v>44</v>
      </c>
      <c r="K379" s="254">
        <v>16</v>
      </c>
      <c r="L379" s="257" t="s">
        <v>45</v>
      </c>
      <c r="M379" s="258" t="s">
        <v>46</v>
      </c>
      <c r="N379" s="286" t="s">
        <v>47</v>
      </c>
      <c r="O379" s="302"/>
    </row>
    <row r="380" spans="2:15" s="303" customFormat="1" ht="27" customHeight="1">
      <c r="B380" s="283">
        <v>363</v>
      </c>
      <c r="C380" s="254" t="s">
        <v>42</v>
      </c>
      <c r="D380" s="284" t="s">
        <v>2631</v>
      </c>
      <c r="E380" s="285">
        <v>43483</v>
      </c>
      <c r="F380" s="301"/>
      <c r="G380" s="254">
        <f t="shared" si="17"/>
        <v>17</v>
      </c>
      <c r="H380" s="254">
        <f t="shared" si="16"/>
        <v>20</v>
      </c>
      <c r="I380" s="257" t="s">
        <v>44</v>
      </c>
      <c r="J380" s="257" t="s">
        <v>44</v>
      </c>
      <c r="K380" s="254">
        <v>14</v>
      </c>
      <c r="L380" s="257" t="s">
        <v>45</v>
      </c>
      <c r="M380" s="258" t="s">
        <v>46</v>
      </c>
      <c r="N380" s="286" t="s">
        <v>47</v>
      </c>
      <c r="O380" s="302"/>
    </row>
    <row r="381" spans="2:15" s="303" customFormat="1" ht="27" customHeight="1">
      <c r="B381" s="283">
        <v>364</v>
      </c>
      <c r="C381" s="254" t="s">
        <v>42</v>
      </c>
      <c r="D381" s="284" t="s">
        <v>2632</v>
      </c>
      <c r="E381" s="285">
        <v>43483</v>
      </c>
      <c r="F381" s="301"/>
      <c r="G381" s="254">
        <v>17</v>
      </c>
      <c r="H381" s="254">
        <v>21</v>
      </c>
      <c r="I381" s="257" t="s">
        <v>44</v>
      </c>
      <c r="J381" s="257" t="s">
        <v>44</v>
      </c>
      <c r="K381" s="254">
        <v>13</v>
      </c>
      <c r="L381" s="257" t="s">
        <v>45</v>
      </c>
      <c r="M381" s="258" t="s">
        <v>46</v>
      </c>
      <c r="N381" s="286" t="s">
        <v>47</v>
      </c>
      <c r="O381" s="302"/>
    </row>
    <row r="382" spans="2:15" s="303" customFormat="1" ht="27" customHeight="1">
      <c r="B382" s="283">
        <v>365</v>
      </c>
      <c r="C382" s="254" t="s">
        <v>42</v>
      </c>
      <c r="D382" s="284" t="s">
        <v>2633</v>
      </c>
      <c r="E382" s="285">
        <v>43487</v>
      </c>
      <c r="F382" s="301"/>
      <c r="G382" s="254">
        <v>18</v>
      </c>
      <c r="H382" s="254">
        <f t="shared" si="16"/>
        <v>1</v>
      </c>
      <c r="I382" s="257" t="s">
        <v>44</v>
      </c>
      <c r="J382" s="257" t="s">
        <v>44</v>
      </c>
      <c r="K382" s="254">
        <v>11</v>
      </c>
      <c r="L382" s="257" t="s">
        <v>45</v>
      </c>
      <c r="M382" s="258" t="s">
        <v>46</v>
      </c>
      <c r="N382" s="286" t="s">
        <v>47</v>
      </c>
      <c r="O382" s="302"/>
    </row>
    <row r="383" spans="2:15" s="303" customFormat="1" ht="27" customHeight="1">
      <c r="B383" s="283">
        <v>366</v>
      </c>
      <c r="C383" s="254" t="s">
        <v>42</v>
      </c>
      <c r="D383" s="284" t="s">
        <v>2634</v>
      </c>
      <c r="E383" s="285">
        <v>43481</v>
      </c>
      <c r="F383" s="301"/>
      <c r="G383" s="254">
        <f t="shared" si="17"/>
        <v>18</v>
      </c>
      <c r="H383" s="254">
        <f t="shared" si="16"/>
        <v>2</v>
      </c>
      <c r="I383" s="257" t="s">
        <v>44</v>
      </c>
      <c r="J383" s="257" t="s">
        <v>44</v>
      </c>
      <c r="K383" s="254">
        <v>12</v>
      </c>
      <c r="L383" s="257" t="s">
        <v>45</v>
      </c>
      <c r="M383" s="258" t="s">
        <v>46</v>
      </c>
      <c r="N383" s="286" t="s">
        <v>47</v>
      </c>
      <c r="O383" s="302"/>
    </row>
    <row r="384" spans="2:15" s="303" customFormat="1" ht="27" customHeight="1">
      <c r="B384" s="283">
        <v>367</v>
      </c>
      <c r="C384" s="254" t="s">
        <v>42</v>
      </c>
      <c r="D384" s="288" t="s">
        <v>2635</v>
      </c>
      <c r="E384" s="285">
        <v>43481</v>
      </c>
      <c r="F384" s="301"/>
      <c r="G384" s="254">
        <f t="shared" si="17"/>
        <v>18</v>
      </c>
      <c r="H384" s="254">
        <f t="shared" si="16"/>
        <v>3</v>
      </c>
      <c r="I384" s="257" t="s">
        <v>44</v>
      </c>
      <c r="J384" s="257" t="s">
        <v>44</v>
      </c>
      <c r="K384" s="254">
        <v>3</v>
      </c>
      <c r="L384" s="257" t="s">
        <v>45</v>
      </c>
      <c r="M384" s="258" t="s">
        <v>46</v>
      </c>
      <c r="N384" s="286" t="s">
        <v>47</v>
      </c>
      <c r="O384" s="302"/>
    </row>
    <row r="385" spans="2:15" s="303" customFormat="1" ht="27" customHeight="1">
      <c r="B385" s="283">
        <v>368</v>
      </c>
      <c r="C385" s="254" t="s">
        <v>42</v>
      </c>
      <c r="D385" s="288" t="s">
        <v>2636</v>
      </c>
      <c r="E385" s="285">
        <v>43481</v>
      </c>
      <c r="F385" s="301"/>
      <c r="G385" s="254">
        <f t="shared" si="17"/>
        <v>18</v>
      </c>
      <c r="H385" s="254">
        <f t="shared" si="16"/>
        <v>4</v>
      </c>
      <c r="I385" s="257" t="s">
        <v>44</v>
      </c>
      <c r="J385" s="257" t="s">
        <v>44</v>
      </c>
      <c r="K385" s="254">
        <v>10</v>
      </c>
      <c r="L385" s="257" t="s">
        <v>45</v>
      </c>
      <c r="M385" s="258" t="s">
        <v>46</v>
      </c>
      <c r="N385" s="286" t="s">
        <v>47</v>
      </c>
      <c r="O385" s="302"/>
    </row>
    <row r="386" spans="2:15" s="303" customFormat="1" ht="27" customHeight="1">
      <c r="B386" s="283">
        <v>369</v>
      </c>
      <c r="C386" s="254" t="s">
        <v>42</v>
      </c>
      <c r="D386" s="284" t="s">
        <v>2637</v>
      </c>
      <c r="E386" s="285">
        <v>43831</v>
      </c>
      <c r="F386" s="301"/>
      <c r="G386" s="254">
        <f t="shared" si="17"/>
        <v>18</v>
      </c>
      <c r="H386" s="254">
        <f t="shared" si="16"/>
        <v>5</v>
      </c>
      <c r="I386" s="257" t="s">
        <v>44</v>
      </c>
      <c r="J386" s="257" t="s">
        <v>44</v>
      </c>
      <c r="K386" s="254"/>
      <c r="L386" s="257" t="s">
        <v>45</v>
      </c>
      <c r="M386" s="258" t="s">
        <v>46</v>
      </c>
      <c r="N386" s="286" t="s">
        <v>47</v>
      </c>
      <c r="O386" s="302"/>
    </row>
    <row r="387" spans="2:15" s="303" customFormat="1" ht="27" customHeight="1">
      <c r="B387" s="283">
        <v>370</v>
      </c>
      <c r="C387" s="254" t="s">
        <v>42</v>
      </c>
      <c r="D387" s="284" t="s">
        <v>2638</v>
      </c>
      <c r="E387" s="285">
        <v>43214</v>
      </c>
      <c r="F387" s="301"/>
      <c r="G387" s="254">
        <f t="shared" si="17"/>
        <v>18</v>
      </c>
      <c r="H387" s="254">
        <f t="shared" si="16"/>
        <v>6</v>
      </c>
      <c r="I387" s="257" t="s">
        <v>44</v>
      </c>
      <c r="J387" s="257" t="s">
        <v>44</v>
      </c>
      <c r="K387" s="254">
        <v>28</v>
      </c>
      <c r="L387" s="257" t="s">
        <v>45</v>
      </c>
      <c r="M387" s="258" t="s">
        <v>46</v>
      </c>
      <c r="N387" s="286" t="s">
        <v>47</v>
      </c>
      <c r="O387" s="302"/>
    </row>
    <row r="388" spans="2:15" s="303" customFormat="1" ht="27" customHeight="1">
      <c r="B388" s="283">
        <v>371</v>
      </c>
      <c r="C388" s="254" t="s">
        <v>42</v>
      </c>
      <c r="D388" s="284" t="s">
        <v>2639</v>
      </c>
      <c r="E388" s="287">
        <v>43134</v>
      </c>
      <c r="F388" s="301"/>
      <c r="G388" s="254">
        <f t="shared" si="17"/>
        <v>18</v>
      </c>
      <c r="H388" s="254">
        <f t="shared" si="16"/>
        <v>7</v>
      </c>
      <c r="I388" s="257" t="s">
        <v>44</v>
      </c>
      <c r="J388" s="257" t="s">
        <v>44</v>
      </c>
      <c r="K388" s="254"/>
      <c r="L388" s="257" t="s">
        <v>45</v>
      </c>
      <c r="M388" s="258" t="s">
        <v>46</v>
      </c>
      <c r="N388" s="286" t="s">
        <v>47</v>
      </c>
      <c r="O388" s="302"/>
    </row>
    <row r="389" spans="2:15" s="303" customFormat="1" ht="27" customHeight="1">
      <c r="B389" s="283">
        <v>372</v>
      </c>
      <c r="C389" s="254" t="s">
        <v>42</v>
      </c>
      <c r="D389" s="284" t="s">
        <v>2640</v>
      </c>
      <c r="E389" s="285">
        <v>42774</v>
      </c>
      <c r="F389" s="301"/>
      <c r="G389" s="254">
        <f t="shared" si="17"/>
        <v>18</v>
      </c>
      <c r="H389" s="254">
        <f t="shared" si="16"/>
        <v>8</v>
      </c>
      <c r="I389" s="257" t="s">
        <v>44</v>
      </c>
      <c r="J389" s="257" t="s">
        <v>44</v>
      </c>
      <c r="K389" s="254">
        <v>19</v>
      </c>
      <c r="L389" s="257" t="s">
        <v>45</v>
      </c>
      <c r="M389" s="258" t="s">
        <v>46</v>
      </c>
      <c r="N389" s="286" t="s">
        <v>47</v>
      </c>
      <c r="O389" s="302"/>
    </row>
    <row r="390" spans="2:15" s="303" customFormat="1" ht="27" customHeight="1">
      <c r="B390" s="283">
        <v>373</v>
      </c>
      <c r="C390" s="254" t="s">
        <v>42</v>
      </c>
      <c r="D390" s="284" t="s">
        <v>2641</v>
      </c>
      <c r="E390" s="304">
        <v>43214</v>
      </c>
      <c r="F390" s="301"/>
      <c r="G390" s="254">
        <f t="shared" si="17"/>
        <v>18</v>
      </c>
      <c r="H390" s="254">
        <f t="shared" si="16"/>
        <v>9</v>
      </c>
      <c r="I390" s="257" t="s">
        <v>44</v>
      </c>
      <c r="J390" s="257" t="s">
        <v>44</v>
      </c>
      <c r="K390" s="254"/>
      <c r="L390" s="257" t="s">
        <v>45</v>
      </c>
      <c r="M390" s="258" t="s">
        <v>46</v>
      </c>
      <c r="N390" s="286" t="s">
        <v>47</v>
      </c>
      <c r="O390" s="302"/>
    </row>
    <row r="391" spans="2:15" s="303" customFormat="1" ht="27" customHeight="1">
      <c r="B391" s="283">
        <v>374</v>
      </c>
      <c r="C391" s="254" t="s">
        <v>42</v>
      </c>
      <c r="D391" s="284" t="s">
        <v>2642</v>
      </c>
      <c r="E391" s="287">
        <v>43147</v>
      </c>
      <c r="F391" s="301"/>
      <c r="G391" s="254">
        <f t="shared" si="17"/>
        <v>18</v>
      </c>
      <c r="H391" s="254">
        <f t="shared" si="16"/>
        <v>10</v>
      </c>
      <c r="I391" s="257" t="s">
        <v>44</v>
      </c>
      <c r="J391" s="257" t="s">
        <v>44</v>
      </c>
      <c r="K391" s="254"/>
      <c r="L391" s="257" t="s">
        <v>45</v>
      </c>
      <c r="M391" s="258" t="s">
        <v>46</v>
      </c>
      <c r="N391" s="286" t="s">
        <v>47</v>
      </c>
      <c r="O391" s="302"/>
    </row>
    <row r="392" spans="2:15" s="303" customFormat="1" ht="27" customHeight="1">
      <c r="B392" s="283">
        <v>375</v>
      </c>
      <c r="C392" s="254" t="s">
        <v>42</v>
      </c>
      <c r="D392" s="284" t="s">
        <v>2643</v>
      </c>
      <c r="E392" s="285">
        <v>43831</v>
      </c>
      <c r="F392" s="301"/>
      <c r="G392" s="254">
        <f t="shared" si="17"/>
        <v>18</v>
      </c>
      <c r="H392" s="254">
        <f t="shared" si="16"/>
        <v>11</v>
      </c>
      <c r="I392" s="257" t="s">
        <v>44</v>
      </c>
      <c r="J392" s="257" t="s">
        <v>44</v>
      </c>
      <c r="K392" s="254">
        <v>3</v>
      </c>
      <c r="L392" s="257" t="s">
        <v>45</v>
      </c>
      <c r="M392" s="258" t="s">
        <v>46</v>
      </c>
      <c r="N392" s="286" t="s">
        <v>47</v>
      </c>
      <c r="O392" s="302"/>
    </row>
    <row r="393" spans="2:15" s="303" customFormat="1" ht="27" customHeight="1">
      <c r="B393" s="283">
        <v>376</v>
      </c>
      <c r="C393" s="254" t="s">
        <v>42</v>
      </c>
      <c r="D393" s="284" t="s">
        <v>2644</v>
      </c>
      <c r="E393" s="285">
        <v>44074</v>
      </c>
      <c r="F393" s="301"/>
      <c r="G393" s="254">
        <f t="shared" si="17"/>
        <v>18</v>
      </c>
      <c r="H393" s="254">
        <f t="shared" si="16"/>
        <v>12</v>
      </c>
      <c r="I393" s="257" t="s">
        <v>44</v>
      </c>
      <c r="J393" s="257" t="s">
        <v>44</v>
      </c>
      <c r="K393" s="254">
        <v>12</v>
      </c>
      <c r="L393" s="257" t="s">
        <v>45</v>
      </c>
      <c r="M393" s="258" t="s">
        <v>46</v>
      </c>
      <c r="N393" s="286" t="s">
        <v>47</v>
      </c>
      <c r="O393" s="302"/>
    </row>
    <row r="394" spans="2:15" s="303" customFormat="1" ht="27" customHeight="1">
      <c r="B394" s="283">
        <v>377</v>
      </c>
      <c r="C394" s="254" t="s">
        <v>42</v>
      </c>
      <c r="D394" s="284" t="s">
        <v>2645</v>
      </c>
      <c r="E394" s="285">
        <v>44068</v>
      </c>
      <c r="F394" s="301"/>
      <c r="G394" s="254">
        <f t="shared" si="17"/>
        <v>18</v>
      </c>
      <c r="H394" s="254">
        <f t="shared" si="16"/>
        <v>13</v>
      </c>
      <c r="I394" s="257" t="s">
        <v>44</v>
      </c>
      <c r="J394" s="257" t="s">
        <v>44</v>
      </c>
      <c r="K394" s="254">
        <v>14</v>
      </c>
      <c r="L394" s="257" t="s">
        <v>45</v>
      </c>
      <c r="M394" s="258" t="s">
        <v>46</v>
      </c>
      <c r="N394" s="286" t="s">
        <v>47</v>
      </c>
      <c r="O394" s="302"/>
    </row>
    <row r="395" spans="2:15" s="303" customFormat="1" ht="27" customHeight="1">
      <c r="B395" s="283">
        <v>378</v>
      </c>
      <c r="C395" s="254" t="s">
        <v>42</v>
      </c>
      <c r="D395" s="284" t="s">
        <v>2646</v>
      </c>
      <c r="E395" s="285">
        <v>44068</v>
      </c>
      <c r="F395" s="301"/>
      <c r="G395" s="254">
        <f t="shared" si="17"/>
        <v>18</v>
      </c>
      <c r="H395" s="254">
        <f t="shared" si="16"/>
        <v>14</v>
      </c>
      <c r="I395" s="257" t="s">
        <v>44</v>
      </c>
      <c r="J395" s="257" t="s">
        <v>44</v>
      </c>
      <c r="K395" s="254">
        <v>6</v>
      </c>
      <c r="L395" s="257" t="s">
        <v>45</v>
      </c>
      <c r="M395" s="258" t="s">
        <v>46</v>
      </c>
      <c r="N395" s="286" t="s">
        <v>47</v>
      </c>
      <c r="O395" s="302"/>
    </row>
    <row r="396" spans="2:15" s="303" customFormat="1" ht="27" customHeight="1">
      <c r="B396" s="283">
        <v>379</v>
      </c>
      <c r="C396" s="254" t="s">
        <v>42</v>
      </c>
      <c r="D396" s="284" t="s">
        <v>2647</v>
      </c>
      <c r="E396" s="285">
        <v>43831</v>
      </c>
      <c r="F396" s="301"/>
      <c r="G396" s="254">
        <f t="shared" si="17"/>
        <v>18</v>
      </c>
      <c r="H396" s="254">
        <f t="shared" si="16"/>
        <v>15</v>
      </c>
      <c r="I396" s="257" t="s">
        <v>44</v>
      </c>
      <c r="J396" s="257" t="s">
        <v>44</v>
      </c>
      <c r="K396" s="254"/>
      <c r="L396" s="257" t="s">
        <v>45</v>
      </c>
      <c r="M396" s="258" t="s">
        <v>46</v>
      </c>
      <c r="N396" s="286" t="s">
        <v>47</v>
      </c>
      <c r="O396" s="302"/>
    </row>
    <row r="397" spans="2:15" s="303" customFormat="1" ht="27" customHeight="1">
      <c r="B397" s="283">
        <v>380</v>
      </c>
      <c r="C397" s="254" t="s">
        <v>42</v>
      </c>
      <c r="D397" s="284" t="s">
        <v>2648</v>
      </c>
      <c r="E397" s="285">
        <v>43329</v>
      </c>
      <c r="F397" s="301"/>
      <c r="G397" s="254">
        <f t="shared" si="17"/>
        <v>18</v>
      </c>
      <c r="H397" s="254">
        <f t="shared" si="16"/>
        <v>16</v>
      </c>
      <c r="I397" s="257" t="s">
        <v>44</v>
      </c>
      <c r="J397" s="257" t="s">
        <v>44</v>
      </c>
      <c r="K397" s="254">
        <v>37</v>
      </c>
      <c r="L397" s="257" t="s">
        <v>45</v>
      </c>
      <c r="M397" s="258" t="s">
        <v>46</v>
      </c>
      <c r="N397" s="286" t="s">
        <v>47</v>
      </c>
      <c r="O397" s="302"/>
    </row>
    <row r="398" spans="2:15" s="303" customFormat="1" ht="27" customHeight="1">
      <c r="B398" s="283">
        <v>381</v>
      </c>
      <c r="C398" s="254" t="s">
        <v>42</v>
      </c>
      <c r="D398" s="284" t="s">
        <v>2649</v>
      </c>
      <c r="E398" s="285">
        <v>44371</v>
      </c>
      <c r="F398" s="301"/>
      <c r="G398" s="254">
        <f t="shared" si="17"/>
        <v>18</v>
      </c>
      <c r="H398" s="254">
        <f t="shared" si="16"/>
        <v>17</v>
      </c>
      <c r="I398" s="257" t="s">
        <v>44</v>
      </c>
      <c r="J398" s="257" t="s">
        <v>44</v>
      </c>
      <c r="K398" s="254">
        <v>3</v>
      </c>
      <c r="L398" s="257" t="s">
        <v>45</v>
      </c>
      <c r="M398" s="258" t="s">
        <v>46</v>
      </c>
      <c r="N398" s="286" t="s">
        <v>47</v>
      </c>
      <c r="O398" s="302"/>
    </row>
    <row r="399" spans="2:15" s="303" customFormat="1" ht="27" customHeight="1">
      <c r="B399" s="283">
        <v>382</v>
      </c>
      <c r="C399" s="254" t="s">
        <v>42</v>
      </c>
      <c r="D399" s="288" t="s">
        <v>2650</v>
      </c>
      <c r="E399" s="285">
        <v>44068</v>
      </c>
      <c r="F399" s="301"/>
      <c r="G399" s="254">
        <f t="shared" si="17"/>
        <v>18</v>
      </c>
      <c r="H399" s="254">
        <f t="shared" si="16"/>
        <v>18</v>
      </c>
      <c r="I399" s="257" t="s">
        <v>44</v>
      </c>
      <c r="J399" s="257" t="s">
        <v>44</v>
      </c>
      <c r="K399" s="254">
        <v>7</v>
      </c>
      <c r="L399" s="257" t="s">
        <v>45</v>
      </c>
      <c r="M399" s="258" t="s">
        <v>46</v>
      </c>
      <c r="N399" s="286" t="s">
        <v>47</v>
      </c>
      <c r="O399" s="302"/>
    </row>
    <row r="400" spans="2:15" s="303" customFormat="1" ht="27" customHeight="1">
      <c r="B400" s="283">
        <v>383</v>
      </c>
      <c r="C400" s="254" t="s">
        <v>42</v>
      </c>
      <c r="D400" s="284" t="s">
        <v>2651</v>
      </c>
      <c r="E400" s="285">
        <v>43714</v>
      </c>
      <c r="F400" s="301"/>
      <c r="G400" s="254">
        <f t="shared" si="17"/>
        <v>18</v>
      </c>
      <c r="H400" s="254">
        <f t="shared" si="16"/>
        <v>19</v>
      </c>
      <c r="I400" s="257" t="s">
        <v>44</v>
      </c>
      <c r="J400" s="257" t="s">
        <v>44</v>
      </c>
      <c r="K400" s="254">
        <v>11</v>
      </c>
      <c r="L400" s="257" t="s">
        <v>45</v>
      </c>
      <c r="M400" s="258" t="s">
        <v>46</v>
      </c>
      <c r="N400" s="286" t="s">
        <v>47</v>
      </c>
      <c r="O400" s="302"/>
    </row>
    <row r="401" spans="2:15" s="303" customFormat="1" ht="27" customHeight="1">
      <c r="B401" s="283">
        <v>384</v>
      </c>
      <c r="C401" s="254" t="s">
        <v>42</v>
      </c>
      <c r="D401" s="288" t="s">
        <v>2652</v>
      </c>
      <c r="E401" s="304">
        <v>44068</v>
      </c>
      <c r="F401" s="301"/>
      <c r="G401" s="254">
        <f t="shared" si="17"/>
        <v>18</v>
      </c>
      <c r="H401" s="254">
        <f t="shared" si="16"/>
        <v>20</v>
      </c>
      <c r="I401" s="257" t="s">
        <v>44</v>
      </c>
      <c r="J401" s="257" t="s">
        <v>44</v>
      </c>
      <c r="K401" s="254"/>
      <c r="L401" s="257" t="s">
        <v>45</v>
      </c>
      <c r="M401" s="258" t="s">
        <v>46</v>
      </c>
      <c r="N401" s="286" t="s">
        <v>47</v>
      </c>
      <c r="O401" s="302"/>
    </row>
    <row r="402" spans="2:15" s="303" customFormat="1" ht="27" customHeight="1">
      <c r="B402" s="283">
        <v>385</v>
      </c>
      <c r="C402" s="254" t="s">
        <v>42</v>
      </c>
      <c r="D402" s="284" t="s">
        <v>2653</v>
      </c>
      <c r="E402" s="285">
        <v>43831</v>
      </c>
      <c r="F402" s="301"/>
      <c r="G402" s="254">
        <v>18</v>
      </c>
      <c r="H402" s="254">
        <v>21</v>
      </c>
      <c r="I402" s="257" t="s">
        <v>44</v>
      </c>
      <c r="J402" s="257" t="s">
        <v>44</v>
      </c>
      <c r="K402" s="254">
        <v>3</v>
      </c>
      <c r="L402" s="257" t="s">
        <v>45</v>
      </c>
      <c r="M402" s="258" t="s">
        <v>46</v>
      </c>
      <c r="N402" s="286" t="s">
        <v>47</v>
      </c>
      <c r="O402" s="302"/>
    </row>
    <row r="403" spans="2:15" s="303" customFormat="1" ht="27" customHeight="1">
      <c r="B403" s="283">
        <v>386</v>
      </c>
      <c r="C403" s="254" t="s">
        <v>42</v>
      </c>
      <c r="D403" s="284" t="s">
        <v>2654</v>
      </c>
      <c r="E403" s="285">
        <v>43153</v>
      </c>
      <c r="F403" s="301"/>
      <c r="G403" s="254">
        <v>19</v>
      </c>
      <c r="H403" s="254">
        <f t="shared" si="16"/>
        <v>1</v>
      </c>
      <c r="I403" s="257" t="s">
        <v>44</v>
      </c>
      <c r="J403" s="257" t="s">
        <v>44</v>
      </c>
      <c r="K403" s="254">
        <v>17</v>
      </c>
      <c r="L403" s="257" t="s">
        <v>45</v>
      </c>
      <c r="M403" s="258" t="s">
        <v>46</v>
      </c>
      <c r="N403" s="286" t="s">
        <v>47</v>
      </c>
      <c r="O403" s="302"/>
    </row>
    <row r="404" spans="2:15" s="303" customFormat="1" ht="27" customHeight="1">
      <c r="B404" s="283">
        <v>387</v>
      </c>
      <c r="C404" s="254" t="s">
        <v>42</v>
      </c>
      <c r="D404" s="284" t="s">
        <v>2655</v>
      </c>
      <c r="E404" s="285">
        <v>43563</v>
      </c>
      <c r="F404" s="301"/>
      <c r="G404" s="254">
        <f t="shared" si="17"/>
        <v>19</v>
      </c>
      <c r="H404" s="254">
        <f t="shared" si="16"/>
        <v>2</v>
      </c>
      <c r="I404" s="257" t="s">
        <v>44</v>
      </c>
      <c r="J404" s="257" t="s">
        <v>44</v>
      </c>
      <c r="K404" s="254"/>
      <c r="L404" s="257" t="s">
        <v>45</v>
      </c>
      <c r="M404" s="258" t="s">
        <v>46</v>
      </c>
      <c r="N404" s="286" t="s">
        <v>47</v>
      </c>
      <c r="O404" s="302"/>
    </row>
    <row r="405" spans="2:15" s="303" customFormat="1" ht="27" customHeight="1">
      <c r="B405" s="283">
        <v>388</v>
      </c>
      <c r="C405" s="254" t="s">
        <v>42</v>
      </c>
      <c r="D405" s="284" t="s">
        <v>2656</v>
      </c>
      <c r="E405" s="285">
        <v>44070</v>
      </c>
      <c r="F405" s="301"/>
      <c r="G405" s="254">
        <f t="shared" si="17"/>
        <v>19</v>
      </c>
      <c r="H405" s="254">
        <f t="shared" si="16"/>
        <v>3</v>
      </c>
      <c r="I405" s="257" t="s">
        <v>44</v>
      </c>
      <c r="J405" s="257" t="s">
        <v>44</v>
      </c>
      <c r="K405" s="254"/>
      <c r="L405" s="257" t="s">
        <v>45</v>
      </c>
      <c r="M405" s="258" t="s">
        <v>46</v>
      </c>
      <c r="N405" s="286" t="s">
        <v>47</v>
      </c>
      <c r="O405" s="302"/>
    </row>
    <row r="406" spans="2:15" s="303" customFormat="1" ht="27" customHeight="1">
      <c r="B406" s="283">
        <v>389</v>
      </c>
      <c r="C406" s="254" t="s">
        <v>42</v>
      </c>
      <c r="D406" s="284" t="s">
        <v>2657</v>
      </c>
      <c r="E406" s="285">
        <v>44266</v>
      </c>
      <c r="F406" s="301"/>
      <c r="G406" s="254">
        <f t="shared" si="17"/>
        <v>19</v>
      </c>
      <c r="H406" s="254">
        <f t="shared" si="16"/>
        <v>4</v>
      </c>
      <c r="I406" s="257" t="s">
        <v>44</v>
      </c>
      <c r="J406" s="257" t="s">
        <v>44</v>
      </c>
      <c r="K406" s="254">
        <v>4</v>
      </c>
      <c r="L406" s="257" t="s">
        <v>45</v>
      </c>
      <c r="M406" s="258" t="s">
        <v>46</v>
      </c>
      <c r="N406" s="286" t="s">
        <v>47</v>
      </c>
      <c r="O406" s="302"/>
    </row>
    <row r="407" spans="2:15" s="303" customFormat="1" ht="27" customHeight="1">
      <c r="B407" s="283">
        <v>390</v>
      </c>
      <c r="C407" s="254" t="s">
        <v>42</v>
      </c>
      <c r="D407" s="284" t="s">
        <v>2658</v>
      </c>
      <c r="E407" s="285">
        <v>44015</v>
      </c>
      <c r="F407" s="301"/>
      <c r="G407" s="254">
        <f t="shared" si="17"/>
        <v>19</v>
      </c>
      <c r="H407" s="254">
        <f t="shared" si="16"/>
        <v>5</v>
      </c>
      <c r="I407" s="257" t="s">
        <v>44</v>
      </c>
      <c r="J407" s="257" t="s">
        <v>44</v>
      </c>
      <c r="K407" s="254">
        <v>8</v>
      </c>
      <c r="L407" s="257" t="s">
        <v>45</v>
      </c>
      <c r="M407" s="258" t="s">
        <v>46</v>
      </c>
      <c r="N407" s="286" t="s">
        <v>47</v>
      </c>
      <c r="O407" s="302"/>
    </row>
    <row r="408" spans="2:15" s="303" customFormat="1" ht="27" customHeight="1">
      <c r="B408" s="283">
        <v>391</v>
      </c>
      <c r="C408" s="254" t="s">
        <v>42</v>
      </c>
      <c r="D408" s="284" t="s">
        <v>2659</v>
      </c>
      <c r="E408" s="285">
        <v>44266</v>
      </c>
      <c r="F408" s="301"/>
      <c r="G408" s="254">
        <f t="shared" si="17"/>
        <v>19</v>
      </c>
      <c r="H408" s="254">
        <f t="shared" si="16"/>
        <v>6</v>
      </c>
      <c r="I408" s="257" t="s">
        <v>44</v>
      </c>
      <c r="J408" s="257" t="s">
        <v>44</v>
      </c>
      <c r="K408" s="254">
        <v>3</v>
      </c>
      <c r="L408" s="257" t="s">
        <v>45</v>
      </c>
      <c r="M408" s="258" t="s">
        <v>46</v>
      </c>
      <c r="N408" s="286" t="s">
        <v>47</v>
      </c>
      <c r="O408" s="302"/>
    </row>
    <row r="409" spans="2:15" s="303" customFormat="1" ht="27" customHeight="1">
      <c r="B409" s="283">
        <v>392</v>
      </c>
      <c r="C409" s="254" t="s">
        <v>42</v>
      </c>
      <c r="D409" s="284" t="s">
        <v>2660</v>
      </c>
      <c r="E409" s="285">
        <v>44146</v>
      </c>
      <c r="F409" s="301"/>
      <c r="G409" s="254">
        <f t="shared" si="17"/>
        <v>19</v>
      </c>
      <c r="H409" s="254">
        <f t="shared" si="16"/>
        <v>7</v>
      </c>
      <c r="I409" s="257" t="s">
        <v>44</v>
      </c>
      <c r="J409" s="257" t="s">
        <v>44</v>
      </c>
      <c r="K409" s="254">
        <v>5</v>
      </c>
      <c r="L409" s="257" t="s">
        <v>45</v>
      </c>
      <c r="M409" s="258" t="s">
        <v>46</v>
      </c>
      <c r="N409" s="286" t="s">
        <v>47</v>
      </c>
      <c r="O409" s="302"/>
    </row>
    <row r="410" spans="2:15" s="303" customFormat="1" ht="27" customHeight="1">
      <c r="B410" s="283">
        <v>393</v>
      </c>
      <c r="C410" s="254" t="s">
        <v>42</v>
      </c>
      <c r="D410" s="284" t="s">
        <v>2661</v>
      </c>
      <c r="E410" s="285">
        <v>43831</v>
      </c>
      <c r="F410" s="301"/>
      <c r="G410" s="254">
        <f t="shared" si="17"/>
        <v>19</v>
      </c>
      <c r="H410" s="254">
        <f t="shared" si="16"/>
        <v>8</v>
      </c>
      <c r="I410" s="257" t="s">
        <v>44</v>
      </c>
      <c r="J410" s="257" t="s">
        <v>44</v>
      </c>
      <c r="K410" s="254"/>
      <c r="L410" s="257" t="s">
        <v>45</v>
      </c>
      <c r="M410" s="258" t="s">
        <v>46</v>
      </c>
      <c r="N410" s="286" t="s">
        <v>47</v>
      </c>
      <c r="O410" s="302"/>
    </row>
    <row r="411" spans="2:15" s="303" customFormat="1" ht="27" customHeight="1">
      <c r="B411" s="283">
        <v>394</v>
      </c>
      <c r="C411" s="254" t="s">
        <v>42</v>
      </c>
      <c r="D411" s="284" t="s">
        <v>2662</v>
      </c>
      <c r="E411" s="285">
        <v>44146</v>
      </c>
      <c r="F411" s="301"/>
      <c r="G411" s="254">
        <f t="shared" si="17"/>
        <v>19</v>
      </c>
      <c r="H411" s="254">
        <f t="shared" si="16"/>
        <v>9</v>
      </c>
      <c r="I411" s="257" t="s">
        <v>44</v>
      </c>
      <c r="J411" s="257" t="s">
        <v>44</v>
      </c>
      <c r="K411" s="254">
        <v>5</v>
      </c>
      <c r="L411" s="257" t="s">
        <v>45</v>
      </c>
      <c r="M411" s="258" t="s">
        <v>46</v>
      </c>
      <c r="N411" s="286" t="s">
        <v>47</v>
      </c>
      <c r="O411" s="302"/>
    </row>
    <row r="412" spans="2:15" s="303" customFormat="1" ht="27" customHeight="1">
      <c r="B412" s="283">
        <v>395</v>
      </c>
      <c r="C412" s="254" t="s">
        <v>42</v>
      </c>
      <c r="D412" s="284" t="s">
        <v>2663</v>
      </c>
      <c r="E412" s="285">
        <v>44146</v>
      </c>
      <c r="F412" s="301"/>
      <c r="G412" s="254">
        <f t="shared" si="17"/>
        <v>19</v>
      </c>
      <c r="H412" s="254">
        <f t="shared" si="16"/>
        <v>10</v>
      </c>
      <c r="I412" s="257" t="s">
        <v>44</v>
      </c>
      <c r="J412" s="257" t="s">
        <v>44</v>
      </c>
      <c r="K412" s="254">
        <v>5</v>
      </c>
      <c r="L412" s="257" t="s">
        <v>45</v>
      </c>
      <c r="M412" s="258" t="s">
        <v>46</v>
      </c>
      <c r="N412" s="286" t="s">
        <v>47</v>
      </c>
      <c r="O412" s="302"/>
    </row>
    <row r="413" spans="2:15" s="303" customFormat="1" ht="27" customHeight="1">
      <c r="B413" s="283">
        <v>396</v>
      </c>
      <c r="C413" s="254" t="s">
        <v>42</v>
      </c>
      <c r="D413" s="284" t="s">
        <v>2664</v>
      </c>
      <c r="E413" s="285">
        <v>44068</v>
      </c>
      <c r="F413" s="301"/>
      <c r="G413" s="254">
        <f t="shared" si="17"/>
        <v>19</v>
      </c>
      <c r="H413" s="254">
        <f t="shared" si="16"/>
        <v>11</v>
      </c>
      <c r="I413" s="257" t="s">
        <v>44</v>
      </c>
      <c r="J413" s="257" t="s">
        <v>44</v>
      </c>
      <c r="K413" s="254">
        <v>6</v>
      </c>
      <c r="L413" s="257" t="s">
        <v>45</v>
      </c>
      <c r="M413" s="258" t="s">
        <v>46</v>
      </c>
      <c r="N413" s="286" t="s">
        <v>47</v>
      </c>
      <c r="O413" s="302"/>
    </row>
    <row r="414" spans="2:15" s="303" customFormat="1" ht="27" customHeight="1">
      <c r="B414" s="283">
        <v>397</v>
      </c>
      <c r="C414" s="254" t="s">
        <v>42</v>
      </c>
      <c r="D414" s="284" t="s">
        <v>2665</v>
      </c>
      <c r="E414" s="285">
        <v>44018</v>
      </c>
      <c r="F414" s="301"/>
      <c r="G414" s="254">
        <f t="shared" si="17"/>
        <v>19</v>
      </c>
      <c r="H414" s="254">
        <f t="shared" si="16"/>
        <v>12</v>
      </c>
      <c r="I414" s="257" t="s">
        <v>44</v>
      </c>
      <c r="J414" s="257" t="s">
        <v>44</v>
      </c>
      <c r="K414" s="254">
        <v>7</v>
      </c>
      <c r="L414" s="257" t="s">
        <v>45</v>
      </c>
      <c r="M414" s="258" t="s">
        <v>46</v>
      </c>
      <c r="N414" s="286" t="s">
        <v>47</v>
      </c>
      <c r="O414" s="302"/>
    </row>
    <row r="415" spans="2:15" s="303" customFormat="1" ht="27" customHeight="1">
      <c r="B415" s="283">
        <v>398</v>
      </c>
      <c r="C415" s="254" t="s">
        <v>42</v>
      </c>
      <c r="D415" s="284" t="s">
        <v>2666</v>
      </c>
      <c r="E415" s="287">
        <v>44103</v>
      </c>
      <c r="F415" s="301"/>
      <c r="G415" s="254">
        <f t="shared" si="17"/>
        <v>19</v>
      </c>
      <c r="H415" s="254">
        <f t="shared" si="16"/>
        <v>13</v>
      </c>
      <c r="I415" s="257" t="s">
        <v>44</v>
      </c>
      <c r="J415" s="257" t="s">
        <v>44</v>
      </c>
      <c r="K415" s="254"/>
      <c r="L415" s="257" t="s">
        <v>45</v>
      </c>
      <c r="M415" s="258" t="s">
        <v>46</v>
      </c>
      <c r="N415" s="286" t="s">
        <v>47</v>
      </c>
      <c r="O415" s="302"/>
    </row>
    <row r="416" spans="2:15" s="303" customFormat="1" ht="27" customHeight="1">
      <c r="B416" s="283">
        <v>399</v>
      </c>
      <c r="C416" s="254" t="s">
        <v>42</v>
      </c>
      <c r="D416" s="284" t="s">
        <v>2667</v>
      </c>
      <c r="E416" s="285">
        <v>44396</v>
      </c>
      <c r="F416" s="301"/>
      <c r="G416" s="254">
        <f t="shared" si="17"/>
        <v>19</v>
      </c>
      <c r="H416" s="254">
        <f t="shared" si="16"/>
        <v>14</v>
      </c>
      <c r="I416" s="257" t="s">
        <v>44</v>
      </c>
      <c r="J416" s="257" t="s">
        <v>44</v>
      </c>
      <c r="K416" s="254">
        <v>2</v>
      </c>
      <c r="L416" s="257" t="s">
        <v>45</v>
      </c>
      <c r="M416" s="258" t="s">
        <v>46</v>
      </c>
      <c r="N416" s="286" t="s">
        <v>47</v>
      </c>
      <c r="O416" s="302"/>
    </row>
    <row r="417" spans="2:15" s="303" customFormat="1" ht="27" customHeight="1">
      <c r="B417" s="283">
        <v>400</v>
      </c>
      <c r="C417" s="254" t="s">
        <v>42</v>
      </c>
      <c r="D417" s="284" t="s">
        <v>2668</v>
      </c>
      <c r="E417" s="285">
        <v>43831</v>
      </c>
      <c r="F417" s="301"/>
      <c r="G417" s="254">
        <f t="shared" si="17"/>
        <v>19</v>
      </c>
      <c r="H417" s="254">
        <f t="shared" si="16"/>
        <v>15</v>
      </c>
      <c r="I417" s="257" t="s">
        <v>44</v>
      </c>
      <c r="J417" s="257" t="s">
        <v>44</v>
      </c>
      <c r="K417" s="254">
        <v>3</v>
      </c>
      <c r="L417" s="257" t="s">
        <v>45</v>
      </c>
      <c r="M417" s="258" t="s">
        <v>46</v>
      </c>
      <c r="N417" s="286" t="s">
        <v>47</v>
      </c>
      <c r="O417" s="302"/>
    </row>
    <row r="418" spans="2:15" s="303" customFormat="1" ht="27" customHeight="1">
      <c r="B418" s="283">
        <v>401</v>
      </c>
      <c r="C418" s="254" t="s">
        <v>42</v>
      </c>
      <c r="D418" s="288" t="s">
        <v>2669</v>
      </c>
      <c r="E418" s="287">
        <v>43448</v>
      </c>
      <c r="F418" s="301"/>
      <c r="G418" s="254">
        <f t="shared" si="17"/>
        <v>19</v>
      </c>
      <c r="H418" s="254">
        <f t="shared" si="16"/>
        <v>16</v>
      </c>
      <c r="I418" s="257" t="s">
        <v>44</v>
      </c>
      <c r="J418" s="257" t="s">
        <v>44</v>
      </c>
      <c r="K418" s="254"/>
      <c r="L418" s="257" t="s">
        <v>45</v>
      </c>
      <c r="M418" s="258" t="s">
        <v>46</v>
      </c>
      <c r="N418" s="286" t="s">
        <v>47</v>
      </c>
      <c r="O418" s="302"/>
    </row>
    <row r="419" spans="2:15" s="303" customFormat="1" ht="27" customHeight="1">
      <c r="B419" s="283">
        <v>402</v>
      </c>
      <c r="C419" s="254" t="s">
        <v>42</v>
      </c>
      <c r="D419" s="288" t="s">
        <v>2670</v>
      </c>
      <c r="E419" s="304">
        <v>43448</v>
      </c>
      <c r="F419" s="301"/>
      <c r="G419" s="254">
        <f t="shared" si="17"/>
        <v>19</v>
      </c>
      <c r="H419" s="254">
        <f t="shared" si="16"/>
        <v>17</v>
      </c>
      <c r="I419" s="257" t="s">
        <v>44</v>
      </c>
      <c r="J419" s="257" t="s">
        <v>44</v>
      </c>
      <c r="K419" s="254"/>
      <c r="L419" s="257" t="s">
        <v>45</v>
      </c>
      <c r="M419" s="258" t="s">
        <v>46</v>
      </c>
      <c r="N419" s="286" t="s">
        <v>47</v>
      </c>
      <c r="O419" s="302"/>
    </row>
    <row r="420" spans="2:15" s="303" customFormat="1" ht="27" customHeight="1">
      <c r="B420" s="283">
        <v>403</v>
      </c>
      <c r="C420" s="254" t="s">
        <v>42</v>
      </c>
      <c r="D420" s="288" t="s">
        <v>2671</v>
      </c>
      <c r="E420" s="304">
        <v>43448</v>
      </c>
      <c r="F420" s="301"/>
      <c r="G420" s="254">
        <f t="shared" si="17"/>
        <v>19</v>
      </c>
      <c r="H420" s="254">
        <f t="shared" si="16"/>
        <v>18</v>
      </c>
      <c r="I420" s="257" t="s">
        <v>44</v>
      </c>
      <c r="J420" s="257" t="s">
        <v>44</v>
      </c>
      <c r="K420" s="254"/>
      <c r="L420" s="257" t="s">
        <v>45</v>
      </c>
      <c r="M420" s="258" t="s">
        <v>46</v>
      </c>
      <c r="N420" s="286" t="s">
        <v>47</v>
      </c>
      <c r="O420" s="302"/>
    </row>
    <row r="421" spans="2:15" s="303" customFormat="1" ht="27" customHeight="1">
      <c r="B421" s="283">
        <v>404</v>
      </c>
      <c r="C421" s="254" t="s">
        <v>42</v>
      </c>
      <c r="D421" s="284"/>
      <c r="E421" s="285"/>
      <c r="F421" s="301"/>
      <c r="G421" s="254">
        <f t="shared" si="17"/>
        <v>19</v>
      </c>
      <c r="H421" s="254">
        <f t="shared" si="16"/>
        <v>19</v>
      </c>
      <c r="I421" s="257" t="s">
        <v>44</v>
      </c>
      <c r="J421" s="257" t="s">
        <v>44</v>
      </c>
      <c r="K421" s="254"/>
      <c r="L421" s="257" t="s">
        <v>45</v>
      </c>
      <c r="M421" s="258" t="s">
        <v>46</v>
      </c>
      <c r="N421" s="286" t="s">
        <v>47</v>
      </c>
      <c r="O421" s="302"/>
    </row>
    <row r="422" spans="2:15" s="303" customFormat="1" ht="27" customHeight="1">
      <c r="B422" s="283">
        <v>405</v>
      </c>
      <c r="C422" s="254" t="s">
        <v>42</v>
      </c>
      <c r="D422" s="300"/>
      <c r="E422" s="285"/>
      <c r="F422" s="301"/>
      <c r="G422" s="254">
        <f t="shared" si="17"/>
        <v>19</v>
      </c>
      <c r="H422" s="254">
        <f t="shared" si="16"/>
        <v>20</v>
      </c>
      <c r="I422" s="257" t="s">
        <v>44</v>
      </c>
      <c r="J422" s="257" t="s">
        <v>44</v>
      </c>
      <c r="K422" s="254"/>
      <c r="L422" s="257" t="s">
        <v>45</v>
      </c>
      <c r="M422" s="258" t="s">
        <v>46</v>
      </c>
      <c r="N422" s="286" t="s">
        <v>47</v>
      </c>
      <c r="O422" s="302"/>
    </row>
    <row r="423" spans="2:15" s="303" customFormat="1" ht="27" customHeight="1">
      <c r="B423" s="283">
        <v>406</v>
      </c>
      <c r="C423" s="254" t="s">
        <v>42</v>
      </c>
      <c r="D423" s="284" t="s">
        <v>2672</v>
      </c>
      <c r="E423" s="285">
        <v>44082</v>
      </c>
      <c r="F423" s="301"/>
      <c r="G423" s="254">
        <f t="shared" si="17"/>
        <v>20</v>
      </c>
      <c r="H423" s="254">
        <f t="shared" si="16"/>
        <v>1</v>
      </c>
      <c r="I423" s="257" t="s">
        <v>44</v>
      </c>
      <c r="J423" s="257" t="s">
        <v>44</v>
      </c>
      <c r="K423" s="254">
        <v>5</v>
      </c>
      <c r="L423" s="257" t="s">
        <v>45</v>
      </c>
      <c r="M423" s="258" t="s">
        <v>46</v>
      </c>
      <c r="N423" s="286" t="s">
        <v>47</v>
      </c>
      <c r="O423" s="302"/>
    </row>
    <row r="424" spans="2:15" s="303" customFormat="1" ht="27" customHeight="1">
      <c r="B424" s="283">
        <v>407</v>
      </c>
      <c r="C424" s="254" t="s">
        <v>42</v>
      </c>
      <c r="D424" s="284" t="s">
        <v>2673</v>
      </c>
      <c r="E424" s="285">
        <v>44082</v>
      </c>
      <c r="F424" s="301"/>
      <c r="G424" s="254">
        <f t="shared" si="17"/>
        <v>20</v>
      </c>
      <c r="H424" s="254">
        <f t="shared" si="16"/>
        <v>2</v>
      </c>
      <c r="I424" s="257" t="s">
        <v>44</v>
      </c>
      <c r="J424" s="257" t="s">
        <v>44</v>
      </c>
      <c r="K424" s="254">
        <v>6</v>
      </c>
      <c r="L424" s="257" t="s">
        <v>45</v>
      </c>
      <c r="M424" s="258" t="s">
        <v>46</v>
      </c>
      <c r="N424" s="286" t="s">
        <v>47</v>
      </c>
      <c r="O424" s="302"/>
    </row>
    <row r="425" spans="2:15" s="303" customFormat="1" ht="27" customHeight="1">
      <c r="B425" s="283">
        <v>408</v>
      </c>
      <c r="C425" s="254" t="s">
        <v>42</v>
      </c>
      <c r="D425" s="284" t="s">
        <v>2674</v>
      </c>
      <c r="E425" s="285">
        <v>44082</v>
      </c>
      <c r="F425" s="301"/>
      <c r="G425" s="254">
        <f t="shared" si="17"/>
        <v>20</v>
      </c>
      <c r="H425" s="254">
        <f t="shared" ref="H425:H488" si="18">IF((H424+1)&gt;20,1,(H424+1))</f>
        <v>3</v>
      </c>
      <c r="I425" s="257" t="s">
        <v>44</v>
      </c>
      <c r="J425" s="257" t="s">
        <v>44</v>
      </c>
      <c r="K425" s="254">
        <v>4</v>
      </c>
      <c r="L425" s="257" t="s">
        <v>45</v>
      </c>
      <c r="M425" s="258" t="s">
        <v>46</v>
      </c>
      <c r="N425" s="286" t="s">
        <v>47</v>
      </c>
      <c r="O425" s="302"/>
    </row>
    <row r="426" spans="2:15" s="303" customFormat="1" ht="27" customHeight="1">
      <c r="B426" s="283">
        <v>409</v>
      </c>
      <c r="C426" s="254" t="s">
        <v>42</v>
      </c>
      <c r="D426" s="284" t="s">
        <v>2675</v>
      </c>
      <c r="E426" s="285">
        <v>44082</v>
      </c>
      <c r="F426" s="301"/>
      <c r="G426" s="254">
        <f t="shared" ref="G426:G485" si="19">IF(H425=20,G425+1,G425)</f>
        <v>20</v>
      </c>
      <c r="H426" s="254">
        <f t="shared" si="18"/>
        <v>4</v>
      </c>
      <c r="I426" s="257" t="s">
        <v>44</v>
      </c>
      <c r="J426" s="257" t="s">
        <v>44</v>
      </c>
      <c r="K426" s="254">
        <v>4</v>
      </c>
      <c r="L426" s="257" t="s">
        <v>45</v>
      </c>
      <c r="M426" s="258" t="s">
        <v>46</v>
      </c>
      <c r="N426" s="286" t="s">
        <v>47</v>
      </c>
      <c r="O426" s="302"/>
    </row>
    <row r="427" spans="2:15" s="303" customFormat="1" ht="27" customHeight="1">
      <c r="B427" s="283">
        <v>410</v>
      </c>
      <c r="C427" s="254" t="s">
        <v>42</v>
      </c>
      <c r="D427" s="284" t="s">
        <v>2676</v>
      </c>
      <c r="E427" s="285">
        <v>44082</v>
      </c>
      <c r="F427" s="301"/>
      <c r="G427" s="254">
        <f t="shared" si="19"/>
        <v>20</v>
      </c>
      <c r="H427" s="254">
        <f t="shared" si="18"/>
        <v>5</v>
      </c>
      <c r="I427" s="257" t="s">
        <v>44</v>
      </c>
      <c r="J427" s="257" t="s">
        <v>44</v>
      </c>
      <c r="K427" s="254">
        <v>7</v>
      </c>
      <c r="L427" s="257" t="s">
        <v>45</v>
      </c>
      <c r="M427" s="258" t="s">
        <v>46</v>
      </c>
      <c r="N427" s="286" t="s">
        <v>47</v>
      </c>
      <c r="O427" s="302"/>
    </row>
    <row r="428" spans="2:15" s="303" customFormat="1" ht="27" customHeight="1">
      <c r="B428" s="283">
        <v>411</v>
      </c>
      <c r="C428" s="254" t="s">
        <v>42</v>
      </c>
      <c r="D428" s="284" t="s">
        <v>2677</v>
      </c>
      <c r="E428" s="285">
        <v>44082</v>
      </c>
      <c r="F428" s="301"/>
      <c r="G428" s="254">
        <f t="shared" si="19"/>
        <v>20</v>
      </c>
      <c r="H428" s="254">
        <f t="shared" si="18"/>
        <v>6</v>
      </c>
      <c r="I428" s="257" t="s">
        <v>44</v>
      </c>
      <c r="J428" s="257" t="s">
        <v>44</v>
      </c>
      <c r="K428" s="254">
        <v>4</v>
      </c>
      <c r="L428" s="257" t="s">
        <v>45</v>
      </c>
      <c r="M428" s="258" t="s">
        <v>46</v>
      </c>
      <c r="N428" s="286" t="s">
        <v>47</v>
      </c>
      <c r="O428" s="302"/>
    </row>
    <row r="429" spans="2:15" s="303" customFormat="1" ht="27" customHeight="1">
      <c r="B429" s="283">
        <v>412</v>
      </c>
      <c r="C429" s="254" t="s">
        <v>42</v>
      </c>
      <c r="D429" s="284" t="s">
        <v>2678</v>
      </c>
      <c r="E429" s="285">
        <v>44082</v>
      </c>
      <c r="F429" s="301"/>
      <c r="G429" s="254">
        <f t="shared" si="19"/>
        <v>20</v>
      </c>
      <c r="H429" s="254">
        <f t="shared" si="18"/>
        <v>7</v>
      </c>
      <c r="I429" s="257" t="s">
        <v>44</v>
      </c>
      <c r="J429" s="257" t="s">
        <v>44</v>
      </c>
      <c r="K429" s="254">
        <v>4</v>
      </c>
      <c r="L429" s="257" t="s">
        <v>45</v>
      </c>
      <c r="M429" s="258" t="s">
        <v>46</v>
      </c>
      <c r="N429" s="286" t="s">
        <v>47</v>
      </c>
      <c r="O429" s="302"/>
    </row>
    <row r="430" spans="2:15" s="303" customFormat="1" ht="27" customHeight="1">
      <c r="B430" s="283">
        <v>413</v>
      </c>
      <c r="C430" s="254" t="s">
        <v>42</v>
      </c>
      <c r="D430" s="284" t="s">
        <v>2679</v>
      </c>
      <c r="E430" s="285">
        <v>44082</v>
      </c>
      <c r="F430" s="301"/>
      <c r="G430" s="254">
        <f t="shared" si="19"/>
        <v>20</v>
      </c>
      <c r="H430" s="254">
        <f t="shared" si="18"/>
        <v>8</v>
      </c>
      <c r="I430" s="257" t="s">
        <v>44</v>
      </c>
      <c r="J430" s="257" t="s">
        <v>44</v>
      </c>
      <c r="K430" s="254">
        <v>4</v>
      </c>
      <c r="L430" s="257" t="s">
        <v>45</v>
      </c>
      <c r="M430" s="258" t="s">
        <v>46</v>
      </c>
      <c r="N430" s="286" t="s">
        <v>47</v>
      </c>
      <c r="O430" s="302"/>
    </row>
    <row r="431" spans="2:15" s="303" customFormat="1" ht="27" customHeight="1">
      <c r="B431" s="283">
        <v>414</v>
      </c>
      <c r="C431" s="254" t="s">
        <v>42</v>
      </c>
      <c r="D431" s="284" t="s">
        <v>2680</v>
      </c>
      <c r="E431" s="285">
        <v>44082</v>
      </c>
      <c r="F431" s="301"/>
      <c r="G431" s="254">
        <f t="shared" si="19"/>
        <v>20</v>
      </c>
      <c r="H431" s="254">
        <f t="shared" si="18"/>
        <v>9</v>
      </c>
      <c r="I431" s="257" t="s">
        <v>44</v>
      </c>
      <c r="J431" s="257" t="s">
        <v>44</v>
      </c>
      <c r="K431" s="254">
        <v>4</v>
      </c>
      <c r="L431" s="257" t="s">
        <v>45</v>
      </c>
      <c r="M431" s="258" t="s">
        <v>46</v>
      </c>
      <c r="N431" s="286" t="s">
        <v>47</v>
      </c>
      <c r="O431" s="302"/>
    </row>
    <row r="432" spans="2:15" s="303" customFormat="1" ht="27" customHeight="1">
      <c r="B432" s="283">
        <v>415</v>
      </c>
      <c r="C432" s="254" t="s">
        <v>42</v>
      </c>
      <c r="D432" s="284" t="s">
        <v>2681</v>
      </c>
      <c r="E432" s="285">
        <v>43831</v>
      </c>
      <c r="F432" s="301"/>
      <c r="G432" s="254">
        <f t="shared" si="19"/>
        <v>20</v>
      </c>
      <c r="H432" s="254">
        <f t="shared" si="18"/>
        <v>10</v>
      </c>
      <c r="I432" s="257" t="s">
        <v>44</v>
      </c>
      <c r="J432" s="257" t="s">
        <v>44</v>
      </c>
      <c r="K432" s="254">
        <v>2</v>
      </c>
      <c r="L432" s="257" t="s">
        <v>45</v>
      </c>
      <c r="M432" s="258" t="s">
        <v>46</v>
      </c>
      <c r="N432" s="286" t="s">
        <v>47</v>
      </c>
      <c r="O432" s="302"/>
    </row>
    <row r="433" spans="2:15" s="303" customFormat="1" ht="27" customHeight="1">
      <c r="B433" s="283">
        <v>416</v>
      </c>
      <c r="C433" s="254" t="s">
        <v>42</v>
      </c>
      <c r="D433" s="284" t="s">
        <v>2682</v>
      </c>
      <c r="E433" s="285">
        <v>44128</v>
      </c>
      <c r="F433" s="301"/>
      <c r="G433" s="254">
        <f t="shared" si="19"/>
        <v>20</v>
      </c>
      <c r="H433" s="254">
        <f t="shared" si="18"/>
        <v>11</v>
      </c>
      <c r="I433" s="257" t="s">
        <v>44</v>
      </c>
      <c r="J433" s="257" t="s">
        <v>44</v>
      </c>
      <c r="K433" s="254">
        <v>7</v>
      </c>
      <c r="L433" s="257" t="s">
        <v>45</v>
      </c>
      <c r="M433" s="258" t="s">
        <v>46</v>
      </c>
      <c r="N433" s="286" t="s">
        <v>47</v>
      </c>
      <c r="O433" s="302"/>
    </row>
    <row r="434" spans="2:15" s="303" customFormat="1" ht="27" customHeight="1">
      <c r="B434" s="283">
        <v>417</v>
      </c>
      <c r="C434" s="254" t="s">
        <v>42</v>
      </c>
      <c r="D434" s="288" t="s">
        <v>2683</v>
      </c>
      <c r="E434" s="285">
        <v>43451</v>
      </c>
      <c r="F434" s="301"/>
      <c r="G434" s="254">
        <f t="shared" si="19"/>
        <v>20</v>
      </c>
      <c r="H434" s="254">
        <f t="shared" si="18"/>
        <v>12</v>
      </c>
      <c r="I434" s="257" t="s">
        <v>44</v>
      </c>
      <c r="J434" s="257" t="s">
        <v>44</v>
      </c>
      <c r="K434" s="254">
        <v>15</v>
      </c>
      <c r="L434" s="257" t="s">
        <v>45</v>
      </c>
      <c r="M434" s="258" t="s">
        <v>46</v>
      </c>
      <c r="N434" s="286" t="s">
        <v>47</v>
      </c>
      <c r="O434" s="302"/>
    </row>
    <row r="435" spans="2:15" s="303" customFormat="1" ht="27" customHeight="1">
      <c r="B435" s="283">
        <v>418</v>
      </c>
      <c r="C435" s="254" t="s">
        <v>42</v>
      </c>
      <c r="D435" s="288" t="s">
        <v>2684</v>
      </c>
      <c r="E435" s="285">
        <v>44128</v>
      </c>
      <c r="F435" s="301"/>
      <c r="G435" s="254">
        <f t="shared" si="19"/>
        <v>20</v>
      </c>
      <c r="H435" s="254">
        <f t="shared" si="18"/>
        <v>13</v>
      </c>
      <c r="I435" s="257" t="s">
        <v>44</v>
      </c>
      <c r="J435" s="257" t="s">
        <v>44</v>
      </c>
      <c r="K435" s="254">
        <v>7</v>
      </c>
      <c r="L435" s="257" t="s">
        <v>45</v>
      </c>
      <c r="M435" s="258" t="s">
        <v>46</v>
      </c>
      <c r="N435" s="286" t="s">
        <v>47</v>
      </c>
      <c r="O435" s="302"/>
    </row>
    <row r="436" spans="2:15" s="303" customFormat="1" ht="27" customHeight="1">
      <c r="B436" s="283">
        <v>419</v>
      </c>
      <c r="C436" s="254" t="s">
        <v>42</v>
      </c>
      <c r="D436" s="288" t="s">
        <v>2685</v>
      </c>
      <c r="E436" s="285">
        <v>44128</v>
      </c>
      <c r="F436" s="301"/>
      <c r="G436" s="254">
        <f t="shared" si="19"/>
        <v>20</v>
      </c>
      <c r="H436" s="254">
        <f t="shared" si="18"/>
        <v>14</v>
      </c>
      <c r="I436" s="257" t="s">
        <v>44</v>
      </c>
      <c r="J436" s="257" t="s">
        <v>44</v>
      </c>
      <c r="K436" s="254">
        <v>4</v>
      </c>
      <c r="L436" s="257" t="s">
        <v>45</v>
      </c>
      <c r="M436" s="258" t="s">
        <v>46</v>
      </c>
      <c r="N436" s="286" t="s">
        <v>47</v>
      </c>
      <c r="O436" s="302"/>
    </row>
    <row r="437" spans="2:15" s="303" customFormat="1" ht="27" customHeight="1">
      <c r="B437" s="283">
        <v>420</v>
      </c>
      <c r="C437" s="254" t="s">
        <v>42</v>
      </c>
      <c r="D437" s="288" t="s">
        <v>2686</v>
      </c>
      <c r="E437" s="285">
        <v>44128</v>
      </c>
      <c r="F437" s="301"/>
      <c r="G437" s="254">
        <f t="shared" si="19"/>
        <v>20</v>
      </c>
      <c r="H437" s="254">
        <f t="shared" si="18"/>
        <v>15</v>
      </c>
      <c r="I437" s="257" t="s">
        <v>44</v>
      </c>
      <c r="J437" s="257" t="s">
        <v>44</v>
      </c>
      <c r="K437" s="254">
        <v>5</v>
      </c>
      <c r="L437" s="257" t="s">
        <v>45</v>
      </c>
      <c r="M437" s="258" t="s">
        <v>46</v>
      </c>
      <c r="N437" s="286" t="s">
        <v>47</v>
      </c>
      <c r="O437" s="302"/>
    </row>
    <row r="438" spans="2:15" s="303" customFormat="1" ht="27" customHeight="1">
      <c r="B438" s="283">
        <v>421</v>
      </c>
      <c r="C438" s="254" t="s">
        <v>42</v>
      </c>
      <c r="D438" s="288" t="s">
        <v>2687</v>
      </c>
      <c r="E438" s="285">
        <v>43831</v>
      </c>
      <c r="F438" s="301"/>
      <c r="G438" s="254">
        <f t="shared" si="19"/>
        <v>20</v>
      </c>
      <c r="H438" s="254">
        <f t="shared" si="18"/>
        <v>16</v>
      </c>
      <c r="I438" s="257" t="s">
        <v>44</v>
      </c>
      <c r="J438" s="257" t="s">
        <v>44</v>
      </c>
      <c r="K438" s="254"/>
      <c r="L438" s="257" t="s">
        <v>45</v>
      </c>
      <c r="M438" s="258" t="s">
        <v>46</v>
      </c>
      <c r="N438" s="286" t="s">
        <v>47</v>
      </c>
      <c r="O438" s="302"/>
    </row>
    <row r="439" spans="2:15" s="303" customFormat="1" ht="27" customHeight="1">
      <c r="B439" s="283">
        <v>422</v>
      </c>
      <c r="C439" s="254" t="s">
        <v>42</v>
      </c>
      <c r="D439" s="284" t="s">
        <v>2688</v>
      </c>
      <c r="E439" s="285">
        <v>44165</v>
      </c>
      <c r="F439" s="301"/>
      <c r="G439" s="254">
        <f t="shared" si="19"/>
        <v>20</v>
      </c>
      <c r="H439" s="254">
        <f t="shared" si="18"/>
        <v>17</v>
      </c>
      <c r="I439" s="257" t="s">
        <v>44</v>
      </c>
      <c r="J439" s="257" t="s">
        <v>44</v>
      </c>
      <c r="K439" s="254">
        <v>4</v>
      </c>
      <c r="L439" s="257" t="s">
        <v>45</v>
      </c>
      <c r="M439" s="258" t="s">
        <v>46</v>
      </c>
      <c r="N439" s="286" t="s">
        <v>47</v>
      </c>
      <c r="O439" s="302"/>
    </row>
    <row r="440" spans="2:15" s="303" customFormat="1" ht="27" customHeight="1">
      <c r="B440" s="283">
        <v>423</v>
      </c>
      <c r="C440" s="254" t="s">
        <v>42</v>
      </c>
      <c r="D440" s="284" t="s">
        <v>2689</v>
      </c>
      <c r="E440" s="285">
        <v>44118</v>
      </c>
      <c r="F440" s="301"/>
      <c r="G440" s="254">
        <f t="shared" si="19"/>
        <v>20</v>
      </c>
      <c r="H440" s="254">
        <f t="shared" si="18"/>
        <v>18</v>
      </c>
      <c r="I440" s="257" t="s">
        <v>44</v>
      </c>
      <c r="J440" s="257" t="s">
        <v>44</v>
      </c>
      <c r="K440" s="254">
        <v>6</v>
      </c>
      <c r="L440" s="257" t="s">
        <v>45</v>
      </c>
      <c r="M440" s="258" t="s">
        <v>46</v>
      </c>
      <c r="N440" s="286" t="s">
        <v>47</v>
      </c>
      <c r="O440" s="302"/>
    </row>
    <row r="441" spans="2:15" s="303" customFormat="1" ht="27" customHeight="1">
      <c r="B441" s="283">
        <v>424</v>
      </c>
      <c r="C441" s="254" t="s">
        <v>42</v>
      </c>
      <c r="D441" s="284" t="s">
        <v>2690</v>
      </c>
      <c r="E441" s="285">
        <v>44128</v>
      </c>
      <c r="F441" s="301"/>
      <c r="G441" s="254">
        <f t="shared" si="19"/>
        <v>20</v>
      </c>
      <c r="H441" s="254">
        <f t="shared" si="18"/>
        <v>19</v>
      </c>
      <c r="I441" s="257" t="s">
        <v>44</v>
      </c>
      <c r="J441" s="257" t="s">
        <v>44</v>
      </c>
      <c r="K441" s="254">
        <v>6</v>
      </c>
      <c r="L441" s="257" t="s">
        <v>45</v>
      </c>
      <c r="M441" s="258" t="s">
        <v>46</v>
      </c>
      <c r="N441" s="286" t="s">
        <v>47</v>
      </c>
      <c r="O441" s="302"/>
    </row>
    <row r="442" spans="2:15" s="303" customFormat="1" ht="27" customHeight="1">
      <c r="B442" s="283">
        <v>425</v>
      </c>
      <c r="C442" s="254" t="s">
        <v>42</v>
      </c>
      <c r="D442" s="284" t="s">
        <v>2691</v>
      </c>
      <c r="E442" s="285">
        <v>44128</v>
      </c>
      <c r="F442" s="301"/>
      <c r="G442" s="254">
        <f t="shared" si="19"/>
        <v>20</v>
      </c>
      <c r="H442" s="254">
        <f t="shared" si="18"/>
        <v>20</v>
      </c>
      <c r="I442" s="257" t="s">
        <v>44</v>
      </c>
      <c r="J442" s="257" t="s">
        <v>44</v>
      </c>
      <c r="K442" s="254">
        <v>5</v>
      </c>
      <c r="L442" s="257" t="s">
        <v>45</v>
      </c>
      <c r="M442" s="258" t="s">
        <v>46</v>
      </c>
      <c r="N442" s="286" t="s">
        <v>47</v>
      </c>
      <c r="O442" s="302"/>
    </row>
    <row r="443" spans="2:15" s="303" customFormat="1" ht="27" customHeight="1">
      <c r="B443" s="283">
        <v>426</v>
      </c>
      <c r="C443" s="254" t="s">
        <v>42</v>
      </c>
      <c r="D443" s="284" t="s">
        <v>2692</v>
      </c>
      <c r="E443" s="285">
        <v>44128</v>
      </c>
      <c r="F443" s="301"/>
      <c r="G443" s="254">
        <v>20</v>
      </c>
      <c r="H443" s="254">
        <v>21</v>
      </c>
      <c r="I443" s="257" t="s">
        <v>44</v>
      </c>
      <c r="J443" s="257" t="s">
        <v>44</v>
      </c>
      <c r="K443" s="254">
        <v>5</v>
      </c>
      <c r="L443" s="257" t="s">
        <v>45</v>
      </c>
      <c r="M443" s="258" t="s">
        <v>46</v>
      </c>
      <c r="N443" s="286" t="s">
        <v>47</v>
      </c>
      <c r="O443" s="302"/>
    </row>
    <row r="444" spans="2:15" s="303" customFormat="1" ht="27" customHeight="1">
      <c r="B444" s="283">
        <v>427</v>
      </c>
      <c r="C444" s="254" t="s">
        <v>42</v>
      </c>
      <c r="D444" s="284" t="s">
        <v>2693</v>
      </c>
      <c r="E444" s="285">
        <v>44476</v>
      </c>
      <c r="F444" s="301"/>
      <c r="G444" s="254">
        <v>20</v>
      </c>
      <c r="H444" s="254">
        <v>22</v>
      </c>
      <c r="I444" s="257" t="s">
        <v>44</v>
      </c>
      <c r="J444" s="257" t="s">
        <v>44</v>
      </c>
      <c r="K444" s="254">
        <v>1</v>
      </c>
      <c r="L444" s="257" t="s">
        <v>45</v>
      </c>
      <c r="M444" s="258" t="s">
        <v>46</v>
      </c>
      <c r="N444" s="286" t="s">
        <v>47</v>
      </c>
      <c r="O444" s="302"/>
    </row>
    <row r="445" spans="2:15" s="303" customFormat="1" ht="27" customHeight="1">
      <c r="B445" s="283">
        <v>428</v>
      </c>
      <c r="C445" s="254" t="s">
        <v>42</v>
      </c>
      <c r="D445" s="288" t="s">
        <v>2694</v>
      </c>
      <c r="E445" s="285">
        <v>43831</v>
      </c>
      <c r="F445" s="301"/>
      <c r="G445" s="254">
        <v>20</v>
      </c>
      <c r="H445" s="254">
        <v>23</v>
      </c>
      <c r="I445" s="257" t="s">
        <v>44</v>
      </c>
      <c r="J445" s="257" t="s">
        <v>44</v>
      </c>
      <c r="K445" s="254">
        <v>2</v>
      </c>
      <c r="L445" s="257" t="s">
        <v>45</v>
      </c>
      <c r="M445" s="258" t="s">
        <v>46</v>
      </c>
      <c r="N445" s="286" t="s">
        <v>47</v>
      </c>
      <c r="O445" s="302"/>
    </row>
    <row r="446" spans="2:15" s="303" customFormat="1" ht="27" customHeight="1">
      <c r="B446" s="283">
        <v>429</v>
      </c>
      <c r="C446" s="254" t="s">
        <v>42</v>
      </c>
      <c r="D446" s="284" t="s">
        <v>2695</v>
      </c>
      <c r="E446" s="285">
        <v>44132</v>
      </c>
      <c r="F446" s="301"/>
      <c r="G446" s="254">
        <v>21</v>
      </c>
      <c r="H446" s="254">
        <f t="shared" si="18"/>
        <v>1</v>
      </c>
      <c r="I446" s="257" t="s">
        <v>44</v>
      </c>
      <c r="J446" s="257" t="s">
        <v>44</v>
      </c>
      <c r="K446" s="254">
        <v>6</v>
      </c>
      <c r="L446" s="257" t="s">
        <v>45</v>
      </c>
      <c r="M446" s="258" t="s">
        <v>46</v>
      </c>
      <c r="N446" s="286" t="s">
        <v>47</v>
      </c>
      <c r="O446" s="302"/>
    </row>
    <row r="447" spans="2:15" s="303" customFormat="1" ht="27" customHeight="1">
      <c r="B447" s="283">
        <v>430</v>
      </c>
      <c r="C447" s="254" t="s">
        <v>42</v>
      </c>
      <c r="D447" s="288" t="s">
        <v>2696</v>
      </c>
      <c r="E447" s="285">
        <v>44127</v>
      </c>
      <c r="F447" s="301"/>
      <c r="G447" s="254">
        <f t="shared" si="19"/>
        <v>21</v>
      </c>
      <c r="H447" s="254">
        <f t="shared" si="18"/>
        <v>2</v>
      </c>
      <c r="I447" s="257" t="s">
        <v>44</v>
      </c>
      <c r="J447" s="257" t="s">
        <v>44</v>
      </c>
      <c r="K447" s="254">
        <v>6</v>
      </c>
      <c r="L447" s="257" t="s">
        <v>45</v>
      </c>
      <c r="M447" s="258" t="s">
        <v>46</v>
      </c>
      <c r="N447" s="286" t="s">
        <v>47</v>
      </c>
      <c r="O447" s="302"/>
    </row>
    <row r="448" spans="2:15" s="303" customFormat="1" ht="27" customHeight="1">
      <c r="B448" s="283">
        <v>431</v>
      </c>
      <c r="C448" s="254" t="s">
        <v>42</v>
      </c>
      <c r="D448" s="288" t="s">
        <v>2697</v>
      </c>
      <c r="E448" s="285">
        <v>44132</v>
      </c>
      <c r="F448" s="301"/>
      <c r="G448" s="254">
        <f t="shared" si="19"/>
        <v>21</v>
      </c>
      <c r="H448" s="254">
        <f t="shared" si="18"/>
        <v>3</v>
      </c>
      <c r="I448" s="257" t="s">
        <v>44</v>
      </c>
      <c r="J448" s="257" t="s">
        <v>44</v>
      </c>
      <c r="K448" s="254">
        <v>5</v>
      </c>
      <c r="L448" s="257" t="s">
        <v>45</v>
      </c>
      <c r="M448" s="258" t="s">
        <v>46</v>
      </c>
      <c r="N448" s="286" t="s">
        <v>47</v>
      </c>
      <c r="O448" s="302"/>
    </row>
    <row r="449" spans="2:15" s="303" customFormat="1" ht="27" customHeight="1">
      <c r="B449" s="283">
        <v>432</v>
      </c>
      <c r="C449" s="254" t="s">
        <v>42</v>
      </c>
      <c r="D449" s="288" t="s">
        <v>2698</v>
      </c>
      <c r="E449" s="285">
        <v>43831</v>
      </c>
      <c r="F449" s="301"/>
      <c r="G449" s="254">
        <f t="shared" si="19"/>
        <v>21</v>
      </c>
      <c r="H449" s="254">
        <f t="shared" si="18"/>
        <v>4</v>
      </c>
      <c r="I449" s="257" t="s">
        <v>44</v>
      </c>
      <c r="J449" s="257" t="s">
        <v>44</v>
      </c>
      <c r="K449" s="254"/>
      <c r="L449" s="257" t="s">
        <v>45</v>
      </c>
      <c r="M449" s="258" t="s">
        <v>46</v>
      </c>
      <c r="N449" s="286" t="s">
        <v>47</v>
      </c>
      <c r="O449" s="302"/>
    </row>
    <row r="450" spans="2:15" s="303" customFormat="1" ht="27" customHeight="1">
      <c r="B450" s="283">
        <v>433</v>
      </c>
      <c r="C450" s="254" t="s">
        <v>42</v>
      </c>
      <c r="D450" s="288" t="s">
        <v>2699</v>
      </c>
      <c r="E450" s="285">
        <v>44495</v>
      </c>
      <c r="F450" s="301"/>
      <c r="G450" s="254">
        <f t="shared" si="19"/>
        <v>21</v>
      </c>
      <c r="H450" s="254">
        <f t="shared" si="18"/>
        <v>5</v>
      </c>
      <c r="I450" s="257" t="s">
        <v>44</v>
      </c>
      <c r="J450" s="257" t="s">
        <v>44</v>
      </c>
      <c r="K450" s="254">
        <v>1</v>
      </c>
      <c r="L450" s="257" t="s">
        <v>45</v>
      </c>
      <c r="M450" s="258" t="s">
        <v>46</v>
      </c>
      <c r="N450" s="286" t="s">
        <v>47</v>
      </c>
      <c r="O450" s="302"/>
    </row>
    <row r="451" spans="2:15" s="303" customFormat="1" ht="27" customHeight="1">
      <c r="B451" s="283">
        <v>434</v>
      </c>
      <c r="C451" s="254" t="s">
        <v>42</v>
      </c>
      <c r="D451" s="288" t="s">
        <v>2700</v>
      </c>
      <c r="E451" s="285">
        <v>44132</v>
      </c>
      <c r="F451" s="301"/>
      <c r="G451" s="254">
        <f t="shared" si="19"/>
        <v>21</v>
      </c>
      <c r="H451" s="254">
        <f t="shared" si="18"/>
        <v>6</v>
      </c>
      <c r="I451" s="257" t="s">
        <v>44</v>
      </c>
      <c r="J451" s="257" t="s">
        <v>44</v>
      </c>
      <c r="K451" s="254">
        <v>6</v>
      </c>
      <c r="L451" s="257" t="s">
        <v>45</v>
      </c>
      <c r="M451" s="258" t="s">
        <v>46</v>
      </c>
      <c r="N451" s="286" t="s">
        <v>47</v>
      </c>
      <c r="O451" s="302"/>
    </row>
    <row r="452" spans="2:15" s="303" customFormat="1" ht="27" customHeight="1">
      <c r="B452" s="283">
        <v>435</v>
      </c>
      <c r="C452" s="254" t="s">
        <v>42</v>
      </c>
      <c r="D452" s="284" t="s">
        <v>2701</v>
      </c>
      <c r="E452" s="285">
        <v>44132</v>
      </c>
      <c r="F452" s="301"/>
      <c r="G452" s="254">
        <f t="shared" si="19"/>
        <v>21</v>
      </c>
      <c r="H452" s="254">
        <f t="shared" si="18"/>
        <v>7</v>
      </c>
      <c r="I452" s="257" t="s">
        <v>44</v>
      </c>
      <c r="J452" s="257" t="s">
        <v>44</v>
      </c>
      <c r="K452" s="254">
        <v>5</v>
      </c>
      <c r="L452" s="257" t="s">
        <v>45</v>
      </c>
      <c r="M452" s="258" t="s">
        <v>46</v>
      </c>
      <c r="N452" s="286" t="s">
        <v>47</v>
      </c>
      <c r="O452" s="302"/>
    </row>
    <row r="453" spans="2:15" s="303" customFormat="1" ht="27" customHeight="1">
      <c r="B453" s="283">
        <v>436</v>
      </c>
      <c r="C453" s="254" t="s">
        <v>42</v>
      </c>
      <c r="D453" s="288" t="s">
        <v>2702</v>
      </c>
      <c r="E453" s="285">
        <v>44015</v>
      </c>
      <c r="F453" s="301"/>
      <c r="G453" s="254">
        <f t="shared" si="19"/>
        <v>21</v>
      </c>
      <c r="H453" s="254">
        <f t="shared" si="18"/>
        <v>8</v>
      </c>
      <c r="I453" s="257" t="s">
        <v>44</v>
      </c>
      <c r="J453" s="257" t="s">
        <v>44</v>
      </c>
      <c r="K453" s="254">
        <v>9</v>
      </c>
      <c r="L453" s="257" t="s">
        <v>45</v>
      </c>
      <c r="M453" s="258" t="s">
        <v>46</v>
      </c>
      <c r="N453" s="286" t="s">
        <v>47</v>
      </c>
      <c r="O453" s="302"/>
    </row>
    <row r="454" spans="2:15" s="303" customFormat="1" ht="27" customHeight="1">
      <c r="B454" s="283">
        <v>437</v>
      </c>
      <c r="C454" s="254" t="s">
        <v>42</v>
      </c>
      <c r="D454" s="288" t="s">
        <v>2703</v>
      </c>
      <c r="E454" s="285">
        <v>43831</v>
      </c>
      <c r="F454" s="301"/>
      <c r="G454" s="254">
        <f t="shared" si="19"/>
        <v>21</v>
      </c>
      <c r="H454" s="254">
        <f t="shared" si="18"/>
        <v>9</v>
      </c>
      <c r="I454" s="257" t="s">
        <v>44</v>
      </c>
      <c r="J454" s="257" t="s">
        <v>44</v>
      </c>
      <c r="K454" s="254">
        <v>2</v>
      </c>
      <c r="L454" s="257" t="s">
        <v>45</v>
      </c>
      <c r="M454" s="258" t="s">
        <v>46</v>
      </c>
      <c r="N454" s="286" t="s">
        <v>47</v>
      </c>
      <c r="O454" s="302"/>
    </row>
    <row r="455" spans="2:15" s="303" customFormat="1" ht="27" customHeight="1">
      <c r="B455" s="283">
        <v>438</v>
      </c>
      <c r="C455" s="254" t="s">
        <v>42</v>
      </c>
      <c r="D455" s="284" t="s">
        <v>2704</v>
      </c>
      <c r="E455" s="285">
        <v>44096</v>
      </c>
      <c r="F455" s="301"/>
      <c r="G455" s="254">
        <f t="shared" si="19"/>
        <v>21</v>
      </c>
      <c r="H455" s="254">
        <f t="shared" si="18"/>
        <v>10</v>
      </c>
      <c r="I455" s="257" t="s">
        <v>44</v>
      </c>
      <c r="J455" s="257" t="s">
        <v>44</v>
      </c>
      <c r="K455" s="254">
        <v>4</v>
      </c>
      <c r="L455" s="257" t="s">
        <v>45</v>
      </c>
      <c r="M455" s="258" t="s">
        <v>46</v>
      </c>
      <c r="N455" s="286" t="s">
        <v>47</v>
      </c>
      <c r="O455" s="302"/>
    </row>
    <row r="456" spans="2:15" s="303" customFormat="1" ht="27" customHeight="1">
      <c r="B456" s="283">
        <v>439</v>
      </c>
      <c r="C456" s="254" t="s">
        <v>42</v>
      </c>
      <c r="D456" s="284" t="s">
        <v>2705</v>
      </c>
      <c r="E456" s="285">
        <v>44076</v>
      </c>
      <c r="F456" s="301"/>
      <c r="G456" s="254">
        <f t="shared" si="19"/>
        <v>21</v>
      </c>
      <c r="H456" s="254">
        <f t="shared" si="18"/>
        <v>11</v>
      </c>
      <c r="I456" s="257" t="s">
        <v>44</v>
      </c>
      <c r="J456" s="257" t="s">
        <v>44</v>
      </c>
      <c r="K456" s="254">
        <v>7</v>
      </c>
      <c r="L456" s="257" t="s">
        <v>45</v>
      </c>
      <c r="M456" s="258" t="s">
        <v>46</v>
      </c>
      <c r="N456" s="286" t="s">
        <v>47</v>
      </c>
      <c r="O456" s="302"/>
    </row>
    <row r="457" spans="2:15" s="303" customFormat="1" ht="27" customHeight="1">
      <c r="B457" s="283">
        <v>440</v>
      </c>
      <c r="C457" s="254" t="s">
        <v>42</v>
      </c>
      <c r="D457" s="288" t="s">
        <v>2706</v>
      </c>
      <c r="E457" s="285">
        <v>44096</v>
      </c>
      <c r="F457" s="301"/>
      <c r="G457" s="254">
        <f t="shared" si="19"/>
        <v>21</v>
      </c>
      <c r="H457" s="254">
        <f t="shared" si="18"/>
        <v>12</v>
      </c>
      <c r="I457" s="257" t="s">
        <v>44</v>
      </c>
      <c r="J457" s="257" t="s">
        <v>44</v>
      </c>
      <c r="K457" s="254">
        <v>4</v>
      </c>
      <c r="L457" s="257" t="s">
        <v>45</v>
      </c>
      <c r="M457" s="258" t="s">
        <v>46</v>
      </c>
      <c r="N457" s="286" t="s">
        <v>47</v>
      </c>
      <c r="O457" s="302"/>
    </row>
    <row r="458" spans="2:15" s="303" customFormat="1" ht="27" customHeight="1">
      <c r="B458" s="283">
        <v>441</v>
      </c>
      <c r="C458" s="254" t="s">
        <v>42</v>
      </c>
      <c r="D458" s="288" t="s">
        <v>2707</v>
      </c>
      <c r="E458" s="285">
        <v>44096</v>
      </c>
      <c r="F458" s="301"/>
      <c r="G458" s="254">
        <f t="shared" si="19"/>
        <v>21</v>
      </c>
      <c r="H458" s="254">
        <f t="shared" si="18"/>
        <v>13</v>
      </c>
      <c r="I458" s="257" t="s">
        <v>44</v>
      </c>
      <c r="J458" s="257" t="s">
        <v>44</v>
      </c>
      <c r="K458" s="254">
        <v>4</v>
      </c>
      <c r="L458" s="257" t="s">
        <v>45</v>
      </c>
      <c r="M458" s="258" t="s">
        <v>46</v>
      </c>
      <c r="N458" s="286" t="s">
        <v>47</v>
      </c>
      <c r="O458" s="302"/>
    </row>
    <row r="459" spans="2:15" s="303" customFormat="1" ht="27" customHeight="1">
      <c r="B459" s="283">
        <v>442</v>
      </c>
      <c r="C459" s="254" t="s">
        <v>42</v>
      </c>
      <c r="D459" s="284" t="s">
        <v>2708</v>
      </c>
      <c r="E459" s="285">
        <v>44082</v>
      </c>
      <c r="F459" s="301"/>
      <c r="G459" s="254">
        <f t="shared" si="19"/>
        <v>21</v>
      </c>
      <c r="H459" s="254">
        <f t="shared" si="18"/>
        <v>14</v>
      </c>
      <c r="I459" s="257" t="s">
        <v>44</v>
      </c>
      <c r="J459" s="257" t="s">
        <v>44</v>
      </c>
      <c r="K459" s="254">
        <v>6</v>
      </c>
      <c r="L459" s="257" t="s">
        <v>45</v>
      </c>
      <c r="M459" s="258" t="s">
        <v>46</v>
      </c>
      <c r="N459" s="286" t="s">
        <v>47</v>
      </c>
      <c r="O459" s="302"/>
    </row>
    <row r="460" spans="2:15" s="303" customFormat="1" ht="27" customHeight="1">
      <c r="B460" s="283">
        <v>443</v>
      </c>
      <c r="C460" s="254" t="s">
        <v>42</v>
      </c>
      <c r="D460" s="284" t="s">
        <v>2709</v>
      </c>
      <c r="E460" s="285">
        <v>44096</v>
      </c>
      <c r="F460" s="301"/>
      <c r="G460" s="254">
        <f t="shared" si="19"/>
        <v>21</v>
      </c>
      <c r="H460" s="254">
        <f t="shared" si="18"/>
        <v>15</v>
      </c>
      <c r="I460" s="257" t="s">
        <v>44</v>
      </c>
      <c r="J460" s="257" t="s">
        <v>44</v>
      </c>
      <c r="K460" s="254">
        <v>4</v>
      </c>
      <c r="L460" s="257" t="s">
        <v>45</v>
      </c>
      <c r="M460" s="258" t="s">
        <v>46</v>
      </c>
      <c r="N460" s="286" t="s">
        <v>47</v>
      </c>
      <c r="O460" s="302"/>
    </row>
    <row r="461" spans="2:15" s="303" customFormat="1" ht="27" customHeight="1">
      <c r="B461" s="283">
        <v>444</v>
      </c>
      <c r="C461" s="254" t="s">
        <v>42</v>
      </c>
      <c r="D461" s="288" t="s">
        <v>2710</v>
      </c>
      <c r="E461" s="285">
        <v>44096</v>
      </c>
      <c r="F461" s="301"/>
      <c r="G461" s="254">
        <f t="shared" si="19"/>
        <v>21</v>
      </c>
      <c r="H461" s="254">
        <f t="shared" si="18"/>
        <v>16</v>
      </c>
      <c r="I461" s="257" t="s">
        <v>44</v>
      </c>
      <c r="J461" s="257" t="s">
        <v>44</v>
      </c>
      <c r="K461" s="254">
        <v>5</v>
      </c>
      <c r="L461" s="257" t="s">
        <v>45</v>
      </c>
      <c r="M461" s="258" t="s">
        <v>46</v>
      </c>
      <c r="N461" s="286" t="s">
        <v>47</v>
      </c>
      <c r="O461" s="302"/>
    </row>
    <row r="462" spans="2:15" s="303" customFormat="1" ht="27" customHeight="1">
      <c r="B462" s="283">
        <v>445</v>
      </c>
      <c r="C462" s="254" t="s">
        <v>42</v>
      </c>
      <c r="D462" s="288" t="s">
        <v>2711</v>
      </c>
      <c r="E462" s="285">
        <v>44015</v>
      </c>
      <c r="F462" s="301"/>
      <c r="G462" s="254">
        <f t="shared" si="19"/>
        <v>21</v>
      </c>
      <c r="H462" s="254">
        <f t="shared" si="18"/>
        <v>17</v>
      </c>
      <c r="I462" s="257" t="s">
        <v>44</v>
      </c>
      <c r="J462" s="257" t="s">
        <v>44</v>
      </c>
      <c r="K462" s="254">
        <v>7</v>
      </c>
      <c r="L462" s="257" t="s">
        <v>45</v>
      </c>
      <c r="M462" s="258" t="s">
        <v>46</v>
      </c>
      <c r="N462" s="286" t="s">
        <v>47</v>
      </c>
      <c r="O462" s="302"/>
    </row>
    <row r="463" spans="2:15" s="303" customFormat="1" ht="27" customHeight="1">
      <c r="B463" s="283">
        <v>446</v>
      </c>
      <c r="C463" s="254" t="s">
        <v>42</v>
      </c>
      <c r="D463" s="288" t="s">
        <v>2712</v>
      </c>
      <c r="E463" s="285">
        <v>44096</v>
      </c>
      <c r="F463" s="301"/>
      <c r="G463" s="254">
        <f t="shared" si="19"/>
        <v>21</v>
      </c>
      <c r="H463" s="254">
        <f t="shared" si="18"/>
        <v>18</v>
      </c>
      <c r="I463" s="257" t="s">
        <v>44</v>
      </c>
      <c r="J463" s="257" t="s">
        <v>44</v>
      </c>
      <c r="K463" s="254">
        <v>4</v>
      </c>
      <c r="L463" s="257" t="s">
        <v>45</v>
      </c>
      <c r="M463" s="258" t="s">
        <v>46</v>
      </c>
      <c r="N463" s="286" t="s">
        <v>47</v>
      </c>
      <c r="O463" s="302"/>
    </row>
    <row r="464" spans="2:15" s="303" customFormat="1" ht="27" customHeight="1">
      <c r="B464" s="283">
        <v>447</v>
      </c>
      <c r="C464" s="254" t="s">
        <v>42</v>
      </c>
      <c r="D464" s="288" t="s">
        <v>2713</v>
      </c>
      <c r="E464" s="285">
        <v>43831</v>
      </c>
      <c r="F464" s="301"/>
      <c r="G464" s="254">
        <f t="shared" si="19"/>
        <v>21</v>
      </c>
      <c r="H464" s="254">
        <f t="shared" si="18"/>
        <v>19</v>
      </c>
      <c r="I464" s="257" t="s">
        <v>44</v>
      </c>
      <c r="J464" s="257" t="s">
        <v>44</v>
      </c>
      <c r="K464" s="254">
        <v>2</v>
      </c>
      <c r="L464" s="257" t="s">
        <v>45</v>
      </c>
      <c r="M464" s="258" t="s">
        <v>46</v>
      </c>
      <c r="N464" s="286" t="s">
        <v>47</v>
      </c>
      <c r="O464" s="302"/>
    </row>
    <row r="465" spans="2:15" s="303" customFormat="1" ht="27" customHeight="1">
      <c r="B465" s="283">
        <v>448</v>
      </c>
      <c r="C465" s="254" t="s">
        <v>42</v>
      </c>
      <c r="D465" s="284"/>
      <c r="E465" s="308"/>
      <c r="F465" s="301"/>
      <c r="G465" s="254">
        <f t="shared" si="19"/>
        <v>21</v>
      </c>
      <c r="H465" s="254">
        <f t="shared" si="18"/>
        <v>20</v>
      </c>
      <c r="I465" s="257" t="s">
        <v>44</v>
      </c>
      <c r="J465" s="257" t="s">
        <v>44</v>
      </c>
      <c r="K465" s="254"/>
      <c r="L465" s="257" t="s">
        <v>45</v>
      </c>
      <c r="M465" s="258" t="s">
        <v>46</v>
      </c>
      <c r="N465" s="286" t="s">
        <v>47</v>
      </c>
      <c r="O465" s="302"/>
    </row>
    <row r="466" spans="2:15" s="303" customFormat="1" ht="27" customHeight="1">
      <c r="B466" s="283">
        <v>449</v>
      </c>
      <c r="C466" s="254" t="s">
        <v>42</v>
      </c>
      <c r="D466" s="284" t="s">
        <v>2714</v>
      </c>
      <c r="E466" s="285">
        <v>44135</v>
      </c>
      <c r="F466" s="301"/>
      <c r="G466" s="254">
        <f t="shared" si="19"/>
        <v>22</v>
      </c>
      <c r="H466" s="254">
        <f t="shared" si="18"/>
        <v>1</v>
      </c>
      <c r="I466" s="257" t="s">
        <v>44</v>
      </c>
      <c r="J466" s="257" t="s">
        <v>44</v>
      </c>
      <c r="K466" s="254">
        <v>7</v>
      </c>
      <c r="L466" s="257" t="s">
        <v>45</v>
      </c>
      <c r="M466" s="258" t="s">
        <v>46</v>
      </c>
      <c r="N466" s="286" t="s">
        <v>47</v>
      </c>
      <c r="O466" s="302"/>
    </row>
    <row r="467" spans="2:15" s="303" customFormat="1" ht="27" customHeight="1">
      <c r="B467" s="283">
        <v>450</v>
      </c>
      <c r="C467" s="254" t="s">
        <v>42</v>
      </c>
      <c r="D467" s="284" t="s">
        <v>2715</v>
      </c>
      <c r="E467" s="285">
        <v>44118</v>
      </c>
      <c r="F467" s="301"/>
      <c r="G467" s="254">
        <f t="shared" si="19"/>
        <v>22</v>
      </c>
      <c r="H467" s="254">
        <f t="shared" si="18"/>
        <v>2</v>
      </c>
      <c r="I467" s="257" t="s">
        <v>44</v>
      </c>
      <c r="J467" s="257" t="s">
        <v>44</v>
      </c>
      <c r="K467" s="254">
        <v>6</v>
      </c>
      <c r="L467" s="257" t="s">
        <v>45</v>
      </c>
      <c r="M467" s="258" t="s">
        <v>46</v>
      </c>
      <c r="N467" s="286" t="s">
        <v>47</v>
      </c>
      <c r="O467" s="302"/>
    </row>
    <row r="468" spans="2:15" s="303" customFormat="1" ht="27" customHeight="1">
      <c r="B468" s="283">
        <v>451</v>
      </c>
      <c r="C468" s="254" t="s">
        <v>42</v>
      </c>
      <c r="D468" s="284" t="s">
        <v>2716</v>
      </c>
      <c r="E468" s="285">
        <v>44117</v>
      </c>
      <c r="F468" s="301"/>
      <c r="G468" s="254">
        <f t="shared" si="19"/>
        <v>22</v>
      </c>
      <c r="H468" s="254">
        <f t="shared" si="18"/>
        <v>3</v>
      </c>
      <c r="I468" s="257" t="s">
        <v>44</v>
      </c>
      <c r="J468" s="257" t="s">
        <v>44</v>
      </c>
      <c r="K468" s="254">
        <v>7</v>
      </c>
      <c r="L468" s="257" t="s">
        <v>45</v>
      </c>
      <c r="M468" s="258" t="s">
        <v>46</v>
      </c>
      <c r="N468" s="286" t="s">
        <v>47</v>
      </c>
      <c r="O468" s="302"/>
    </row>
    <row r="469" spans="2:15" s="303" customFormat="1" ht="27" customHeight="1">
      <c r="B469" s="283">
        <v>452</v>
      </c>
      <c r="C469" s="254" t="s">
        <v>42</v>
      </c>
      <c r="D469" s="284" t="s">
        <v>2717</v>
      </c>
      <c r="E469" s="285">
        <v>44117</v>
      </c>
      <c r="F469" s="301"/>
      <c r="G469" s="254">
        <f t="shared" si="19"/>
        <v>22</v>
      </c>
      <c r="H469" s="254">
        <f t="shared" si="18"/>
        <v>4</v>
      </c>
      <c r="I469" s="257" t="s">
        <v>44</v>
      </c>
      <c r="J469" s="257" t="s">
        <v>44</v>
      </c>
      <c r="K469" s="254">
        <v>6</v>
      </c>
      <c r="L469" s="257" t="s">
        <v>45</v>
      </c>
      <c r="M469" s="258" t="s">
        <v>46</v>
      </c>
      <c r="N469" s="286" t="s">
        <v>47</v>
      </c>
      <c r="O469" s="302"/>
    </row>
    <row r="470" spans="2:15" s="303" customFormat="1" ht="27" customHeight="1">
      <c r="B470" s="283">
        <v>453</v>
      </c>
      <c r="C470" s="254" t="s">
        <v>42</v>
      </c>
      <c r="D470" s="284" t="s">
        <v>2718</v>
      </c>
      <c r="E470" s="285">
        <v>43831</v>
      </c>
      <c r="F470" s="301"/>
      <c r="G470" s="254">
        <f t="shared" si="19"/>
        <v>22</v>
      </c>
      <c r="H470" s="254">
        <f t="shared" si="18"/>
        <v>5</v>
      </c>
      <c r="I470" s="257" t="s">
        <v>44</v>
      </c>
      <c r="J470" s="257" t="s">
        <v>44</v>
      </c>
      <c r="K470" s="254"/>
      <c r="L470" s="257" t="s">
        <v>45</v>
      </c>
      <c r="M470" s="258" t="s">
        <v>46</v>
      </c>
      <c r="N470" s="286" t="s">
        <v>47</v>
      </c>
      <c r="O470" s="302"/>
    </row>
    <row r="471" spans="2:15" s="303" customFormat="1" ht="27" customHeight="1">
      <c r="B471" s="283">
        <v>454</v>
      </c>
      <c r="C471" s="254" t="s">
        <v>42</v>
      </c>
      <c r="D471" s="284" t="s">
        <v>2719</v>
      </c>
      <c r="E471" s="285">
        <v>44106</v>
      </c>
      <c r="F471" s="301"/>
      <c r="G471" s="254">
        <f t="shared" si="19"/>
        <v>22</v>
      </c>
      <c r="H471" s="254">
        <f t="shared" si="18"/>
        <v>6</v>
      </c>
      <c r="I471" s="257" t="s">
        <v>44</v>
      </c>
      <c r="J471" s="257" t="s">
        <v>44</v>
      </c>
      <c r="K471" s="254">
        <v>3</v>
      </c>
      <c r="L471" s="257" t="s">
        <v>45</v>
      </c>
      <c r="M471" s="258" t="s">
        <v>46</v>
      </c>
      <c r="N471" s="286" t="s">
        <v>47</v>
      </c>
      <c r="O471" s="302"/>
    </row>
    <row r="472" spans="2:15" s="303" customFormat="1" ht="27" customHeight="1">
      <c r="B472" s="283">
        <v>455</v>
      </c>
      <c r="C472" s="254" t="s">
        <v>42</v>
      </c>
      <c r="D472" s="284" t="s">
        <v>2720</v>
      </c>
      <c r="E472" s="285">
        <v>44117</v>
      </c>
      <c r="F472" s="301"/>
      <c r="G472" s="254">
        <f t="shared" si="19"/>
        <v>22</v>
      </c>
      <c r="H472" s="254">
        <f t="shared" si="18"/>
        <v>7</v>
      </c>
      <c r="I472" s="257" t="s">
        <v>44</v>
      </c>
      <c r="J472" s="257" t="s">
        <v>44</v>
      </c>
      <c r="K472" s="254">
        <v>5</v>
      </c>
      <c r="L472" s="257" t="s">
        <v>45</v>
      </c>
      <c r="M472" s="258" t="s">
        <v>46</v>
      </c>
      <c r="N472" s="286" t="s">
        <v>47</v>
      </c>
      <c r="O472" s="302"/>
    </row>
    <row r="473" spans="2:15" s="303" customFormat="1" ht="27" customHeight="1">
      <c r="B473" s="283">
        <v>456</v>
      </c>
      <c r="C473" s="254" t="s">
        <v>42</v>
      </c>
      <c r="D473" s="284" t="s">
        <v>2721</v>
      </c>
      <c r="E473" s="285">
        <v>43141</v>
      </c>
      <c r="F473" s="301"/>
      <c r="G473" s="254">
        <f t="shared" si="19"/>
        <v>22</v>
      </c>
      <c r="H473" s="254">
        <f t="shared" si="18"/>
        <v>8</v>
      </c>
      <c r="I473" s="257" t="s">
        <v>44</v>
      </c>
      <c r="J473" s="257" t="s">
        <v>44</v>
      </c>
      <c r="K473" s="254">
        <v>23</v>
      </c>
      <c r="L473" s="257" t="s">
        <v>45</v>
      </c>
      <c r="M473" s="258" t="s">
        <v>46</v>
      </c>
      <c r="N473" s="286" t="s">
        <v>47</v>
      </c>
      <c r="O473" s="302"/>
    </row>
    <row r="474" spans="2:15" s="303" customFormat="1" ht="27" customHeight="1">
      <c r="B474" s="283">
        <v>457</v>
      </c>
      <c r="C474" s="254" t="s">
        <v>42</v>
      </c>
      <c r="D474" s="288" t="s">
        <v>2722</v>
      </c>
      <c r="E474" s="304">
        <v>43448</v>
      </c>
      <c r="F474" s="301"/>
      <c r="G474" s="254">
        <f t="shared" si="19"/>
        <v>22</v>
      </c>
      <c r="H474" s="254">
        <f t="shared" si="18"/>
        <v>9</v>
      </c>
      <c r="I474" s="257" t="s">
        <v>44</v>
      </c>
      <c r="J474" s="257" t="s">
        <v>44</v>
      </c>
      <c r="K474" s="254"/>
      <c r="L474" s="257" t="s">
        <v>45</v>
      </c>
      <c r="M474" s="258" t="s">
        <v>46</v>
      </c>
      <c r="N474" s="286" t="s">
        <v>47</v>
      </c>
      <c r="O474" s="302"/>
    </row>
    <row r="475" spans="2:15" s="303" customFormat="1" ht="27" customHeight="1">
      <c r="B475" s="283">
        <v>458</v>
      </c>
      <c r="C475" s="254" t="s">
        <v>42</v>
      </c>
      <c r="D475" s="288" t="s">
        <v>2723</v>
      </c>
      <c r="E475" s="304">
        <v>43448</v>
      </c>
      <c r="F475" s="301"/>
      <c r="G475" s="254">
        <f t="shared" si="19"/>
        <v>22</v>
      </c>
      <c r="H475" s="254">
        <f t="shared" si="18"/>
        <v>10</v>
      </c>
      <c r="I475" s="257" t="s">
        <v>44</v>
      </c>
      <c r="J475" s="257" t="s">
        <v>44</v>
      </c>
      <c r="K475" s="254"/>
      <c r="L475" s="257" t="s">
        <v>45</v>
      </c>
      <c r="M475" s="258" t="s">
        <v>46</v>
      </c>
      <c r="N475" s="286" t="s">
        <v>47</v>
      </c>
      <c r="O475" s="302"/>
    </row>
    <row r="476" spans="2:15" s="303" customFormat="1" ht="27" customHeight="1">
      <c r="B476" s="283">
        <v>459</v>
      </c>
      <c r="C476" s="254" t="s">
        <v>42</v>
      </c>
      <c r="D476" s="288" t="s">
        <v>2724</v>
      </c>
      <c r="E476" s="304">
        <v>43448</v>
      </c>
      <c r="F476" s="301"/>
      <c r="G476" s="254">
        <f t="shared" si="19"/>
        <v>22</v>
      </c>
      <c r="H476" s="254">
        <f t="shared" si="18"/>
        <v>11</v>
      </c>
      <c r="I476" s="257" t="s">
        <v>44</v>
      </c>
      <c r="J476" s="257" t="s">
        <v>44</v>
      </c>
      <c r="K476" s="254"/>
      <c r="L476" s="257" t="s">
        <v>45</v>
      </c>
      <c r="M476" s="258" t="s">
        <v>46</v>
      </c>
      <c r="N476" s="286" t="s">
        <v>47</v>
      </c>
      <c r="O476" s="302"/>
    </row>
    <row r="477" spans="2:15" s="303" customFormat="1" ht="27" customHeight="1">
      <c r="B477" s="283">
        <v>460</v>
      </c>
      <c r="C477" s="254" t="s">
        <v>42</v>
      </c>
      <c r="D477" s="288" t="s">
        <v>2725</v>
      </c>
      <c r="E477" s="285">
        <v>43831</v>
      </c>
      <c r="F477" s="301"/>
      <c r="G477" s="254">
        <f t="shared" si="19"/>
        <v>22</v>
      </c>
      <c r="H477" s="254">
        <f t="shared" si="18"/>
        <v>12</v>
      </c>
      <c r="I477" s="257" t="s">
        <v>44</v>
      </c>
      <c r="J477" s="257" t="s">
        <v>44</v>
      </c>
      <c r="K477" s="254">
        <v>12</v>
      </c>
      <c r="L477" s="257" t="s">
        <v>45</v>
      </c>
      <c r="M477" s="258" t="s">
        <v>46</v>
      </c>
      <c r="N477" s="286" t="s">
        <v>47</v>
      </c>
      <c r="O477" s="302"/>
    </row>
    <row r="478" spans="2:15" s="303" customFormat="1" ht="27" customHeight="1">
      <c r="B478" s="283">
        <v>461</v>
      </c>
      <c r="C478" s="254" t="s">
        <v>42</v>
      </c>
      <c r="D478" s="284" t="s">
        <v>2726</v>
      </c>
      <c r="E478" s="285">
        <v>44082</v>
      </c>
      <c r="F478" s="301"/>
      <c r="G478" s="254">
        <f t="shared" si="19"/>
        <v>22</v>
      </c>
      <c r="H478" s="254">
        <f t="shared" si="18"/>
        <v>13</v>
      </c>
      <c r="I478" s="257" t="s">
        <v>44</v>
      </c>
      <c r="J478" s="257" t="s">
        <v>44</v>
      </c>
      <c r="K478" s="254">
        <v>4</v>
      </c>
      <c r="L478" s="257" t="s">
        <v>45</v>
      </c>
      <c r="M478" s="258" t="s">
        <v>46</v>
      </c>
      <c r="N478" s="286" t="s">
        <v>47</v>
      </c>
      <c r="O478" s="302"/>
    </row>
    <row r="479" spans="2:15" s="303" customFormat="1" ht="27" customHeight="1">
      <c r="B479" s="283">
        <v>462</v>
      </c>
      <c r="C479" s="254" t="s">
        <v>42</v>
      </c>
      <c r="D479" s="284" t="s">
        <v>2727</v>
      </c>
      <c r="E479" s="285">
        <v>44082</v>
      </c>
      <c r="F479" s="301"/>
      <c r="G479" s="254">
        <f t="shared" si="19"/>
        <v>22</v>
      </c>
      <c r="H479" s="254">
        <f t="shared" si="18"/>
        <v>14</v>
      </c>
      <c r="I479" s="257" t="s">
        <v>44</v>
      </c>
      <c r="J479" s="257" t="s">
        <v>44</v>
      </c>
      <c r="K479" s="254">
        <v>6</v>
      </c>
      <c r="L479" s="257" t="s">
        <v>45</v>
      </c>
      <c r="M479" s="258" t="s">
        <v>46</v>
      </c>
      <c r="N479" s="286" t="s">
        <v>47</v>
      </c>
      <c r="O479" s="302"/>
    </row>
    <row r="480" spans="2:15" s="303" customFormat="1" ht="27" customHeight="1">
      <c r="B480" s="283">
        <v>463</v>
      </c>
      <c r="C480" s="254" t="s">
        <v>42</v>
      </c>
      <c r="D480" s="284" t="s">
        <v>2728</v>
      </c>
      <c r="E480" s="285">
        <v>44217</v>
      </c>
      <c r="F480" s="301"/>
      <c r="G480" s="254">
        <f t="shared" si="19"/>
        <v>22</v>
      </c>
      <c r="H480" s="254">
        <f t="shared" si="18"/>
        <v>15</v>
      </c>
      <c r="I480" s="257" t="s">
        <v>44</v>
      </c>
      <c r="J480" s="257" t="s">
        <v>44</v>
      </c>
      <c r="K480" s="254">
        <v>4</v>
      </c>
      <c r="L480" s="257" t="s">
        <v>45</v>
      </c>
      <c r="M480" s="258" t="s">
        <v>46</v>
      </c>
      <c r="N480" s="286" t="s">
        <v>47</v>
      </c>
      <c r="O480" s="302"/>
    </row>
    <row r="481" spans="2:15" s="303" customFormat="1" ht="27" customHeight="1">
      <c r="B481" s="283">
        <v>464</v>
      </c>
      <c r="C481" s="254" t="s">
        <v>42</v>
      </c>
      <c r="D481" s="284" t="s">
        <v>2729</v>
      </c>
      <c r="E481" s="285">
        <v>44082</v>
      </c>
      <c r="F481" s="301"/>
      <c r="G481" s="254">
        <f t="shared" si="19"/>
        <v>22</v>
      </c>
      <c r="H481" s="254">
        <f t="shared" si="18"/>
        <v>16</v>
      </c>
      <c r="I481" s="257" t="s">
        <v>44</v>
      </c>
      <c r="J481" s="257" t="s">
        <v>44</v>
      </c>
      <c r="K481" s="254">
        <v>4</v>
      </c>
      <c r="L481" s="257" t="s">
        <v>45</v>
      </c>
      <c r="M481" s="258" t="s">
        <v>46</v>
      </c>
      <c r="N481" s="286" t="s">
        <v>47</v>
      </c>
      <c r="O481" s="302"/>
    </row>
    <row r="482" spans="2:15" s="303" customFormat="1" ht="27" customHeight="1">
      <c r="B482" s="283">
        <v>465</v>
      </c>
      <c r="C482" s="254" t="s">
        <v>42</v>
      </c>
      <c r="D482" s="288" t="s">
        <v>2730</v>
      </c>
      <c r="E482" s="304">
        <v>43448</v>
      </c>
      <c r="F482" s="301"/>
      <c r="G482" s="254">
        <f t="shared" si="19"/>
        <v>22</v>
      </c>
      <c r="H482" s="254">
        <f t="shared" si="18"/>
        <v>17</v>
      </c>
      <c r="I482" s="257" t="s">
        <v>44</v>
      </c>
      <c r="J482" s="257" t="s">
        <v>44</v>
      </c>
      <c r="K482" s="254"/>
      <c r="L482" s="257" t="s">
        <v>45</v>
      </c>
      <c r="M482" s="258" t="s">
        <v>46</v>
      </c>
      <c r="N482" s="286" t="s">
        <v>47</v>
      </c>
      <c r="O482" s="302"/>
    </row>
    <row r="483" spans="2:15" s="303" customFormat="1" ht="27" customHeight="1">
      <c r="B483" s="283">
        <v>466</v>
      </c>
      <c r="C483" s="254" t="s">
        <v>42</v>
      </c>
      <c r="D483" s="284" t="s">
        <v>2731</v>
      </c>
      <c r="E483" s="285">
        <v>44082</v>
      </c>
      <c r="F483" s="301"/>
      <c r="G483" s="254">
        <f t="shared" si="19"/>
        <v>22</v>
      </c>
      <c r="H483" s="254">
        <f t="shared" si="18"/>
        <v>18</v>
      </c>
      <c r="I483" s="257" t="s">
        <v>44</v>
      </c>
      <c r="J483" s="257" t="s">
        <v>44</v>
      </c>
      <c r="K483" s="254">
        <v>4</v>
      </c>
      <c r="L483" s="257" t="s">
        <v>45</v>
      </c>
      <c r="M483" s="258" t="s">
        <v>46</v>
      </c>
      <c r="N483" s="286" t="s">
        <v>47</v>
      </c>
      <c r="O483" s="302"/>
    </row>
    <row r="484" spans="2:15" s="303" customFormat="1" ht="27" customHeight="1">
      <c r="B484" s="283">
        <v>467</v>
      </c>
      <c r="C484" s="254" t="s">
        <v>42</v>
      </c>
      <c r="D484" s="284" t="s">
        <v>2732</v>
      </c>
      <c r="E484" s="285">
        <v>44082</v>
      </c>
      <c r="F484" s="301"/>
      <c r="G484" s="254">
        <f t="shared" si="19"/>
        <v>22</v>
      </c>
      <c r="H484" s="254">
        <f t="shared" si="18"/>
        <v>19</v>
      </c>
      <c r="I484" s="257" t="s">
        <v>44</v>
      </c>
      <c r="J484" s="257" t="s">
        <v>44</v>
      </c>
      <c r="K484" s="254">
        <v>4</v>
      </c>
      <c r="L484" s="257" t="s">
        <v>45</v>
      </c>
      <c r="M484" s="258" t="s">
        <v>46</v>
      </c>
      <c r="N484" s="286" t="s">
        <v>47</v>
      </c>
      <c r="O484" s="302"/>
    </row>
    <row r="485" spans="2:15" s="303" customFormat="1" ht="27" customHeight="1">
      <c r="B485" s="283">
        <v>468</v>
      </c>
      <c r="C485" s="254" t="s">
        <v>42</v>
      </c>
      <c r="D485" s="284" t="s">
        <v>2733</v>
      </c>
      <c r="E485" s="285">
        <v>44082</v>
      </c>
      <c r="F485" s="301"/>
      <c r="G485" s="254">
        <f t="shared" si="19"/>
        <v>22</v>
      </c>
      <c r="H485" s="254">
        <f t="shared" si="18"/>
        <v>20</v>
      </c>
      <c r="I485" s="257" t="s">
        <v>44</v>
      </c>
      <c r="J485" s="257" t="s">
        <v>44</v>
      </c>
      <c r="K485" s="254">
        <v>4</v>
      </c>
      <c r="L485" s="257" t="s">
        <v>45</v>
      </c>
      <c r="M485" s="258" t="s">
        <v>46</v>
      </c>
      <c r="N485" s="286" t="s">
        <v>47</v>
      </c>
      <c r="O485" s="302"/>
    </row>
    <row r="486" spans="2:15" s="303" customFormat="1" ht="27" customHeight="1">
      <c r="B486" s="283">
        <v>469</v>
      </c>
      <c r="C486" s="254" t="s">
        <v>42</v>
      </c>
      <c r="D486" s="288" t="s">
        <v>2734</v>
      </c>
      <c r="E486" s="285">
        <v>43831</v>
      </c>
      <c r="F486" s="301"/>
      <c r="G486" s="254">
        <v>22</v>
      </c>
      <c r="H486" s="254">
        <v>21</v>
      </c>
      <c r="I486" s="257" t="s">
        <v>44</v>
      </c>
      <c r="J486" s="257" t="s">
        <v>44</v>
      </c>
      <c r="K486" s="254">
        <v>2</v>
      </c>
      <c r="L486" s="257" t="s">
        <v>45</v>
      </c>
      <c r="M486" s="258" t="s">
        <v>46</v>
      </c>
      <c r="N486" s="286" t="s">
        <v>47</v>
      </c>
      <c r="O486" s="302"/>
    </row>
    <row r="487" spans="2:15" s="303" customFormat="1" ht="27" customHeight="1">
      <c r="B487" s="283">
        <v>470</v>
      </c>
      <c r="C487" s="254" t="s">
        <v>42</v>
      </c>
      <c r="D487" s="294" t="s">
        <v>2735</v>
      </c>
      <c r="E487" s="285">
        <v>43311</v>
      </c>
      <c r="F487" s="301"/>
      <c r="G487" s="254">
        <v>23</v>
      </c>
      <c r="H487" s="254">
        <f t="shared" si="18"/>
        <v>1</v>
      </c>
      <c r="I487" s="257" t="s">
        <v>44</v>
      </c>
      <c r="J487" s="257" t="s">
        <v>44</v>
      </c>
      <c r="K487" s="254">
        <v>19</v>
      </c>
      <c r="L487" s="257" t="s">
        <v>45</v>
      </c>
      <c r="M487" s="258" t="s">
        <v>46</v>
      </c>
      <c r="N487" s="286" t="s">
        <v>47</v>
      </c>
      <c r="O487" s="302"/>
    </row>
    <row r="488" spans="2:15" s="303" customFormat="1" ht="27" customHeight="1">
      <c r="B488" s="283">
        <v>471</v>
      </c>
      <c r="C488" s="254" t="s">
        <v>42</v>
      </c>
      <c r="D488" s="309" t="s">
        <v>2736</v>
      </c>
      <c r="E488" s="285">
        <v>44221</v>
      </c>
      <c r="F488" s="301"/>
      <c r="G488" s="254">
        <f t="shared" ref="G488:G551" si="20">IF(H487=20,G487+1,G487)</f>
        <v>23</v>
      </c>
      <c r="H488" s="254">
        <f t="shared" si="18"/>
        <v>2</v>
      </c>
      <c r="I488" s="257" t="s">
        <v>44</v>
      </c>
      <c r="J488" s="257" t="s">
        <v>44</v>
      </c>
      <c r="K488" s="254">
        <v>3</v>
      </c>
      <c r="L488" s="257" t="s">
        <v>45</v>
      </c>
      <c r="M488" s="258" t="s">
        <v>46</v>
      </c>
      <c r="N488" s="286" t="s">
        <v>47</v>
      </c>
      <c r="O488" s="302"/>
    </row>
    <row r="489" spans="2:15" s="303" customFormat="1" ht="27" customHeight="1">
      <c r="B489" s="283">
        <v>472</v>
      </c>
      <c r="C489" s="254" t="s">
        <v>42</v>
      </c>
      <c r="D489" s="309" t="s">
        <v>2737</v>
      </c>
      <c r="E489" s="285">
        <v>43831</v>
      </c>
      <c r="F489" s="301"/>
      <c r="G489" s="254">
        <f t="shared" si="20"/>
        <v>23</v>
      </c>
      <c r="H489" s="254">
        <f t="shared" ref="H489:H552" si="21">IF((H488+1)&gt;20,1,(H488+1))</f>
        <v>3</v>
      </c>
      <c r="I489" s="257" t="s">
        <v>44</v>
      </c>
      <c r="J489" s="257" t="s">
        <v>44</v>
      </c>
      <c r="K489" s="254"/>
      <c r="L489" s="257" t="s">
        <v>45</v>
      </c>
      <c r="M489" s="258" t="s">
        <v>46</v>
      </c>
      <c r="N489" s="286" t="s">
        <v>47</v>
      </c>
      <c r="O489" s="302"/>
    </row>
    <row r="490" spans="2:15" s="303" customFormat="1" ht="27" customHeight="1">
      <c r="B490" s="283">
        <v>473</v>
      </c>
      <c r="C490" s="254" t="s">
        <v>42</v>
      </c>
      <c r="D490" s="309" t="s">
        <v>2738</v>
      </c>
      <c r="E490" s="285">
        <v>43637</v>
      </c>
      <c r="F490" s="301"/>
      <c r="G490" s="254">
        <f t="shared" si="20"/>
        <v>23</v>
      </c>
      <c r="H490" s="254">
        <f t="shared" si="21"/>
        <v>4</v>
      </c>
      <c r="I490" s="257" t="s">
        <v>44</v>
      </c>
      <c r="J490" s="257" t="s">
        <v>44</v>
      </c>
      <c r="K490" s="254">
        <v>19</v>
      </c>
      <c r="L490" s="257" t="s">
        <v>45</v>
      </c>
      <c r="M490" s="258" t="s">
        <v>46</v>
      </c>
      <c r="N490" s="286" t="s">
        <v>47</v>
      </c>
      <c r="O490" s="302"/>
    </row>
    <row r="491" spans="2:15" s="303" customFormat="1" ht="27" customHeight="1">
      <c r="B491" s="283">
        <v>474</v>
      </c>
      <c r="C491" s="254" t="s">
        <v>42</v>
      </c>
      <c r="D491" s="309" t="s">
        <v>2739</v>
      </c>
      <c r="E491" s="285">
        <v>43637</v>
      </c>
      <c r="F491" s="301"/>
      <c r="G491" s="254">
        <f t="shared" si="20"/>
        <v>23</v>
      </c>
      <c r="H491" s="254">
        <f t="shared" si="21"/>
        <v>5</v>
      </c>
      <c r="I491" s="257" t="s">
        <v>44</v>
      </c>
      <c r="J491" s="257" t="s">
        <v>44</v>
      </c>
      <c r="K491" s="254">
        <v>9</v>
      </c>
      <c r="L491" s="257" t="s">
        <v>45</v>
      </c>
      <c r="M491" s="258" t="s">
        <v>46</v>
      </c>
      <c r="N491" s="286" t="s">
        <v>47</v>
      </c>
      <c r="O491" s="302"/>
    </row>
    <row r="492" spans="2:15" s="303" customFormat="1" ht="27" customHeight="1">
      <c r="B492" s="283">
        <v>475</v>
      </c>
      <c r="C492" s="254" t="s">
        <v>42</v>
      </c>
      <c r="D492" s="310" t="s">
        <v>2740</v>
      </c>
      <c r="E492" s="285">
        <v>44221</v>
      </c>
      <c r="F492" s="301"/>
      <c r="G492" s="254">
        <f t="shared" si="20"/>
        <v>23</v>
      </c>
      <c r="H492" s="254">
        <f t="shared" si="21"/>
        <v>6</v>
      </c>
      <c r="I492" s="257" t="s">
        <v>44</v>
      </c>
      <c r="J492" s="257" t="s">
        <v>44</v>
      </c>
      <c r="K492" s="254">
        <v>3</v>
      </c>
      <c r="L492" s="257" t="s">
        <v>45</v>
      </c>
      <c r="M492" s="258" t="s">
        <v>46</v>
      </c>
      <c r="N492" s="286" t="s">
        <v>47</v>
      </c>
      <c r="O492" s="302"/>
    </row>
    <row r="493" spans="2:15" s="303" customFormat="1" ht="27" customHeight="1">
      <c r="B493" s="283">
        <v>476</v>
      </c>
      <c r="C493" s="254" t="s">
        <v>42</v>
      </c>
      <c r="D493" s="310" t="s">
        <v>2736</v>
      </c>
      <c r="E493" s="285">
        <v>44221</v>
      </c>
      <c r="F493" s="301"/>
      <c r="G493" s="254">
        <f t="shared" si="20"/>
        <v>23</v>
      </c>
      <c r="H493" s="254">
        <f t="shared" si="21"/>
        <v>7</v>
      </c>
      <c r="I493" s="257" t="s">
        <v>44</v>
      </c>
      <c r="J493" s="257" t="s">
        <v>44</v>
      </c>
      <c r="K493" s="254">
        <v>3</v>
      </c>
      <c r="L493" s="257" t="s">
        <v>45</v>
      </c>
      <c r="M493" s="258" t="s">
        <v>46</v>
      </c>
      <c r="N493" s="286" t="s">
        <v>47</v>
      </c>
      <c r="O493" s="302"/>
    </row>
    <row r="494" spans="2:15" s="303" customFormat="1" ht="27" customHeight="1">
      <c r="B494" s="283">
        <v>477</v>
      </c>
      <c r="C494" s="254" t="s">
        <v>42</v>
      </c>
      <c r="D494" s="310" t="s">
        <v>2741</v>
      </c>
      <c r="E494" s="285">
        <v>43637</v>
      </c>
      <c r="F494" s="301"/>
      <c r="G494" s="254">
        <f t="shared" si="20"/>
        <v>23</v>
      </c>
      <c r="H494" s="254">
        <f t="shared" si="21"/>
        <v>8</v>
      </c>
      <c r="I494" s="257" t="s">
        <v>44</v>
      </c>
      <c r="J494" s="257" t="s">
        <v>44</v>
      </c>
      <c r="K494" s="254">
        <v>9</v>
      </c>
      <c r="L494" s="257" t="s">
        <v>45</v>
      </c>
      <c r="M494" s="258" t="s">
        <v>46</v>
      </c>
      <c r="N494" s="286" t="s">
        <v>47</v>
      </c>
      <c r="O494" s="302"/>
    </row>
    <row r="495" spans="2:15" s="303" customFormat="1" ht="27" customHeight="1">
      <c r="B495" s="283">
        <v>478</v>
      </c>
      <c r="C495" s="254" t="s">
        <v>42</v>
      </c>
      <c r="D495" s="310" t="s">
        <v>2742</v>
      </c>
      <c r="E495" s="285">
        <v>43637</v>
      </c>
      <c r="F495" s="301"/>
      <c r="G495" s="254">
        <f t="shared" si="20"/>
        <v>23</v>
      </c>
      <c r="H495" s="254">
        <f t="shared" si="21"/>
        <v>9</v>
      </c>
      <c r="I495" s="257" t="s">
        <v>44</v>
      </c>
      <c r="J495" s="257" t="s">
        <v>44</v>
      </c>
      <c r="K495" s="254">
        <v>9</v>
      </c>
      <c r="L495" s="257" t="s">
        <v>45</v>
      </c>
      <c r="M495" s="258" t="s">
        <v>46</v>
      </c>
      <c r="N495" s="286" t="s">
        <v>47</v>
      </c>
      <c r="O495" s="302"/>
    </row>
    <row r="496" spans="2:15" s="303" customFormat="1" ht="27" customHeight="1">
      <c r="B496" s="283">
        <v>479</v>
      </c>
      <c r="C496" s="254" t="s">
        <v>42</v>
      </c>
      <c r="D496" s="310" t="s">
        <v>2743</v>
      </c>
      <c r="E496" s="285">
        <v>44096</v>
      </c>
      <c r="F496" s="301"/>
      <c r="G496" s="254">
        <f t="shared" si="20"/>
        <v>23</v>
      </c>
      <c r="H496" s="254">
        <f t="shared" si="21"/>
        <v>10</v>
      </c>
      <c r="I496" s="257" t="s">
        <v>44</v>
      </c>
      <c r="J496" s="257" t="s">
        <v>44</v>
      </c>
      <c r="K496" s="254">
        <v>4</v>
      </c>
      <c r="L496" s="257" t="s">
        <v>45</v>
      </c>
      <c r="M496" s="258" t="s">
        <v>46</v>
      </c>
      <c r="N496" s="286" t="s">
        <v>47</v>
      </c>
      <c r="O496" s="302"/>
    </row>
    <row r="497" spans="2:15" s="303" customFormat="1" ht="27" customHeight="1">
      <c r="B497" s="283">
        <v>480</v>
      </c>
      <c r="C497" s="254" t="s">
        <v>42</v>
      </c>
      <c r="D497" s="310" t="s">
        <v>2744</v>
      </c>
      <c r="E497" s="285">
        <v>43831</v>
      </c>
      <c r="F497" s="301"/>
      <c r="G497" s="254">
        <f t="shared" si="20"/>
        <v>23</v>
      </c>
      <c r="H497" s="254">
        <f t="shared" si="21"/>
        <v>11</v>
      </c>
      <c r="I497" s="257" t="s">
        <v>44</v>
      </c>
      <c r="J497" s="257" t="s">
        <v>44</v>
      </c>
      <c r="K497" s="254">
        <v>2</v>
      </c>
      <c r="L497" s="257" t="s">
        <v>45</v>
      </c>
      <c r="M497" s="258" t="s">
        <v>46</v>
      </c>
      <c r="N497" s="286" t="s">
        <v>47</v>
      </c>
      <c r="O497" s="302"/>
    </row>
    <row r="498" spans="2:15" s="303" customFormat="1" ht="27" customHeight="1">
      <c r="B498" s="283">
        <v>481</v>
      </c>
      <c r="C498" s="254" t="s">
        <v>42</v>
      </c>
      <c r="D498" s="294" t="s">
        <v>2745</v>
      </c>
      <c r="E498" s="285">
        <v>44219</v>
      </c>
      <c r="F498" s="301"/>
      <c r="G498" s="254">
        <f t="shared" si="20"/>
        <v>23</v>
      </c>
      <c r="H498" s="254">
        <f t="shared" si="21"/>
        <v>12</v>
      </c>
      <c r="I498" s="257" t="s">
        <v>44</v>
      </c>
      <c r="J498" s="257" t="s">
        <v>44</v>
      </c>
      <c r="K498" s="254">
        <v>4</v>
      </c>
      <c r="L498" s="257" t="s">
        <v>45</v>
      </c>
      <c r="M498" s="258" t="s">
        <v>46</v>
      </c>
      <c r="N498" s="286" t="s">
        <v>47</v>
      </c>
      <c r="O498" s="302"/>
    </row>
    <row r="499" spans="2:15" s="303" customFormat="1" ht="27" customHeight="1">
      <c r="B499" s="283">
        <v>482</v>
      </c>
      <c r="C499" s="254" t="s">
        <v>42</v>
      </c>
      <c r="D499" s="310" t="s">
        <v>2746</v>
      </c>
      <c r="E499" s="304">
        <v>43448</v>
      </c>
      <c r="F499" s="301"/>
      <c r="G499" s="254">
        <f t="shared" si="20"/>
        <v>23</v>
      </c>
      <c r="H499" s="254">
        <f t="shared" si="21"/>
        <v>13</v>
      </c>
      <c r="I499" s="257" t="s">
        <v>44</v>
      </c>
      <c r="J499" s="257" t="s">
        <v>44</v>
      </c>
      <c r="K499" s="254"/>
      <c r="L499" s="257" t="s">
        <v>45</v>
      </c>
      <c r="M499" s="258" t="s">
        <v>46</v>
      </c>
      <c r="N499" s="286" t="s">
        <v>47</v>
      </c>
      <c r="O499" s="302"/>
    </row>
    <row r="500" spans="2:15" s="303" customFormat="1" ht="27" customHeight="1">
      <c r="B500" s="283">
        <v>483</v>
      </c>
      <c r="C500" s="254" t="s">
        <v>42</v>
      </c>
      <c r="D500" s="309" t="s">
        <v>2747</v>
      </c>
      <c r="E500" s="285">
        <v>43496</v>
      </c>
      <c r="F500" s="301"/>
      <c r="G500" s="254">
        <f t="shared" si="20"/>
        <v>23</v>
      </c>
      <c r="H500" s="254">
        <f t="shared" si="21"/>
        <v>14</v>
      </c>
      <c r="I500" s="257" t="s">
        <v>44</v>
      </c>
      <c r="J500" s="257" t="s">
        <v>44</v>
      </c>
      <c r="K500" s="254">
        <v>12</v>
      </c>
      <c r="L500" s="257" t="s">
        <v>45</v>
      </c>
      <c r="M500" s="258" t="s">
        <v>46</v>
      </c>
      <c r="N500" s="286" t="s">
        <v>47</v>
      </c>
      <c r="O500" s="302"/>
    </row>
    <row r="501" spans="2:15" s="303" customFormat="1" ht="27" customHeight="1">
      <c r="B501" s="283">
        <v>484</v>
      </c>
      <c r="C501" s="254" t="s">
        <v>42</v>
      </c>
      <c r="D501" s="309" t="s">
        <v>2748</v>
      </c>
      <c r="E501" s="285">
        <v>43376</v>
      </c>
      <c r="F501" s="301"/>
      <c r="G501" s="254">
        <f t="shared" si="20"/>
        <v>23</v>
      </c>
      <c r="H501" s="254">
        <f t="shared" si="21"/>
        <v>15</v>
      </c>
      <c r="I501" s="257" t="s">
        <v>44</v>
      </c>
      <c r="J501" s="257" t="s">
        <v>44</v>
      </c>
      <c r="K501" s="254">
        <v>16</v>
      </c>
      <c r="L501" s="257" t="s">
        <v>45</v>
      </c>
      <c r="M501" s="258" t="s">
        <v>46</v>
      </c>
      <c r="N501" s="286" t="s">
        <v>47</v>
      </c>
      <c r="O501" s="302"/>
    </row>
    <row r="502" spans="2:15" s="303" customFormat="1" ht="27" customHeight="1">
      <c r="B502" s="283">
        <v>485</v>
      </c>
      <c r="C502" s="254" t="s">
        <v>42</v>
      </c>
      <c r="D502" s="309" t="s">
        <v>2749</v>
      </c>
      <c r="E502" s="285">
        <v>43496</v>
      </c>
      <c r="F502" s="301"/>
      <c r="G502" s="254">
        <f t="shared" si="20"/>
        <v>23</v>
      </c>
      <c r="H502" s="254">
        <f t="shared" si="21"/>
        <v>16</v>
      </c>
      <c r="I502" s="257" t="s">
        <v>44</v>
      </c>
      <c r="J502" s="257" t="s">
        <v>44</v>
      </c>
      <c r="K502" s="254">
        <v>9</v>
      </c>
      <c r="L502" s="257" t="s">
        <v>45</v>
      </c>
      <c r="M502" s="258" t="s">
        <v>46</v>
      </c>
      <c r="N502" s="286" t="s">
        <v>47</v>
      </c>
      <c r="O502" s="302"/>
    </row>
    <row r="503" spans="2:15" s="303" customFormat="1" ht="27" customHeight="1">
      <c r="B503" s="283">
        <v>486</v>
      </c>
      <c r="C503" s="254" t="s">
        <v>42</v>
      </c>
      <c r="D503" s="310" t="s">
        <v>2750</v>
      </c>
      <c r="E503" s="304">
        <v>43448</v>
      </c>
      <c r="F503" s="301"/>
      <c r="G503" s="254">
        <f t="shared" si="20"/>
        <v>23</v>
      </c>
      <c r="H503" s="254">
        <f t="shared" si="21"/>
        <v>17</v>
      </c>
      <c r="I503" s="257" t="s">
        <v>44</v>
      </c>
      <c r="J503" s="257" t="s">
        <v>44</v>
      </c>
      <c r="K503" s="254"/>
      <c r="L503" s="257" t="s">
        <v>45</v>
      </c>
      <c r="M503" s="258" t="s">
        <v>46</v>
      </c>
      <c r="N503" s="286" t="s">
        <v>47</v>
      </c>
      <c r="O503" s="302"/>
    </row>
    <row r="504" spans="2:15" s="303" customFormat="1" ht="27" customHeight="1">
      <c r="B504" s="283">
        <v>487</v>
      </c>
      <c r="C504" s="254" t="s">
        <v>42</v>
      </c>
      <c r="D504" s="310" t="s">
        <v>2751</v>
      </c>
      <c r="E504" s="285">
        <v>44222</v>
      </c>
      <c r="F504" s="301"/>
      <c r="G504" s="254">
        <f t="shared" si="20"/>
        <v>23</v>
      </c>
      <c r="H504" s="254">
        <f t="shared" si="21"/>
        <v>18</v>
      </c>
      <c r="I504" s="257" t="s">
        <v>44</v>
      </c>
      <c r="J504" s="257" t="s">
        <v>44</v>
      </c>
      <c r="K504" s="254">
        <v>3</v>
      </c>
      <c r="L504" s="257" t="s">
        <v>45</v>
      </c>
      <c r="M504" s="258" t="s">
        <v>46</v>
      </c>
      <c r="N504" s="286" t="s">
        <v>47</v>
      </c>
      <c r="O504" s="302"/>
    </row>
    <row r="505" spans="2:15" s="303" customFormat="1" ht="27" customHeight="1">
      <c r="B505" s="283">
        <v>488</v>
      </c>
      <c r="C505" s="254" t="s">
        <v>42</v>
      </c>
      <c r="D505" s="310" t="s">
        <v>2752</v>
      </c>
      <c r="E505" s="285">
        <v>43831</v>
      </c>
      <c r="F505" s="301"/>
      <c r="G505" s="254">
        <f t="shared" si="20"/>
        <v>23</v>
      </c>
      <c r="H505" s="254">
        <f t="shared" si="21"/>
        <v>19</v>
      </c>
      <c r="I505" s="257" t="s">
        <v>44</v>
      </c>
      <c r="J505" s="257" t="s">
        <v>44</v>
      </c>
      <c r="K505" s="254">
        <v>2</v>
      </c>
      <c r="L505" s="257" t="s">
        <v>45</v>
      </c>
      <c r="M505" s="258" t="s">
        <v>46</v>
      </c>
      <c r="N505" s="286" t="s">
        <v>47</v>
      </c>
      <c r="O505" s="302"/>
    </row>
    <row r="506" spans="2:15" s="303" customFormat="1" ht="27" customHeight="1">
      <c r="B506" s="283">
        <v>489</v>
      </c>
      <c r="C506" s="254" t="s">
        <v>42</v>
      </c>
      <c r="D506" s="300"/>
      <c r="E506" s="285"/>
      <c r="F506" s="301"/>
      <c r="G506" s="254">
        <f t="shared" si="20"/>
        <v>23</v>
      </c>
      <c r="H506" s="254">
        <f t="shared" si="21"/>
        <v>20</v>
      </c>
      <c r="I506" s="257" t="s">
        <v>44</v>
      </c>
      <c r="J506" s="257" t="s">
        <v>44</v>
      </c>
      <c r="K506" s="254"/>
      <c r="L506" s="257" t="s">
        <v>45</v>
      </c>
      <c r="M506" s="258" t="s">
        <v>46</v>
      </c>
      <c r="N506" s="286" t="s">
        <v>47</v>
      </c>
      <c r="O506" s="302"/>
    </row>
    <row r="507" spans="2:15" s="303" customFormat="1" ht="27" customHeight="1">
      <c r="B507" s="283">
        <v>490</v>
      </c>
      <c r="C507" s="254" t="s">
        <v>42</v>
      </c>
      <c r="D507" s="284" t="s">
        <v>2753</v>
      </c>
      <c r="E507" s="285">
        <v>43523</v>
      </c>
      <c r="F507" s="301"/>
      <c r="G507" s="254">
        <f t="shared" si="20"/>
        <v>24</v>
      </c>
      <c r="H507" s="254">
        <f t="shared" si="21"/>
        <v>1</v>
      </c>
      <c r="I507" s="257" t="s">
        <v>44</v>
      </c>
      <c r="J507" s="257" t="s">
        <v>44</v>
      </c>
      <c r="K507" s="254">
        <v>12</v>
      </c>
      <c r="L507" s="257" t="s">
        <v>45</v>
      </c>
      <c r="M507" s="258" t="s">
        <v>46</v>
      </c>
      <c r="N507" s="286" t="s">
        <v>47</v>
      </c>
      <c r="O507" s="302"/>
    </row>
    <row r="508" spans="2:15" s="303" customFormat="1" ht="27" customHeight="1">
      <c r="B508" s="283">
        <v>491</v>
      </c>
      <c r="C508" s="254" t="s">
        <v>42</v>
      </c>
      <c r="D508" s="284" t="s">
        <v>2754</v>
      </c>
      <c r="E508" s="285">
        <v>43523</v>
      </c>
      <c r="F508" s="301"/>
      <c r="G508" s="254">
        <f t="shared" si="20"/>
        <v>24</v>
      </c>
      <c r="H508" s="254">
        <f t="shared" si="21"/>
        <v>2</v>
      </c>
      <c r="I508" s="257" t="s">
        <v>44</v>
      </c>
      <c r="J508" s="257" t="s">
        <v>44</v>
      </c>
      <c r="K508" s="254">
        <v>11</v>
      </c>
      <c r="L508" s="257" t="s">
        <v>45</v>
      </c>
      <c r="M508" s="258" t="s">
        <v>46</v>
      </c>
      <c r="N508" s="286" t="s">
        <v>47</v>
      </c>
      <c r="O508" s="302"/>
    </row>
    <row r="509" spans="2:15" s="303" customFormat="1" ht="27" customHeight="1">
      <c r="B509" s="283">
        <v>492</v>
      </c>
      <c r="C509" s="254" t="s">
        <v>42</v>
      </c>
      <c r="D509" s="284" t="s">
        <v>2755</v>
      </c>
      <c r="E509" s="285">
        <v>43644</v>
      </c>
      <c r="F509" s="301"/>
      <c r="G509" s="254">
        <f t="shared" si="20"/>
        <v>24</v>
      </c>
      <c r="H509" s="254">
        <f t="shared" si="21"/>
        <v>3</v>
      </c>
      <c r="I509" s="257" t="s">
        <v>44</v>
      </c>
      <c r="J509" s="257" t="s">
        <v>44</v>
      </c>
      <c r="K509" s="254">
        <v>9</v>
      </c>
      <c r="L509" s="257" t="s">
        <v>45</v>
      </c>
      <c r="M509" s="258" t="s">
        <v>46</v>
      </c>
      <c r="N509" s="286" t="s">
        <v>47</v>
      </c>
      <c r="O509" s="302"/>
    </row>
    <row r="510" spans="2:15" s="303" customFormat="1" ht="27" customHeight="1">
      <c r="B510" s="283">
        <v>493</v>
      </c>
      <c r="C510" s="254" t="s">
        <v>42</v>
      </c>
      <c r="D510" s="284" t="s">
        <v>2756</v>
      </c>
      <c r="E510" s="285">
        <v>43644</v>
      </c>
      <c r="F510" s="301"/>
      <c r="G510" s="254">
        <f t="shared" si="20"/>
        <v>24</v>
      </c>
      <c r="H510" s="254">
        <f t="shared" si="21"/>
        <v>4</v>
      </c>
      <c r="I510" s="257" t="s">
        <v>44</v>
      </c>
      <c r="J510" s="257" t="s">
        <v>44</v>
      </c>
      <c r="K510" s="254">
        <v>9</v>
      </c>
      <c r="L510" s="257" t="s">
        <v>45</v>
      </c>
      <c r="M510" s="258" t="s">
        <v>46</v>
      </c>
      <c r="N510" s="286" t="s">
        <v>47</v>
      </c>
      <c r="O510" s="302"/>
    </row>
    <row r="511" spans="2:15" s="303" customFormat="1" ht="27" customHeight="1">
      <c r="B511" s="283">
        <v>494</v>
      </c>
      <c r="C511" s="254" t="s">
        <v>42</v>
      </c>
      <c r="D511" s="284" t="s">
        <v>2757</v>
      </c>
      <c r="E511" s="285">
        <v>43831</v>
      </c>
      <c r="F511" s="301"/>
      <c r="G511" s="254">
        <f t="shared" si="20"/>
        <v>24</v>
      </c>
      <c r="H511" s="254">
        <f t="shared" si="21"/>
        <v>5</v>
      </c>
      <c r="I511" s="257" t="s">
        <v>44</v>
      </c>
      <c r="J511" s="257" t="s">
        <v>44</v>
      </c>
      <c r="K511" s="254"/>
      <c r="L511" s="257" t="s">
        <v>45</v>
      </c>
      <c r="M511" s="258" t="s">
        <v>46</v>
      </c>
      <c r="N511" s="286" t="s">
        <v>47</v>
      </c>
      <c r="O511" s="302"/>
    </row>
    <row r="512" spans="2:15" s="303" customFormat="1" ht="27" customHeight="1">
      <c r="B512" s="283">
        <v>495</v>
      </c>
      <c r="C512" s="254" t="s">
        <v>42</v>
      </c>
      <c r="D512" s="288" t="s">
        <v>2758</v>
      </c>
      <c r="E512" s="304">
        <v>43448</v>
      </c>
      <c r="F512" s="301"/>
      <c r="G512" s="254">
        <f t="shared" si="20"/>
        <v>24</v>
      </c>
      <c r="H512" s="254">
        <f t="shared" si="21"/>
        <v>6</v>
      </c>
      <c r="I512" s="257" t="s">
        <v>44</v>
      </c>
      <c r="J512" s="257" t="s">
        <v>44</v>
      </c>
      <c r="K512" s="254"/>
      <c r="L512" s="257" t="s">
        <v>45</v>
      </c>
      <c r="M512" s="258" t="s">
        <v>46</v>
      </c>
      <c r="N512" s="286" t="s">
        <v>47</v>
      </c>
      <c r="O512" s="302"/>
    </row>
    <row r="513" spans="2:15" s="303" customFormat="1" ht="27" customHeight="1">
      <c r="B513" s="283">
        <v>496</v>
      </c>
      <c r="C513" s="254" t="s">
        <v>42</v>
      </c>
      <c r="D513" s="284" t="s">
        <v>2759</v>
      </c>
      <c r="E513" s="285">
        <v>43523</v>
      </c>
      <c r="F513" s="301"/>
      <c r="G513" s="254">
        <f t="shared" si="20"/>
        <v>24</v>
      </c>
      <c r="H513" s="254">
        <f t="shared" si="21"/>
        <v>7</v>
      </c>
      <c r="I513" s="257" t="s">
        <v>44</v>
      </c>
      <c r="J513" s="257" t="s">
        <v>44</v>
      </c>
      <c r="K513" s="254">
        <v>10</v>
      </c>
      <c r="L513" s="257" t="s">
        <v>45</v>
      </c>
      <c r="M513" s="258" t="s">
        <v>46</v>
      </c>
      <c r="N513" s="286" t="s">
        <v>47</v>
      </c>
      <c r="O513" s="302"/>
    </row>
    <row r="514" spans="2:15" s="303" customFormat="1" ht="27" customHeight="1">
      <c r="B514" s="283">
        <v>497</v>
      </c>
      <c r="C514" s="254" t="s">
        <v>42</v>
      </c>
      <c r="D514" s="284" t="s">
        <v>2760</v>
      </c>
      <c r="E514" s="285">
        <v>44103</v>
      </c>
      <c r="F514" s="301"/>
      <c r="G514" s="254">
        <f t="shared" si="20"/>
        <v>24</v>
      </c>
      <c r="H514" s="254">
        <f t="shared" si="21"/>
        <v>8</v>
      </c>
      <c r="I514" s="257" t="s">
        <v>44</v>
      </c>
      <c r="J514" s="257" t="s">
        <v>44</v>
      </c>
      <c r="K514" s="254">
        <v>5</v>
      </c>
      <c r="L514" s="257" t="s">
        <v>45</v>
      </c>
      <c r="M514" s="258" t="s">
        <v>46</v>
      </c>
      <c r="N514" s="286" t="s">
        <v>47</v>
      </c>
      <c r="O514" s="302"/>
    </row>
    <row r="515" spans="2:15" s="303" customFormat="1" ht="27" customHeight="1">
      <c r="B515" s="283">
        <v>498</v>
      </c>
      <c r="C515" s="254" t="s">
        <v>42</v>
      </c>
      <c r="D515" s="288" t="s">
        <v>2761</v>
      </c>
      <c r="E515" s="285">
        <v>43523</v>
      </c>
      <c r="F515" s="301"/>
      <c r="G515" s="254">
        <f t="shared" si="20"/>
        <v>24</v>
      </c>
      <c r="H515" s="254">
        <f t="shared" si="21"/>
        <v>9</v>
      </c>
      <c r="I515" s="257" t="s">
        <v>44</v>
      </c>
      <c r="J515" s="257" t="s">
        <v>44</v>
      </c>
      <c r="K515" s="254">
        <v>13</v>
      </c>
      <c r="L515" s="257" t="s">
        <v>45</v>
      </c>
      <c r="M515" s="258" t="s">
        <v>46</v>
      </c>
      <c r="N515" s="286" t="s">
        <v>47</v>
      </c>
      <c r="O515" s="302"/>
    </row>
    <row r="516" spans="2:15" s="303" customFormat="1" ht="27" customHeight="1">
      <c r="B516" s="283">
        <v>499</v>
      </c>
      <c r="C516" s="254" t="s">
        <v>42</v>
      </c>
      <c r="D516" s="288" t="s">
        <v>2762</v>
      </c>
      <c r="E516" s="285">
        <v>43523</v>
      </c>
      <c r="F516" s="301"/>
      <c r="G516" s="254">
        <f t="shared" si="20"/>
        <v>24</v>
      </c>
      <c r="H516" s="254">
        <f t="shared" si="21"/>
        <v>10</v>
      </c>
      <c r="I516" s="257" t="s">
        <v>44</v>
      </c>
      <c r="J516" s="257" t="s">
        <v>44</v>
      </c>
      <c r="K516" s="254">
        <v>11</v>
      </c>
      <c r="L516" s="257" t="s">
        <v>45</v>
      </c>
      <c r="M516" s="258" t="s">
        <v>46</v>
      </c>
      <c r="N516" s="286" t="s">
        <v>47</v>
      </c>
      <c r="O516" s="302"/>
    </row>
    <row r="517" spans="2:15" s="303" customFormat="1" ht="27" customHeight="1">
      <c r="B517" s="283">
        <v>500</v>
      </c>
      <c r="C517" s="254" t="s">
        <v>42</v>
      </c>
      <c r="D517" s="288" t="s">
        <v>2763</v>
      </c>
      <c r="E517" s="285">
        <v>43523</v>
      </c>
      <c r="F517" s="301"/>
      <c r="G517" s="254">
        <f t="shared" si="20"/>
        <v>24</v>
      </c>
      <c r="H517" s="254">
        <f t="shared" si="21"/>
        <v>11</v>
      </c>
      <c r="I517" s="257" t="s">
        <v>44</v>
      </c>
      <c r="J517" s="257" t="s">
        <v>44</v>
      </c>
      <c r="K517" s="254">
        <v>13</v>
      </c>
      <c r="L517" s="257" t="s">
        <v>45</v>
      </c>
      <c r="M517" s="258" t="s">
        <v>46</v>
      </c>
      <c r="N517" s="286" t="s">
        <v>47</v>
      </c>
      <c r="O517" s="302"/>
    </row>
    <row r="518" spans="2:15" s="303" customFormat="1" ht="27" customHeight="1">
      <c r="B518" s="283">
        <v>501</v>
      </c>
      <c r="C518" s="254" t="s">
        <v>42</v>
      </c>
      <c r="D518" s="311" t="s">
        <v>2764</v>
      </c>
      <c r="E518" s="285">
        <v>43831</v>
      </c>
      <c r="F518" s="301"/>
      <c r="G518" s="254">
        <f t="shared" si="20"/>
        <v>24</v>
      </c>
      <c r="H518" s="254">
        <f t="shared" si="21"/>
        <v>12</v>
      </c>
      <c r="I518" s="257" t="s">
        <v>44</v>
      </c>
      <c r="J518" s="257" t="s">
        <v>44</v>
      </c>
      <c r="K518" s="254">
        <v>2</v>
      </c>
      <c r="L518" s="257" t="s">
        <v>45</v>
      </c>
      <c r="M518" s="258" t="s">
        <v>46</v>
      </c>
      <c r="N518" s="286" t="s">
        <v>47</v>
      </c>
      <c r="O518" s="302"/>
    </row>
    <row r="519" spans="2:15" s="303" customFormat="1" ht="27" customHeight="1">
      <c r="B519" s="283">
        <v>502</v>
      </c>
      <c r="C519" s="254" t="s">
        <v>42</v>
      </c>
      <c r="D519" s="294" t="s">
        <v>2765</v>
      </c>
      <c r="E519" s="285">
        <v>43523</v>
      </c>
      <c r="F519" s="301"/>
      <c r="G519" s="254">
        <f t="shared" si="20"/>
        <v>24</v>
      </c>
      <c r="H519" s="254">
        <f t="shared" si="21"/>
        <v>13</v>
      </c>
      <c r="I519" s="257" t="s">
        <v>44</v>
      </c>
      <c r="J519" s="257" t="s">
        <v>44</v>
      </c>
      <c r="K519" s="254">
        <v>9</v>
      </c>
      <c r="L519" s="257" t="s">
        <v>45</v>
      </c>
      <c r="M519" s="258" t="s">
        <v>46</v>
      </c>
      <c r="N519" s="286" t="s">
        <v>47</v>
      </c>
      <c r="O519" s="302"/>
    </row>
    <row r="520" spans="2:15" s="303" customFormat="1" ht="27" customHeight="1">
      <c r="B520" s="283">
        <v>503</v>
      </c>
      <c r="C520" s="254" t="s">
        <v>42</v>
      </c>
      <c r="D520" s="294" t="s">
        <v>2766</v>
      </c>
      <c r="E520" s="285">
        <v>43523</v>
      </c>
      <c r="F520" s="301"/>
      <c r="G520" s="254">
        <f t="shared" si="20"/>
        <v>24</v>
      </c>
      <c r="H520" s="254">
        <f t="shared" si="21"/>
        <v>14</v>
      </c>
      <c r="I520" s="257" t="s">
        <v>44</v>
      </c>
      <c r="J520" s="257" t="s">
        <v>44</v>
      </c>
      <c r="K520" s="254">
        <v>8</v>
      </c>
      <c r="L520" s="257" t="s">
        <v>45</v>
      </c>
      <c r="M520" s="258" t="s">
        <v>46</v>
      </c>
      <c r="N520" s="286" t="s">
        <v>47</v>
      </c>
      <c r="O520" s="302"/>
    </row>
    <row r="521" spans="2:15" s="303" customFormat="1" ht="27" customHeight="1">
      <c r="B521" s="283">
        <v>504</v>
      </c>
      <c r="C521" s="254" t="s">
        <v>42</v>
      </c>
      <c r="D521" s="294" t="s">
        <v>2767</v>
      </c>
      <c r="E521" s="285">
        <v>43523</v>
      </c>
      <c r="F521" s="301"/>
      <c r="G521" s="254">
        <f t="shared" si="20"/>
        <v>24</v>
      </c>
      <c r="H521" s="254">
        <f t="shared" si="21"/>
        <v>15</v>
      </c>
      <c r="I521" s="257" t="s">
        <v>44</v>
      </c>
      <c r="J521" s="257" t="s">
        <v>44</v>
      </c>
      <c r="K521" s="254">
        <v>9</v>
      </c>
      <c r="L521" s="257" t="s">
        <v>45</v>
      </c>
      <c r="M521" s="258" t="s">
        <v>46</v>
      </c>
      <c r="N521" s="286" t="s">
        <v>47</v>
      </c>
      <c r="O521" s="302"/>
    </row>
    <row r="522" spans="2:15" s="303" customFormat="1" ht="27" customHeight="1">
      <c r="B522" s="283">
        <v>505</v>
      </c>
      <c r="C522" s="254" t="s">
        <v>42</v>
      </c>
      <c r="D522" s="294" t="s">
        <v>2768</v>
      </c>
      <c r="E522" s="285">
        <v>43523</v>
      </c>
      <c r="F522" s="301"/>
      <c r="G522" s="254">
        <f t="shared" si="20"/>
        <v>24</v>
      </c>
      <c r="H522" s="254">
        <f t="shared" si="21"/>
        <v>16</v>
      </c>
      <c r="I522" s="257" t="s">
        <v>44</v>
      </c>
      <c r="J522" s="257" t="s">
        <v>44</v>
      </c>
      <c r="K522" s="254">
        <v>11</v>
      </c>
      <c r="L522" s="257" t="s">
        <v>45</v>
      </c>
      <c r="M522" s="258" t="s">
        <v>46</v>
      </c>
      <c r="N522" s="286" t="s">
        <v>47</v>
      </c>
      <c r="O522" s="302"/>
    </row>
    <row r="523" spans="2:15" s="303" customFormat="1" ht="27" customHeight="1">
      <c r="B523" s="283">
        <v>506</v>
      </c>
      <c r="C523" s="254" t="s">
        <v>42</v>
      </c>
      <c r="D523" s="310" t="s">
        <v>2769</v>
      </c>
      <c r="E523" s="285">
        <v>44242</v>
      </c>
      <c r="F523" s="301"/>
      <c r="G523" s="254">
        <f t="shared" si="20"/>
        <v>24</v>
      </c>
      <c r="H523" s="254">
        <f t="shared" si="21"/>
        <v>17</v>
      </c>
      <c r="I523" s="257" t="s">
        <v>44</v>
      </c>
      <c r="J523" s="257" t="s">
        <v>44</v>
      </c>
      <c r="K523" s="254">
        <v>3</v>
      </c>
      <c r="L523" s="257" t="s">
        <v>45</v>
      </c>
      <c r="M523" s="258" t="s">
        <v>46</v>
      </c>
      <c r="N523" s="286" t="s">
        <v>47</v>
      </c>
      <c r="O523" s="302"/>
    </row>
    <row r="524" spans="2:15" s="303" customFormat="1" ht="27" customHeight="1">
      <c r="B524" s="283">
        <v>507</v>
      </c>
      <c r="C524" s="254" t="s">
        <v>42</v>
      </c>
      <c r="D524" s="294" t="s">
        <v>2770</v>
      </c>
      <c r="E524" s="285">
        <v>43523</v>
      </c>
      <c r="F524" s="301"/>
      <c r="G524" s="254">
        <f t="shared" si="20"/>
        <v>24</v>
      </c>
      <c r="H524" s="254">
        <f t="shared" si="21"/>
        <v>18</v>
      </c>
      <c r="I524" s="257" t="s">
        <v>44</v>
      </c>
      <c r="J524" s="257" t="s">
        <v>44</v>
      </c>
      <c r="K524" s="254">
        <v>9</v>
      </c>
      <c r="L524" s="257" t="s">
        <v>45</v>
      </c>
      <c r="M524" s="258" t="s">
        <v>46</v>
      </c>
      <c r="N524" s="286" t="s">
        <v>47</v>
      </c>
      <c r="O524" s="302"/>
    </row>
    <row r="525" spans="2:15" s="303" customFormat="1" ht="27" customHeight="1">
      <c r="B525" s="283">
        <v>508</v>
      </c>
      <c r="C525" s="254" t="s">
        <v>42</v>
      </c>
      <c r="D525" s="294" t="s">
        <v>2771</v>
      </c>
      <c r="E525" s="285">
        <v>44478</v>
      </c>
      <c r="F525" s="301"/>
      <c r="G525" s="254">
        <f t="shared" si="20"/>
        <v>24</v>
      </c>
      <c r="H525" s="254">
        <f t="shared" si="21"/>
        <v>19</v>
      </c>
      <c r="I525" s="257" t="s">
        <v>44</v>
      </c>
      <c r="J525" s="257" t="s">
        <v>44</v>
      </c>
      <c r="K525" s="254">
        <v>4</v>
      </c>
      <c r="L525" s="257" t="s">
        <v>45</v>
      </c>
      <c r="M525" s="258" t="s">
        <v>46</v>
      </c>
      <c r="N525" s="286" t="s">
        <v>47</v>
      </c>
      <c r="O525" s="302"/>
    </row>
    <row r="526" spans="2:15" s="303" customFormat="1" ht="27" customHeight="1">
      <c r="B526" s="283">
        <v>509</v>
      </c>
      <c r="C526" s="254" t="s">
        <v>42</v>
      </c>
      <c r="D526" s="310" t="s">
        <v>2772</v>
      </c>
      <c r="E526" s="285">
        <v>43523</v>
      </c>
      <c r="F526" s="301"/>
      <c r="G526" s="254">
        <f t="shared" si="20"/>
        <v>24</v>
      </c>
      <c r="H526" s="254">
        <f t="shared" si="21"/>
        <v>20</v>
      </c>
      <c r="I526" s="257" t="s">
        <v>44</v>
      </c>
      <c r="J526" s="257" t="s">
        <v>44</v>
      </c>
      <c r="K526" s="254">
        <v>11</v>
      </c>
      <c r="L526" s="257" t="s">
        <v>45</v>
      </c>
      <c r="M526" s="258" t="s">
        <v>46</v>
      </c>
      <c r="N526" s="286" t="s">
        <v>47</v>
      </c>
      <c r="O526" s="302"/>
    </row>
    <row r="527" spans="2:15" s="303" customFormat="1" ht="27" customHeight="1">
      <c r="B527" s="283">
        <v>510</v>
      </c>
      <c r="C527" s="254" t="s">
        <v>42</v>
      </c>
      <c r="D527" s="310" t="s">
        <v>2773</v>
      </c>
      <c r="E527" s="285">
        <v>43523</v>
      </c>
      <c r="F527" s="301"/>
      <c r="G527" s="254">
        <v>24</v>
      </c>
      <c r="H527" s="254">
        <v>21</v>
      </c>
      <c r="I527" s="257" t="s">
        <v>44</v>
      </c>
      <c r="J527" s="257" t="s">
        <v>44</v>
      </c>
      <c r="K527" s="254">
        <v>11</v>
      </c>
      <c r="L527" s="257" t="s">
        <v>45</v>
      </c>
      <c r="M527" s="258" t="s">
        <v>46</v>
      </c>
      <c r="N527" s="286" t="s">
        <v>47</v>
      </c>
      <c r="O527" s="302"/>
    </row>
    <row r="528" spans="2:15" s="303" customFormat="1" ht="27" customHeight="1">
      <c r="B528" s="283">
        <v>511</v>
      </c>
      <c r="C528" s="254" t="s">
        <v>42</v>
      </c>
      <c r="D528" s="288" t="s">
        <v>2774</v>
      </c>
      <c r="E528" s="285">
        <v>43492</v>
      </c>
      <c r="F528" s="301"/>
      <c r="G528" s="254">
        <f t="shared" si="20"/>
        <v>24</v>
      </c>
      <c r="H528" s="254">
        <v>22</v>
      </c>
      <c r="I528" s="257" t="s">
        <v>44</v>
      </c>
      <c r="J528" s="257" t="s">
        <v>44</v>
      </c>
      <c r="K528" s="254">
        <v>10</v>
      </c>
      <c r="L528" s="257" t="s">
        <v>45</v>
      </c>
      <c r="M528" s="258" t="s">
        <v>46</v>
      </c>
      <c r="N528" s="286" t="s">
        <v>47</v>
      </c>
      <c r="O528" s="302"/>
    </row>
    <row r="529" spans="2:15" s="303" customFormat="1" ht="27" customHeight="1">
      <c r="B529" s="283">
        <v>512</v>
      </c>
      <c r="C529" s="254" t="s">
        <v>42</v>
      </c>
      <c r="D529" s="284" t="s">
        <v>2775</v>
      </c>
      <c r="E529" s="285">
        <v>43202</v>
      </c>
      <c r="F529" s="301"/>
      <c r="G529" s="254">
        <v>25</v>
      </c>
      <c r="H529" s="254">
        <v>1</v>
      </c>
      <c r="I529" s="257" t="s">
        <v>44</v>
      </c>
      <c r="J529" s="257" t="s">
        <v>44</v>
      </c>
      <c r="K529" s="254">
        <v>14</v>
      </c>
      <c r="L529" s="257" t="s">
        <v>45</v>
      </c>
      <c r="M529" s="258" t="s">
        <v>46</v>
      </c>
      <c r="N529" s="286" t="s">
        <v>47</v>
      </c>
      <c r="O529" s="302"/>
    </row>
    <row r="530" spans="2:15" s="303" customFormat="1" ht="27" customHeight="1">
      <c r="B530" s="283">
        <v>513</v>
      </c>
      <c r="C530" s="254" t="s">
        <v>42</v>
      </c>
      <c r="D530" s="288" t="s">
        <v>2776</v>
      </c>
      <c r="E530" s="285">
        <v>43516</v>
      </c>
      <c r="F530" s="301"/>
      <c r="G530" s="254">
        <v>25</v>
      </c>
      <c r="H530" s="254">
        <f t="shared" si="21"/>
        <v>2</v>
      </c>
      <c r="I530" s="257" t="s">
        <v>44</v>
      </c>
      <c r="J530" s="257" t="s">
        <v>44</v>
      </c>
      <c r="K530" s="254">
        <v>12</v>
      </c>
      <c r="L530" s="257" t="s">
        <v>45</v>
      </c>
      <c r="M530" s="258" t="s">
        <v>46</v>
      </c>
      <c r="N530" s="286" t="s">
        <v>47</v>
      </c>
      <c r="O530" s="302"/>
    </row>
    <row r="531" spans="2:15" s="303" customFormat="1" ht="27" customHeight="1">
      <c r="B531" s="283">
        <v>514</v>
      </c>
      <c r="C531" s="254" t="s">
        <v>42</v>
      </c>
      <c r="D531" s="284" t="s">
        <v>2777</v>
      </c>
      <c r="E531" s="285">
        <v>44270</v>
      </c>
      <c r="F531" s="301"/>
      <c r="G531" s="254">
        <f t="shared" si="20"/>
        <v>25</v>
      </c>
      <c r="H531" s="254">
        <f t="shared" si="21"/>
        <v>3</v>
      </c>
      <c r="I531" s="257" t="s">
        <v>44</v>
      </c>
      <c r="J531" s="257" t="s">
        <v>44</v>
      </c>
      <c r="K531" s="254">
        <v>3</v>
      </c>
      <c r="L531" s="257" t="s">
        <v>45</v>
      </c>
      <c r="M531" s="258" t="s">
        <v>46</v>
      </c>
      <c r="N531" s="286" t="s">
        <v>47</v>
      </c>
      <c r="O531" s="302"/>
    </row>
    <row r="532" spans="2:15" s="303" customFormat="1" ht="27" customHeight="1">
      <c r="B532" s="283">
        <v>515</v>
      </c>
      <c r="C532" s="254" t="s">
        <v>42</v>
      </c>
      <c r="D532" s="288" t="s">
        <v>2778</v>
      </c>
      <c r="E532" s="285">
        <v>43904</v>
      </c>
      <c r="F532" s="301"/>
      <c r="G532" s="254">
        <f t="shared" si="20"/>
        <v>25</v>
      </c>
      <c r="H532" s="254">
        <f t="shared" si="21"/>
        <v>4</v>
      </c>
      <c r="I532" s="257" t="s">
        <v>44</v>
      </c>
      <c r="J532" s="257" t="s">
        <v>44</v>
      </c>
      <c r="K532" s="254">
        <v>7</v>
      </c>
      <c r="L532" s="257" t="s">
        <v>45</v>
      </c>
      <c r="M532" s="258" t="s">
        <v>46</v>
      </c>
      <c r="N532" s="286" t="s">
        <v>47</v>
      </c>
      <c r="O532" s="302"/>
    </row>
    <row r="533" spans="2:15" s="303" customFormat="1" ht="27" customHeight="1">
      <c r="B533" s="283">
        <v>516</v>
      </c>
      <c r="C533" s="254" t="s">
        <v>42</v>
      </c>
      <c r="D533" s="288" t="s">
        <v>2779</v>
      </c>
      <c r="E533" s="285">
        <v>43570</v>
      </c>
      <c r="F533" s="301"/>
      <c r="G533" s="254">
        <f t="shared" si="20"/>
        <v>25</v>
      </c>
      <c r="H533" s="254">
        <f t="shared" si="21"/>
        <v>5</v>
      </c>
      <c r="I533" s="257" t="s">
        <v>44</v>
      </c>
      <c r="J533" s="257" t="s">
        <v>44</v>
      </c>
      <c r="K533" s="254">
        <v>11</v>
      </c>
      <c r="L533" s="257" t="s">
        <v>45</v>
      </c>
      <c r="M533" s="258" t="s">
        <v>46</v>
      </c>
      <c r="N533" s="286" t="s">
        <v>47</v>
      </c>
      <c r="O533" s="302"/>
    </row>
    <row r="534" spans="2:15" s="303" customFormat="1" ht="27" customHeight="1">
      <c r="B534" s="283">
        <v>517</v>
      </c>
      <c r="C534" s="254" t="s">
        <v>42</v>
      </c>
      <c r="D534" s="309" t="s">
        <v>2780</v>
      </c>
      <c r="E534" s="285">
        <v>43374</v>
      </c>
      <c r="F534" s="301"/>
      <c r="G534" s="254">
        <f t="shared" si="20"/>
        <v>25</v>
      </c>
      <c r="H534" s="254">
        <f t="shared" si="21"/>
        <v>6</v>
      </c>
      <c r="I534" s="257" t="s">
        <v>44</v>
      </c>
      <c r="J534" s="257" t="s">
        <v>44</v>
      </c>
      <c r="K534" s="254">
        <v>11</v>
      </c>
      <c r="L534" s="257" t="s">
        <v>45</v>
      </c>
      <c r="M534" s="258" t="s">
        <v>46</v>
      </c>
      <c r="N534" s="286" t="s">
        <v>47</v>
      </c>
      <c r="O534" s="302"/>
    </row>
    <row r="535" spans="2:15" s="303" customFormat="1" ht="27" customHeight="1">
      <c r="B535" s="283">
        <v>518</v>
      </c>
      <c r="C535" s="254" t="s">
        <v>42</v>
      </c>
      <c r="D535" s="309" t="s">
        <v>2781</v>
      </c>
      <c r="E535" s="285">
        <v>43548</v>
      </c>
      <c r="F535" s="301"/>
      <c r="G535" s="254">
        <f t="shared" si="20"/>
        <v>25</v>
      </c>
      <c r="H535" s="254">
        <f t="shared" si="21"/>
        <v>7</v>
      </c>
      <c r="I535" s="257" t="s">
        <v>44</v>
      </c>
      <c r="J535" s="257" t="s">
        <v>44</v>
      </c>
      <c r="K535" s="254">
        <v>12</v>
      </c>
      <c r="L535" s="257" t="s">
        <v>45</v>
      </c>
      <c r="M535" s="258" t="s">
        <v>46</v>
      </c>
      <c r="N535" s="286" t="s">
        <v>47</v>
      </c>
      <c r="O535" s="302"/>
    </row>
    <row r="536" spans="2:15" s="303" customFormat="1" ht="27" customHeight="1">
      <c r="B536" s="283">
        <v>519</v>
      </c>
      <c r="C536" s="254" t="s">
        <v>42</v>
      </c>
      <c r="D536" s="309" t="s">
        <v>2782</v>
      </c>
      <c r="E536" s="285">
        <v>43632</v>
      </c>
      <c r="F536" s="301"/>
      <c r="G536" s="254">
        <f t="shared" si="20"/>
        <v>25</v>
      </c>
      <c r="H536" s="254">
        <f t="shared" si="21"/>
        <v>8</v>
      </c>
      <c r="I536" s="257" t="s">
        <v>44</v>
      </c>
      <c r="J536" s="257" t="s">
        <v>44</v>
      </c>
      <c r="K536" s="254">
        <v>11</v>
      </c>
      <c r="L536" s="257" t="s">
        <v>45</v>
      </c>
      <c r="M536" s="258" t="s">
        <v>46</v>
      </c>
      <c r="N536" s="286" t="s">
        <v>47</v>
      </c>
      <c r="O536" s="302"/>
    </row>
    <row r="537" spans="2:15" s="303" customFormat="1" ht="27" customHeight="1">
      <c r="B537" s="283">
        <v>520</v>
      </c>
      <c r="C537" s="254" t="s">
        <v>42</v>
      </c>
      <c r="D537" s="284" t="s">
        <v>2783</v>
      </c>
      <c r="E537" s="285">
        <v>43491</v>
      </c>
      <c r="F537" s="301"/>
      <c r="G537" s="254">
        <f t="shared" si="20"/>
        <v>25</v>
      </c>
      <c r="H537" s="254">
        <f t="shared" si="21"/>
        <v>9</v>
      </c>
      <c r="I537" s="257" t="s">
        <v>44</v>
      </c>
      <c r="J537" s="257" t="s">
        <v>44</v>
      </c>
      <c r="K537" s="254">
        <v>8</v>
      </c>
      <c r="L537" s="257" t="s">
        <v>45</v>
      </c>
      <c r="M537" s="258" t="s">
        <v>46</v>
      </c>
      <c r="N537" s="286" t="s">
        <v>47</v>
      </c>
      <c r="O537" s="302"/>
    </row>
    <row r="538" spans="2:15" s="303" customFormat="1" ht="27" customHeight="1">
      <c r="B538" s="283">
        <v>521</v>
      </c>
      <c r="C538" s="254" t="s">
        <v>42</v>
      </c>
      <c r="D538" s="284" t="s">
        <v>2784</v>
      </c>
      <c r="E538" s="285">
        <v>43642</v>
      </c>
      <c r="F538" s="301"/>
      <c r="G538" s="254">
        <f t="shared" si="20"/>
        <v>25</v>
      </c>
      <c r="H538" s="254">
        <f t="shared" si="21"/>
        <v>10</v>
      </c>
      <c r="I538" s="257" t="s">
        <v>44</v>
      </c>
      <c r="J538" s="257" t="s">
        <v>44</v>
      </c>
      <c r="K538" s="254">
        <v>10</v>
      </c>
      <c r="L538" s="257" t="s">
        <v>45</v>
      </c>
      <c r="M538" s="258" t="s">
        <v>46</v>
      </c>
      <c r="N538" s="286" t="s">
        <v>47</v>
      </c>
      <c r="O538" s="302"/>
    </row>
    <row r="539" spans="2:15" s="303" customFormat="1" ht="27" customHeight="1">
      <c r="B539" s="283">
        <v>522</v>
      </c>
      <c r="C539" s="254" t="s">
        <v>42</v>
      </c>
      <c r="D539" s="284" t="s">
        <v>2785</v>
      </c>
      <c r="E539" s="285">
        <v>44145</v>
      </c>
      <c r="F539" s="301"/>
      <c r="G539" s="254">
        <f t="shared" si="20"/>
        <v>25</v>
      </c>
      <c r="H539" s="254">
        <f t="shared" si="21"/>
        <v>11</v>
      </c>
      <c r="I539" s="257" t="s">
        <v>44</v>
      </c>
      <c r="J539" s="257" t="s">
        <v>44</v>
      </c>
      <c r="K539" s="254">
        <v>5</v>
      </c>
      <c r="L539" s="257" t="s">
        <v>45</v>
      </c>
      <c r="M539" s="258" t="s">
        <v>46</v>
      </c>
      <c r="N539" s="286" t="s">
        <v>47</v>
      </c>
      <c r="O539" s="302"/>
    </row>
    <row r="540" spans="2:15" s="303" customFormat="1" ht="27" customHeight="1">
      <c r="B540" s="283">
        <v>523</v>
      </c>
      <c r="C540" s="254" t="s">
        <v>42</v>
      </c>
      <c r="D540" s="284" t="s">
        <v>2786</v>
      </c>
      <c r="E540" s="285">
        <v>43491</v>
      </c>
      <c r="F540" s="301"/>
      <c r="G540" s="254">
        <f t="shared" si="20"/>
        <v>25</v>
      </c>
      <c r="H540" s="254">
        <f t="shared" si="21"/>
        <v>12</v>
      </c>
      <c r="I540" s="257" t="s">
        <v>44</v>
      </c>
      <c r="J540" s="257" t="s">
        <v>44</v>
      </c>
      <c r="K540" s="254">
        <v>12</v>
      </c>
      <c r="L540" s="257" t="s">
        <v>45</v>
      </c>
      <c r="M540" s="258" t="s">
        <v>46</v>
      </c>
      <c r="N540" s="286" t="s">
        <v>47</v>
      </c>
      <c r="O540" s="302"/>
    </row>
    <row r="541" spans="2:15" s="303" customFormat="1" ht="27" customHeight="1">
      <c r="B541" s="283">
        <v>524</v>
      </c>
      <c r="C541" s="254" t="s">
        <v>42</v>
      </c>
      <c r="D541" s="284" t="s">
        <v>2787</v>
      </c>
      <c r="E541" s="285">
        <v>43831</v>
      </c>
      <c r="F541" s="301"/>
      <c r="G541" s="254">
        <f t="shared" si="20"/>
        <v>25</v>
      </c>
      <c r="H541" s="254">
        <f t="shared" si="21"/>
        <v>13</v>
      </c>
      <c r="I541" s="257" t="s">
        <v>44</v>
      </c>
      <c r="J541" s="257" t="s">
        <v>44</v>
      </c>
      <c r="K541" s="254"/>
      <c r="L541" s="257" t="s">
        <v>45</v>
      </c>
      <c r="M541" s="258" t="s">
        <v>46</v>
      </c>
      <c r="N541" s="286" t="s">
        <v>47</v>
      </c>
      <c r="O541" s="302"/>
    </row>
    <row r="542" spans="2:15" s="303" customFormat="1" ht="27" customHeight="1">
      <c r="B542" s="283">
        <v>525</v>
      </c>
      <c r="C542" s="254" t="s">
        <v>42</v>
      </c>
      <c r="D542" s="284" t="s">
        <v>2788</v>
      </c>
      <c r="E542" s="285">
        <v>43642</v>
      </c>
      <c r="F542" s="301"/>
      <c r="G542" s="254">
        <f t="shared" si="20"/>
        <v>25</v>
      </c>
      <c r="H542" s="254">
        <f t="shared" si="21"/>
        <v>14</v>
      </c>
      <c r="I542" s="257" t="s">
        <v>44</v>
      </c>
      <c r="J542" s="257" t="s">
        <v>44</v>
      </c>
      <c r="K542" s="254">
        <v>10</v>
      </c>
      <c r="L542" s="257" t="s">
        <v>45</v>
      </c>
      <c r="M542" s="258" t="s">
        <v>46</v>
      </c>
      <c r="N542" s="286" t="s">
        <v>47</v>
      </c>
      <c r="O542" s="302"/>
    </row>
    <row r="543" spans="2:15" s="303" customFormat="1" ht="27" customHeight="1">
      <c r="B543" s="283">
        <v>526</v>
      </c>
      <c r="C543" s="254" t="s">
        <v>42</v>
      </c>
      <c r="D543" s="310" t="s">
        <v>2789</v>
      </c>
      <c r="E543" s="285">
        <v>43491</v>
      </c>
      <c r="F543" s="301"/>
      <c r="G543" s="254">
        <f t="shared" si="20"/>
        <v>25</v>
      </c>
      <c r="H543" s="254">
        <f t="shared" si="21"/>
        <v>15</v>
      </c>
      <c r="I543" s="257" t="s">
        <v>44</v>
      </c>
      <c r="J543" s="257" t="s">
        <v>44</v>
      </c>
      <c r="K543" s="254">
        <v>10</v>
      </c>
      <c r="L543" s="257" t="s">
        <v>45</v>
      </c>
      <c r="M543" s="258" t="s">
        <v>46</v>
      </c>
      <c r="N543" s="286" t="s">
        <v>47</v>
      </c>
      <c r="O543" s="302"/>
    </row>
    <row r="544" spans="2:15" s="303" customFormat="1" ht="27" customHeight="1">
      <c r="B544" s="283">
        <v>527</v>
      </c>
      <c r="C544" s="254" t="s">
        <v>42</v>
      </c>
      <c r="D544" s="310" t="s">
        <v>2790</v>
      </c>
      <c r="E544" s="285">
        <v>43490</v>
      </c>
      <c r="F544" s="301"/>
      <c r="G544" s="254">
        <f t="shared" si="20"/>
        <v>25</v>
      </c>
      <c r="H544" s="254">
        <f t="shared" si="21"/>
        <v>16</v>
      </c>
      <c r="I544" s="257" t="s">
        <v>44</v>
      </c>
      <c r="J544" s="257" t="s">
        <v>44</v>
      </c>
      <c r="K544" s="254">
        <v>10</v>
      </c>
      <c r="L544" s="257" t="s">
        <v>45</v>
      </c>
      <c r="M544" s="258" t="s">
        <v>46</v>
      </c>
      <c r="N544" s="286" t="s">
        <v>47</v>
      </c>
      <c r="O544" s="302"/>
    </row>
    <row r="545" spans="2:15" s="303" customFormat="1" ht="27" customHeight="1">
      <c r="B545" s="283">
        <v>528</v>
      </c>
      <c r="C545" s="254" t="s">
        <v>42</v>
      </c>
      <c r="D545" s="284" t="s">
        <v>2791</v>
      </c>
      <c r="E545" s="285">
        <v>43487</v>
      </c>
      <c r="F545" s="301"/>
      <c r="G545" s="254">
        <v>26</v>
      </c>
      <c r="H545" s="254">
        <v>1</v>
      </c>
      <c r="I545" s="257" t="s">
        <v>44</v>
      </c>
      <c r="J545" s="257" t="s">
        <v>44</v>
      </c>
      <c r="K545" s="254">
        <v>11</v>
      </c>
      <c r="L545" s="257" t="s">
        <v>45</v>
      </c>
      <c r="M545" s="258" t="s">
        <v>46</v>
      </c>
      <c r="N545" s="286" t="s">
        <v>47</v>
      </c>
      <c r="O545" s="302"/>
    </row>
    <row r="546" spans="2:15" s="303" customFormat="1" ht="27" customHeight="1">
      <c r="B546" s="283">
        <v>529</v>
      </c>
      <c r="C546" s="254" t="s">
        <v>42</v>
      </c>
      <c r="D546" s="284" t="s">
        <v>2792</v>
      </c>
      <c r="E546" s="285">
        <v>43488</v>
      </c>
      <c r="F546" s="301"/>
      <c r="G546" s="254">
        <f t="shared" si="20"/>
        <v>26</v>
      </c>
      <c r="H546" s="254">
        <f t="shared" si="21"/>
        <v>2</v>
      </c>
      <c r="I546" s="257" t="s">
        <v>44</v>
      </c>
      <c r="J546" s="257" t="s">
        <v>44</v>
      </c>
      <c r="K546" s="254">
        <v>10</v>
      </c>
      <c r="L546" s="257" t="s">
        <v>45</v>
      </c>
      <c r="M546" s="258" t="s">
        <v>46</v>
      </c>
      <c r="N546" s="286" t="s">
        <v>47</v>
      </c>
      <c r="O546" s="302"/>
    </row>
    <row r="547" spans="2:15" s="303" customFormat="1" ht="27" customHeight="1">
      <c r="B547" s="283">
        <v>530</v>
      </c>
      <c r="C547" s="254" t="s">
        <v>42</v>
      </c>
      <c r="D547" s="284" t="s">
        <v>2793</v>
      </c>
      <c r="E547" s="285">
        <v>43483</v>
      </c>
      <c r="F547" s="301"/>
      <c r="G547" s="254">
        <f t="shared" si="20"/>
        <v>26</v>
      </c>
      <c r="H547" s="254">
        <f t="shared" si="21"/>
        <v>3</v>
      </c>
      <c r="I547" s="257" t="s">
        <v>44</v>
      </c>
      <c r="J547" s="257" t="s">
        <v>44</v>
      </c>
      <c r="K547" s="254">
        <v>8</v>
      </c>
      <c r="L547" s="257" t="s">
        <v>45</v>
      </c>
      <c r="M547" s="258" t="s">
        <v>46</v>
      </c>
      <c r="N547" s="286" t="s">
        <v>47</v>
      </c>
      <c r="O547" s="302"/>
    </row>
    <row r="548" spans="2:15" s="303" customFormat="1" ht="27" customHeight="1">
      <c r="B548" s="283">
        <v>531</v>
      </c>
      <c r="C548" s="254" t="s">
        <v>42</v>
      </c>
      <c r="D548" s="284" t="s">
        <v>2794</v>
      </c>
      <c r="E548" s="285">
        <v>43488</v>
      </c>
      <c r="F548" s="301"/>
      <c r="G548" s="254">
        <f t="shared" si="20"/>
        <v>26</v>
      </c>
      <c r="H548" s="254">
        <f t="shared" si="21"/>
        <v>4</v>
      </c>
      <c r="I548" s="257" t="s">
        <v>44</v>
      </c>
      <c r="J548" s="257" t="s">
        <v>44</v>
      </c>
      <c r="K548" s="254">
        <v>8</v>
      </c>
      <c r="L548" s="257" t="s">
        <v>45</v>
      </c>
      <c r="M548" s="258" t="s">
        <v>46</v>
      </c>
      <c r="N548" s="286" t="s">
        <v>47</v>
      </c>
      <c r="O548" s="302"/>
    </row>
    <row r="549" spans="2:15" s="303" customFormat="1" ht="27" customHeight="1">
      <c r="B549" s="283">
        <v>532</v>
      </c>
      <c r="C549" s="254" t="s">
        <v>42</v>
      </c>
      <c r="D549" s="288" t="s">
        <v>2795</v>
      </c>
      <c r="E549" s="285">
        <v>43719</v>
      </c>
      <c r="F549" s="301"/>
      <c r="G549" s="254">
        <f t="shared" si="20"/>
        <v>26</v>
      </c>
      <c r="H549" s="254">
        <f t="shared" si="21"/>
        <v>5</v>
      </c>
      <c r="I549" s="257" t="s">
        <v>44</v>
      </c>
      <c r="J549" s="257" t="s">
        <v>44</v>
      </c>
      <c r="K549" s="254">
        <v>18</v>
      </c>
      <c r="L549" s="257" t="s">
        <v>45</v>
      </c>
      <c r="M549" s="258" t="s">
        <v>46</v>
      </c>
      <c r="N549" s="286" t="s">
        <v>47</v>
      </c>
      <c r="O549" s="302"/>
    </row>
    <row r="550" spans="2:15" s="303" customFormat="1" ht="27" customHeight="1">
      <c r="B550" s="283">
        <v>533</v>
      </c>
      <c r="C550" s="254" t="s">
        <v>42</v>
      </c>
      <c r="D550" s="284" t="s">
        <v>2796</v>
      </c>
      <c r="E550" s="285">
        <v>43483</v>
      </c>
      <c r="F550" s="301"/>
      <c r="G550" s="254">
        <f t="shared" si="20"/>
        <v>26</v>
      </c>
      <c r="H550" s="254">
        <f t="shared" si="21"/>
        <v>6</v>
      </c>
      <c r="I550" s="257" t="s">
        <v>44</v>
      </c>
      <c r="J550" s="257" t="s">
        <v>44</v>
      </c>
      <c r="K550" s="254">
        <v>8</v>
      </c>
      <c r="L550" s="257" t="s">
        <v>45</v>
      </c>
      <c r="M550" s="258" t="s">
        <v>46</v>
      </c>
      <c r="N550" s="286" t="s">
        <v>47</v>
      </c>
      <c r="O550" s="302"/>
    </row>
    <row r="551" spans="2:15" s="303" customFormat="1" ht="27" customHeight="1">
      <c r="B551" s="283">
        <v>534</v>
      </c>
      <c r="C551" s="254" t="s">
        <v>42</v>
      </c>
      <c r="D551" s="288" t="s">
        <v>2797</v>
      </c>
      <c r="E551" s="285">
        <v>43831</v>
      </c>
      <c r="F551" s="301"/>
      <c r="G551" s="254">
        <f t="shared" si="20"/>
        <v>26</v>
      </c>
      <c r="H551" s="254">
        <f t="shared" si="21"/>
        <v>7</v>
      </c>
      <c r="I551" s="257" t="s">
        <v>44</v>
      </c>
      <c r="J551" s="257" t="s">
        <v>44</v>
      </c>
      <c r="K551" s="254">
        <v>2</v>
      </c>
      <c r="L551" s="257" t="s">
        <v>45</v>
      </c>
      <c r="M551" s="258" t="s">
        <v>46</v>
      </c>
      <c r="N551" s="286" t="s">
        <v>47</v>
      </c>
      <c r="O551" s="302"/>
    </row>
    <row r="552" spans="2:15" s="303" customFormat="1" ht="27" customHeight="1">
      <c r="B552" s="283">
        <v>535</v>
      </c>
      <c r="C552" s="254" t="s">
        <v>42</v>
      </c>
      <c r="D552" s="284" t="s">
        <v>2798</v>
      </c>
      <c r="E552" s="285">
        <v>43488</v>
      </c>
      <c r="F552" s="301"/>
      <c r="G552" s="254">
        <f t="shared" ref="G552:G615" si="22">IF(H551=20,G551+1,G551)</f>
        <v>26</v>
      </c>
      <c r="H552" s="254">
        <f t="shared" si="21"/>
        <v>8</v>
      </c>
      <c r="I552" s="257" t="s">
        <v>44</v>
      </c>
      <c r="J552" s="257" t="s">
        <v>44</v>
      </c>
      <c r="K552" s="254">
        <v>12</v>
      </c>
      <c r="L552" s="257" t="s">
        <v>45</v>
      </c>
      <c r="M552" s="258" t="s">
        <v>46</v>
      </c>
      <c r="N552" s="286" t="s">
        <v>47</v>
      </c>
      <c r="O552" s="302"/>
    </row>
    <row r="553" spans="2:15" s="303" customFormat="1" ht="27" customHeight="1">
      <c r="B553" s="283">
        <v>536</v>
      </c>
      <c r="C553" s="254" t="s">
        <v>42</v>
      </c>
      <c r="D553" s="284" t="s">
        <v>2799</v>
      </c>
      <c r="E553" s="285">
        <v>44407</v>
      </c>
      <c r="F553" s="301"/>
      <c r="G553" s="254">
        <f t="shared" si="22"/>
        <v>26</v>
      </c>
      <c r="H553" s="254">
        <f t="shared" ref="H553:H616" si="23">IF((H552+1)&gt;20,1,(H552+1))</f>
        <v>9</v>
      </c>
      <c r="I553" s="257" t="s">
        <v>44</v>
      </c>
      <c r="J553" s="257" t="s">
        <v>44</v>
      </c>
      <c r="K553" s="254">
        <v>9</v>
      </c>
      <c r="L553" s="257" t="s">
        <v>45</v>
      </c>
      <c r="M553" s="258" t="s">
        <v>46</v>
      </c>
      <c r="N553" s="286" t="s">
        <v>47</v>
      </c>
      <c r="O553" s="302"/>
    </row>
    <row r="554" spans="2:15" s="303" customFormat="1" ht="27" customHeight="1">
      <c r="B554" s="283">
        <v>537</v>
      </c>
      <c r="C554" s="254" t="s">
        <v>42</v>
      </c>
      <c r="D554" s="284" t="s">
        <v>2800</v>
      </c>
      <c r="E554" s="285">
        <v>43761</v>
      </c>
      <c r="F554" s="301"/>
      <c r="G554" s="254">
        <f t="shared" si="22"/>
        <v>26</v>
      </c>
      <c r="H554" s="254">
        <f t="shared" si="23"/>
        <v>10</v>
      </c>
      <c r="I554" s="257" t="s">
        <v>44</v>
      </c>
      <c r="J554" s="257" t="s">
        <v>44</v>
      </c>
      <c r="K554" s="254">
        <v>8</v>
      </c>
      <c r="L554" s="257" t="s">
        <v>45</v>
      </c>
      <c r="M554" s="258" t="s">
        <v>46</v>
      </c>
      <c r="N554" s="286" t="s">
        <v>47</v>
      </c>
      <c r="O554" s="302"/>
    </row>
    <row r="555" spans="2:15" s="303" customFormat="1" ht="27" customHeight="1">
      <c r="B555" s="283">
        <v>538</v>
      </c>
      <c r="C555" s="254" t="s">
        <v>42</v>
      </c>
      <c r="D555" s="284" t="s">
        <v>2801</v>
      </c>
      <c r="E555" s="285">
        <v>43488</v>
      </c>
      <c r="F555" s="301"/>
      <c r="G555" s="254">
        <f t="shared" si="22"/>
        <v>26</v>
      </c>
      <c r="H555" s="254">
        <f t="shared" si="23"/>
        <v>11</v>
      </c>
      <c r="I555" s="257" t="s">
        <v>44</v>
      </c>
      <c r="J555" s="257" t="s">
        <v>44</v>
      </c>
      <c r="K555" s="254">
        <v>9</v>
      </c>
      <c r="L555" s="257" t="s">
        <v>45</v>
      </c>
      <c r="M555" s="258" t="s">
        <v>46</v>
      </c>
      <c r="N555" s="286" t="s">
        <v>47</v>
      </c>
      <c r="O555" s="302"/>
    </row>
    <row r="556" spans="2:15" s="303" customFormat="1" ht="27" customHeight="1">
      <c r="B556" s="283">
        <v>539</v>
      </c>
      <c r="C556" s="254" t="s">
        <v>42</v>
      </c>
      <c r="D556" s="284" t="s">
        <v>2802</v>
      </c>
      <c r="E556" s="285">
        <v>44407</v>
      </c>
      <c r="F556" s="301"/>
      <c r="G556" s="254">
        <f t="shared" si="22"/>
        <v>26</v>
      </c>
      <c r="H556" s="254">
        <f t="shared" si="23"/>
        <v>12</v>
      </c>
      <c r="I556" s="257" t="s">
        <v>44</v>
      </c>
      <c r="J556" s="257" t="s">
        <v>44</v>
      </c>
      <c r="K556" s="254">
        <v>2</v>
      </c>
      <c r="L556" s="257" t="s">
        <v>45</v>
      </c>
      <c r="M556" s="258" t="s">
        <v>46</v>
      </c>
      <c r="N556" s="286" t="s">
        <v>47</v>
      </c>
      <c r="O556" s="302"/>
    </row>
    <row r="557" spans="2:15" s="303" customFormat="1" ht="27" customHeight="1">
      <c r="B557" s="283">
        <v>540</v>
      </c>
      <c r="C557" s="254" t="s">
        <v>42</v>
      </c>
      <c r="D557" s="312" t="s">
        <v>2803</v>
      </c>
      <c r="E557" s="285">
        <v>44271</v>
      </c>
      <c r="F557" s="301"/>
      <c r="G557" s="254">
        <f t="shared" si="22"/>
        <v>26</v>
      </c>
      <c r="H557" s="254">
        <f t="shared" si="23"/>
        <v>13</v>
      </c>
      <c r="I557" s="257" t="s">
        <v>44</v>
      </c>
      <c r="J557" s="257" t="s">
        <v>44</v>
      </c>
      <c r="K557" s="254">
        <v>2</v>
      </c>
      <c r="L557" s="257" t="s">
        <v>45</v>
      </c>
      <c r="M557" s="258" t="s">
        <v>46</v>
      </c>
      <c r="N557" s="286" t="s">
        <v>47</v>
      </c>
      <c r="O557" s="302"/>
    </row>
    <row r="558" spans="2:15" s="303" customFormat="1" ht="27" customHeight="1">
      <c r="B558" s="283">
        <v>541</v>
      </c>
      <c r="C558" s="254" t="s">
        <v>42</v>
      </c>
      <c r="D558" s="284" t="s">
        <v>2804</v>
      </c>
      <c r="E558" s="285">
        <v>43496</v>
      </c>
      <c r="F558" s="301"/>
      <c r="G558" s="254">
        <f t="shared" si="22"/>
        <v>26</v>
      </c>
      <c r="H558" s="254">
        <f t="shared" si="23"/>
        <v>14</v>
      </c>
      <c r="I558" s="257" t="s">
        <v>44</v>
      </c>
      <c r="J558" s="257" t="s">
        <v>44</v>
      </c>
      <c r="K558" s="254">
        <v>15</v>
      </c>
      <c r="L558" s="257" t="s">
        <v>45</v>
      </c>
      <c r="M558" s="258" t="s">
        <v>46</v>
      </c>
      <c r="N558" s="286" t="s">
        <v>47</v>
      </c>
      <c r="O558" s="302"/>
    </row>
    <row r="559" spans="2:15" s="303" customFormat="1" ht="27" customHeight="1">
      <c r="B559" s="283">
        <v>542</v>
      </c>
      <c r="C559" s="254" t="s">
        <v>42</v>
      </c>
      <c r="D559" s="284" t="s">
        <v>2805</v>
      </c>
      <c r="E559" s="285">
        <v>43496</v>
      </c>
      <c r="F559" s="301"/>
      <c r="G559" s="254">
        <f t="shared" si="22"/>
        <v>26</v>
      </c>
      <c r="H559" s="254">
        <f t="shared" si="23"/>
        <v>15</v>
      </c>
      <c r="I559" s="257" t="s">
        <v>44</v>
      </c>
      <c r="J559" s="257" t="s">
        <v>44</v>
      </c>
      <c r="K559" s="254">
        <v>14</v>
      </c>
      <c r="L559" s="257" t="s">
        <v>45</v>
      </c>
      <c r="M559" s="258" t="s">
        <v>46</v>
      </c>
      <c r="N559" s="286" t="s">
        <v>47</v>
      </c>
      <c r="O559" s="302"/>
    </row>
    <row r="560" spans="2:15" s="303" customFormat="1" ht="27" customHeight="1">
      <c r="B560" s="283">
        <v>543</v>
      </c>
      <c r="C560" s="254" t="s">
        <v>42</v>
      </c>
      <c r="D560" s="284" t="s">
        <v>2806</v>
      </c>
      <c r="E560" s="285">
        <v>44286</v>
      </c>
      <c r="F560" s="313"/>
      <c r="G560" s="254">
        <f t="shared" si="22"/>
        <v>26</v>
      </c>
      <c r="H560" s="254">
        <f t="shared" si="23"/>
        <v>16</v>
      </c>
      <c r="I560" s="257" t="s">
        <v>44</v>
      </c>
      <c r="J560" s="257" t="s">
        <v>44</v>
      </c>
      <c r="K560" s="254">
        <v>4</v>
      </c>
      <c r="L560" s="257" t="s">
        <v>45</v>
      </c>
      <c r="M560" s="258" t="s">
        <v>46</v>
      </c>
      <c r="N560" s="286" t="s">
        <v>47</v>
      </c>
      <c r="O560" s="302"/>
    </row>
    <row r="561" spans="2:15" s="303" customFormat="1" ht="27" customHeight="1">
      <c r="B561" s="283">
        <v>544</v>
      </c>
      <c r="C561" s="254" t="s">
        <v>42</v>
      </c>
      <c r="D561" s="284" t="s">
        <v>2807</v>
      </c>
      <c r="E561" s="285">
        <v>44280</v>
      </c>
      <c r="F561" s="301"/>
      <c r="G561" s="254">
        <f t="shared" si="22"/>
        <v>26</v>
      </c>
      <c r="H561" s="254">
        <f t="shared" si="23"/>
        <v>17</v>
      </c>
      <c r="I561" s="257" t="s">
        <v>44</v>
      </c>
      <c r="J561" s="257" t="s">
        <v>44</v>
      </c>
      <c r="K561" s="254">
        <v>3</v>
      </c>
      <c r="L561" s="257" t="s">
        <v>45</v>
      </c>
      <c r="M561" s="258" t="s">
        <v>46</v>
      </c>
      <c r="N561" s="286" t="s">
        <v>47</v>
      </c>
      <c r="O561" s="302"/>
    </row>
    <row r="562" spans="2:15" s="303" customFormat="1" ht="27" customHeight="1">
      <c r="B562" s="283">
        <v>545</v>
      </c>
      <c r="C562" s="254" t="s">
        <v>42</v>
      </c>
      <c r="D562" s="284" t="s">
        <v>2808</v>
      </c>
      <c r="E562" s="304">
        <v>43831</v>
      </c>
      <c r="F562" s="301"/>
      <c r="G562" s="254">
        <f t="shared" si="22"/>
        <v>26</v>
      </c>
      <c r="H562" s="254">
        <f t="shared" si="23"/>
        <v>18</v>
      </c>
      <c r="I562" s="257" t="s">
        <v>44</v>
      </c>
      <c r="J562" s="257" t="s">
        <v>44</v>
      </c>
      <c r="K562" s="254"/>
      <c r="L562" s="257" t="s">
        <v>45</v>
      </c>
      <c r="M562" s="258" t="s">
        <v>46</v>
      </c>
      <c r="N562" s="286" t="s">
        <v>47</v>
      </c>
      <c r="O562" s="302"/>
    </row>
    <row r="563" spans="2:15" s="303" customFormat="1" ht="27" customHeight="1">
      <c r="B563" s="283">
        <v>546</v>
      </c>
      <c r="C563" s="254" t="s">
        <v>42</v>
      </c>
      <c r="D563" s="284" t="s">
        <v>2809</v>
      </c>
      <c r="E563" s="285">
        <v>42095</v>
      </c>
      <c r="F563" s="301"/>
      <c r="G563" s="254">
        <f t="shared" si="22"/>
        <v>26</v>
      </c>
      <c r="H563" s="254">
        <f t="shared" si="23"/>
        <v>19</v>
      </c>
      <c r="I563" s="257" t="s">
        <v>44</v>
      </c>
      <c r="J563" s="257" t="s">
        <v>44</v>
      </c>
      <c r="K563" s="254">
        <v>32</v>
      </c>
      <c r="L563" s="257" t="s">
        <v>45</v>
      </c>
      <c r="M563" s="258" t="s">
        <v>46</v>
      </c>
      <c r="N563" s="286" t="s">
        <v>47</v>
      </c>
      <c r="O563" s="302"/>
    </row>
    <row r="564" spans="2:15" s="303" customFormat="1" ht="27" customHeight="1">
      <c r="B564" s="283">
        <v>547</v>
      </c>
      <c r="C564" s="254" t="s">
        <v>42</v>
      </c>
      <c r="D564" s="288" t="s">
        <v>2810</v>
      </c>
      <c r="E564" s="285">
        <v>44286</v>
      </c>
      <c r="F564" s="301"/>
      <c r="G564" s="254">
        <f t="shared" si="22"/>
        <v>26</v>
      </c>
      <c r="H564" s="254">
        <f t="shared" si="23"/>
        <v>20</v>
      </c>
      <c r="I564" s="257" t="s">
        <v>44</v>
      </c>
      <c r="J564" s="257" t="s">
        <v>44</v>
      </c>
      <c r="K564" s="254">
        <v>4</v>
      </c>
      <c r="L564" s="257" t="s">
        <v>45</v>
      </c>
      <c r="M564" s="258" t="s">
        <v>46</v>
      </c>
      <c r="N564" s="286" t="s">
        <v>47</v>
      </c>
      <c r="O564" s="302"/>
    </row>
    <row r="565" spans="2:15" s="303" customFormat="1" ht="27" customHeight="1">
      <c r="B565" s="283">
        <v>548</v>
      </c>
      <c r="C565" s="254" t="s">
        <v>42</v>
      </c>
      <c r="D565" s="284" t="s">
        <v>2811</v>
      </c>
      <c r="E565" s="285">
        <v>43496</v>
      </c>
      <c r="F565" s="301"/>
      <c r="G565" s="254">
        <v>26</v>
      </c>
      <c r="H565" s="254">
        <v>21</v>
      </c>
      <c r="I565" s="257" t="s">
        <v>44</v>
      </c>
      <c r="J565" s="257" t="s">
        <v>44</v>
      </c>
      <c r="K565" s="254">
        <v>10</v>
      </c>
      <c r="L565" s="257" t="s">
        <v>45</v>
      </c>
      <c r="M565" s="258" t="s">
        <v>46</v>
      </c>
      <c r="N565" s="286" t="s">
        <v>47</v>
      </c>
      <c r="O565" s="302"/>
    </row>
    <row r="566" spans="2:15" s="303" customFormat="1" ht="27" customHeight="1">
      <c r="B566" s="283">
        <v>549</v>
      </c>
      <c r="C566" s="254" t="s">
        <v>42</v>
      </c>
      <c r="D566" s="288" t="s">
        <v>2812</v>
      </c>
      <c r="E566" s="304">
        <v>43831</v>
      </c>
      <c r="F566" s="301"/>
      <c r="G566" s="254">
        <f t="shared" si="22"/>
        <v>26</v>
      </c>
      <c r="H566" s="254">
        <v>22</v>
      </c>
      <c r="I566" s="257" t="s">
        <v>44</v>
      </c>
      <c r="J566" s="257" t="s">
        <v>44</v>
      </c>
      <c r="K566" s="254"/>
      <c r="L566" s="257" t="s">
        <v>45</v>
      </c>
      <c r="M566" s="258" t="s">
        <v>46</v>
      </c>
      <c r="N566" s="286" t="s">
        <v>47</v>
      </c>
      <c r="O566" s="302"/>
    </row>
    <row r="567" spans="2:15" s="303" customFormat="1" ht="27" customHeight="1">
      <c r="B567" s="283">
        <v>550</v>
      </c>
      <c r="C567" s="254" t="s">
        <v>42</v>
      </c>
      <c r="D567" s="284" t="s">
        <v>2813</v>
      </c>
      <c r="E567" s="304">
        <v>43831</v>
      </c>
      <c r="F567" s="301"/>
      <c r="G567" s="254">
        <f t="shared" si="22"/>
        <v>26</v>
      </c>
      <c r="H567" s="254">
        <v>23</v>
      </c>
      <c r="I567" s="257" t="s">
        <v>44</v>
      </c>
      <c r="J567" s="257" t="s">
        <v>44</v>
      </c>
      <c r="K567" s="254"/>
      <c r="L567" s="257" t="s">
        <v>45</v>
      </c>
      <c r="M567" s="258" t="s">
        <v>46</v>
      </c>
      <c r="N567" s="286" t="s">
        <v>47</v>
      </c>
      <c r="O567" s="302"/>
    </row>
    <row r="568" spans="2:15" s="303" customFormat="1" ht="27" customHeight="1">
      <c r="B568" s="283">
        <v>551</v>
      </c>
      <c r="C568" s="254" t="s">
        <v>42</v>
      </c>
      <c r="D568" s="284" t="s">
        <v>2813</v>
      </c>
      <c r="E568" s="304">
        <v>43831</v>
      </c>
      <c r="F568" s="301"/>
      <c r="G568" s="254">
        <v>26</v>
      </c>
      <c r="H568" s="254">
        <v>24</v>
      </c>
      <c r="I568" s="257" t="s">
        <v>44</v>
      </c>
      <c r="J568" s="257" t="s">
        <v>44</v>
      </c>
      <c r="K568" s="254"/>
      <c r="L568" s="257" t="s">
        <v>45</v>
      </c>
      <c r="M568" s="258" t="s">
        <v>46</v>
      </c>
      <c r="N568" s="286" t="s">
        <v>47</v>
      </c>
      <c r="O568" s="302"/>
    </row>
    <row r="569" spans="2:15" s="303" customFormat="1" ht="27" customHeight="1">
      <c r="B569" s="283">
        <v>552</v>
      </c>
      <c r="C569" s="254" t="s">
        <v>42</v>
      </c>
      <c r="D569" s="284" t="s">
        <v>2814</v>
      </c>
      <c r="E569" s="285">
        <v>43563</v>
      </c>
      <c r="F569" s="301"/>
      <c r="G569" s="254">
        <v>27</v>
      </c>
      <c r="H569" s="254">
        <f t="shared" si="23"/>
        <v>1</v>
      </c>
      <c r="I569" s="257" t="s">
        <v>44</v>
      </c>
      <c r="J569" s="257" t="s">
        <v>44</v>
      </c>
      <c r="K569" s="254"/>
      <c r="L569" s="257" t="s">
        <v>45</v>
      </c>
      <c r="M569" s="258" t="s">
        <v>46</v>
      </c>
      <c r="N569" s="286" t="s">
        <v>47</v>
      </c>
      <c r="O569" s="302"/>
    </row>
    <row r="570" spans="2:15" s="303" customFormat="1" ht="27" customHeight="1">
      <c r="B570" s="283">
        <v>553</v>
      </c>
      <c r="C570" s="254" t="s">
        <v>42</v>
      </c>
      <c r="D570" s="284" t="s">
        <v>2815</v>
      </c>
      <c r="E570" s="285">
        <v>43563</v>
      </c>
      <c r="F570" s="301"/>
      <c r="G570" s="254">
        <f t="shared" si="22"/>
        <v>27</v>
      </c>
      <c r="H570" s="254">
        <f t="shared" si="23"/>
        <v>2</v>
      </c>
      <c r="I570" s="257" t="s">
        <v>44</v>
      </c>
      <c r="J570" s="257" t="s">
        <v>44</v>
      </c>
      <c r="K570" s="254"/>
      <c r="L570" s="257" t="s">
        <v>45</v>
      </c>
      <c r="M570" s="258" t="s">
        <v>46</v>
      </c>
      <c r="N570" s="286" t="s">
        <v>47</v>
      </c>
      <c r="O570" s="302"/>
    </row>
    <row r="571" spans="2:15" s="303" customFormat="1" ht="27" customHeight="1">
      <c r="B571" s="283">
        <v>554</v>
      </c>
      <c r="C571" s="254" t="s">
        <v>42</v>
      </c>
      <c r="D571" s="284" t="s">
        <v>2816</v>
      </c>
      <c r="E571" s="285">
        <v>43563</v>
      </c>
      <c r="F571" s="301"/>
      <c r="G571" s="254">
        <f t="shared" si="22"/>
        <v>27</v>
      </c>
      <c r="H571" s="254">
        <f t="shared" si="23"/>
        <v>3</v>
      </c>
      <c r="I571" s="257" t="s">
        <v>44</v>
      </c>
      <c r="J571" s="257" t="s">
        <v>44</v>
      </c>
      <c r="K571" s="254"/>
      <c r="L571" s="257" t="s">
        <v>45</v>
      </c>
      <c r="M571" s="258" t="s">
        <v>46</v>
      </c>
      <c r="N571" s="286" t="s">
        <v>47</v>
      </c>
      <c r="O571" s="302"/>
    </row>
    <row r="572" spans="2:15" s="303" customFormat="1" ht="27" customHeight="1">
      <c r="B572" s="283">
        <v>555</v>
      </c>
      <c r="C572" s="254" t="s">
        <v>42</v>
      </c>
      <c r="D572" s="284" t="s">
        <v>2817</v>
      </c>
      <c r="E572" s="285">
        <v>43563</v>
      </c>
      <c r="F572" s="301"/>
      <c r="G572" s="254">
        <f t="shared" si="22"/>
        <v>27</v>
      </c>
      <c r="H572" s="254">
        <f t="shared" si="23"/>
        <v>4</v>
      </c>
      <c r="I572" s="257" t="s">
        <v>44</v>
      </c>
      <c r="J572" s="257" t="s">
        <v>44</v>
      </c>
      <c r="K572" s="254"/>
      <c r="L572" s="257" t="s">
        <v>45</v>
      </c>
      <c r="M572" s="258" t="s">
        <v>46</v>
      </c>
      <c r="N572" s="286" t="s">
        <v>47</v>
      </c>
      <c r="O572" s="302"/>
    </row>
    <row r="573" spans="2:15" s="303" customFormat="1" ht="27" customHeight="1">
      <c r="B573" s="283">
        <v>556</v>
      </c>
      <c r="C573" s="254" t="s">
        <v>42</v>
      </c>
      <c r="D573" s="284" t="s">
        <v>2818</v>
      </c>
      <c r="E573" s="285">
        <v>43563</v>
      </c>
      <c r="F573" s="301"/>
      <c r="G573" s="254">
        <f t="shared" si="22"/>
        <v>27</v>
      </c>
      <c r="H573" s="254">
        <f t="shared" si="23"/>
        <v>5</v>
      </c>
      <c r="I573" s="257" t="s">
        <v>44</v>
      </c>
      <c r="J573" s="257" t="s">
        <v>44</v>
      </c>
      <c r="K573" s="254"/>
      <c r="L573" s="257" t="s">
        <v>45</v>
      </c>
      <c r="M573" s="258" t="s">
        <v>46</v>
      </c>
      <c r="N573" s="286" t="s">
        <v>47</v>
      </c>
      <c r="O573" s="302"/>
    </row>
    <row r="574" spans="2:15" s="303" customFormat="1" ht="27" customHeight="1">
      <c r="B574" s="283">
        <v>557</v>
      </c>
      <c r="C574" s="254" t="s">
        <v>42</v>
      </c>
      <c r="D574" s="284" t="s">
        <v>2819</v>
      </c>
      <c r="E574" s="285">
        <v>43267</v>
      </c>
      <c r="F574" s="314"/>
      <c r="G574" s="254">
        <f t="shared" si="22"/>
        <v>27</v>
      </c>
      <c r="H574" s="254">
        <f t="shared" si="23"/>
        <v>6</v>
      </c>
      <c r="I574" s="257" t="s">
        <v>44</v>
      </c>
      <c r="J574" s="257" t="s">
        <v>44</v>
      </c>
      <c r="K574" s="254">
        <v>14</v>
      </c>
      <c r="L574" s="257" t="s">
        <v>45</v>
      </c>
      <c r="M574" s="258" t="s">
        <v>46</v>
      </c>
      <c r="N574" s="286" t="s">
        <v>47</v>
      </c>
      <c r="O574" s="302"/>
    </row>
    <row r="575" spans="2:15" s="303" customFormat="1" ht="27" customHeight="1">
      <c r="B575" s="283">
        <v>558</v>
      </c>
      <c r="C575" s="254" t="s">
        <v>42</v>
      </c>
      <c r="D575" s="284" t="s">
        <v>2820</v>
      </c>
      <c r="E575" s="285">
        <v>43509</v>
      </c>
      <c r="F575" s="301"/>
      <c r="G575" s="254">
        <f t="shared" si="22"/>
        <v>27</v>
      </c>
      <c r="H575" s="254">
        <f t="shared" si="23"/>
        <v>7</v>
      </c>
      <c r="I575" s="257" t="s">
        <v>44</v>
      </c>
      <c r="J575" s="257" t="s">
        <v>44</v>
      </c>
      <c r="K575" s="254">
        <v>12</v>
      </c>
      <c r="L575" s="257" t="s">
        <v>45</v>
      </c>
      <c r="M575" s="258" t="s">
        <v>46</v>
      </c>
      <c r="N575" s="286" t="s">
        <v>47</v>
      </c>
      <c r="O575" s="302"/>
    </row>
    <row r="576" spans="2:15" s="303" customFormat="1" ht="27" customHeight="1">
      <c r="B576" s="283">
        <v>559</v>
      </c>
      <c r="C576" s="254" t="s">
        <v>42</v>
      </c>
      <c r="D576" s="288" t="s">
        <v>2821</v>
      </c>
      <c r="E576" s="285">
        <v>41338</v>
      </c>
      <c r="F576" s="301"/>
      <c r="G576" s="254">
        <f t="shared" si="22"/>
        <v>27</v>
      </c>
      <c r="H576" s="254">
        <f t="shared" si="23"/>
        <v>8</v>
      </c>
      <c r="I576" s="257" t="s">
        <v>44</v>
      </c>
      <c r="J576" s="257" t="s">
        <v>44</v>
      </c>
      <c r="K576" s="254">
        <v>26</v>
      </c>
      <c r="L576" s="257" t="s">
        <v>45</v>
      </c>
      <c r="M576" s="258" t="s">
        <v>46</v>
      </c>
      <c r="N576" s="286" t="s">
        <v>47</v>
      </c>
      <c r="O576" s="302"/>
    </row>
    <row r="577" spans="2:15" s="303" customFormat="1" ht="27" customHeight="1">
      <c r="B577" s="283">
        <v>560</v>
      </c>
      <c r="C577" s="254" t="s">
        <v>42</v>
      </c>
      <c r="D577" s="288" t="s">
        <v>2822</v>
      </c>
      <c r="E577" s="285">
        <v>44153</v>
      </c>
      <c r="F577" s="301"/>
      <c r="G577" s="254">
        <f t="shared" si="22"/>
        <v>27</v>
      </c>
      <c r="H577" s="254">
        <f t="shared" si="23"/>
        <v>9</v>
      </c>
      <c r="I577" s="257" t="s">
        <v>44</v>
      </c>
      <c r="J577" s="257" t="s">
        <v>44</v>
      </c>
      <c r="K577" s="254">
        <v>4</v>
      </c>
      <c r="L577" s="257" t="s">
        <v>45</v>
      </c>
      <c r="M577" s="258" t="s">
        <v>46</v>
      </c>
      <c r="N577" s="286" t="s">
        <v>47</v>
      </c>
      <c r="O577" s="302"/>
    </row>
    <row r="578" spans="2:15" s="303" customFormat="1" ht="27" customHeight="1">
      <c r="B578" s="283">
        <v>561</v>
      </c>
      <c r="C578" s="254" t="s">
        <v>42</v>
      </c>
      <c r="D578" s="288" t="s">
        <v>2823</v>
      </c>
      <c r="E578" s="285">
        <v>41372</v>
      </c>
      <c r="F578" s="301"/>
      <c r="G578" s="254">
        <f t="shared" si="22"/>
        <v>27</v>
      </c>
      <c r="H578" s="254">
        <f t="shared" si="23"/>
        <v>10</v>
      </c>
      <c r="I578" s="257" t="s">
        <v>44</v>
      </c>
      <c r="J578" s="257" t="s">
        <v>44</v>
      </c>
      <c r="K578" s="254">
        <v>24</v>
      </c>
      <c r="L578" s="257" t="s">
        <v>45</v>
      </c>
      <c r="M578" s="258" t="s">
        <v>46</v>
      </c>
      <c r="N578" s="286" t="s">
        <v>47</v>
      </c>
      <c r="O578" s="302"/>
    </row>
    <row r="579" spans="2:15" s="303" customFormat="1" ht="27" customHeight="1">
      <c r="B579" s="283">
        <v>562</v>
      </c>
      <c r="C579" s="254" t="s">
        <v>42</v>
      </c>
      <c r="D579" s="288" t="s">
        <v>2824</v>
      </c>
      <c r="E579" s="285">
        <v>41340</v>
      </c>
      <c r="F579" s="301"/>
      <c r="G579" s="254">
        <f t="shared" si="22"/>
        <v>27</v>
      </c>
      <c r="H579" s="254">
        <f t="shared" si="23"/>
        <v>11</v>
      </c>
      <c r="I579" s="257" t="s">
        <v>44</v>
      </c>
      <c r="J579" s="257" t="s">
        <v>44</v>
      </c>
      <c r="K579" s="254">
        <v>33</v>
      </c>
      <c r="L579" s="257" t="s">
        <v>45</v>
      </c>
      <c r="M579" s="258" t="s">
        <v>46</v>
      </c>
      <c r="N579" s="286" t="s">
        <v>47</v>
      </c>
      <c r="O579" s="302"/>
    </row>
    <row r="580" spans="2:15" s="303" customFormat="1" ht="27" customHeight="1">
      <c r="B580" s="283">
        <v>563</v>
      </c>
      <c r="C580" s="254" t="s">
        <v>42</v>
      </c>
      <c r="D580" s="288" t="s">
        <v>2825</v>
      </c>
      <c r="E580" s="285">
        <v>44165</v>
      </c>
      <c r="F580" s="301"/>
      <c r="G580" s="254">
        <f t="shared" si="22"/>
        <v>27</v>
      </c>
      <c r="H580" s="254">
        <f t="shared" si="23"/>
        <v>12</v>
      </c>
      <c r="I580" s="257" t="s">
        <v>44</v>
      </c>
      <c r="J580" s="257" t="s">
        <v>44</v>
      </c>
      <c r="K580" s="254">
        <v>4</v>
      </c>
      <c r="L580" s="257" t="s">
        <v>45</v>
      </c>
      <c r="M580" s="258" t="s">
        <v>46</v>
      </c>
      <c r="N580" s="286" t="s">
        <v>47</v>
      </c>
      <c r="O580" s="302"/>
    </row>
    <row r="581" spans="2:15" s="303" customFormat="1" ht="27" customHeight="1">
      <c r="B581" s="283">
        <v>564</v>
      </c>
      <c r="C581" s="254" t="s">
        <v>42</v>
      </c>
      <c r="D581" s="288" t="s">
        <v>2826</v>
      </c>
      <c r="E581" s="285">
        <v>43831</v>
      </c>
      <c r="F581" s="301"/>
      <c r="G581" s="254">
        <f t="shared" si="22"/>
        <v>27</v>
      </c>
      <c r="H581" s="254">
        <f t="shared" si="23"/>
        <v>13</v>
      </c>
      <c r="I581" s="257" t="s">
        <v>44</v>
      </c>
      <c r="J581" s="257" t="s">
        <v>44</v>
      </c>
      <c r="K581" s="254"/>
      <c r="L581" s="257" t="s">
        <v>45</v>
      </c>
      <c r="M581" s="258" t="s">
        <v>46</v>
      </c>
      <c r="N581" s="286" t="s">
        <v>47</v>
      </c>
      <c r="O581" s="302"/>
    </row>
    <row r="582" spans="2:15" s="303" customFormat="1" ht="27" customHeight="1">
      <c r="B582" s="283">
        <v>565</v>
      </c>
      <c r="C582" s="254" t="s">
        <v>42</v>
      </c>
      <c r="D582" s="284" t="s">
        <v>2827</v>
      </c>
      <c r="E582" s="285">
        <v>44153</v>
      </c>
      <c r="F582" s="301"/>
      <c r="G582" s="254">
        <f t="shared" si="22"/>
        <v>27</v>
      </c>
      <c r="H582" s="254">
        <f t="shared" si="23"/>
        <v>14</v>
      </c>
      <c r="I582" s="257" t="s">
        <v>44</v>
      </c>
      <c r="J582" s="257" t="s">
        <v>44</v>
      </c>
      <c r="K582" s="254">
        <v>3</v>
      </c>
      <c r="L582" s="257" t="s">
        <v>45</v>
      </c>
      <c r="M582" s="258" t="s">
        <v>46</v>
      </c>
      <c r="N582" s="286" t="s">
        <v>47</v>
      </c>
      <c r="O582" s="302"/>
    </row>
    <row r="583" spans="2:15" s="303" customFormat="1" ht="27" customHeight="1">
      <c r="B583" s="283">
        <v>566</v>
      </c>
      <c r="C583" s="254" t="s">
        <v>42</v>
      </c>
      <c r="D583" s="288" t="s">
        <v>2828</v>
      </c>
      <c r="E583" s="285">
        <v>43377</v>
      </c>
      <c r="F583" s="301"/>
      <c r="G583" s="254">
        <f t="shared" si="22"/>
        <v>27</v>
      </c>
      <c r="H583" s="254">
        <f t="shared" si="23"/>
        <v>15</v>
      </c>
      <c r="I583" s="257" t="s">
        <v>44</v>
      </c>
      <c r="J583" s="257" t="s">
        <v>44</v>
      </c>
      <c r="K583" s="254">
        <v>12</v>
      </c>
      <c r="L583" s="257" t="s">
        <v>45</v>
      </c>
      <c r="M583" s="258" t="s">
        <v>46</v>
      </c>
      <c r="N583" s="286" t="s">
        <v>47</v>
      </c>
      <c r="O583" s="302"/>
    </row>
    <row r="584" spans="2:15" s="303" customFormat="1" ht="27" customHeight="1">
      <c r="B584" s="283">
        <v>567</v>
      </c>
      <c r="C584" s="254" t="s">
        <v>42</v>
      </c>
      <c r="D584" s="288" t="s">
        <v>2829</v>
      </c>
      <c r="E584" s="285">
        <v>43206</v>
      </c>
      <c r="F584" s="301"/>
      <c r="G584" s="254">
        <f t="shared" si="22"/>
        <v>27</v>
      </c>
      <c r="H584" s="254">
        <f t="shared" si="23"/>
        <v>16</v>
      </c>
      <c r="I584" s="257" t="s">
        <v>44</v>
      </c>
      <c r="J584" s="257" t="s">
        <v>44</v>
      </c>
      <c r="K584" s="254">
        <v>9</v>
      </c>
      <c r="L584" s="257" t="s">
        <v>45</v>
      </c>
      <c r="M584" s="258" t="s">
        <v>46</v>
      </c>
      <c r="N584" s="286" t="s">
        <v>47</v>
      </c>
      <c r="O584" s="302"/>
    </row>
    <row r="585" spans="2:15" s="303" customFormat="1" ht="27" customHeight="1">
      <c r="B585" s="283">
        <v>568</v>
      </c>
      <c r="C585" s="254" t="s">
        <v>42</v>
      </c>
      <c r="D585" s="284" t="s">
        <v>2830</v>
      </c>
      <c r="E585" s="285">
        <v>44286</v>
      </c>
      <c r="F585" s="301"/>
      <c r="G585" s="254">
        <f t="shared" si="22"/>
        <v>27</v>
      </c>
      <c r="H585" s="254">
        <f t="shared" si="23"/>
        <v>17</v>
      </c>
      <c r="I585" s="257" t="s">
        <v>44</v>
      </c>
      <c r="J585" s="257" t="s">
        <v>44</v>
      </c>
      <c r="K585" s="254">
        <v>4</v>
      </c>
      <c r="L585" s="257" t="s">
        <v>45</v>
      </c>
      <c r="M585" s="258" t="s">
        <v>46</v>
      </c>
      <c r="N585" s="286" t="s">
        <v>47</v>
      </c>
      <c r="O585" s="302"/>
    </row>
    <row r="586" spans="2:15" s="303" customFormat="1" ht="27" customHeight="1">
      <c r="B586" s="283">
        <v>569</v>
      </c>
      <c r="C586" s="254" t="s">
        <v>42</v>
      </c>
      <c r="D586" s="284" t="s">
        <v>2831</v>
      </c>
      <c r="E586" s="285">
        <v>42226</v>
      </c>
      <c r="F586" s="301"/>
      <c r="G586" s="254">
        <f t="shared" si="22"/>
        <v>27</v>
      </c>
      <c r="H586" s="254">
        <f t="shared" si="23"/>
        <v>18</v>
      </c>
      <c r="I586" s="257" t="s">
        <v>44</v>
      </c>
      <c r="J586" s="257" t="s">
        <v>44</v>
      </c>
      <c r="K586" s="254">
        <v>17</v>
      </c>
      <c r="L586" s="257" t="s">
        <v>45</v>
      </c>
      <c r="M586" s="258" t="s">
        <v>46</v>
      </c>
      <c r="N586" s="286" t="s">
        <v>47</v>
      </c>
      <c r="O586" s="302"/>
    </row>
    <row r="587" spans="2:15" s="303" customFormat="1" ht="27" customHeight="1">
      <c r="B587" s="283">
        <v>570</v>
      </c>
      <c r="C587" s="254" t="s">
        <v>42</v>
      </c>
      <c r="D587" s="284" t="s">
        <v>2832</v>
      </c>
      <c r="E587" s="285">
        <v>43336</v>
      </c>
      <c r="F587" s="301"/>
      <c r="G587" s="254">
        <f t="shared" si="22"/>
        <v>27</v>
      </c>
      <c r="H587" s="254">
        <f t="shared" si="23"/>
        <v>19</v>
      </c>
      <c r="I587" s="257" t="s">
        <v>44</v>
      </c>
      <c r="J587" s="257" t="s">
        <v>44</v>
      </c>
      <c r="K587" s="254">
        <v>12</v>
      </c>
      <c r="L587" s="257" t="s">
        <v>45</v>
      </c>
      <c r="M587" s="258" t="s">
        <v>46</v>
      </c>
      <c r="N587" s="286" t="s">
        <v>47</v>
      </c>
      <c r="O587" s="302"/>
    </row>
    <row r="588" spans="2:15" s="303" customFormat="1" ht="27" customHeight="1">
      <c r="B588" s="283">
        <v>571</v>
      </c>
      <c r="C588" s="254" t="s">
        <v>42</v>
      </c>
      <c r="D588" s="284" t="s">
        <v>2833</v>
      </c>
      <c r="E588" s="285">
        <v>43214</v>
      </c>
      <c r="F588" s="301"/>
      <c r="G588" s="254">
        <f t="shared" si="22"/>
        <v>27</v>
      </c>
      <c r="H588" s="254">
        <f t="shared" si="23"/>
        <v>20</v>
      </c>
      <c r="I588" s="257" t="s">
        <v>44</v>
      </c>
      <c r="J588" s="257" t="s">
        <v>44</v>
      </c>
      <c r="K588" s="254">
        <v>11</v>
      </c>
      <c r="L588" s="257" t="s">
        <v>45</v>
      </c>
      <c r="M588" s="258" t="s">
        <v>46</v>
      </c>
      <c r="N588" s="286" t="s">
        <v>47</v>
      </c>
      <c r="O588" s="302"/>
    </row>
    <row r="589" spans="2:15" s="303" customFormat="1" ht="27" customHeight="1">
      <c r="B589" s="283">
        <v>572</v>
      </c>
      <c r="C589" s="254" t="s">
        <v>42</v>
      </c>
      <c r="D589" s="288" t="s">
        <v>2834</v>
      </c>
      <c r="E589" s="285">
        <v>44215</v>
      </c>
      <c r="F589" s="301"/>
      <c r="G589" s="254">
        <v>27</v>
      </c>
      <c r="H589" s="254">
        <v>21</v>
      </c>
      <c r="I589" s="257" t="s">
        <v>44</v>
      </c>
      <c r="J589" s="257" t="s">
        <v>44</v>
      </c>
      <c r="K589" s="254">
        <v>10</v>
      </c>
      <c r="L589" s="257" t="s">
        <v>45</v>
      </c>
      <c r="M589" s="258" t="s">
        <v>46</v>
      </c>
      <c r="N589" s="286" t="s">
        <v>47</v>
      </c>
      <c r="O589" s="302"/>
    </row>
    <row r="590" spans="2:15" s="303" customFormat="1" ht="27" customHeight="1">
      <c r="B590" s="283">
        <v>573</v>
      </c>
      <c r="C590" s="254" t="s">
        <v>42</v>
      </c>
      <c r="D590" s="300" t="s">
        <v>2835</v>
      </c>
      <c r="E590" s="285">
        <v>43969</v>
      </c>
      <c r="F590" s="301"/>
      <c r="G590" s="254">
        <v>27</v>
      </c>
      <c r="H590" s="254">
        <v>22</v>
      </c>
      <c r="I590" s="257" t="s">
        <v>44</v>
      </c>
      <c r="J590" s="257" t="s">
        <v>44</v>
      </c>
      <c r="K590" s="254">
        <v>6</v>
      </c>
      <c r="L590" s="257" t="s">
        <v>45</v>
      </c>
      <c r="M590" s="258" t="s">
        <v>46</v>
      </c>
      <c r="N590" s="286" t="s">
        <v>47</v>
      </c>
      <c r="O590" s="302"/>
    </row>
    <row r="591" spans="2:15" s="303" customFormat="1" ht="27" customHeight="1">
      <c r="B591" s="283">
        <v>574</v>
      </c>
      <c r="C591" s="254" t="s">
        <v>42</v>
      </c>
      <c r="D591" s="288" t="s">
        <v>2836</v>
      </c>
      <c r="E591" s="285">
        <v>44547</v>
      </c>
      <c r="F591" s="301"/>
      <c r="G591" s="254">
        <v>28</v>
      </c>
      <c r="H591" s="254">
        <v>1</v>
      </c>
      <c r="I591" s="257" t="s">
        <v>44</v>
      </c>
      <c r="J591" s="257" t="s">
        <v>44</v>
      </c>
      <c r="K591" s="254">
        <v>19</v>
      </c>
      <c r="L591" s="257" t="s">
        <v>45</v>
      </c>
      <c r="M591" s="258" t="s">
        <v>46</v>
      </c>
      <c r="N591" s="286" t="s">
        <v>47</v>
      </c>
      <c r="O591" s="302"/>
    </row>
    <row r="592" spans="2:15" s="303" customFormat="1" ht="27" customHeight="1">
      <c r="B592" s="283">
        <v>575</v>
      </c>
      <c r="C592" s="254" t="s">
        <v>42</v>
      </c>
      <c r="D592" s="288" t="s">
        <v>2837</v>
      </c>
      <c r="E592" s="285">
        <v>44547</v>
      </c>
      <c r="F592" s="301"/>
      <c r="G592" s="254">
        <f t="shared" si="22"/>
        <v>28</v>
      </c>
      <c r="H592" s="254">
        <f t="shared" si="23"/>
        <v>2</v>
      </c>
      <c r="I592" s="257" t="s">
        <v>44</v>
      </c>
      <c r="J592" s="257" t="s">
        <v>44</v>
      </c>
      <c r="K592" s="254">
        <v>15</v>
      </c>
      <c r="L592" s="257" t="s">
        <v>45</v>
      </c>
      <c r="M592" s="258" t="s">
        <v>46</v>
      </c>
      <c r="N592" s="286" t="s">
        <v>47</v>
      </c>
      <c r="O592" s="302"/>
    </row>
    <row r="593" spans="2:15" s="303" customFormat="1" ht="27" customHeight="1">
      <c r="B593" s="283">
        <v>576</v>
      </c>
      <c r="C593" s="254" t="s">
        <v>42</v>
      </c>
      <c r="D593" s="288" t="s">
        <v>2838</v>
      </c>
      <c r="E593" s="285">
        <v>44547</v>
      </c>
      <c r="F593" s="301"/>
      <c r="G593" s="254">
        <f t="shared" si="22"/>
        <v>28</v>
      </c>
      <c r="H593" s="254">
        <f t="shared" si="23"/>
        <v>3</v>
      </c>
      <c r="I593" s="257" t="s">
        <v>44</v>
      </c>
      <c r="J593" s="257" t="s">
        <v>44</v>
      </c>
      <c r="K593" s="254">
        <v>18</v>
      </c>
      <c r="L593" s="257" t="s">
        <v>45</v>
      </c>
      <c r="M593" s="258" t="s">
        <v>46</v>
      </c>
      <c r="N593" s="286" t="s">
        <v>47</v>
      </c>
      <c r="O593" s="302"/>
    </row>
    <row r="594" spans="2:15" s="303" customFormat="1" ht="27" customHeight="1">
      <c r="B594" s="283">
        <v>577</v>
      </c>
      <c r="C594" s="254" t="s">
        <v>42</v>
      </c>
      <c r="D594" s="288" t="s">
        <v>2839</v>
      </c>
      <c r="E594" s="285">
        <v>44547</v>
      </c>
      <c r="F594" s="301"/>
      <c r="G594" s="254">
        <f t="shared" si="22"/>
        <v>28</v>
      </c>
      <c r="H594" s="254">
        <f t="shared" si="23"/>
        <v>4</v>
      </c>
      <c r="I594" s="257" t="s">
        <v>44</v>
      </c>
      <c r="J594" s="257" t="s">
        <v>44</v>
      </c>
      <c r="K594" s="254">
        <v>16</v>
      </c>
      <c r="L594" s="257" t="s">
        <v>45</v>
      </c>
      <c r="M594" s="258" t="s">
        <v>46</v>
      </c>
      <c r="N594" s="286" t="s">
        <v>47</v>
      </c>
      <c r="O594" s="302"/>
    </row>
    <row r="595" spans="2:15" s="303" customFormat="1" ht="27" customHeight="1">
      <c r="B595" s="283">
        <v>578</v>
      </c>
      <c r="C595" s="254" t="s">
        <v>42</v>
      </c>
      <c r="D595" s="288" t="s">
        <v>2840</v>
      </c>
      <c r="E595" s="285">
        <v>44547</v>
      </c>
      <c r="F595" s="301"/>
      <c r="G595" s="254">
        <f t="shared" si="22"/>
        <v>28</v>
      </c>
      <c r="H595" s="254">
        <f t="shared" si="23"/>
        <v>5</v>
      </c>
      <c r="I595" s="257" t="s">
        <v>44</v>
      </c>
      <c r="J595" s="257" t="s">
        <v>44</v>
      </c>
      <c r="K595" s="254">
        <v>16</v>
      </c>
      <c r="L595" s="257" t="s">
        <v>45</v>
      </c>
      <c r="M595" s="258" t="s">
        <v>46</v>
      </c>
      <c r="N595" s="286" t="s">
        <v>47</v>
      </c>
      <c r="O595" s="302"/>
    </row>
    <row r="596" spans="2:15" s="303" customFormat="1" ht="27" customHeight="1">
      <c r="B596" s="283">
        <v>579</v>
      </c>
      <c r="C596" s="254" t="s">
        <v>42</v>
      </c>
      <c r="D596" s="288" t="s">
        <v>2841</v>
      </c>
      <c r="E596" s="285">
        <v>44547</v>
      </c>
      <c r="F596" s="301"/>
      <c r="G596" s="254">
        <f t="shared" si="22"/>
        <v>28</v>
      </c>
      <c r="H596" s="254">
        <f t="shared" si="23"/>
        <v>6</v>
      </c>
      <c r="I596" s="257" t="s">
        <v>44</v>
      </c>
      <c r="J596" s="257" t="s">
        <v>44</v>
      </c>
      <c r="K596" s="254">
        <v>12</v>
      </c>
      <c r="L596" s="257" t="s">
        <v>45</v>
      </c>
      <c r="M596" s="258" t="s">
        <v>46</v>
      </c>
      <c r="N596" s="286" t="s">
        <v>47</v>
      </c>
      <c r="O596" s="302"/>
    </row>
    <row r="597" spans="2:15" s="303" customFormat="1" ht="27" customHeight="1">
      <c r="B597" s="283">
        <v>580</v>
      </c>
      <c r="C597" s="254" t="s">
        <v>42</v>
      </c>
      <c r="D597" s="288" t="s">
        <v>2842</v>
      </c>
      <c r="E597" s="285">
        <v>44547</v>
      </c>
      <c r="F597" s="301"/>
      <c r="G597" s="254">
        <f t="shared" si="22"/>
        <v>28</v>
      </c>
      <c r="H597" s="254">
        <f t="shared" si="23"/>
        <v>7</v>
      </c>
      <c r="I597" s="257" t="s">
        <v>44</v>
      </c>
      <c r="J597" s="257" t="s">
        <v>44</v>
      </c>
      <c r="K597" s="254">
        <v>1</v>
      </c>
      <c r="L597" s="257" t="s">
        <v>45</v>
      </c>
      <c r="M597" s="258" t="s">
        <v>46</v>
      </c>
      <c r="N597" s="286" t="s">
        <v>47</v>
      </c>
      <c r="O597" s="302"/>
    </row>
    <row r="598" spans="2:15" s="303" customFormat="1" ht="27" customHeight="1">
      <c r="B598" s="283">
        <v>581</v>
      </c>
      <c r="C598" s="254" t="s">
        <v>42</v>
      </c>
      <c r="D598" s="288" t="s">
        <v>2843</v>
      </c>
      <c r="E598" s="285">
        <v>44547</v>
      </c>
      <c r="F598" s="301"/>
      <c r="G598" s="254">
        <f t="shared" si="22"/>
        <v>28</v>
      </c>
      <c r="H598" s="254">
        <f t="shared" si="23"/>
        <v>8</v>
      </c>
      <c r="I598" s="257" t="s">
        <v>44</v>
      </c>
      <c r="J598" s="257" t="s">
        <v>44</v>
      </c>
      <c r="K598" s="254">
        <v>13</v>
      </c>
      <c r="L598" s="257" t="s">
        <v>45</v>
      </c>
      <c r="M598" s="258" t="s">
        <v>46</v>
      </c>
      <c r="N598" s="286" t="s">
        <v>47</v>
      </c>
      <c r="O598" s="302"/>
    </row>
    <row r="599" spans="2:15" s="303" customFormat="1" ht="27" customHeight="1">
      <c r="B599" s="283">
        <v>582</v>
      </c>
      <c r="C599" s="254" t="s">
        <v>42</v>
      </c>
      <c r="D599" s="288" t="s">
        <v>2844</v>
      </c>
      <c r="E599" s="285">
        <v>44547</v>
      </c>
      <c r="F599" s="301"/>
      <c r="G599" s="254">
        <f t="shared" si="22"/>
        <v>28</v>
      </c>
      <c r="H599" s="254">
        <f t="shared" si="23"/>
        <v>9</v>
      </c>
      <c r="I599" s="257" t="s">
        <v>44</v>
      </c>
      <c r="J599" s="257" t="s">
        <v>44</v>
      </c>
      <c r="K599" s="254">
        <v>12</v>
      </c>
      <c r="L599" s="257" t="s">
        <v>45</v>
      </c>
      <c r="M599" s="258" t="s">
        <v>46</v>
      </c>
      <c r="N599" s="286" t="s">
        <v>47</v>
      </c>
      <c r="O599" s="302"/>
    </row>
    <row r="600" spans="2:15" s="303" customFormat="1" ht="27" customHeight="1">
      <c r="B600" s="283">
        <v>583</v>
      </c>
      <c r="C600" s="254" t="s">
        <v>42</v>
      </c>
      <c r="D600" s="288" t="s">
        <v>2845</v>
      </c>
      <c r="E600" s="285">
        <v>44547</v>
      </c>
      <c r="F600" s="301"/>
      <c r="G600" s="254">
        <f t="shared" si="22"/>
        <v>28</v>
      </c>
      <c r="H600" s="254">
        <f t="shared" si="23"/>
        <v>10</v>
      </c>
      <c r="I600" s="257" t="s">
        <v>44</v>
      </c>
      <c r="J600" s="257" t="s">
        <v>44</v>
      </c>
      <c r="K600" s="254">
        <v>11</v>
      </c>
      <c r="L600" s="257" t="s">
        <v>45</v>
      </c>
      <c r="M600" s="258" t="s">
        <v>46</v>
      </c>
      <c r="N600" s="286" t="s">
        <v>47</v>
      </c>
      <c r="O600" s="302"/>
    </row>
    <row r="601" spans="2:15" s="303" customFormat="1" ht="27" customHeight="1">
      <c r="B601" s="283">
        <v>584</v>
      </c>
      <c r="C601" s="254" t="s">
        <v>42</v>
      </c>
      <c r="D601" s="288" t="s">
        <v>2846</v>
      </c>
      <c r="E601" s="285">
        <v>44547</v>
      </c>
      <c r="F601" s="301"/>
      <c r="G601" s="254">
        <f t="shared" si="22"/>
        <v>28</v>
      </c>
      <c r="H601" s="254">
        <f t="shared" si="23"/>
        <v>11</v>
      </c>
      <c r="I601" s="257" t="s">
        <v>44</v>
      </c>
      <c r="J601" s="257" t="s">
        <v>44</v>
      </c>
      <c r="K601" s="254">
        <v>14</v>
      </c>
      <c r="L601" s="257" t="s">
        <v>45</v>
      </c>
      <c r="M601" s="258" t="s">
        <v>46</v>
      </c>
      <c r="N601" s="286" t="s">
        <v>47</v>
      </c>
      <c r="O601" s="302"/>
    </row>
    <row r="602" spans="2:15" s="303" customFormat="1" ht="27" customHeight="1">
      <c r="B602" s="283">
        <v>585</v>
      </c>
      <c r="C602" s="254" t="s">
        <v>42</v>
      </c>
      <c r="D602" s="288" t="s">
        <v>2847</v>
      </c>
      <c r="E602" s="285">
        <v>44547</v>
      </c>
      <c r="F602" s="301"/>
      <c r="G602" s="254">
        <f t="shared" si="22"/>
        <v>28</v>
      </c>
      <c r="H602" s="254">
        <f t="shared" si="23"/>
        <v>12</v>
      </c>
      <c r="I602" s="257" t="s">
        <v>44</v>
      </c>
      <c r="J602" s="257" t="s">
        <v>44</v>
      </c>
      <c r="K602" s="254">
        <v>14</v>
      </c>
      <c r="L602" s="257" t="s">
        <v>45</v>
      </c>
      <c r="M602" s="258" t="s">
        <v>46</v>
      </c>
      <c r="N602" s="286" t="s">
        <v>47</v>
      </c>
      <c r="O602" s="302"/>
    </row>
    <row r="603" spans="2:15" s="303" customFormat="1" ht="27" customHeight="1">
      <c r="B603" s="283">
        <v>586</v>
      </c>
      <c r="C603" s="254" t="s">
        <v>42</v>
      </c>
      <c r="D603" s="288" t="s">
        <v>2848</v>
      </c>
      <c r="E603" s="285">
        <v>44547</v>
      </c>
      <c r="F603" s="301"/>
      <c r="G603" s="254">
        <f t="shared" si="22"/>
        <v>28</v>
      </c>
      <c r="H603" s="254">
        <f t="shared" si="23"/>
        <v>13</v>
      </c>
      <c r="I603" s="257" t="s">
        <v>44</v>
      </c>
      <c r="J603" s="257" t="s">
        <v>44</v>
      </c>
      <c r="K603" s="254">
        <v>1</v>
      </c>
      <c r="L603" s="257" t="s">
        <v>45</v>
      </c>
      <c r="M603" s="258" t="s">
        <v>46</v>
      </c>
      <c r="N603" s="286" t="s">
        <v>47</v>
      </c>
      <c r="O603" s="302"/>
    </row>
    <row r="604" spans="2:15" s="303" customFormat="1" ht="27" customHeight="1">
      <c r="B604" s="283">
        <v>587</v>
      </c>
      <c r="C604" s="254" t="s">
        <v>42</v>
      </c>
      <c r="D604" s="288" t="s">
        <v>2849</v>
      </c>
      <c r="E604" s="285">
        <v>44547</v>
      </c>
      <c r="F604" s="301"/>
      <c r="G604" s="254">
        <f t="shared" si="22"/>
        <v>28</v>
      </c>
      <c r="H604" s="254">
        <f t="shared" si="23"/>
        <v>14</v>
      </c>
      <c r="I604" s="257" t="s">
        <v>44</v>
      </c>
      <c r="J604" s="257" t="s">
        <v>44</v>
      </c>
      <c r="K604" s="254">
        <v>1</v>
      </c>
      <c r="L604" s="257" t="s">
        <v>45</v>
      </c>
      <c r="M604" s="258" t="s">
        <v>46</v>
      </c>
      <c r="N604" s="286" t="s">
        <v>47</v>
      </c>
      <c r="O604" s="302"/>
    </row>
    <row r="605" spans="2:15" s="303" customFormat="1" ht="27" customHeight="1">
      <c r="B605" s="283">
        <v>588</v>
      </c>
      <c r="C605" s="254" t="s">
        <v>42</v>
      </c>
      <c r="D605" s="288" t="s">
        <v>2850</v>
      </c>
      <c r="E605" s="285">
        <v>44547</v>
      </c>
      <c r="F605" s="301"/>
      <c r="G605" s="254">
        <f t="shared" si="22"/>
        <v>28</v>
      </c>
      <c r="H605" s="254">
        <f t="shared" si="23"/>
        <v>15</v>
      </c>
      <c r="I605" s="257" t="s">
        <v>44</v>
      </c>
      <c r="J605" s="257" t="s">
        <v>44</v>
      </c>
      <c r="K605" s="254">
        <v>1</v>
      </c>
      <c r="L605" s="257" t="s">
        <v>45</v>
      </c>
      <c r="M605" s="258" t="s">
        <v>46</v>
      </c>
      <c r="N605" s="286" t="s">
        <v>47</v>
      </c>
      <c r="O605" s="302"/>
    </row>
    <row r="606" spans="2:15" s="303" customFormat="1" ht="27" customHeight="1">
      <c r="B606" s="283">
        <v>589</v>
      </c>
      <c r="C606" s="254" t="s">
        <v>42</v>
      </c>
      <c r="D606" s="288" t="s">
        <v>2851</v>
      </c>
      <c r="E606" s="285">
        <v>44547</v>
      </c>
      <c r="F606" s="301"/>
      <c r="G606" s="254">
        <f t="shared" si="22"/>
        <v>28</v>
      </c>
      <c r="H606" s="254">
        <f t="shared" si="23"/>
        <v>16</v>
      </c>
      <c r="I606" s="257" t="s">
        <v>44</v>
      </c>
      <c r="J606" s="257" t="s">
        <v>44</v>
      </c>
      <c r="K606" s="254">
        <v>1</v>
      </c>
      <c r="L606" s="257" t="s">
        <v>45</v>
      </c>
      <c r="M606" s="258" t="s">
        <v>46</v>
      </c>
      <c r="N606" s="286" t="s">
        <v>47</v>
      </c>
      <c r="O606" s="302"/>
    </row>
    <row r="607" spans="2:15" s="303" customFormat="1" ht="27" customHeight="1">
      <c r="B607" s="283">
        <v>590</v>
      </c>
      <c r="C607" s="254" t="s">
        <v>42</v>
      </c>
      <c r="D607" s="288" t="s">
        <v>2852</v>
      </c>
      <c r="E607" s="285">
        <v>44547</v>
      </c>
      <c r="F607" s="301"/>
      <c r="G607" s="254">
        <f t="shared" si="22"/>
        <v>28</v>
      </c>
      <c r="H607" s="254">
        <f t="shared" si="23"/>
        <v>17</v>
      </c>
      <c r="I607" s="257" t="s">
        <v>44</v>
      </c>
      <c r="J607" s="257" t="s">
        <v>44</v>
      </c>
      <c r="K607" s="254">
        <v>1</v>
      </c>
      <c r="L607" s="257" t="s">
        <v>45</v>
      </c>
      <c r="M607" s="258" t="s">
        <v>46</v>
      </c>
      <c r="N607" s="286" t="s">
        <v>47</v>
      </c>
      <c r="O607" s="302"/>
    </row>
    <row r="608" spans="2:15" s="303" customFormat="1" ht="27" customHeight="1">
      <c r="B608" s="283">
        <v>591</v>
      </c>
      <c r="C608" s="254" t="s">
        <v>42</v>
      </c>
      <c r="D608" s="288" t="s">
        <v>2853</v>
      </c>
      <c r="E608" s="285">
        <v>44547</v>
      </c>
      <c r="F608" s="301"/>
      <c r="G608" s="254">
        <f t="shared" si="22"/>
        <v>28</v>
      </c>
      <c r="H608" s="254">
        <f t="shared" si="23"/>
        <v>18</v>
      </c>
      <c r="I608" s="257" t="s">
        <v>44</v>
      </c>
      <c r="J608" s="257" t="s">
        <v>44</v>
      </c>
      <c r="K608" s="254">
        <v>1</v>
      </c>
      <c r="L608" s="257" t="s">
        <v>45</v>
      </c>
      <c r="M608" s="258" t="s">
        <v>46</v>
      </c>
      <c r="N608" s="286" t="s">
        <v>47</v>
      </c>
      <c r="O608" s="302"/>
    </row>
    <row r="609" spans="2:15" s="303" customFormat="1" ht="27" customHeight="1">
      <c r="B609" s="283">
        <v>592</v>
      </c>
      <c r="C609" s="254" t="s">
        <v>42</v>
      </c>
      <c r="D609" s="284"/>
      <c r="E609" s="285"/>
      <c r="F609" s="301"/>
      <c r="G609" s="254">
        <f t="shared" si="22"/>
        <v>28</v>
      </c>
      <c r="H609" s="254">
        <f t="shared" si="23"/>
        <v>19</v>
      </c>
      <c r="I609" s="257" t="s">
        <v>44</v>
      </c>
      <c r="J609" s="257" t="s">
        <v>44</v>
      </c>
      <c r="K609" s="254"/>
      <c r="L609" s="257" t="s">
        <v>45</v>
      </c>
      <c r="M609" s="258" t="s">
        <v>46</v>
      </c>
      <c r="N609" s="286" t="s">
        <v>47</v>
      </c>
      <c r="O609" s="302"/>
    </row>
    <row r="610" spans="2:15" s="303" customFormat="1" ht="27" customHeight="1">
      <c r="B610" s="283">
        <v>593</v>
      </c>
      <c r="C610" s="254" t="s">
        <v>42</v>
      </c>
      <c r="D610" s="284"/>
      <c r="E610" s="285"/>
      <c r="F610" s="301"/>
      <c r="G610" s="254">
        <f t="shared" si="22"/>
        <v>28</v>
      </c>
      <c r="H610" s="254">
        <f t="shared" si="23"/>
        <v>20</v>
      </c>
      <c r="I610" s="257" t="s">
        <v>44</v>
      </c>
      <c r="J610" s="257" t="s">
        <v>44</v>
      </c>
      <c r="K610" s="254"/>
      <c r="L610" s="257" t="s">
        <v>45</v>
      </c>
      <c r="M610" s="258" t="s">
        <v>46</v>
      </c>
      <c r="N610" s="286" t="s">
        <v>47</v>
      </c>
      <c r="O610" s="302"/>
    </row>
    <row r="611" spans="2:15" s="303" customFormat="1" ht="27" customHeight="1">
      <c r="B611" s="283">
        <v>594</v>
      </c>
      <c r="C611" s="254" t="s">
        <v>42</v>
      </c>
      <c r="D611" s="288" t="s">
        <v>2854</v>
      </c>
      <c r="E611" s="285">
        <v>44558</v>
      </c>
      <c r="F611" s="301"/>
      <c r="G611" s="254">
        <f t="shared" si="22"/>
        <v>29</v>
      </c>
      <c r="H611" s="254">
        <f t="shared" si="23"/>
        <v>1</v>
      </c>
      <c r="I611" s="257" t="s">
        <v>44</v>
      </c>
      <c r="J611" s="257" t="s">
        <v>44</v>
      </c>
      <c r="K611" s="254"/>
      <c r="L611" s="257" t="s">
        <v>45</v>
      </c>
      <c r="M611" s="258" t="s">
        <v>46</v>
      </c>
      <c r="N611" s="286" t="s">
        <v>47</v>
      </c>
      <c r="O611" s="302"/>
    </row>
    <row r="612" spans="2:15" s="303" customFormat="1" ht="27" customHeight="1">
      <c r="B612" s="283">
        <v>595</v>
      </c>
      <c r="C612" s="254" t="s">
        <v>42</v>
      </c>
      <c r="D612" s="288" t="s">
        <v>2855</v>
      </c>
      <c r="E612" s="285">
        <v>44558</v>
      </c>
      <c r="F612" s="301"/>
      <c r="G612" s="254">
        <f t="shared" si="22"/>
        <v>29</v>
      </c>
      <c r="H612" s="254">
        <f t="shared" si="23"/>
        <v>2</v>
      </c>
      <c r="I612" s="257" t="s">
        <v>44</v>
      </c>
      <c r="J612" s="257" t="s">
        <v>44</v>
      </c>
      <c r="K612" s="254"/>
      <c r="L612" s="257" t="s">
        <v>45</v>
      </c>
      <c r="M612" s="258" t="s">
        <v>46</v>
      </c>
      <c r="N612" s="286" t="s">
        <v>47</v>
      </c>
      <c r="O612" s="302"/>
    </row>
    <row r="613" spans="2:15" s="303" customFormat="1" ht="27" customHeight="1">
      <c r="B613" s="283">
        <v>596</v>
      </c>
      <c r="C613" s="254" t="s">
        <v>42</v>
      </c>
      <c r="D613" s="288" t="s">
        <v>2856</v>
      </c>
      <c r="E613" s="285">
        <v>44558</v>
      </c>
      <c r="F613" s="301"/>
      <c r="G613" s="254">
        <f t="shared" si="22"/>
        <v>29</v>
      </c>
      <c r="H613" s="254">
        <f t="shared" si="23"/>
        <v>3</v>
      </c>
      <c r="I613" s="257" t="s">
        <v>44</v>
      </c>
      <c r="J613" s="257" t="s">
        <v>44</v>
      </c>
      <c r="K613" s="254"/>
      <c r="L613" s="257" t="s">
        <v>45</v>
      </c>
      <c r="M613" s="258" t="s">
        <v>46</v>
      </c>
      <c r="N613" s="286" t="s">
        <v>47</v>
      </c>
      <c r="O613" s="302"/>
    </row>
    <row r="614" spans="2:15" s="303" customFormat="1" ht="27" customHeight="1">
      <c r="B614" s="283">
        <v>597</v>
      </c>
      <c r="C614" s="254" t="s">
        <v>42</v>
      </c>
      <c r="D614" s="288" t="s">
        <v>2857</v>
      </c>
      <c r="E614" s="285">
        <v>44558</v>
      </c>
      <c r="F614" s="301"/>
      <c r="G614" s="254">
        <f t="shared" si="22"/>
        <v>29</v>
      </c>
      <c r="H614" s="254">
        <f t="shared" si="23"/>
        <v>4</v>
      </c>
      <c r="I614" s="257" t="s">
        <v>44</v>
      </c>
      <c r="J614" s="257" t="s">
        <v>44</v>
      </c>
      <c r="K614" s="254"/>
      <c r="L614" s="257" t="s">
        <v>45</v>
      </c>
      <c r="M614" s="258" t="s">
        <v>46</v>
      </c>
      <c r="N614" s="286" t="s">
        <v>47</v>
      </c>
      <c r="O614" s="302"/>
    </row>
    <row r="615" spans="2:15" s="303" customFormat="1" ht="27" customHeight="1">
      <c r="B615" s="283">
        <v>598</v>
      </c>
      <c r="C615" s="254" t="s">
        <v>42</v>
      </c>
      <c r="D615" s="288" t="s">
        <v>2858</v>
      </c>
      <c r="E615" s="285">
        <v>44558</v>
      </c>
      <c r="F615" s="301"/>
      <c r="G615" s="254">
        <f t="shared" si="22"/>
        <v>29</v>
      </c>
      <c r="H615" s="254">
        <f t="shared" si="23"/>
        <v>5</v>
      </c>
      <c r="I615" s="257" t="s">
        <v>44</v>
      </c>
      <c r="J615" s="257" t="s">
        <v>44</v>
      </c>
      <c r="K615" s="254"/>
      <c r="L615" s="257" t="s">
        <v>45</v>
      </c>
      <c r="M615" s="258" t="s">
        <v>46</v>
      </c>
      <c r="N615" s="286" t="s">
        <v>47</v>
      </c>
      <c r="O615" s="302"/>
    </row>
    <row r="616" spans="2:15" s="303" customFormat="1" ht="27" customHeight="1">
      <c r="B616" s="283">
        <v>599</v>
      </c>
      <c r="C616" s="254" t="s">
        <v>42</v>
      </c>
      <c r="D616" s="288" t="s">
        <v>2859</v>
      </c>
      <c r="E616" s="285">
        <v>44558</v>
      </c>
      <c r="F616" s="301"/>
      <c r="G616" s="254">
        <f t="shared" ref="G616:G679" si="24">IF(H615=20,G615+1,G615)</f>
        <v>29</v>
      </c>
      <c r="H616" s="254">
        <f t="shared" si="23"/>
        <v>6</v>
      </c>
      <c r="I616" s="257" t="s">
        <v>44</v>
      </c>
      <c r="J616" s="257" t="s">
        <v>44</v>
      </c>
      <c r="K616" s="254"/>
      <c r="L616" s="257" t="s">
        <v>45</v>
      </c>
      <c r="M616" s="258" t="s">
        <v>46</v>
      </c>
      <c r="N616" s="286" t="s">
        <v>47</v>
      </c>
      <c r="O616" s="302"/>
    </row>
    <row r="617" spans="2:15" s="303" customFormat="1" ht="27" customHeight="1">
      <c r="B617" s="283">
        <v>600</v>
      </c>
      <c r="C617" s="254" t="s">
        <v>42</v>
      </c>
      <c r="D617" s="288" t="s">
        <v>2860</v>
      </c>
      <c r="E617" s="285">
        <v>44558</v>
      </c>
      <c r="F617" s="301"/>
      <c r="G617" s="254">
        <f t="shared" si="24"/>
        <v>29</v>
      </c>
      <c r="H617" s="254">
        <f t="shared" ref="H617:H680" si="25">IF((H616+1)&gt;20,1,(H616+1))</f>
        <v>7</v>
      </c>
      <c r="I617" s="257" t="s">
        <v>44</v>
      </c>
      <c r="J617" s="257" t="s">
        <v>44</v>
      </c>
      <c r="K617" s="254"/>
      <c r="L617" s="257" t="s">
        <v>45</v>
      </c>
      <c r="M617" s="258" t="s">
        <v>46</v>
      </c>
      <c r="N617" s="286" t="s">
        <v>47</v>
      </c>
      <c r="O617" s="302"/>
    </row>
    <row r="618" spans="2:15" s="303" customFormat="1" ht="27" customHeight="1">
      <c r="B618" s="283">
        <v>601</v>
      </c>
      <c r="C618" s="254" t="s">
        <v>42</v>
      </c>
      <c r="D618" s="288" t="s">
        <v>2861</v>
      </c>
      <c r="E618" s="285">
        <v>44558</v>
      </c>
      <c r="F618" s="301"/>
      <c r="G618" s="254">
        <f t="shared" si="24"/>
        <v>29</v>
      </c>
      <c r="H618" s="254">
        <f t="shared" si="25"/>
        <v>8</v>
      </c>
      <c r="I618" s="257" t="s">
        <v>44</v>
      </c>
      <c r="J618" s="257" t="s">
        <v>44</v>
      </c>
      <c r="K618" s="254"/>
      <c r="L618" s="257" t="s">
        <v>45</v>
      </c>
      <c r="M618" s="258" t="s">
        <v>46</v>
      </c>
      <c r="N618" s="286" t="s">
        <v>47</v>
      </c>
      <c r="O618" s="302"/>
    </row>
    <row r="619" spans="2:15" s="303" customFormat="1" ht="27" customHeight="1">
      <c r="B619" s="283">
        <v>602</v>
      </c>
      <c r="C619" s="254" t="s">
        <v>42</v>
      </c>
      <c r="D619" s="288" t="s">
        <v>2862</v>
      </c>
      <c r="E619" s="285">
        <v>44558</v>
      </c>
      <c r="F619" s="301"/>
      <c r="G619" s="254">
        <f t="shared" si="24"/>
        <v>29</v>
      </c>
      <c r="H619" s="254">
        <f t="shared" si="25"/>
        <v>9</v>
      </c>
      <c r="I619" s="257" t="s">
        <v>44</v>
      </c>
      <c r="J619" s="257" t="s">
        <v>44</v>
      </c>
      <c r="K619" s="254"/>
      <c r="L619" s="257" t="s">
        <v>45</v>
      </c>
      <c r="M619" s="258" t="s">
        <v>46</v>
      </c>
      <c r="N619" s="286" t="s">
        <v>47</v>
      </c>
      <c r="O619" s="302"/>
    </row>
    <row r="620" spans="2:15" s="303" customFormat="1" ht="27" customHeight="1">
      <c r="B620" s="283">
        <v>603</v>
      </c>
      <c r="C620" s="254" t="s">
        <v>42</v>
      </c>
      <c r="D620" s="288" t="s">
        <v>2863</v>
      </c>
      <c r="E620" s="285">
        <v>44558</v>
      </c>
      <c r="F620" s="301"/>
      <c r="G620" s="254">
        <f t="shared" si="24"/>
        <v>29</v>
      </c>
      <c r="H620" s="254">
        <f t="shared" si="25"/>
        <v>10</v>
      </c>
      <c r="I620" s="257" t="s">
        <v>44</v>
      </c>
      <c r="J620" s="257" t="s">
        <v>44</v>
      </c>
      <c r="K620" s="254"/>
      <c r="L620" s="257" t="s">
        <v>45</v>
      </c>
      <c r="M620" s="258" t="s">
        <v>46</v>
      </c>
      <c r="N620" s="286" t="s">
        <v>47</v>
      </c>
      <c r="O620" s="302"/>
    </row>
    <row r="621" spans="2:15" s="303" customFormat="1" ht="27" customHeight="1">
      <c r="B621" s="283">
        <v>604</v>
      </c>
      <c r="C621" s="254" t="s">
        <v>42</v>
      </c>
      <c r="D621" s="288" t="s">
        <v>2864</v>
      </c>
      <c r="E621" s="285">
        <v>44558</v>
      </c>
      <c r="F621" s="301"/>
      <c r="G621" s="254">
        <f t="shared" si="24"/>
        <v>29</v>
      </c>
      <c r="H621" s="254">
        <f t="shared" si="25"/>
        <v>11</v>
      </c>
      <c r="I621" s="257" t="s">
        <v>44</v>
      </c>
      <c r="J621" s="257" t="s">
        <v>44</v>
      </c>
      <c r="K621" s="254"/>
      <c r="L621" s="257" t="s">
        <v>45</v>
      </c>
      <c r="M621" s="258" t="s">
        <v>46</v>
      </c>
      <c r="N621" s="286" t="s">
        <v>47</v>
      </c>
      <c r="O621" s="302"/>
    </row>
    <row r="622" spans="2:15" s="303" customFormat="1" ht="27" customHeight="1">
      <c r="B622" s="283">
        <v>605</v>
      </c>
      <c r="C622" s="254" t="s">
        <v>42</v>
      </c>
      <c r="D622" s="288" t="s">
        <v>2865</v>
      </c>
      <c r="E622" s="285">
        <v>44558</v>
      </c>
      <c r="F622" s="301"/>
      <c r="G622" s="254">
        <f t="shared" si="24"/>
        <v>29</v>
      </c>
      <c r="H622" s="254">
        <f t="shared" si="25"/>
        <v>12</v>
      </c>
      <c r="I622" s="257" t="s">
        <v>44</v>
      </c>
      <c r="J622" s="257" t="s">
        <v>44</v>
      </c>
      <c r="K622" s="254"/>
      <c r="L622" s="257" t="s">
        <v>45</v>
      </c>
      <c r="M622" s="258" t="s">
        <v>46</v>
      </c>
      <c r="N622" s="286" t="s">
        <v>47</v>
      </c>
      <c r="O622" s="302"/>
    </row>
    <row r="623" spans="2:15" s="303" customFormat="1" ht="27" customHeight="1">
      <c r="B623" s="283">
        <v>606</v>
      </c>
      <c r="C623" s="254" t="s">
        <v>42</v>
      </c>
      <c r="D623" s="288" t="s">
        <v>2866</v>
      </c>
      <c r="E623" s="285">
        <v>44558</v>
      </c>
      <c r="F623" s="301"/>
      <c r="G623" s="254">
        <f t="shared" si="24"/>
        <v>29</v>
      </c>
      <c r="H623" s="254">
        <f t="shared" si="25"/>
        <v>13</v>
      </c>
      <c r="I623" s="257" t="s">
        <v>44</v>
      </c>
      <c r="J623" s="257" t="s">
        <v>44</v>
      </c>
      <c r="K623" s="254"/>
      <c r="L623" s="257" t="s">
        <v>45</v>
      </c>
      <c r="M623" s="258" t="s">
        <v>46</v>
      </c>
      <c r="N623" s="286" t="s">
        <v>47</v>
      </c>
      <c r="O623" s="302"/>
    </row>
    <row r="624" spans="2:15" s="303" customFormat="1" ht="27" customHeight="1">
      <c r="B624" s="283">
        <v>607</v>
      </c>
      <c r="C624" s="254" t="s">
        <v>42</v>
      </c>
      <c r="D624" s="288" t="s">
        <v>2867</v>
      </c>
      <c r="E624" s="285">
        <v>44558</v>
      </c>
      <c r="F624" s="301"/>
      <c r="G624" s="254">
        <f t="shared" si="24"/>
        <v>29</v>
      </c>
      <c r="H624" s="254">
        <f t="shared" si="25"/>
        <v>14</v>
      </c>
      <c r="I624" s="257" t="s">
        <v>44</v>
      </c>
      <c r="J624" s="257" t="s">
        <v>44</v>
      </c>
      <c r="K624" s="254"/>
      <c r="L624" s="257" t="s">
        <v>45</v>
      </c>
      <c r="M624" s="258" t="s">
        <v>46</v>
      </c>
      <c r="N624" s="286" t="s">
        <v>47</v>
      </c>
      <c r="O624" s="302"/>
    </row>
    <row r="625" spans="2:15" s="303" customFormat="1" ht="27" customHeight="1">
      <c r="B625" s="283">
        <v>608</v>
      </c>
      <c r="C625" s="254" t="s">
        <v>42</v>
      </c>
      <c r="D625" s="288" t="s">
        <v>2868</v>
      </c>
      <c r="E625" s="285">
        <v>44558</v>
      </c>
      <c r="F625" s="301"/>
      <c r="G625" s="254">
        <f t="shared" si="24"/>
        <v>29</v>
      </c>
      <c r="H625" s="254">
        <f t="shared" si="25"/>
        <v>15</v>
      </c>
      <c r="I625" s="257" t="s">
        <v>44</v>
      </c>
      <c r="J625" s="257" t="s">
        <v>44</v>
      </c>
      <c r="K625" s="254"/>
      <c r="L625" s="257" t="s">
        <v>45</v>
      </c>
      <c r="M625" s="258" t="s">
        <v>46</v>
      </c>
      <c r="N625" s="286" t="s">
        <v>47</v>
      </c>
      <c r="O625" s="302"/>
    </row>
    <row r="626" spans="2:15" s="303" customFormat="1" ht="27" customHeight="1">
      <c r="B626" s="283">
        <v>609</v>
      </c>
      <c r="C626" s="254" t="s">
        <v>42</v>
      </c>
      <c r="D626" s="288" t="s">
        <v>2869</v>
      </c>
      <c r="E626" s="285">
        <v>44558</v>
      </c>
      <c r="F626" s="301"/>
      <c r="G626" s="254">
        <f t="shared" si="24"/>
        <v>29</v>
      </c>
      <c r="H626" s="254">
        <f t="shared" si="25"/>
        <v>16</v>
      </c>
      <c r="I626" s="257" t="s">
        <v>44</v>
      </c>
      <c r="J626" s="257" t="s">
        <v>44</v>
      </c>
      <c r="K626" s="254"/>
      <c r="L626" s="257" t="s">
        <v>45</v>
      </c>
      <c r="M626" s="258" t="s">
        <v>46</v>
      </c>
      <c r="N626" s="286" t="s">
        <v>47</v>
      </c>
      <c r="O626" s="302"/>
    </row>
    <row r="627" spans="2:15" s="303" customFormat="1" ht="27" customHeight="1">
      <c r="B627" s="283">
        <v>610</v>
      </c>
      <c r="C627" s="254" t="s">
        <v>42</v>
      </c>
      <c r="D627" s="288" t="s">
        <v>2870</v>
      </c>
      <c r="E627" s="285">
        <v>44558</v>
      </c>
      <c r="F627" s="301"/>
      <c r="G627" s="254">
        <f t="shared" si="24"/>
        <v>29</v>
      </c>
      <c r="H627" s="254">
        <f t="shared" si="25"/>
        <v>17</v>
      </c>
      <c r="I627" s="257" t="s">
        <v>44</v>
      </c>
      <c r="J627" s="257" t="s">
        <v>44</v>
      </c>
      <c r="K627" s="254"/>
      <c r="L627" s="257" t="s">
        <v>45</v>
      </c>
      <c r="M627" s="258" t="s">
        <v>46</v>
      </c>
      <c r="N627" s="286" t="s">
        <v>47</v>
      </c>
      <c r="O627" s="302"/>
    </row>
    <row r="628" spans="2:15" s="303" customFormat="1" ht="27" customHeight="1">
      <c r="B628" s="283">
        <v>611</v>
      </c>
      <c r="C628" s="254" t="s">
        <v>42</v>
      </c>
      <c r="D628" s="288" t="s">
        <v>2871</v>
      </c>
      <c r="E628" s="285">
        <v>44558</v>
      </c>
      <c r="F628" s="301"/>
      <c r="G628" s="254">
        <f t="shared" si="24"/>
        <v>29</v>
      </c>
      <c r="H628" s="254">
        <f t="shared" si="25"/>
        <v>18</v>
      </c>
      <c r="I628" s="257" t="s">
        <v>44</v>
      </c>
      <c r="J628" s="257" t="s">
        <v>44</v>
      </c>
      <c r="K628" s="254"/>
      <c r="L628" s="257" t="s">
        <v>45</v>
      </c>
      <c r="M628" s="258" t="s">
        <v>46</v>
      </c>
      <c r="N628" s="286" t="s">
        <v>47</v>
      </c>
      <c r="O628" s="302"/>
    </row>
    <row r="629" spans="2:15" s="303" customFormat="1" ht="27" customHeight="1">
      <c r="B629" s="283">
        <v>612</v>
      </c>
      <c r="C629" s="254" t="s">
        <v>42</v>
      </c>
      <c r="D629" s="284"/>
      <c r="E629" s="285"/>
      <c r="F629" s="301"/>
      <c r="G629" s="254">
        <f t="shared" si="24"/>
        <v>29</v>
      </c>
      <c r="H629" s="254">
        <f t="shared" si="25"/>
        <v>19</v>
      </c>
      <c r="I629" s="257" t="s">
        <v>44</v>
      </c>
      <c r="J629" s="257" t="s">
        <v>44</v>
      </c>
      <c r="K629" s="254"/>
      <c r="L629" s="257" t="s">
        <v>45</v>
      </c>
      <c r="M629" s="258" t="s">
        <v>46</v>
      </c>
      <c r="N629" s="286" t="s">
        <v>47</v>
      </c>
      <c r="O629" s="302"/>
    </row>
    <row r="630" spans="2:15" s="303" customFormat="1" ht="27" customHeight="1">
      <c r="B630" s="283">
        <v>613</v>
      </c>
      <c r="C630" s="254" t="s">
        <v>42</v>
      </c>
      <c r="D630" s="284"/>
      <c r="E630" s="308"/>
      <c r="F630" s="301"/>
      <c r="G630" s="254">
        <f t="shared" si="24"/>
        <v>29</v>
      </c>
      <c r="H630" s="254">
        <f t="shared" si="25"/>
        <v>20</v>
      </c>
      <c r="I630" s="257" t="s">
        <v>44</v>
      </c>
      <c r="J630" s="257" t="s">
        <v>44</v>
      </c>
      <c r="K630" s="254"/>
      <c r="L630" s="257" t="s">
        <v>45</v>
      </c>
      <c r="M630" s="258" t="s">
        <v>46</v>
      </c>
      <c r="N630" s="286" t="s">
        <v>47</v>
      </c>
      <c r="O630" s="302"/>
    </row>
    <row r="631" spans="2:15" s="303" customFormat="1" ht="27" customHeight="1">
      <c r="B631" s="283">
        <v>614</v>
      </c>
      <c r="C631" s="254" t="s">
        <v>42</v>
      </c>
      <c r="D631" s="288" t="s">
        <v>2872</v>
      </c>
      <c r="E631" s="285">
        <v>44558</v>
      </c>
      <c r="F631" s="301"/>
      <c r="G631" s="254">
        <f t="shared" si="24"/>
        <v>30</v>
      </c>
      <c r="H631" s="254">
        <f t="shared" si="25"/>
        <v>1</v>
      </c>
      <c r="I631" s="257" t="s">
        <v>44</v>
      </c>
      <c r="J631" s="257" t="s">
        <v>44</v>
      </c>
      <c r="K631" s="254"/>
      <c r="L631" s="257" t="s">
        <v>45</v>
      </c>
      <c r="M631" s="258" t="s">
        <v>46</v>
      </c>
      <c r="N631" s="286" t="s">
        <v>47</v>
      </c>
      <c r="O631" s="302"/>
    </row>
    <row r="632" spans="2:15" s="303" customFormat="1" ht="27" customHeight="1">
      <c r="B632" s="283">
        <v>615</v>
      </c>
      <c r="C632" s="254" t="s">
        <v>42</v>
      </c>
      <c r="D632" s="288" t="s">
        <v>2873</v>
      </c>
      <c r="E632" s="285">
        <v>44558</v>
      </c>
      <c r="F632" s="301"/>
      <c r="G632" s="254">
        <f t="shared" si="24"/>
        <v>30</v>
      </c>
      <c r="H632" s="254">
        <f t="shared" si="25"/>
        <v>2</v>
      </c>
      <c r="I632" s="257" t="s">
        <v>44</v>
      </c>
      <c r="J632" s="257" t="s">
        <v>44</v>
      </c>
      <c r="K632" s="254"/>
      <c r="L632" s="257" t="s">
        <v>45</v>
      </c>
      <c r="M632" s="258" t="s">
        <v>46</v>
      </c>
      <c r="N632" s="286" t="s">
        <v>47</v>
      </c>
      <c r="O632" s="302"/>
    </row>
    <row r="633" spans="2:15" s="303" customFormat="1" ht="27" customHeight="1">
      <c r="B633" s="283">
        <v>616</v>
      </c>
      <c r="C633" s="254" t="s">
        <v>42</v>
      </c>
      <c r="D633" s="288" t="s">
        <v>2874</v>
      </c>
      <c r="E633" s="285">
        <v>44558</v>
      </c>
      <c r="F633" s="301"/>
      <c r="G633" s="254">
        <f t="shared" si="24"/>
        <v>30</v>
      </c>
      <c r="H633" s="254">
        <f t="shared" si="25"/>
        <v>3</v>
      </c>
      <c r="I633" s="257" t="s">
        <v>44</v>
      </c>
      <c r="J633" s="257" t="s">
        <v>44</v>
      </c>
      <c r="K633" s="254"/>
      <c r="L633" s="257" t="s">
        <v>45</v>
      </c>
      <c r="M633" s="258" t="s">
        <v>46</v>
      </c>
      <c r="N633" s="286" t="s">
        <v>47</v>
      </c>
      <c r="O633" s="302"/>
    </row>
    <row r="634" spans="2:15" s="303" customFormat="1" ht="27" customHeight="1">
      <c r="B634" s="283">
        <v>617</v>
      </c>
      <c r="C634" s="254" t="s">
        <v>42</v>
      </c>
      <c r="D634" s="288" t="s">
        <v>2875</v>
      </c>
      <c r="E634" s="285">
        <v>44558</v>
      </c>
      <c r="F634" s="301"/>
      <c r="G634" s="254">
        <f t="shared" si="24"/>
        <v>30</v>
      </c>
      <c r="H634" s="254">
        <f t="shared" si="25"/>
        <v>4</v>
      </c>
      <c r="I634" s="257" t="s">
        <v>44</v>
      </c>
      <c r="J634" s="257" t="s">
        <v>44</v>
      </c>
      <c r="K634" s="254"/>
      <c r="L634" s="257" t="s">
        <v>45</v>
      </c>
      <c r="M634" s="258" t="s">
        <v>46</v>
      </c>
      <c r="N634" s="286" t="s">
        <v>47</v>
      </c>
      <c r="O634" s="302"/>
    </row>
    <row r="635" spans="2:15" s="303" customFormat="1" ht="27" customHeight="1">
      <c r="B635" s="283">
        <v>618</v>
      </c>
      <c r="C635" s="254" t="s">
        <v>42</v>
      </c>
      <c r="D635" s="288" t="s">
        <v>2876</v>
      </c>
      <c r="E635" s="285">
        <v>44558</v>
      </c>
      <c r="F635" s="301"/>
      <c r="G635" s="254">
        <f t="shared" si="24"/>
        <v>30</v>
      </c>
      <c r="H635" s="254">
        <f t="shared" si="25"/>
        <v>5</v>
      </c>
      <c r="I635" s="257" t="s">
        <v>44</v>
      </c>
      <c r="J635" s="257" t="s">
        <v>44</v>
      </c>
      <c r="K635" s="254"/>
      <c r="L635" s="257" t="s">
        <v>45</v>
      </c>
      <c r="M635" s="258" t="s">
        <v>46</v>
      </c>
      <c r="N635" s="286" t="s">
        <v>47</v>
      </c>
      <c r="O635" s="302"/>
    </row>
    <row r="636" spans="2:15" s="303" customFormat="1" ht="27" customHeight="1">
      <c r="B636" s="283">
        <v>619</v>
      </c>
      <c r="C636" s="254" t="s">
        <v>42</v>
      </c>
      <c r="D636" s="288" t="s">
        <v>2877</v>
      </c>
      <c r="E636" s="285">
        <v>44558</v>
      </c>
      <c r="F636" s="301"/>
      <c r="G636" s="254">
        <f t="shared" si="24"/>
        <v>30</v>
      </c>
      <c r="H636" s="254">
        <f t="shared" si="25"/>
        <v>6</v>
      </c>
      <c r="I636" s="257" t="s">
        <v>44</v>
      </c>
      <c r="J636" s="257" t="s">
        <v>44</v>
      </c>
      <c r="K636" s="254"/>
      <c r="L636" s="257" t="s">
        <v>45</v>
      </c>
      <c r="M636" s="258" t="s">
        <v>46</v>
      </c>
      <c r="N636" s="286" t="s">
        <v>47</v>
      </c>
      <c r="O636" s="302"/>
    </row>
    <row r="637" spans="2:15" s="303" customFormat="1" ht="27" customHeight="1">
      <c r="B637" s="283">
        <v>620</v>
      </c>
      <c r="C637" s="254" t="s">
        <v>42</v>
      </c>
      <c r="D637" s="288" t="s">
        <v>2878</v>
      </c>
      <c r="E637" s="285">
        <v>44558</v>
      </c>
      <c r="F637" s="301"/>
      <c r="G637" s="254">
        <f t="shared" si="24"/>
        <v>30</v>
      </c>
      <c r="H637" s="254">
        <f t="shared" si="25"/>
        <v>7</v>
      </c>
      <c r="I637" s="257" t="s">
        <v>44</v>
      </c>
      <c r="J637" s="257" t="s">
        <v>44</v>
      </c>
      <c r="K637" s="254"/>
      <c r="L637" s="257" t="s">
        <v>45</v>
      </c>
      <c r="M637" s="258" t="s">
        <v>46</v>
      </c>
      <c r="N637" s="286" t="s">
        <v>47</v>
      </c>
      <c r="O637" s="302"/>
    </row>
    <row r="638" spans="2:15" s="303" customFormat="1" ht="27" customHeight="1">
      <c r="B638" s="283">
        <v>621</v>
      </c>
      <c r="C638" s="254" t="s">
        <v>42</v>
      </c>
      <c r="D638" s="288" t="s">
        <v>2879</v>
      </c>
      <c r="E638" s="285">
        <v>44558</v>
      </c>
      <c r="F638" s="301"/>
      <c r="G638" s="254">
        <f t="shared" si="24"/>
        <v>30</v>
      </c>
      <c r="H638" s="254">
        <f t="shared" si="25"/>
        <v>8</v>
      </c>
      <c r="I638" s="257" t="s">
        <v>44</v>
      </c>
      <c r="J638" s="257" t="s">
        <v>44</v>
      </c>
      <c r="K638" s="254"/>
      <c r="L638" s="257" t="s">
        <v>45</v>
      </c>
      <c r="M638" s="258" t="s">
        <v>46</v>
      </c>
      <c r="N638" s="286" t="s">
        <v>47</v>
      </c>
      <c r="O638" s="302"/>
    </row>
    <row r="639" spans="2:15" s="303" customFormat="1" ht="27" customHeight="1">
      <c r="B639" s="283">
        <v>622</v>
      </c>
      <c r="C639" s="254" t="s">
        <v>42</v>
      </c>
      <c r="D639" s="288" t="s">
        <v>2880</v>
      </c>
      <c r="E639" s="285">
        <v>44558</v>
      </c>
      <c r="F639" s="301"/>
      <c r="G639" s="254">
        <f t="shared" si="24"/>
        <v>30</v>
      </c>
      <c r="H639" s="254">
        <f t="shared" si="25"/>
        <v>9</v>
      </c>
      <c r="I639" s="257" t="s">
        <v>44</v>
      </c>
      <c r="J639" s="257" t="s">
        <v>44</v>
      </c>
      <c r="K639" s="254"/>
      <c r="L639" s="257" t="s">
        <v>45</v>
      </c>
      <c r="M639" s="258" t="s">
        <v>46</v>
      </c>
      <c r="N639" s="286" t="s">
        <v>47</v>
      </c>
      <c r="O639" s="302"/>
    </row>
    <row r="640" spans="2:15" s="303" customFormat="1" ht="27" customHeight="1">
      <c r="B640" s="283">
        <v>623</v>
      </c>
      <c r="C640" s="254" t="s">
        <v>42</v>
      </c>
      <c r="D640" s="288" t="s">
        <v>2881</v>
      </c>
      <c r="E640" s="285">
        <v>44558</v>
      </c>
      <c r="F640" s="301"/>
      <c r="G640" s="254">
        <f t="shared" si="24"/>
        <v>30</v>
      </c>
      <c r="H640" s="254">
        <f t="shared" si="25"/>
        <v>10</v>
      </c>
      <c r="I640" s="257" t="s">
        <v>44</v>
      </c>
      <c r="J640" s="257" t="s">
        <v>44</v>
      </c>
      <c r="K640" s="254"/>
      <c r="L640" s="257" t="s">
        <v>45</v>
      </c>
      <c r="M640" s="258" t="s">
        <v>46</v>
      </c>
      <c r="N640" s="286" t="s">
        <v>47</v>
      </c>
      <c r="O640" s="302"/>
    </row>
    <row r="641" spans="2:15" s="303" customFormat="1" ht="27" customHeight="1">
      <c r="B641" s="283">
        <v>624</v>
      </c>
      <c r="C641" s="254" t="s">
        <v>42</v>
      </c>
      <c r="D641" s="288" t="s">
        <v>2882</v>
      </c>
      <c r="E641" s="285">
        <v>44558</v>
      </c>
      <c r="F641" s="301"/>
      <c r="G641" s="254">
        <f t="shared" si="24"/>
        <v>30</v>
      </c>
      <c r="H641" s="254">
        <f t="shared" si="25"/>
        <v>11</v>
      </c>
      <c r="I641" s="257" t="s">
        <v>44</v>
      </c>
      <c r="J641" s="257" t="s">
        <v>44</v>
      </c>
      <c r="K641" s="254"/>
      <c r="L641" s="257" t="s">
        <v>45</v>
      </c>
      <c r="M641" s="258" t="s">
        <v>46</v>
      </c>
      <c r="N641" s="286" t="s">
        <v>47</v>
      </c>
      <c r="O641" s="302"/>
    </row>
    <row r="642" spans="2:15" s="303" customFormat="1" ht="27" customHeight="1">
      <c r="B642" s="283">
        <v>625</v>
      </c>
      <c r="C642" s="254" t="s">
        <v>42</v>
      </c>
      <c r="D642" s="288" t="s">
        <v>2883</v>
      </c>
      <c r="E642" s="285">
        <v>44558</v>
      </c>
      <c r="F642" s="301"/>
      <c r="G642" s="254">
        <f t="shared" si="24"/>
        <v>30</v>
      </c>
      <c r="H642" s="254">
        <f t="shared" si="25"/>
        <v>12</v>
      </c>
      <c r="I642" s="257" t="s">
        <v>44</v>
      </c>
      <c r="J642" s="257" t="s">
        <v>44</v>
      </c>
      <c r="K642" s="254"/>
      <c r="L642" s="257" t="s">
        <v>45</v>
      </c>
      <c r="M642" s="258" t="s">
        <v>46</v>
      </c>
      <c r="N642" s="286" t="s">
        <v>47</v>
      </c>
      <c r="O642" s="302"/>
    </row>
    <row r="643" spans="2:15" s="303" customFormat="1" ht="27" customHeight="1">
      <c r="B643" s="283">
        <v>626</v>
      </c>
      <c r="C643" s="254" t="s">
        <v>42</v>
      </c>
      <c r="D643" s="288" t="s">
        <v>2884</v>
      </c>
      <c r="E643" s="285">
        <v>44558</v>
      </c>
      <c r="F643" s="301"/>
      <c r="G643" s="254">
        <f t="shared" si="24"/>
        <v>30</v>
      </c>
      <c r="H643" s="254">
        <f t="shared" si="25"/>
        <v>13</v>
      </c>
      <c r="I643" s="257" t="s">
        <v>44</v>
      </c>
      <c r="J643" s="257" t="s">
        <v>44</v>
      </c>
      <c r="K643" s="254"/>
      <c r="L643" s="257" t="s">
        <v>45</v>
      </c>
      <c r="M643" s="258" t="s">
        <v>46</v>
      </c>
      <c r="N643" s="286" t="s">
        <v>47</v>
      </c>
      <c r="O643" s="302"/>
    </row>
    <row r="644" spans="2:15" s="303" customFormat="1" ht="27" customHeight="1">
      <c r="B644" s="283">
        <v>627</v>
      </c>
      <c r="C644" s="254" t="s">
        <v>42</v>
      </c>
      <c r="D644" s="288" t="s">
        <v>2885</v>
      </c>
      <c r="E644" s="285">
        <v>44558</v>
      </c>
      <c r="F644" s="301"/>
      <c r="G644" s="254">
        <f t="shared" si="24"/>
        <v>30</v>
      </c>
      <c r="H644" s="254">
        <f t="shared" si="25"/>
        <v>14</v>
      </c>
      <c r="I644" s="257" t="s">
        <v>44</v>
      </c>
      <c r="J644" s="257" t="s">
        <v>44</v>
      </c>
      <c r="K644" s="254"/>
      <c r="L644" s="257" t="s">
        <v>45</v>
      </c>
      <c r="M644" s="258" t="s">
        <v>46</v>
      </c>
      <c r="N644" s="286" t="s">
        <v>47</v>
      </c>
      <c r="O644" s="302"/>
    </row>
    <row r="645" spans="2:15" s="303" customFormat="1" ht="27" customHeight="1">
      <c r="B645" s="283">
        <v>628</v>
      </c>
      <c r="C645" s="254" t="s">
        <v>42</v>
      </c>
      <c r="D645" s="288" t="s">
        <v>2886</v>
      </c>
      <c r="E645" s="285">
        <v>44558</v>
      </c>
      <c r="F645" s="301"/>
      <c r="G645" s="254">
        <f t="shared" si="24"/>
        <v>30</v>
      </c>
      <c r="H645" s="254">
        <f t="shared" si="25"/>
        <v>15</v>
      </c>
      <c r="I645" s="257" t="s">
        <v>44</v>
      </c>
      <c r="J645" s="257" t="s">
        <v>44</v>
      </c>
      <c r="K645" s="254"/>
      <c r="L645" s="257" t="s">
        <v>45</v>
      </c>
      <c r="M645" s="258" t="s">
        <v>46</v>
      </c>
      <c r="N645" s="286" t="s">
        <v>47</v>
      </c>
      <c r="O645" s="302"/>
    </row>
    <row r="646" spans="2:15" s="303" customFormat="1" ht="27" customHeight="1">
      <c r="B646" s="283">
        <v>629</v>
      </c>
      <c r="C646" s="254" t="s">
        <v>42</v>
      </c>
      <c r="D646" s="288" t="s">
        <v>2887</v>
      </c>
      <c r="E646" s="285">
        <v>44558</v>
      </c>
      <c r="F646" s="301"/>
      <c r="G646" s="254">
        <f t="shared" si="24"/>
        <v>30</v>
      </c>
      <c r="H646" s="254">
        <f t="shared" si="25"/>
        <v>16</v>
      </c>
      <c r="I646" s="257" t="s">
        <v>44</v>
      </c>
      <c r="J646" s="257" t="s">
        <v>44</v>
      </c>
      <c r="K646" s="254"/>
      <c r="L646" s="257" t="s">
        <v>45</v>
      </c>
      <c r="M646" s="258" t="s">
        <v>46</v>
      </c>
      <c r="N646" s="286" t="s">
        <v>47</v>
      </c>
      <c r="O646" s="302"/>
    </row>
    <row r="647" spans="2:15" s="303" customFormat="1" ht="27" customHeight="1">
      <c r="B647" s="283">
        <v>630</v>
      </c>
      <c r="C647" s="254" t="s">
        <v>42</v>
      </c>
      <c r="D647" s="288" t="s">
        <v>2888</v>
      </c>
      <c r="E647" s="285">
        <v>44558</v>
      </c>
      <c r="F647" s="301"/>
      <c r="G647" s="254">
        <f t="shared" si="24"/>
        <v>30</v>
      </c>
      <c r="H647" s="254">
        <f t="shared" si="25"/>
        <v>17</v>
      </c>
      <c r="I647" s="257" t="s">
        <v>44</v>
      </c>
      <c r="J647" s="257" t="s">
        <v>44</v>
      </c>
      <c r="K647" s="254"/>
      <c r="L647" s="257" t="s">
        <v>45</v>
      </c>
      <c r="M647" s="258" t="s">
        <v>46</v>
      </c>
      <c r="N647" s="286" t="s">
        <v>47</v>
      </c>
      <c r="O647" s="302"/>
    </row>
    <row r="648" spans="2:15" s="303" customFormat="1" ht="27" customHeight="1">
      <c r="B648" s="283">
        <v>631</v>
      </c>
      <c r="C648" s="254" t="s">
        <v>42</v>
      </c>
      <c r="D648" s="288" t="s">
        <v>2889</v>
      </c>
      <c r="E648" s="285">
        <v>44558</v>
      </c>
      <c r="F648" s="301"/>
      <c r="G648" s="254">
        <f t="shared" si="24"/>
        <v>30</v>
      </c>
      <c r="H648" s="254">
        <f t="shared" si="25"/>
        <v>18</v>
      </c>
      <c r="I648" s="257" t="s">
        <v>44</v>
      </c>
      <c r="J648" s="257" t="s">
        <v>44</v>
      </c>
      <c r="K648" s="254"/>
      <c r="L648" s="257" t="s">
        <v>45</v>
      </c>
      <c r="M648" s="258" t="s">
        <v>46</v>
      </c>
      <c r="N648" s="286" t="s">
        <v>47</v>
      </c>
      <c r="O648" s="302"/>
    </row>
    <row r="649" spans="2:15" s="303" customFormat="1" ht="27" customHeight="1">
      <c r="B649" s="283">
        <v>632</v>
      </c>
      <c r="C649" s="254" t="s">
        <v>42</v>
      </c>
      <c r="D649" s="288" t="s">
        <v>2890</v>
      </c>
      <c r="E649" s="285">
        <v>42721</v>
      </c>
      <c r="F649" s="301"/>
      <c r="G649" s="254">
        <f t="shared" si="24"/>
        <v>30</v>
      </c>
      <c r="H649" s="254">
        <f t="shared" si="25"/>
        <v>19</v>
      </c>
      <c r="I649" s="257" t="s">
        <v>44</v>
      </c>
      <c r="J649" s="257" t="s">
        <v>44</v>
      </c>
      <c r="K649" s="254">
        <v>20</v>
      </c>
      <c r="L649" s="257" t="s">
        <v>45</v>
      </c>
      <c r="M649" s="258" t="s">
        <v>46</v>
      </c>
      <c r="N649" s="286" t="s">
        <v>47</v>
      </c>
      <c r="O649" s="302"/>
    </row>
    <row r="650" spans="2:15" s="303" customFormat="1" ht="27" customHeight="1">
      <c r="B650" s="283">
        <v>633</v>
      </c>
      <c r="C650" s="254" t="s">
        <v>42</v>
      </c>
      <c r="D650" s="288" t="s">
        <v>2891</v>
      </c>
      <c r="E650" s="285">
        <v>42721</v>
      </c>
      <c r="F650" s="301"/>
      <c r="G650" s="254">
        <f t="shared" si="24"/>
        <v>30</v>
      </c>
      <c r="H650" s="254">
        <f t="shared" si="25"/>
        <v>20</v>
      </c>
      <c r="I650" s="257" t="s">
        <v>44</v>
      </c>
      <c r="J650" s="257" t="s">
        <v>44</v>
      </c>
      <c r="K650" s="254">
        <v>15</v>
      </c>
      <c r="L650" s="257" t="s">
        <v>45</v>
      </c>
      <c r="M650" s="258" t="s">
        <v>46</v>
      </c>
      <c r="N650" s="286" t="s">
        <v>47</v>
      </c>
      <c r="O650" s="302"/>
    </row>
    <row r="651" spans="2:15" s="303" customFormat="1" ht="27" customHeight="1">
      <c r="B651" s="283">
        <v>634</v>
      </c>
      <c r="C651" s="254" t="s">
        <v>42</v>
      </c>
      <c r="D651" s="288" t="s">
        <v>2892</v>
      </c>
      <c r="E651" s="285">
        <v>44558</v>
      </c>
      <c r="F651" s="301"/>
      <c r="G651" s="254">
        <f t="shared" si="24"/>
        <v>31</v>
      </c>
      <c r="H651" s="254">
        <f t="shared" si="25"/>
        <v>1</v>
      </c>
      <c r="I651" s="257" t="s">
        <v>44</v>
      </c>
      <c r="J651" s="257" t="s">
        <v>44</v>
      </c>
      <c r="K651" s="254"/>
      <c r="L651" s="257" t="s">
        <v>45</v>
      </c>
      <c r="M651" s="258" t="s">
        <v>46</v>
      </c>
      <c r="N651" s="286" t="s">
        <v>47</v>
      </c>
      <c r="O651" s="302"/>
    </row>
    <row r="652" spans="2:15" s="303" customFormat="1" ht="27" customHeight="1">
      <c r="B652" s="283">
        <v>635</v>
      </c>
      <c r="C652" s="254" t="s">
        <v>42</v>
      </c>
      <c r="D652" s="288" t="s">
        <v>2893</v>
      </c>
      <c r="E652" s="285">
        <v>44558</v>
      </c>
      <c r="F652" s="301"/>
      <c r="G652" s="254">
        <f t="shared" si="24"/>
        <v>31</v>
      </c>
      <c r="H652" s="254">
        <f t="shared" si="25"/>
        <v>2</v>
      </c>
      <c r="I652" s="257" t="s">
        <v>44</v>
      </c>
      <c r="J652" s="257" t="s">
        <v>44</v>
      </c>
      <c r="K652" s="254"/>
      <c r="L652" s="257" t="s">
        <v>45</v>
      </c>
      <c r="M652" s="258" t="s">
        <v>46</v>
      </c>
      <c r="N652" s="286" t="s">
        <v>47</v>
      </c>
      <c r="O652" s="302"/>
    </row>
    <row r="653" spans="2:15" s="303" customFormat="1" ht="27" customHeight="1">
      <c r="B653" s="283">
        <v>636</v>
      </c>
      <c r="C653" s="254" t="s">
        <v>42</v>
      </c>
      <c r="D653" s="288" t="s">
        <v>2894</v>
      </c>
      <c r="E653" s="285">
        <v>44558</v>
      </c>
      <c r="F653" s="301"/>
      <c r="G653" s="254">
        <f t="shared" si="24"/>
        <v>31</v>
      </c>
      <c r="H653" s="254">
        <f t="shared" si="25"/>
        <v>3</v>
      </c>
      <c r="I653" s="257" t="s">
        <v>44</v>
      </c>
      <c r="J653" s="257" t="s">
        <v>44</v>
      </c>
      <c r="K653" s="254"/>
      <c r="L653" s="257" t="s">
        <v>45</v>
      </c>
      <c r="M653" s="258" t="s">
        <v>46</v>
      </c>
      <c r="N653" s="286" t="s">
        <v>47</v>
      </c>
      <c r="O653" s="302"/>
    </row>
    <row r="654" spans="2:15" s="303" customFormat="1" ht="27" customHeight="1">
      <c r="B654" s="283">
        <v>637</v>
      </c>
      <c r="C654" s="254" t="s">
        <v>42</v>
      </c>
      <c r="D654" s="288" t="s">
        <v>2895</v>
      </c>
      <c r="E654" s="285">
        <v>44558</v>
      </c>
      <c r="F654" s="301"/>
      <c r="G654" s="254">
        <f t="shared" si="24"/>
        <v>31</v>
      </c>
      <c r="H654" s="254">
        <f t="shared" si="25"/>
        <v>4</v>
      </c>
      <c r="I654" s="257" t="s">
        <v>44</v>
      </c>
      <c r="J654" s="257" t="s">
        <v>44</v>
      </c>
      <c r="K654" s="254"/>
      <c r="L654" s="257" t="s">
        <v>45</v>
      </c>
      <c r="M654" s="258" t="s">
        <v>46</v>
      </c>
      <c r="N654" s="286" t="s">
        <v>47</v>
      </c>
      <c r="O654" s="302"/>
    </row>
    <row r="655" spans="2:15" s="303" customFormat="1" ht="27" customHeight="1">
      <c r="B655" s="283">
        <v>638</v>
      </c>
      <c r="C655" s="254" t="s">
        <v>42</v>
      </c>
      <c r="D655" s="288" t="s">
        <v>2896</v>
      </c>
      <c r="E655" s="285">
        <v>44558</v>
      </c>
      <c r="F655" s="301"/>
      <c r="G655" s="254">
        <f t="shared" si="24"/>
        <v>31</v>
      </c>
      <c r="H655" s="254">
        <f t="shared" si="25"/>
        <v>5</v>
      </c>
      <c r="I655" s="257" t="s">
        <v>44</v>
      </c>
      <c r="J655" s="257" t="s">
        <v>44</v>
      </c>
      <c r="K655" s="254"/>
      <c r="L655" s="257" t="s">
        <v>45</v>
      </c>
      <c r="M655" s="258" t="s">
        <v>46</v>
      </c>
      <c r="N655" s="286" t="s">
        <v>47</v>
      </c>
      <c r="O655" s="302"/>
    </row>
    <row r="656" spans="2:15" s="303" customFormat="1" ht="27" customHeight="1">
      <c r="B656" s="283">
        <v>639</v>
      </c>
      <c r="C656" s="254" t="s">
        <v>42</v>
      </c>
      <c r="D656" s="288" t="s">
        <v>2897</v>
      </c>
      <c r="E656" s="285">
        <v>44558</v>
      </c>
      <c r="F656" s="301"/>
      <c r="G656" s="254">
        <f t="shared" si="24"/>
        <v>31</v>
      </c>
      <c r="H656" s="254">
        <f t="shared" si="25"/>
        <v>6</v>
      </c>
      <c r="I656" s="257" t="s">
        <v>44</v>
      </c>
      <c r="J656" s="257" t="s">
        <v>44</v>
      </c>
      <c r="K656" s="254"/>
      <c r="L656" s="257" t="s">
        <v>45</v>
      </c>
      <c r="M656" s="258" t="s">
        <v>46</v>
      </c>
      <c r="N656" s="286" t="s">
        <v>47</v>
      </c>
      <c r="O656" s="302"/>
    </row>
    <row r="657" spans="2:15" s="303" customFormat="1" ht="27" customHeight="1">
      <c r="B657" s="283">
        <v>640</v>
      </c>
      <c r="C657" s="254" t="s">
        <v>42</v>
      </c>
      <c r="D657" s="288" t="s">
        <v>2898</v>
      </c>
      <c r="E657" s="285">
        <v>44558</v>
      </c>
      <c r="F657" s="301"/>
      <c r="G657" s="254">
        <f t="shared" si="24"/>
        <v>31</v>
      </c>
      <c r="H657" s="254">
        <f t="shared" si="25"/>
        <v>7</v>
      </c>
      <c r="I657" s="257" t="s">
        <v>44</v>
      </c>
      <c r="J657" s="257" t="s">
        <v>44</v>
      </c>
      <c r="K657" s="254"/>
      <c r="L657" s="257" t="s">
        <v>45</v>
      </c>
      <c r="M657" s="258" t="s">
        <v>46</v>
      </c>
      <c r="N657" s="286" t="s">
        <v>47</v>
      </c>
      <c r="O657" s="302"/>
    </row>
    <row r="658" spans="2:15" s="303" customFormat="1" ht="27" customHeight="1">
      <c r="B658" s="283">
        <v>641</v>
      </c>
      <c r="C658" s="254" t="s">
        <v>42</v>
      </c>
      <c r="D658" s="288" t="s">
        <v>2899</v>
      </c>
      <c r="E658" s="285">
        <v>44558</v>
      </c>
      <c r="F658" s="301"/>
      <c r="G658" s="254">
        <f t="shared" si="24"/>
        <v>31</v>
      </c>
      <c r="H658" s="254">
        <f t="shared" si="25"/>
        <v>8</v>
      </c>
      <c r="I658" s="257" t="s">
        <v>44</v>
      </c>
      <c r="J658" s="257" t="s">
        <v>44</v>
      </c>
      <c r="K658" s="254"/>
      <c r="L658" s="257" t="s">
        <v>45</v>
      </c>
      <c r="M658" s="258" t="s">
        <v>46</v>
      </c>
      <c r="N658" s="286" t="s">
        <v>47</v>
      </c>
      <c r="O658" s="302"/>
    </row>
    <row r="659" spans="2:15" s="303" customFormat="1" ht="27" customHeight="1">
      <c r="B659" s="283">
        <v>642</v>
      </c>
      <c r="C659" s="254" t="s">
        <v>42</v>
      </c>
      <c r="D659" s="288" t="s">
        <v>2900</v>
      </c>
      <c r="E659" s="285">
        <v>44558</v>
      </c>
      <c r="F659" s="301"/>
      <c r="G659" s="254">
        <f t="shared" si="24"/>
        <v>31</v>
      </c>
      <c r="H659" s="254">
        <f t="shared" si="25"/>
        <v>9</v>
      </c>
      <c r="I659" s="257" t="s">
        <v>44</v>
      </c>
      <c r="J659" s="257" t="s">
        <v>44</v>
      </c>
      <c r="K659" s="254"/>
      <c r="L659" s="257" t="s">
        <v>45</v>
      </c>
      <c r="M659" s="258" t="s">
        <v>46</v>
      </c>
      <c r="N659" s="286" t="s">
        <v>47</v>
      </c>
      <c r="O659" s="302"/>
    </row>
    <row r="660" spans="2:15" s="303" customFormat="1" ht="27" customHeight="1">
      <c r="B660" s="283">
        <v>643</v>
      </c>
      <c r="C660" s="254" t="s">
        <v>42</v>
      </c>
      <c r="D660" s="288" t="s">
        <v>2901</v>
      </c>
      <c r="E660" s="285">
        <v>44558</v>
      </c>
      <c r="F660" s="301"/>
      <c r="G660" s="254">
        <f t="shared" si="24"/>
        <v>31</v>
      </c>
      <c r="H660" s="254">
        <f t="shared" si="25"/>
        <v>10</v>
      </c>
      <c r="I660" s="257" t="s">
        <v>44</v>
      </c>
      <c r="J660" s="257" t="s">
        <v>44</v>
      </c>
      <c r="K660" s="254"/>
      <c r="L660" s="257" t="s">
        <v>45</v>
      </c>
      <c r="M660" s="258" t="s">
        <v>46</v>
      </c>
      <c r="N660" s="286" t="s">
        <v>47</v>
      </c>
      <c r="O660" s="302"/>
    </row>
    <row r="661" spans="2:15" s="303" customFormat="1" ht="27" customHeight="1">
      <c r="B661" s="283">
        <v>644</v>
      </c>
      <c r="C661" s="254" t="s">
        <v>42</v>
      </c>
      <c r="D661" s="288" t="s">
        <v>2902</v>
      </c>
      <c r="E661" s="285">
        <v>44558</v>
      </c>
      <c r="F661" s="301"/>
      <c r="G661" s="254">
        <f t="shared" si="24"/>
        <v>31</v>
      </c>
      <c r="H661" s="254">
        <f t="shared" si="25"/>
        <v>11</v>
      </c>
      <c r="I661" s="257" t="s">
        <v>44</v>
      </c>
      <c r="J661" s="257" t="s">
        <v>44</v>
      </c>
      <c r="K661" s="254"/>
      <c r="L661" s="257" t="s">
        <v>45</v>
      </c>
      <c r="M661" s="258" t="s">
        <v>46</v>
      </c>
      <c r="N661" s="286" t="s">
        <v>47</v>
      </c>
      <c r="O661" s="302"/>
    </row>
    <row r="662" spans="2:15" s="303" customFormat="1" ht="27" customHeight="1">
      <c r="B662" s="283">
        <v>645</v>
      </c>
      <c r="C662" s="254" t="s">
        <v>42</v>
      </c>
      <c r="D662" s="288" t="s">
        <v>2903</v>
      </c>
      <c r="E662" s="285">
        <v>44558</v>
      </c>
      <c r="F662" s="301"/>
      <c r="G662" s="254">
        <f t="shared" si="24"/>
        <v>31</v>
      </c>
      <c r="H662" s="254">
        <f t="shared" si="25"/>
        <v>12</v>
      </c>
      <c r="I662" s="257" t="s">
        <v>44</v>
      </c>
      <c r="J662" s="257" t="s">
        <v>44</v>
      </c>
      <c r="K662" s="254"/>
      <c r="L662" s="257" t="s">
        <v>45</v>
      </c>
      <c r="M662" s="258" t="s">
        <v>46</v>
      </c>
      <c r="N662" s="286" t="s">
        <v>47</v>
      </c>
      <c r="O662" s="302"/>
    </row>
    <row r="663" spans="2:15" s="303" customFormat="1" ht="27" customHeight="1">
      <c r="B663" s="283">
        <v>646</v>
      </c>
      <c r="C663" s="254" t="s">
        <v>42</v>
      </c>
      <c r="D663" s="288" t="s">
        <v>2904</v>
      </c>
      <c r="E663" s="285">
        <v>44558</v>
      </c>
      <c r="F663" s="301"/>
      <c r="G663" s="254">
        <f t="shared" si="24"/>
        <v>31</v>
      </c>
      <c r="H663" s="254">
        <f t="shared" si="25"/>
        <v>13</v>
      </c>
      <c r="I663" s="257" t="s">
        <v>44</v>
      </c>
      <c r="J663" s="257" t="s">
        <v>44</v>
      </c>
      <c r="K663" s="254"/>
      <c r="L663" s="257" t="s">
        <v>45</v>
      </c>
      <c r="M663" s="258" t="s">
        <v>46</v>
      </c>
      <c r="N663" s="286" t="s">
        <v>47</v>
      </c>
      <c r="O663" s="302"/>
    </row>
    <row r="664" spans="2:15" s="303" customFormat="1" ht="27" customHeight="1">
      <c r="B664" s="283">
        <v>647</v>
      </c>
      <c r="C664" s="254" t="s">
        <v>42</v>
      </c>
      <c r="D664" s="288" t="s">
        <v>2905</v>
      </c>
      <c r="E664" s="285">
        <v>44558</v>
      </c>
      <c r="F664" s="301"/>
      <c r="G664" s="254">
        <f t="shared" si="24"/>
        <v>31</v>
      </c>
      <c r="H664" s="254">
        <f t="shared" si="25"/>
        <v>14</v>
      </c>
      <c r="I664" s="257" t="s">
        <v>44</v>
      </c>
      <c r="J664" s="257" t="s">
        <v>44</v>
      </c>
      <c r="K664" s="254"/>
      <c r="L664" s="257" t="s">
        <v>45</v>
      </c>
      <c r="M664" s="258" t="s">
        <v>46</v>
      </c>
      <c r="N664" s="286" t="s">
        <v>47</v>
      </c>
      <c r="O664" s="302"/>
    </row>
    <row r="665" spans="2:15" s="303" customFormat="1" ht="27" customHeight="1">
      <c r="B665" s="283">
        <v>648</v>
      </c>
      <c r="C665" s="254" t="s">
        <v>42</v>
      </c>
      <c r="D665" s="288" t="s">
        <v>2906</v>
      </c>
      <c r="E665" s="285">
        <v>44558</v>
      </c>
      <c r="F665" s="301"/>
      <c r="G665" s="254">
        <f t="shared" si="24"/>
        <v>31</v>
      </c>
      <c r="H665" s="254">
        <f t="shared" si="25"/>
        <v>15</v>
      </c>
      <c r="I665" s="257" t="s">
        <v>44</v>
      </c>
      <c r="J665" s="257" t="s">
        <v>44</v>
      </c>
      <c r="K665" s="254"/>
      <c r="L665" s="257" t="s">
        <v>45</v>
      </c>
      <c r="M665" s="258" t="s">
        <v>46</v>
      </c>
      <c r="N665" s="286" t="s">
        <v>47</v>
      </c>
      <c r="O665" s="302"/>
    </row>
    <row r="666" spans="2:15" s="303" customFormat="1" ht="27" customHeight="1">
      <c r="B666" s="283">
        <v>649</v>
      </c>
      <c r="C666" s="254" t="s">
        <v>42</v>
      </c>
      <c r="D666" s="288" t="s">
        <v>2907</v>
      </c>
      <c r="E666" s="285">
        <v>44558</v>
      </c>
      <c r="F666" s="301"/>
      <c r="G666" s="254">
        <f t="shared" si="24"/>
        <v>31</v>
      </c>
      <c r="H666" s="254">
        <f t="shared" si="25"/>
        <v>16</v>
      </c>
      <c r="I666" s="257" t="s">
        <v>44</v>
      </c>
      <c r="J666" s="257" t="s">
        <v>44</v>
      </c>
      <c r="K666" s="254"/>
      <c r="L666" s="257" t="s">
        <v>45</v>
      </c>
      <c r="M666" s="258" t="s">
        <v>46</v>
      </c>
      <c r="N666" s="286" t="s">
        <v>47</v>
      </c>
      <c r="O666" s="302"/>
    </row>
    <row r="667" spans="2:15" s="303" customFormat="1" ht="27" customHeight="1">
      <c r="B667" s="283">
        <v>650</v>
      </c>
      <c r="C667" s="254" t="s">
        <v>42</v>
      </c>
      <c r="D667" s="288" t="s">
        <v>2908</v>
      </c>
      <c r="E667" s="285">
        <v>44558</v>
      </c>
      <c r="F667" s="301"/>
      <c r="G667" s="254">
        <f t="shared" si="24"/>
        <v>31</v>
      </c>
      <c r="H667" s="254">
        <f t="shared" si="25"/>
        <v>17</v>
      </c>
      <c r="I667" s="257" t="s">
        <v>44</v>
      </c>
      <c r="J667" s="257" t="s">
        <v>44</v>
      </c>
      <c r="K667" s="254"/>
      <c r="L667" s="257" t="s">
        <v>45</v>
      </c>
      <c r="M667" s="258" t="s">
        <v>46</v>
      </c>
      <c r="N667" s="286" t="s">
        <v>47</v>
      </c>
      <c r="O667" s="302"/>
    </row>
    <row r="668" spans="2:15" s="303" customFormat="1" ht="27" customHeight="1">
      <c r="B668" s="283">
        <v>651</v>
      </c>
      <c r="C668" s="254" t="s">
        <v>42</v>
      </c>
      <c r="D668" s="288" t="s">
        <v>2909</v>
      </c>
      <c r="E668" s="285">
        <v>44558</v>
      </c>
      <c r="F668" s="301"/>
      <c r="G668" s="254">
        <f t="shared" si="24"/>
        <v>31</v>
      </c>
      <c r="H668" s="254">
        <f t="shared" si="25"/>
        <v>18</v>
      </c>
      <c r="I668" s="257" t="s">
        <v>44</v>
      </c>
      <c r="J668" s="257" t="s">
        <v>44</v>
      </c>
      <c r="K668" s="254"/>
      <c r="L668" s="257" t="s">
        <v>45</v>
      </c>
      <c r="M668" s="258" t="s">
        <v>46</v>
      </c>
      <c r="N668" s="286" t="s">
        <v>47</v>
      </c>
      <c r="O668" s="302"/>
    </row>
    <row r="669" spans="2:15" s="303" customFormat="1" ht="27" customHeight="1">
      <c r="B669" s="283">
        <v>652</v>
      </c>
      <c r="C669" s="254" t="s">
        <v>42</v>
      </c>
      <c r="D669" s="284" t="s">
        <v>2910</v>
      </c>
      <c r="E669" s="287">
        <v>43152</v>
      </c>
      <c r="F669" s="301"/>
      <c r="G669" s="254">
        <f t="shared" si="24"/>
        <v>31</v>
      </c>
      <c r="H669" s="254">
        <f t="shared" si="25"/>
        <v>19</v>
      </c>
      <c r="I669" s="257" t="s">
        <v>44</v>
      </c>
      <c r="J669" s="257" t="s">
        <v>44</v>
      </c>
      <c r="K669" s="254">
        <v>5</v>
      </c>
      <c r="L669" s="257" t="s">
        <v>45</v>
      </c>
      <c r="M669" s="258" t="s">
        <v>46</v>
      </c>
      <c r="N669" s="286" t="s">
        <v>47</v>
      </c>
      <c r="O669" s="302"/>
    </row>
    <row r="670" spans="2:15" s="303" customFormat="1" ht="27" customHeight="1">
      <c r="B670" s="283">
        <v>653</v>
      </c>
      <c r="C670" s="254" t="s">
        <v>42</v>
      </c>
      <c r="D670" s="300" t="s">
        <v>2911</v>
      </c>
      <c r="E670" s="287">
        <v>43248</v>
      </c>
      <c r="F670" s="301"/>
      <c r="G670" s="254">
        <f t="shared" si="24"/>
        <v>31</v>
      </c>
      <c r="H670" s="254">
        <f t="shared" si="25"/>
        <v>20</v>
      </c>
      <c r="I670" s="257" t="s">
        <v>44</v>
      </c>
      <c r="J670" s="257" t="s">
        <v>44</v>
      </c>
      <c r="K670" s="254"/>
      <c r="L670" s="257" t="s">
        <v>45</v>
      </c>
      <c r="M670" s="258" t="s">
        <v>46</v>
      </c>
      <c r="N670" s="286" t="s">
        <v>47</v>
      </c>
      <c r="O670" s="302"/>
    </row>
    <row r="671" spans="2:15" s="303" customFormat="1" ht="27" customHeight="1">
      <c r="B671" s="283">
        <v>654</v>
      </c>
      <c r="C671" s="254" t="s">
        <v>42</v>
      </c>
      <c r="D671" s="288" t="s">
        <v>2912</v>
      </c>
      <c r="E671" s="285">
        <v>44558</v>
      </c>
      <c r="F671" s="301"/>
      <c r="G671" s="254">
        <f t="shared" si="24"/>
        <v>32</v>
      </c>
      <c r="H671" s="254">
        <f t="shared" si="25"/>
        <v>1</v>
      </c>
      <c r="I671" s="257" t="s">
        <v>44</v>
      </c>
      <c r="J671" s="257" t="s">
        <v>44</v>
      </c>
      <c r="K671" s="254"/>
      <c r="L671" s="257" t="s">
        <v>45</v>
      </c>
      <c r="M671" s="258" t="s">
        <v>46</v>
      </c>
      <c r="N671" s="286" t="s">
        <v>47</v>
      </c>
      <c r="O671" s="302"/>
    </row>
    <row r="672" spans="2:15" s="303" customFormat="1" ht="27" customHeight="1">
      <c r="B672" s="283">
        <v>655</v>
      </c>
      <c r="C672" s="254" t="s">
        <v>42</v>
      </c>
      <c r="D672" s="288" t="s">
        <v>2913</v>
      </c>
      <c r="E672" s="285">
        <v>44558</v>
      </c>
      <c r="F672" s="301"/>
      <c r="G672" s="254">
        <f t="shared" si="24"/>
        <v>32</v>
      </c>
      <c r="H672" s="254">
        <f t="shared" si="25"/>
        <v>2</v>
      </c>
      <c r="I672" s="257" t="s">
        <v>44</v>
      </c>
      <c r="J672" s="257" t="s">
        <v>44</v>
      </c>
      <c r="K672" s="254"/>
      <c r="L672" s="257" t="s">
        <v>45</v>
      </c>
      <c r="M672" s="258" t="s">
        <v>46</v>
      </c>
      <c r="N672" s="286" t="s">
        <v>47</v>
      </c>
      <c r="O672" s="302"/>
    </row>
    <row r="673" spans="2:15" s="303" customFormat="1" ht="27" customHeight="1">
      <c r="B673" s="283">
        <v>656</v>
      </c>
      <c r="C673" s="254" t="s">
        <v>42</v>
      </c>
      <c r="D673" s="288" t="s">
        <v>2914</v>
      </c>
      <c r="E673" s="285">
        <v>44558</v>
      </c>
      <c r="F673" s="301"/>
      <c r="G673" s="254">
        <f t="shared" si="24"/>
        <v>32</v>
      </c>
      <c r="H673" s="254">
        <f t="shared" si="25"/>
        <v>3</v>
      </c>
      <c r="I673" s="257" t="s">
        <v>44</v>
      </c>
      <c r="J673" s="257" t="s">
        <v>44</v>
      </c>
      <c r="K673" s="254"/>
      <c r="L673" s="257" t="s">
        <v>45</v>
      </c>
      <c r="M673" s="258" t="s">
        <v>46</v>
      </c>
      <c r="N673" s="286" t="s">
        <v>47</v>
      </c>
      <c r="O673" s="302"/>
    </row>
    <row r="674" spans="2:15" s="303" customFormat="1" ht="27" customHeight="1">
      <c r="B674" s="283">
        <v>657</v>
      </c>
      <c r="C674" s="254" t="s">
        <v>42</v>
      </c>
      <c r="D674" s="288" t="s">
        <v>2915</v>
      </c>
      <c r="E674" s="285">
        <v>44558</v>
      </c>
      <c r="F674" s="301"/>
      <c r="G674" s="254">
        <f t="shared" si="24"/>
        <v>32</v>
      </c>
      <c r="H674" s="254">
        <f t="shared" si="25"/>
        <v>4</v>
      </c>
      <c r="I674" s="257" t="s">
        <v>44</v>
      </c>
      <c r="J674" s="257" t="s">
        <v>44</v>
      </c>
      <c r="K674" s="254"/>
      <c r="L674" s="257" t="s">
        <v>45</v>
      </c>
      <c r="M674" s="258" t="s">
        <v>46</v>
      </c>
      <c r="N674" s="286" t="s">
        <v>47</v>
      </c>
      <c r="O674" s="302"/>
    </row>
    <row r="675" spans="2:15" s="303" customFormat="1" ht="27" customHeight="1">
      <c r="B675" s="283">
        <v>658</v>
      </c>
      <c r="C675" s="254" t="s">
        <v>42</v>
      </c>
      <c r="D675" s="288" t="s">
        <v>2916</v>
      </c>
      <c r="E675" s="285">
        <v>44558</v>
      </c>
      <c r="F675" s="301"/>
      <c r="G675" s="254">
        <f t="shared" si="24"/>
        <v>32</v>
      </c>
      <c r="H675" s="254">
        <f t="shared" si="25"/>
        <v>5</v>
      </c>
      <c r="I675" s="257" t="s">
        <v>44</v>
      </c>
      <c r="J675" s="257" t="s">
        <v>44</v>
      </c>
      <c r="K675" s="254"/>
      <c r="L675" s="257" t="s">
        <v>45</v>
      </c>
      <c r="M675" s="258" t="s">
        <v>46</v>
      </c>
      <c r="N675" s="286" t="s">
        <v>47</v>
      </c>
      <c r="O675" s="302"/>
    </row>
    <row r="676" spans="2:15" s="303" customFormat="1" ht="27" customHeight="1">
      <c r="B676" s="283">
        <v>659</v>
      </c>
      <c r="C676" s="254" t="s">
        <v>42</v>
      </c>
      <c r="D676" s="288" t="s">
        <v>2917</v>
      </c>
      <c r="E676" s="285">
        <v>44558</v>
      </c>
      <c r="F676" s="301"/>
      <c r="G676" s="254">
        <f t="shared" si="24"/>
        <v>32</v>
      </c>
      <c r="H676" s="254">
        <f t="shared" si="25"/>
        <v>6</v>
      </c>
      <c r="I676" s="257" t="s">
        <v>44</v>
      </c>
      <c r="J676" s="257" t="s">
        <v>44</v>
      </c>
      <c r="K676" s="254"/>
      <c r="L676" s="257" t="s">
        <v>45</v>
      </c>
      <c r="M676" s="258" t="s">
        <v>46</v>
      </c>
      <c r="N676" s="286" t="s">
        <v>47</v>
      </c>
      <c r="O676" s="302"/>
    </row>
    <row r="677" spans="2:15" s="303" customFormat="1" ht="27" customHeight="1">
      <c r="B677" s="283">
        <v>660</v>
      </c>
      <c r="C677" s="254" t="s">
        <v>42</v>
      </c>
      <c r="D677" s="288" t="s">
        <v>2918</v>
      </c>
      <c r="E677" s="285">
        <v>44558</v>
      </c>
      <c r="F677" s="301"/>
      <c r="G677" s="254">
        <f t="shared" si="24"/>
        <v>32</v>
      </c>
      <c r="H677" s="254">
        <f t="shared" si="25"/>
        <v>7</v>
      </c>
      <c r="I677" s="257" t="s">
        <v>44</v>
      </c>
      <c r="J677" s="257" t="s">
        <v>44</v>
      </c>
      <c r="K677" s="254"/>
      <c r="L677" s="257" t="s">
        <v>45</v>
      </c>
      <c r="M677" s="258" t="s">
        <v>46</v>
      </c>
      <c r="N677" s="286" t="s">
        <v>47</v>
      </c>
      <c r="O677" s="302"/>
    </row>
    <row r="678" spans="2:15" s="303" customFormat="1" ht="27" customHeight="1">
      <c r="B678" s="283">
        <v>661</v>
      </c>
      <c r="C678" s="254" t="s">
        <v>42</v>
      </c>
      <c r="D678" s="288" t="s">
        <v>2919</v>
      </c>
      <c r="E678" s="285">
        <v>44558</v>
      </c>
      <c r="F678" s="301"/>
      <c r="G678" s="254">
        <f t="shared" si="24"/>
        <v>32</v>
      </c>
      <c r="H678" s="254">
        <f t="shared" si="25"/>
        <v>8</v>
      </c>
      <c r="I678" s="257" t="s">
        <v>44</v>
      </c>
      <c r="J678" s="257" t="s">
        <v>44</v>
      </c>
      <c r="K678" s="254"/>
      <c r="L678" s="257" t="s">
        <v>45</v>
      </c>
      <c r="M678" s="258" t="s">
        <v>46</v>
      </c>
      <c r="N678" s="286" t="s">
        <v>47</v>
      </c>
      <c r="O678" s="302"/>
    </row>
    <row r="679" spans="2:15" s="303" customFormat="1" ht="27" customHeight="1">
      <c r="B679" s="283">
        <v>662</v>
      </c>
      <c r="C679" s="254" t="s">
        <v>42</v>
      </c>
      <c r="D679" s="288" t="s">
        <v>2920</v>
      </c>
      <c r="E679" s="285">
        <v>44558</v>
      </c>
      <c r="F679" s="301"/>
      <c r="G679" s="254">
        <f t="shared" si="24"/>
        <v>32</v>
      </c>
      <c r="H679" s="254">
        <f t="shared" si="25"/>
        <v>9</v>
      </c>
      <c r="I679" s="257" t="s">
        <v>44</v>
      </c>
      <c r="J679" s="257" t="s">
        <v>44</v>
      </c>
      <c r="K679" s="254"/>
      <c r="L679" s="257" t="s">
        <v>45</v>
      </c>
      <c r="M679" s="258" t="s">
        <v>46</v>
      </c>
      <c r="N679" s="286" t="s">
        <v>47</v>
      </c>
      <c r="O679" s="302"/>
    </row>
    <row r="680" spans="2:15" s="303" customFormat="1" ht="27" customHeight="1">
      <c r="B680" s="283">
        <v>663</v>
      </c>
      <c r="C680" s="254" t="s">
        <v>42</v>
      </c>
      <c r="D680" s="288" t="s">
        <v>2921</v>
      </c>
      <c r="E680" s="285">
        <v>44558</v>
      </c>
      <c r="F680" s="301"/>
      <c r="G680" s="254">
        <f t="shared" ref="G680:G743" si="26">IF(H679=20,G679+1,G679)</f>
        <v>32</v>
      </c>
      <c r="H680" s="254">
        <f t="shared" si="25"/>
        <v>10</v>
      </c>
      <c r="I680" s="257" t="s">
        <v>44</v>
      </c>
      <c r="J680" s="257" t="s">
        <v>44</v>
      </c>
      <c r="K680" s="254"/>
      <c r="L680" s="257" t="s">
        <v>45</v>
      </c>
      <c r="M680" s="258" t="s">
        <v>46</v>
      </c>
      <c r="N680" s="286" t="s">
        <v>47</v>
      </c>
      <c r="O680" s="302"/>
    </row>
    <row r="681" spans="2:15" s="303" customFormat="1" ht="27" customHeight="1">
      <c r="B681" s="283">
        <v>664</v>
      </c>
      <c r="C681" s="254" t="s">
        <v>42</v>
      </c>
      <c r="D681" s="288" t="s">
        <v>2922</v>
      </c>
      <c r="E681" s="285">
        <v>44558</v>
      </c>
      <c r="F681" s="301"/>
      <c r="G681" s="254">
        <f t="shared" si="26"/>
        <v>32</v>
      </c>
      <c r="H681" s="254">
        <f t="shared" ref="H681:H744" si="27">IF((H680+1)&gt;20,1,(H680+1))</f>
        <v>11</v>
      </c>
      <c r="I681" s="257" t="s">
        <v>44</v>
      </c>
      <c r="J681" s="257" t="s">
        <v>44</v>
      </c>
      <c r="K681" s="254"/>
      <c r="L681" s="257" t="s">
        <v>45</v>
      </c>
      <c r="M681" s="258" t="s">
        <v>46</v>
      </c>
      <c r="N681" s="286" t="s">
        <v>47</v>
      </c>
      <c r="O681" s="302"/>
    </row>
    <row r="682" spans="2:15" s="303" customFormat="1" ht="27" customHeight="1">
      <c r="B682" s="283">
        <v>665</v>
      </c>
      <c r="C682" s="254" t="s">
        <v>42</v>
      </c>
      <c r="D682" s="288" t="s">
        <v>2923</v>
      </c>
      <c r="E682" s="285">
        <v>44558</v>
      </c>
      <c r="F682" s="301"/>
      <c r="G682" s="254">
        <f t="shared" si="26"/>
        <v>32</v>
      </c>
      <c r="H682" s="254">
        <f t="shared" si="27"/>
        <v>12</v>
      </c>
      <c r="I682" s="257" t="s">
        <v>44</v>
      </c>
      <c r="J682" s="257" t="s">
        <v>44</v>
      </c>
      <c r="K682" s="254"/>
      <c r="L682" s="257" t="s">
        <v>45</v>
      </c>
      <c r="M682" s="258" t="s">
        <v>46</v>
      </c>
      <c r="N682" s="286" t="s">
        <v>47</v>
      </c>
      <c r="O682" s="302"/>
    </row>
    <row r="683" spans="2:15" s="303" customFormat="1" ht="27" customHeight="1">
      <c r="B683" s="283">
        <v>666</v>
      </c>
      <c r="C683" s="254" t="s">
        <v>42</v>
      </c>
      <c r="D683" s="288" t="s">
        <v>2924</v>
      </c>
      <c r="E683" s="285">
        <v>44558</v>
      </c>
      <c r="F683" s="301"/>
      <c r="G683" s="254">
        <f t="shared" si="26"/>
        <v>32</v>
      </c>
      <c r="H683" s="254">
        <f t="shared" si="27"/>
        <v>13</v>
      </c>
      <c r="I683" s="257" t="s">
        <v>44</v>
      </c>
      <c r="J683" s="257" t="s">
        <v>44</v>
      </c>
      <c r="K683" s="254"/>
      <c r="L683" s="257" t="s">
        <v>45</v>
      </c>
      <c r="M683" s="258" t="s">
        <v>46</v>
      </c>
      <c r="N683" s="286" t="s">
        <v>47</v>
      </c>
      <c r="O683" s="302"/>
    </row>
    <row r="684" spans="2:15" s="303" customFormat="1" ht="27" customHeight="1">
      <c r="B684" s="283">
        <v>667</v>
      </c>
      <c r="C684" s="254" t="s">
        <v>42</v>
      </c>
      <c r="D684" s="288" t="s">
        <v>2925</v>
      </c>
      <c r="E684" s="285">
        <v>44558</v>
      </c>
      <c r="F684" s="301"/>
      <c r="G684" s="254">
        <f t="shared" si="26"/>
        <v>32</v>
      </c>
      <c r="H684" s="254">
        <f t="shared" si="27"/>
        <v>14</v>
      </c>
      <c r="I684" s="257" t="s">
        <v>44</v>
      </c>
      <c r="J684" s="257" t="s">
        <v>44</v>
      </c>
      <c r="K684" s="254"/>
      <c r="L684" s="257" t="s">
        <v>45</v>
      </c>
      <c r="M684" s="258" t="s">
        <v>46</v>
      </c>
      <c r="N684" s="286" t="s">
        <v>47</v>
      </c>
      <c r="O684" s="302"/>
    </row>
    <row r="685" spans="2:15" s="303" customFormat="1" ht="27" customHeight="1">
      <c r="B685" s="283">
        <v>668</v>
      </c>
      <c r="C685" s="254" t="s">
        <v>42</v>
      </c>
      <c r="D685" s="288" t="s">
        <v>2926</v>
      </c>
      <c r="E685" s="285">
        <v>44558</v>
      </c>
      <c r="F685" s="301"/>
      <c r="G685" s="254">
        <f t="shared" si="26"/>
        <v>32</v>
      </c>
      <c r="H685" s="254">
        <f t="shared" si="27"/>
        <v>15</v>
      </c>
      <c r="I685" s="257" t="s">
        <v>44</v>
      </c>
      <c r="J685" s="257" t="s">
        <v>44</v>
      </c>
      <c r="K685" s="254"/>
      <c r="L685" s="257" t="s">
        <v>45</v>
      </c>
      <c r="M685" s="258" t="s">
        <v>46</v>
      </c>
      <c r="N685" s="286" t="s">
        <v>47</v>
      </c>
      <c r="O685" s="302"/>
    </row>
    <row r="686" spans="2:15" s="303" customFormat="1" ht="27" customHeight="1">
      <c r="B686" s="283">
        <v>669</v>
      </c>
      <c r="C686" s="254" t="s">
        <v>42</v>
      </c>
      <c r="D686" s="288" t="s">
        <v>2927</v>
      </c>
      <c r="E686" s="285">
        <v>44558</v>
      </c>
      <c r="F686" s="301"/>
      <c r="G686" s="254">
        <f t="shared" si="26"/>
        <v>32</v>
      </c>
      <c r="H686" s="254">
        <f t="shared" si="27"/>
        <v>16</v>
      </c>
      <c r="I686" s="257" t="s">
        <v>44</v>
      </c>
      <c r="J686" s="257" t="s">
        <v>44</v>
      </c>
      <c r="K686" s="254"/>
      <c r="L686" s="257" t="s">
        <v>45</v>
      </c>
      <c r="M686" s="258" t="s">
        <v>46</v>
      </c>
      <c r="N686" s="286" t="s">
        <v>47</v>
      </c>
      <c r="O686" s="302"/>
    </row>
    <row r="687" spans="2:15" s="303" customFormat="1" ht="27" customHeight="1">
      <c r="B687" s="283">
        <v>670</v>
      </c>
      <c r="C687" s="254" t="s">
        <v>42</v>
      </c>
      <c r="D687" s="288" t="s">
        <v>2908</v>
      </c>
      <c r="E687" s="285">
        <v>44558</v>
      </c>
      <c r="F687" s="301"/>
      <c r="G687" s="254">
        <f t="shared" si="26"/>
        <v>32</v>
      </c>
      <c r="H687" s="254">
        <f t="shared" si="27"/>
        <v>17</v>
      </c>
      <c r="I687" s="257" t="s">
        <v>44</v>
      </c>
      <c r="J687" s="257" t="s">
        <v>44</v>
      </c>
      <c r="K687" s="254"/>
      <c r="L687" s="257" t="s">
        <v>45</v>
      </c>
      <c r="M687" s="258" t="s">
        <v>46</v>
      </c>
      <c r="N687" s="286" t="s">
        <v>47</v>
      </c>
      <c r="O687" s="302"/>
    </row>
    <row r="688" spans="2:15" s="303" customFormat="1" ht="27" customHeight="1">
      <c r="B688" s="283">
        <v>671</v>
      </c>
      <c r="C688" s="254" t="s">
        <v>42</v>
      </c>
      <c r="D688" s="288" t="s">
        <v>2909</v>
      </c>
      <c r="E688" s="285">
        <v>44558</v>
      </c>
      <c r="F688" s="301"/>
      <c r="G688" s="254">
        <f t="shared" si="26"/>
        <v>32</v>
      </c>
      <c r="H688" s="254">
        <f t="shared" si="27"/>
        <v>18</v>
      </c>
      <c r="I688" s="257" t="s">
        <v>44</v>
      </c>
      <c r="J688" s="257" t="s">
        <v>44</v>
      </c>
      <c r="K688" s="254"/>
      <c r="L688" s="257" t="s">
        <v>45</v>
      </c>
      <c r="M688" s="258" t="s">
        <v>46</v>
      </c>
      <c r="N688" s="286" t="s">
        <v>47</v>
      </c>
      <c r="O688" s="302"/>
    </row>
    <row r="689" spans="2:15" s="303" customFormat="1" ht="27" customHeight="1">
      <c r="B689" s="283">
        <v>672</v>
      </c>
      <c r="C689" s="254" t="s">
        <v>42</v>
      </c>
      <c r="D689" s="284"/>
      <c r="E689" s="285"/>
      <c r="F689" s="301"/>
      <c r="G689" s="254">
        <f t="shared" si="26"/>
        <v>32</v>
      </c>
      <c r="H689" s="254">
        <f t="shared" si="27"/>
        <v>19</v>
      </c>
      <c r="I689" s="257" t="s">
        <v>44</v>
      </c>
      <c r="J689" s="257" t="s">
        <v>44</v>
      </c>
      <c r="K689" s="254"/>
      <c r="L689" s="257" t="s">
        <v>45</v>
      </c>
      <c r="M689" s="258" t="s">
        <v>46</v>
      </c>
      <c r="N689" s="286" t="s">
        <v>47</v>
      </c>
      <c r="O689" s="302"/>
    </row>
    <row r="690" spans="2:15" s="303" customFormat="1" ht="27" customHeight="1">
      <c r="B690" s="283">
        <v>673</v>
      </c>
      <c r="C690" s="254" t="s">
        <v>42</v>
      </c>
      <c r="D690" s="284"/>
      <c r="E690" s="285"/>
      <c r="F690" s="301"/>
      <c r="G690" s="254">
        <f t="shared" si="26"/>
        <v>32</v>
      </c>
      <c r="H690" s="254">
        <f t="shared" si="27"/>
        <v>20</v>
      </c>
      <c r="I690" s="257" t="s">
        <v>44</v>
      </c>
      <c r="J690" s="257" t="s">
        <v>44</v>
      </c>
      <c r="K690" s="254"/>
      <c r="L690" s="257" t="s">
        <v>45</v>
      </c>
      <c r="M690" s="258" t="s">
        <v>46</v>
      </c>
      <c r="N690" s="286" t="s">
        <v>47</v>
      </c>
      <c r="O690" s="302"/>
    </row>
    <row r="691" spans="2:15" s="303" customFormat="1" ht="27" customHeight="1">
      <c r="B691" s="283">
        <v>674</v>
      </c>
      <c r="C691" s="254" t="s">
        <v>42</v>
      </c>
      <c r="D691" s="288" t="s">
        <v>2928</v>
      </c>
      <c r="E691" s="285">
        <v>44547</v>
      </c>
      <c r="F691" s="301"/>
      <c r="G691" s="254">
        <f t="shared" si="26"/>
        <v>33</v>
      </c>
      <c r="H691" s="254">
        <f t="shared" si="27"/>
        <v>1</v>
      </c>
      <c r="I691" s="257" t="s">
        <v>44</v>
      </c>
      <c r="J691" s="257" t="s">
        <v>44</v>
      </c>
      <c r="K691" s="254">
        <v>1</v>
      </c>
      <c r="L691" s="257" t="s">
        <v>45</v>
      </c>
      <c r="M691" s="258" t="s">
        <v>46</v>
      </c>
      <c r="N691" s="286" t="s">
        <v>47</v>
      </c>
      <c r="O691" s="302"/>
    </row>
    <row r="692" spans="2:15" s="303" customFormat="1" ht="27" customHeight="1">
      <c r="B692" s="283">
        <v>675</v>
      </c>
      <c r="C692" s="254" t="s">
        <v>42</v>
      </c>
      <c r="D692" s="288" t="s">
        <v>2929</v>
      </c>
      <c r="E692" s="285">
        <v>44547</v>
      </c>
      <c r="F692" s="301"/>
      <c r="G692" s="254">
        <f t="shared" si="26"/>
        <v>33</v>
      </c>
      <c r="H692" s="254">
        <f t="shared" si="27"/>
        <v>2</v>
      </c>
      <c r="I692" s="257" t="s">
        <v>44</v>
      </c>
      <c r="J692" s="257" t="s">
        <v>44</v>
      </c>
      <c r="K692" s="254">
        <v>19</v>
      </c>
      <c r="L692" s="257" t="s">
        <v>45</v>
      </c>
      <c r="M692" s="258" t="s">
        <v>46</v>
      </c>
      <c r="N692" s="286" t="s">
        <v>47</v>
      </c>
      <c r="O692" s="302"/>
    </row>
    <row r="693" spans="2:15" s="303" customFormat="1" ht="27" customHeight="1">
      <c r="B693" s="283">
        <v>676</v>
      </c>
      <c r="C693" s="254" t="s">
        <v>42</v>
      </c>
      <c r="D693" s="288" t="s">
        <v>2930</v>
      </c>
      <c r="E693" s="285">
        <v>44547</v>
      </c>
      <c r="F693" s="301"/>
      <c r="G693" s="254">
        <f t="shared" si="26"/>
        <v>33</v>
      </c>
      <c r="H693" s="254">
        <f t="shared" si="27"/>
        <v>3</v>
      </c>
      <c r="I693" s="257" t="s">
        <v>44</v>
      </c>
      <c r="J693" s="257" t="s">
        <v>44</v>
      </c>
      <c r="K693" s="254">
        <v>16</v>
      </c>
      <c r="L693" s="257" t="s">
        <v>45</v>
      </c>
      <c r="M693" s="258" t="s">
        <v>46</v>
      </c>
      <c r="N693" s="286" t="s">
        <v>47</v>
      </c>
      <c r="O693" s="302"/>
    </row>
    <row r="694" spans="2:15" s="303" customFormat="1" ht="27" customHeight="1">
      <c r="B694" s="283">
        <v>677</v>
      </c>
      <c r="C694" s="254" t="s">
        <v>42</v>
      </c>
      <c r="D694" s="288" t="s">
        <v>2931</v>
      </c>
      <c r="E694" s="285">
        <v>44547</v>
      </c>
      <c r="F694" s="301"/>
      <c r="G694" s="254">
        <f t="shared" si="26"/>
        <v>33</v>
      </c>
      <c r="H694" s="254">
        <f t="shared" si="27"/>
        <v>4</v>
      </c>
      <c r="I694" s="257" t="s">
        <v>44</v>
      </c>
      <c r="J694" s="257" t="s">
        <v>44</v>
      </c>
      <c r="K694" s="254">
        <v>18</v>
      </c>
      <c r="L694" s="257" t="s">
        <v>45</v>
      </c>
      <c r="M694" s="258" t="s">
        <v>46</v>
      </c>
      <c r="N694" s="286" t="s">
        <v>47</v>
      </c>
      <c r="O694" s="302"/>
    </row>
    <row r="695" spans="2:15" s="303" customFormat="1" ht="27" customHeight="1">
      <c r="B695" s="283">
        <v>678</v>
      </c>
      <c r="C695" s="254" t="s">
        <v>42</v>
      </c>
      <c r="D695" s="288" t="s">
        <v>2932</v>
      </c>
      <c r="E695" s="285">
        <v>44547</v>
      </c>
      <c r="F695" s="301"/>
      <c r="G695" s="254">
        <f t="shared" si="26"/>
        <v>33</v>
      </c>
      <c r="H695" s="254">
        <f t="shared" si="27"/>
        <v>5</v>
      </c>
      <c r="I695" s="257" t="s">
        <v>44</v>
      </c>
      <c r="J695" s="257" t="s">
        <v>44</v>
      </c>
      <c r="K695" s="254">
        <v>16</v>
      </c>
      <c r="L695" s="257" t="s">
        <v>45</v>
      </c>
      <c r="M695" s="258" t="s">
        <v>46</v>
      </c>
      <c r="N695" s="286" t="s">
        <v>47</v>
      </c>
      <c r="O695" s="302"/>
    </row>
    <row r="696" spans="2:15" s="303" customFormat="1" ht="27" customHeight="1">
      <c r="B696" s="283">
        <v>679</v>
      </c>
      <c r="C696" s="254" t="s">
        <v>42</v>
      </c>
      <c r="D696" s="288" t="s">
        <v>2933</v>
      </c>
      <c r="E696" s="285">
        <v>44547</v>
      </c>
      <c r="F696" s="301"/>
      <c r="G696" s="254">
        <f t="shared" si="26"/>
        <v>33</v>
      </c>
      <c r="H696" s="254">
        <f t="shared" si="27"/>
        <v>6</v>
      </c>
      <c r="I696" s="257" t="s">
        <v>44</v>
      </c>
      <c r="J696" s="257" t="s">
        <v>44</v>
      </c>
      <c r="K696" s="254">
        <v>16</v>
      </c>
      <c r="L696" s="257" t="s">
        <v>45</v>
      </c>
      <c r="M696" s="258" t="s">
        <v>46</v>
      </c>
      <c r="N696" s="286" t="s">
        <v>47</v>
      </c>
      <c r="O696" s="302"/>
    </row>
    <row r="697" spans="2:15" s="303" customFormat="1" ht="27" customHeight="1">
      <c r="B697" s="283">
        <v>680</v>
      </c>
      <c r="C697" s="254" t="s">
        <v>42</v>
      </c>
      <c r="D697" s="288" t="s">
        <v>2934</v>
      </c>
      <c r="E697" s="285">
        <v>44547</v>
      </c>
      <c r="F697" s="301"/>
      <c r="G697" s="254">
        <f t="shared" si="26"/>
        <v>33</v>
      </c>
      <c r="H697" s="254">
        <f t="shared" si="27"/>
        <v>7</v>
      </c>
      <c r="I697" s="257" t="s">
        <v>44</v>
      </c>
      <c r="J697" s="257" t="s">
        <v>44</v>
      </c>
      <c r="K697" s="254">
        <v>14</v>
      </c>
      <c r="L697" s="257" t="s">
        <v>45</v>
      </c>
      <c r="M697" s="258" t="s">
        <v>46</v>
      </c>
      <c r="N697" s="286" t="s">
        <v>47</v>
      </c>
      <c r="O697" s="302"/>
    </row>
    <row r="698" spans="2:15" s="303" customFormat="1" ht="27" customHeight="1">
      <c r="B698" s="283">
        <v>681</v>
      </c>
      <c r="C698" s="254" t="s">
        <v>42</v>
      </c>
      <c r="D698" s="288" t="s">
        <v>2935</v>
      </c>
      <c r="E698" s="285">
        <v>44547</v>
      </c>
      <c r="F698" s="301"/>
      <c r="G698" s="254">
        <f t="shared" si="26"/>
        <v>33</v>
      </c>
      <c r="H698" s="254">
        <f t="shared" si="27"/>
        <v>8</v>
      </c>
      <c r="I698" s="257" t="s">
        <v>44</v>
      </c>
      <c r="J698" s="257" t="s">
        <v>44</v>
      </c>
      <c r="K698" s="254"/>
      <c r="L698" s="257" t="s">
        <v>45</v>
      </c>
      <c r="M698" s="258" t="s">
        <v>46</v>
      </c>
      <c r="N698" s="286" t="s">
        <v>47</v>
      </c>
      <c r="O698" s="302"/>
    </row>
    <row r="699" spans="2:15" s="303" customFormat="1" ht="27" customHeight="1">
      <c r="B699" s="283">
        <v>682</v>
      </c>
      <c r="C699" s="254" t="s">
        <v>42</v>
      </c>
      <c r="D699" s="288" t="s">
        <v>2936</v>
      </c>
      <c r="E699" s="285">
        <v>44547</v>
      </c>
      <c r="F699" s="301"/>
      <c r="G699" s="254">
        <f t="shared" si="26"/>
        <v>33</v>
      </c>
      <c r="H699" s="254">
        <f t="shared" si="27"/>
        <v>9</v>
      </c>
      <c r="I699" s="257" t="s">
        <v>44</v>
      </c>
      <c r="J699" s="257" t="s">
        <v>44</v>
      </c>
      <c r="K699" s="254"/>
      <c r="L699" s="257" t="s">
        <v>45</v>
      </c>
      <c r="M699" s="258" t="s">
        <v>46</v>
      </c>
      <c r="N699" s="286" t="s">
        <v>47</v>
      </c>
      <c r="O699" s="302"/>
    </row>
    <row r="700" spans="2:15" s="303" customFormat="1" ht="27" customHeight="1">
      <c r="B700" s="283">
        <v>683</v>
      </c>
      <c r="C700" s="254" t="s">
        <v>42</v>
      </c>
      <c r="D700" s="288" t="s">
        <v>2937</v>
      </c>
      <c r="E700" s="285">
        <v>44547</v>
      </c>
      <c r="F700" s="301"/>
      <c r="G700" s="254">
        <f t="shared" si="26"/>
        <v>33</v>
      </c>
      <c r="H700" s="254">
        <f t="shared" si="27"/>
        <v>10</v>
      </c>
      <c r="I700" s="257" t="s">
        <v>44</v>
      </c>
      <c r="J700" s="257" t="s">
        <v>44</v>
      </c>
      <c r="K700" s="254"/>
      <c r="L700" s="257" t="s">
        <v>45</v>
      </c>
      <c r="M700" s="258" t="s">
        <v>46</v>
      </c>
      <c r="N700" s="286" t="s">
        <v>47</v>
      </c>
      <c r="O700" s="302"/>
    </row>
    <row r="701" spans="2:15" s="303" customFormat="1" ht="27" customHeight="1">
      <c r="B701" s="283">
        <v>684</v>
      </c>
      <c r="C701" s="254" t="s">
        <v>42</v>
      </c>
      <c r="D701" s="288" t="s">
        <v>2938</v>
      </c>
      <c r="E701" s="285">
        <v>44547</v>
      </c>
      <c r="F701" s="301"/>
      <c r="G701" s="254">
        <f t="shared" si="26"/>
        <v>33</v>
      </c>
      <c r="H701" s="254">
        <f t="shared" si="27"/>
        <v>11</v>
      </c>
      <c r="I701" s="257" t="s">
        <v>44</v>
      </c>
      <c r="J701" s="257" t="s">
        <v>44</v>
      </c>
      <c r="K701" s="254">
        <v>14</v>
      </c>
      <c r="L701" s="257" t="s">
        <v>45</v>
      </c>
      <c r="M701" s="258" t="s">
        <v>46</v>
      </c>
      <c r="N701" s="286" t="s">
        <v>47</v>
      </c>
      <c r="O701" s="302"/>
    </row>
    <row r="702" spans="2:15" s="303" customFormat="1" ht="27" customHeight="1">
      <c r="B702" s="283">
        <v>685</v>
      </c>
      <c r="C702" s="254" t="s">
        <v>42</v>
      </c>
      <c r="D702" s="288" t="s">
        <v>2939</v>
      </c>
      <c r="E702" s="285">
        <v>44547</v>
      </c>
      <c r="F702" s="301"/>
      <c r="G702" s="254">
        <f t="shared" si="26"/>
        <v>33</v>
      </c>
      <c r="H702" s="254">
        <f t="shared" si="27"/>
        <v>12</v>
      </c>
      <c r="I702" s="257" t="s">
        <v>44</v>
      </c>
      <c r="J702" s="257" t="s">
        <v>44</v>
      </c>
      <c r="K702" s="254">
        <v>14</v>
      </c>
      <c r="L702" s="257" t="s">
        <v>45</v>
      </c>
      <c r="M702" s="258" t="s">
        <v>46</v>
      </c>
      <c r="N702" s="286" t="s">
        <v>47</v>
      </c>
      <c r="O702" s="302"/>
    </row>
    <row r="703" spans="2:15" s="303" customFormat="1" ht="27" customHeight="1">
      <c r="B703" s="283">
        <v>686</v>
      </c>
      <c r="C703" s="254" t="s">
        <v>42</v>
      </c>
      <c r="D703" s="288" t="s">
        <v>2940</v>
      </c>
      <c r="E703" s="285">
        <v>44547</v>
      </c>
      <c r="F703" s="301"/>
      <c r="G703" s="254">
        <f t="shared" si="26"/>
        <v>33</v>
      </c>
      <c r="H703" s="254">
        <f t="shared" si="27"/>
        <v>13</v>
      </c>
      <c r="I703" s="257" t="s">
        <v>44</v>
      </c>
      <c r="J703" s="257" t="s">
        <v>44</v>
      </c>
      <c r="K703" s="254">
        <v>13</v>
      </c>
      <c r="L703" s="257" t="s">
        <v>45</v>
      </c>
      <c r="M703" s="258" t="s">
        <v>46</v>
      </c>
      <c r="N703" s="286" t="s">
        <v>47</v>
      </c>
      <c r="O703" s="302"/>
    </row>
    <row r="704" spans="2:15" s="303" customFormat="1" ht="27" customHeight="1">
      <c r="B704" s="283">
        <v>687</v>
      </c>
      <c r="C704" s="254" t="s">
        <v>42</v>
      </c>
      <c r="D704" s="288" t="s">
        <v>2941</v>
      </c>
      <c r="E704" s="285">
        <v>44547</v>
      </c>
      <c r="F704" s="301"/>
      <c r="G704" s="254">
        <f t="shared" si="26"/>
        <v>33</v>
      </c>
      <c r="H704" s="254">
        <f t="shared" si="27"/>
        <v>14</v>
      </c>
      <c r="I704" s="257" t="s">
        <v>44</v>
      </c>
      <c r="J704" s="257" t="s">
        <v>44</v>
      </c>
      <c r="K704" s="254">
        <v>1</v>
      </c>
      <c r="L704" s="257" t="s">
        <v>45</v>
      </c>
      <c r="M704" s="258" t="s">
        <v>46</v>
      </c>
      <c r="N704" s="286" t="s">
        <v>47</v>
      </c>
      <c r="O704" s="302"/>
    </row>
    <row r="705" spans="2:15" s="303" customFormat="1" ht="27" customHeight="1">
      <c r="B705" s="283">
        <v>688</v>
      </c>
      <c r="C705" s="254" t="s">
        <v>42</v>
      </c>
      <c r="D705" s="288" t="s">
        <v>2942</v>
      </c>
      <c r="E705" s="285">
        <v>44547</v>
      </c>
      <c r="F705" s="301"/>
      <c r="G705" s="254">
        <f t="shared" si="26"/>
        <v>33</v>
      </c>
      <c r="H705" s="254">
        <f t="shared" si="27"/>
        <v>15</v>
      </c>
      <c r="I705" s="257" t="s">
        <v>44</v>
      </c>
      <c r="J705" s="257" t="s">
        <v>44</v>
      </c>
      <c r="K705" s="254">
        <v>1</v>
      </c>
      <c r="L705" s="257" t="s">
        <v>45</v>
      </c>
      <c r="M705" s="258" t="s">
        <v>46</v>
      </c>
      <c r="N705" s="286" t="s">
        <v>47</v>
      </c>
      <c r="O705" s="302"/>
    </row>
    <row r="706" spans="2:15" s="303" customFormat="1" ht="27" customHeight="1">
      <c r="B706" s="283">
        <v>689</v>
      </c>
      <c r="C706" s="254" t="s">
        <v>42</v>
      </c>
      <c r="D706" s="288" t="s">
        <v>2943</v>
      </c>
      <c r="E706" s="285">
        <v>44547</v>
      </c>
      <c r="F706" s="301"/>
      <c r="G706" s="254">
        <f t="shared" si="26"/>
        <v>33</v>
      </c>
      <c r="H706" s="254">
        <f t="shared" si="27"/>
        <v>16</v>
      </c>
      <c r="I706" s="257" t="s">
        <v>44</v>
      </c>
      <c r="J706" s="257" t="s">
        <v>44</v>
      </c>
      <c r="K706" s="254">
        <v>1</v>
      </c>
      <c r="L706" s="257" t="s">
        <v>45</v>
      </c>
      <c r="M706" s="258" t="s">
        <v>46</v>
      </c>
      <c r="N706" s="286" t="s">
        <v>47</v>
      </c>
      <c r="O706" s="302"/>
    </row>
    <row r="707" spans="2:15" s="303" customFormat="1" ht="27" customHeight="1">
      <c r="B707" s="283">
        <v>690</v>
      </c>
      <c r="C707" s="254" t="s">
        <v>42</v>
      </c>
      <c r="D707" s="288" t="s">
        <v>2944</v>
      </c>
      <c r="E707" s="285">
        <v>44547</v>
      </c>
      <c r="F707" s="301"/>
      <c r="G707" s="254">
        <f t="shared" si="26"/>
        <v>33</v>
      </c>
      <c r="H707" s="254">
        <f t="shared" si="27"/>
        <v>17</v>
      </c>
      <c r="I707" s="257" t="s">
        <v>44</v>
      </c>
      <c r="J707" s="257" t="s">
        <v>44</v>
      </c>
      <c r="K707" s="254">
        <v>1</v>
      </c>
      <c r="L707" s="257" t="s">
        <v>45</v>
      </c>
      <c r="M707" s="258" t="s">
        <v>46</v>
      </c>
      <c r="N707" s="286" t="s">
        <v>47</v>
      </c>
      <c r="O707" s="302"/>
    </row>
    <row r="708" spans="2:15" s="303" customFormat="1" ht="27" customHeight="1">
      <c r="B708" s="283">
        <v>691</v>
      </c>
      <c r="C708" s="254" t="s">
        <v>42</v>
      </c>
      <c r="D708" s="288" t="s">
        <v>2945</v>
      </c>
      <c r="E708" s="285">
        <v>44547</v>
      </c>
      <c r="F708" s="301"/>
      <c r="G708" s="254">
        <f t="shared" si="26"/>
        <v>33</v>
      </c>
      <c r="H708" s="254">
        <f t="shared" si="27"/>
        <v>18</v>
      </c>
      <c r="I708" s="257" t="s">
        <v>44</v>
      </c>
      <c r="J708" s="257" t="s">
        <v>44</v>
      </c>
      <c r="K708" s="254">
        <v>1</v>
      </c>
      <c r="L708" s="257" t="s">
        <v>45</v>
      </c>
      <c r="M708" s="258" t="s">
        <v>46</v>
      </c>
      <c r="N708" s="286" t="s">
        <v>47</v>
      </c>
      <c r="O708" s="302"/>
    </row>
    <row r="709" spans="2:15" s="303" customFormat="1" ht="27" customHeight="1">
      <c r="B709" s="283">
        <v>692</v>
      </c>
      <c r="C709" s="254" t="s">
        <v>42</v>
      </c>
      <c r="D709" s="284"/>
      <c r="E709" s="285"/>
      <c r="F709" s="301"/>
      <c r="G709" s="254">
        <f t="shared" si="26"/>
        <v>33</v>
      </c>
      <c r="H709" s="254">
        <f t="shared" si="27"/>
        <v>19</v>
      </c>
      <c r="I709" s="257" t="s">
        <v>44</v>
      </c>
      <c r="J709" s="257" t="s">
        <v>44</v>
      </c>
      <c r="K709" s="254"/>
      <c r="L709" s="257" t="s">
        <v>45</v>
      </c>
      <c r="M709" s="258" t="s">
        <v>46</v>
      </c>
      <c r="N709" s="286" t="s">
        <v>47</v>
      </c>
      <c r="O709" s="302"/>
    </row>
    <row r="710" spans="2:15" s="303" customFormat="1" ht="27" customHeight="1">
      <c r="B710" s="283">
        <v>693</v>
      </c>
      <c r="C710" s="254" t="s">
        <v>42</v>
      </c>
      <c r="D710" s="284"/>
      <c r="E710" s="285"/>
      <c r="F710" s="301"/>
      <c r="G710" s="254">
        <f t="shared" si="26"/>
        <v>33</v>
      </c>
      <c r="H710" s="254">
        <f t="shared" si="27"/>
        <v>20</v>
      </c>
      <c r="I710" s="257" t="s">
        <v>44</v>
      </c>
      <c r="J710" s="257" t="s">
        <v>44</v>
      </c>
      <c r="K710" s="254"/>
      <c r="L710" s="257" t="s">
        <v>45</v>
      </c>
      <c r="M710" s="258" t="s">
        <v>46</v>
      </c>
      <c r="N710" s="286" t="s">
        <v>47</v>
      </c>
      <c r="O710" s="302"/>
    </row>
    <row r="711" spans="2:15" s="303" customFormat="1" ht="27" customHeight="1">
      <c r="B711" s="283">
        <v>694</v>
      </c>
      <c r="C711" s="254" t="s">
        <v>42</v>
      </c>
      <c r="D711" s="288" t="s">
        <v>2946</v>
      </c>
      <c r="E711" s="285">
        <v>44547</v>
      </c>
      <c r="F711" s="301"/>
      <c r="G711" s="254">
        <f t="shared" si="26"/>
        <v>34</v>
      </c>
      <c r="H711" s="254">
        <f t="shared" si="27"/>
        <v>1</v>
      </c>
      <c r="I711" s="257" t="s">
        <v>44</v>
      </c>
      <c r="J711" s="257" t="s">
        <v>44</v>
      </c>
      <c r="K711" s="254">
        <v>19</v>
      </c>
      <c r="L711" s="257" t="s">
        <v>45</v>
      </c>
      <c r="M711" s="258" t="s">
        <v>46</v>
      </c>
      <c r="N711" s="286" t="s">
        <v>47</v>
      </c>
      <c r="O711" s="302"/>
    </row>
    <row r="712" spans="2:15" s="303" customFormat="1" ht="27" customHeight="1">
      <c r="B712" s="283">
        <v>695</v>
      </c>
      <c r="C712" s="254" t="s">
        <v>42</v>
      </c>
      <c r="D712" s="288" t="s">
        <v>2947</v>
      </c>
      <c r="E712" s="285">
        <v>44547</v>
      </c>
      <c r="F712" s="301"/>
      <c r="G712" s="254">
        <f t="shared" si="26"/>
        <v>34</v>
      </c>
      <c r="H712" s="254">
        <f t="shared" si="27"/>
        <v>2</v>
      </c>
      <c r="I712" s="257" t="s">
        <v>44</v>
      </c>
      <c r="J712" s="257" t="s">
        <v>44</v>
      </c>
      <c r="K712" s="254">
        <v>19</v>
      </c>
      <c r="L712" s="257" t="s">
        <v>45</v>
      </c>
      <c r="M712" s="258" t="s">
        <v>46</v>
      </c>
      <c r="N712" s="286" t="s">
        <v>47</v>
      </c>
      <c r="O712" s="302"/>
    </row>
    <row r="713" spans="2:15" s="303" customFormat="1" ht="27" customHeight="1">
      <c r="B713" s="283">
        <v>696</v>
      </c>
      <c r="C713" s="254" t="s">
        <v>42</v>
      </c>
      <c r="D713" s="288" t="s">
        <v>2948</v>
      </c>
      <c r="E713" s="285">
        <v>44547</v>
      </c>
      <c r="F713" s="301"/>
      <c r="G713" s="254">
        <f t="shared" si="26"/>
        <v>34</v>
      </c>
      <c r="H713" s="254">
        <f t="shared" si="27"/>
        <v>3</v>
      </c>
      <c r="I713" s="257" t="s">
        <v>44</v>
      </c>
      <c r="J713" s="257" t="s">
        <v>44</v>
      </c>
      <c r="K713" s="254">
        <v>40</v>
      </c>
      <c r="L713" s="257" t="s">
        <v>45</v>
      </c>
      <c r="M713" s="258" t="s">
        <v>46</v>
      </c>
      <c r="N713" s="286" t="s">
        <v>47</v>
      </c>
      <c r="O713" s="302"/>
    </row>
    <row r="714" spans="2:15" s="303" customFormat="1" ht="27" customHeight="1">
      <c r="B714" s="283">
        <v>697</v>
      </c>
      <c r="C714" s="254" t="s">
        <v>42</v>
      </c>
      <c r="D714" s="288" t="s">
        <v>2949</v>
      </c>
      <c r="E714" s="285">
        <v>44547</v>
      </c>
      <c r="F714" s="301"/>
      <c r="G714" s="254">
        <f t="shared" si="26"/>
        <v>34</v>
      </c>
      <c r="H714" s="254">
        <f t="shared" si="27"/>
        <v>4</v>
      </c>
      <c r="I714" s="257" t="s">
        <v>44</v>
      </c>
      <c r="J714" s="257" t="s">
        <v>44</v>
      </c>
      <c r="K714" s="254">
        <v>1</v>
      </c>
      <c r="L714" s="257" t="s">
        <v>45</v>
      </c>
      <c r="M714" s="258" t="s">
        <v>46</v>
      </c>
      <c r="N714" s="286" t="s">
        <v>47</v>
      </c>
      <c r="O714" s="302"/>
    </row>
    <row r="715" spans="2:15" s="303" customFormat="1" ht="27" customHeight="1">
      <c r="B715" s="283">
        <v>698</v>
      </c>
      <c r="C715" s="254" t="s">
        <v>42</v>
      </c>
      <c r="D715" s="288" t="s">
        <v>2950</v>
      </c>
      <c r="E715" s="285">
        <v>44547</v>
      </c>
      <c r="F715" s="301"/>
      <c r="G715" s="254">
        <f t="shared" si="26"/>
        <v>34</v>
      </c>
      <c r="H715" s="254">
        <f t="shared" si="27"/>
        <v>5</v>
      </c>
      <c r="I715" s="257" t="s">
        <v>44</v>
      </c>
      <c r="J715" s="257" t="s">
        <v>44</v>
      </c>
      <c r="K715" s="254"/>
      <c r="L715" s="257" t="s">
        <v>45</v>
      </c>
      <c r="M715" s="258" t="s">
        <v>46</v>
      </c>
      <c r="N715" s="286" t="s">
        <v>47</v>
      </c>
      <c r="O715" s="302"/>
    </row>
    <row r="716" spans="2:15" s="303" customFormat="1" ht="27" customHeight="1">
      <c r="B716" s="283">
        <v>699</v>
      </c>
      <c r="C716" s="254" t="s">
        <v>42</v>
      </c>
      <c r="D716" s="288" t="s">
        <v>2951</v>
      </c>
      <c r="E716" s="285">
        <v>44547</v>
      </c>
      <c r="F716" s="301"/>
      <c r="G716" s="254">
        <f t="shared" si="26"/>
        <v>34</v>
      </c>
      <c r="H716" s="254">
        <f t="shared" si="27"/>
        <v>6</v>
      </c>
      <c r="I716" s="257" t="s">
        <v>44</v>
      </c>
      <c r="J716" s="257" t="s">
        <v>44</v>
      </c>
      <c r="K716" s="254"/>
      <c r="L716" s="257" t="s">
        <v>45</v>
      </c>
      <c r="M716" s="258" t="s">
        <v>46</v>
      </c>
      <c r="N716" s="286" t="s">
        <v>47</v>
      </c>
      <c r="O716" s="302"/>
    </row>
    <row r="717" spans="2:15" s="303" customFormat="1" ht="27" customHeight="1">
      <c r="B717" s="283">
        <v>700</v>
      </c>
      <c r="C717" s="254" t="s">
        <v>42</v>
      </c>
      <c r="D717" s="288" t="s">
        <v>2952</v>
      </c>
      <c r="E717" s="285">
        <v>44547</v>
      </c>
      <c r="F717" s="301"/>
      <c r="G717" s="254">
        <f t="shared" si="26"/>
        <v>34</v>
      </c>
      <c r="H717" s="254">
        <f t="shared" si="27"/>
        <v>7</v>
      </c>
      <c r="I717" s="257" t="s">
        <v>44</v>
      </c>
      <c r="J717" s="257" t="s">
        <v>44</v>
      </c>
      <c r="K717" s="254"/>
      <c r="L717" s="257" t="s">
        <v>45</v>
      </c>
      <c r="M717" s="258" t="s">
        <v>46</v>
      </c>
      <c r="N717" s="286" t="s">
        <v>47</v>
      </c>
      <c r="O717" s="302"/>
    </row>
    <row r="718" spans="2:15" s="303" customFormat="1" ht="27" customHeight="1">
      <c r="B718" s="283">
        <v>701</v>
      </c>
      <c r="C718" s="254" t="s">
        <v>42</v>
      </c>
      <c r="D718" s="288" t="s">
        <v>2953</v>
      </c>
      <c r="E718" s="285">
        <v>44547</v>
      </c>
      <c r="F718" s="301"/>
      <c r="G718" s="254">
        <f t="shared" si="26"/>
        <v>34</v>
      </c>
      <c r="H718" s="254">
        <f t="shared" si="27"/>
        <v>8</v>
      </c>
      <c r="I718" s="257" t="s">
        <v>44</v>
      </c>
      <c r="J718" s="257" t="s">
        <v>44</v>
      </c>
      <c r="K718" s="254"/>
      <c r="L718" s="257" t="s">
        <v>45</v>
      </c>
      <c r="M718" s="258" t="s">
        <v>46</v>
      </c>
      <c r="N718" s="286" t="s">
        <v>47</v>
      </c>
      <c r="O718" s="302"/>
    </row>
    <row r="719" spans="2:15" s="303" customFormat="1" ht="27" customHeight="1">
      <c r="B719" s="283">
        <v>702</v>
      </c>
      <c r="C719" s="254" t="s">
        <v>42</v>
      </c>
      <c r="D719" s="288" t="s">
        <v>2954</v>
      </c>
      <c r="E719" s="285">
        <v>44547</v>
      </c>
      <c r="F719" s="301"/>
      <c r="G719" s="254">
        <f t="shared" si="26"/>
        <v>34</v>
      </c>
      <c r="H719" s="254">
        <f t="shared" si="27"/>
        <v>9</v>
      </c>
      <c r="I719" s="257" t="s">
        <v>44</v>
      </c>
      <c r="J719" s="257" t="s">
        <v>44</v>
      </c>
      <c r="K719" s="254">
        <v>14</v>
      </c>
      <c r="L719" s="257" t="s">
        <v>45</v>
      </c>
      <c r="M719" s="258" t="s">
        <v>46</v>
      </c>
      <c r="N719" s="286" t="s">
        <v>47</v>
      </c>
      <c r="O719" s="302"/>
    </row>
    <row r="720" spans="2:15" s="303" customFormat="1" ht="27" customHeight="1">
      <c r="B720" s="283">
        <v>703</v>
      </c>
      <c r="C720" s="254" t="s">
        <v>42</v>
      </c>
      <c r="D720" s="288" t="s">
        <v>2955</v>
      </c>
      <c r="E720" s="285">
        <v>44547</v>
      </c>
      <c r="F720" s="301"/>
      <c r="G720" s="254">
        <f t="shared" si="26"/>
        <v>34</v>
      </c>
      <c r="H720" s="254">
        <f t="shared" si="27"/>
        <v>10</v>
      </c>
      <c r="I720" s="257" t="s">
        <v>44</v>
      </c>
      <c r="J720" s="257" t="s">
        <v>44</v>
      </c>
      <c r="K720" s="254">
        <v>19</v>
      </c>
      <c r="L720" s="257" t="s">
        <v>45</v>
      </c>
      <c r="M720" s="258" t="s">
        <v>46</v>
      </c>
      <c r="N720" s="286" t="s">
        <v>47</v>
      </c>
      <c r="O720" s="302"/>
    </row>
    <row r="721" spans="2:15" s="303" customFormat="1" ht="27" customHeight="1">
      <c r="B721" s="283">
        <v>704</v>
      </c>
      <c r="C721" s="254" t="s">
        <v>42</v>
      </c>
      <c r="D721" s="288" t="s">
        <v>2956</v>
      </c>
      <c r="E721" s="285">
        <v>44547</v>
      </c>
      <c r="F721" s="301"/>
      <c r="G721" s="254">
        <f t="shared" si="26"/>
        <v>34</v>
      </c>
      <c r="H721" s="254">
        <f t="shared" si="27"/>
        <v>11</v>
      </c>
      <c r="I721" s="257" t="s">
        <v>44</v>
      </c>
      <c r="J721" s="257" t="s">
        <v>44</v>
      </c>
      <c r="K721" s="254">
        <v>1</v>
      </c>
      <c r="L721" s="257" t="s">
        <v>45</v>
      </c>
      <c r="M721" s="258" t="s">
        <v>46</v>
      </c>
      <c r="N721" s="286" t="s">
        <v>47</v>
      </c>
      <c r="O721" s="302"/>
    </row>
    <row r="722" spans="2:15" s="303" customFormat="1" ht="27" customHeight="1">
      <c r="B722" s="283">
        <v>705</v>
      </c>
      <c r="C722" s="254" t="s">
        <v>42</v>
      </c>
      <c r="D722" s="288" t="s">
        <v>2957</v>
      </c>
      <c r="E722" s="285">
        <v>44547</v>
      </c>
      <c r="F722" s="301"/>
      <c r="G722" s="254">
        <f t="shared" si="26"/>
        <v>34</v>
      </c>
      <c r="H722" s="254">
        <f t="shared" si="27"/>
        <v>12</v>
      </c>
      <c r="I722" s="257" t="s">
        <v>44</v>
      </c>
      <c r="J722" s="257" t="s">
        <v>44</v>
      </c>
      <c r="K722" s="254">
        <v>14</v>
      </c>
      <c r="L722" s="257" t="s">
        <v>45</v>
      </c>
      <c r="M722" s="258" t="s">
        <v>46</v>
      </c>
      <c r="N722" s="286" t="s">
        <v>47</v>
      </c>
      <c r="O722" s="302"/>
    </row>
    <row r="723" spans="2:15" s="303" customFormat="1" ht="27" customHeight="1">
      <c r="B723" s="283">
        <v>706</v>
      </c>
      <c r="C723" s="254" t="s">
        <v>42</v>
      </c>
      <c r="D723" s="288" t="s">
        <v>2958</v>
      </c>
      <c r="E723" s="285">
        <v>44547</v>
      </c>
      <c r="F723" s="301"/>
      <c r="G723" s="254">
        <f t="shared" si="26"/>
        <v>34</v>
      </c>
      <c r="H723" s="254">
        <f t="shared" si="27"/>
        <v>13</v>
      </c>
      <c r="I723" s="257" t="s">
        <v>44</v>
      </c>
      <c r="J723" s="257" t="s">
        <v>44</v>
      </c>
      <c r="K723" s="254">
        <v>16</v>
      </c>
      <c r="L723" s="257" t="s">
        <v>45</v>
      </c>
      <c r="M723" s="258" t="s">
        <v>46</v>
      </c>
      <c r="N723" s="286" t="s">
        <v>47</v>
      </c>
      <c r="O723" s="302"/>
    </row>
    <row r="724" spans="2:15" s="303" customFormat="1" ht="27" customHeight="1">
      <c r="B724" s="283">
        <v>707</v>
      </c>
      <c r="C724" s="254" t="s">
        <v>42</v>
      </c>
      <c r="D724" s="288" t="s">
        <v>2959</v>
      </c>
      <c r="E724" s="285">
        <v>44547</v>
      </c>
      <c r="F724" s="301"/>
      <c r="G724" s="254">
        <f t="shared" si="26"/>
        <v>34</v>
      </c>
      <c r="H724" s="254">
        <f t="shared" si="27"/>
        <v>14</v>
      </c>
      <c r="I724" s="257" t="s">
        <v>44</v>
      </c>
      <c r="J724" s="257" t="s">
        <v>44</v>
      </c>
      <c r="K724" s="254">
        <v>1</v>
      </c>
      <c r="L724" s="257" t="s">
        <v>45</v>
      </c>
      <c r="M724" s="258" t="s">
        <v>46</v>
      </c>
      <c r="N724" s="286" t="s">
        <v>47</v>
      </c>
      <c r="O724" s="302"/>
    </row>
    <row r="725" spans="2:15" s="303" customFormat="1" ht="27" customHeight="1">
      <c r="B725" s="283">
        <v>708</v>
      </c>
      <c r="C725" s="254" t="s">
        <v>42</v>
      </c>
      <c r="D725" s="288" t="s">
        <v>2960</v>
      </c>
      <c r="E725" s="285">
        <v>44547</v>
      </c>
      <c r="F725" s="301"/>
      <c r="G725" s="254">
        <f t="shared" si="26"/>
        <v>34</v>
      </c>
      <c r="H725" s="254">
        <f t="shared" si="27"/>
        <v>15</v>
      </c>
      <c r="I725" s="257" t="s">
        <v>44</v>
      </c>
      <c r="J725" s="257" t="s">
        <v>44</v>
      </c>
      <c r="K725" s="254">
        <v>1</v>
      </c>
      <c r="L725" s="257" t="s">
        <v>45</v>
      </c>
      <c r="M725" s="258" t="s">
        <v>46</v>
      </c>
      <c r="N725" s="286" t="s">
        <v>47</v>
      </c>
      <c r="O725" s="302"/>
    </row>
    <row r="726" spans="2:15" s="303" customFormat="1" ht="27" customHeight="1">
      <c r="B726" s="283">
        <v>709</v>
      </c>
      <c r="C726" s="254" t="s">
        <v>42</v>
      </c>
      <c r="D726" s="288" t="s">
        <v>2961</v>
      </c>
      <c r="E726" s="285">
        <v>44547</v>
      </c>
      <c r="F726" s="301"/>
      <c r="G726" s="254">
        <f t="shared" si="26"/>
        <v>34</v>
      </c>
      <c r="H726" s="254">
        <f t="shared" si="27"/>
        <v>16</v>
      </c>
      <c r="I726" s="257" t="s">
        <v>44</v>
      </c>
      <c r="J726" s="257" t="s">
        <v>44</v>
      </c>
      <c r="K726" s="254">
        <v>1</v>
      </c>
      <c r="L726" s="257" t="s">
        <v>45</v>
      </c>
      <c r="M726" s="258" t="s">
        <v>46</v>
      </c>
      <c r="N726" s="286" t="s">
        <v>47</v>
      </c>
      <c r="O726" s="302"/>
    </row>
    <row r="727" spans="2:15" s="303" customFormat="1" ht="27" customHeight="1">
      <c r="B727" s="283">
        <v>710</v>
      </c>
      <c r="C727" s="254" t="s">
        <v>42</v>
      </c>
      <c r="D727" s="288" t="s">
        <v>2962</v>
      </c>
      <c r="E727" s="285">
        <v>44547</v>
      </c>
      <c r="F727" s="301"/>
      <c r="G727" s="254">
        <f t="shared" si="26"/>
        <v>34</v>
      </c>
      <c r="H727" s="254">
        <f t="shared" si="27"/>
        <v>17</v>
      </c>
      <c r="I727" s="257" t="s">
        <v>44</v>
      </c>
      <c r="J727" s="257" t="s">
        <v>44</v>
      </c>
      <c r="K727" s="254">
        <v>1</v>
      </c>
      <c r="L727" s="257" t="s">
        <v>45</v>
      </c>
      <c r="M727" s="258" t="s">
        <v>46</v>
      </c>
      <c r="N727" s="286" t="s">
        <v>47</v>
      </c>
      <c r="O727" s="302"/>
    </row>
    <row r="728" spans="2:15" s="303" customFormat="1" ht="27" customHeight="1">
      <c r="B728" s="283">
        <v>711</v>
      </c>
      <c r="C728" s="254" t="s">
        <v>42</v>
      </c>
      <c r="D728" s="288" t="s">
        <v>2963</v>
      </c>
      <c r="E728" s="285">
        <v>44547</v>
      </c>
      <c r="F728" s="301"/>
      <c r="G728" s="254">
        <f t="shared" si="26"/>
        <v>34</v>
      </c>
      <c r="H728" s="254">
        <f t="shared" si="27"/>
        <v>18</v>
      </c>
      <c r="I728" s="257" t="s">
        <v>44</v>
      </c>
      <c r="J728" s="257" t="s">
        <v>44</v>
      </c>
      <c r="K728" s="254">
        <v>1</v>
      </c>
      <c r="L728" s="257" t="s">
        <v>45</v>
      </c>
      <c r="M728" s="258" t="s">
        <v>46</v>
      </c>
      <c r="N728" s="286" t="s">
        <v>47</v>
      </c>
      <c r="O728" s="302"/>
    </row>
    <row r="729" spans="2:15" s="303" customFormat="1" ht="27" customHeight="1">
      <c r="B729" s="283">
        <v>712</v>
      </c>
      <c r="C729" s="254" t="s">
        <v>42</v>
      </c>
      <c r="D729" s="300"/>
      <c r="E729" s="285"/>
      <c r="F729" s="301"/>
      <c r="G729" s="254">
        <f t="shared" si="26"/>
        <v>34</v>
      </c>
      <c r="H729" s="254">
        <f t="shared" si="27"/>
        <v>19</v>
      </c>
      <c r="I729" s="257" t="s">
        <v>44</v>
      </c>
      <c r="J729" s="257" t="s">
        <v>44</v>
      </c>
      <c r="K729" s="254"/>
      <c r="L729" s="257" t="s">
        <v>45</v>
      </c>
      <c r="M729" s="258" t="s">
        <v>46</v>
      </c>
      <c r="N729" s="286" t="s">
        <v>47</v>
      </c>
      <c r="O729" s="302"/>
    </row>
    <row r="730" spans="2:15" s="303" customFormat="1" ht="27" customHeight="1">
      <c r="B730" s="283">
        <v>713</v>
      </c>
      <c r="C730" s="254" t="s">
        <v>42</v>
      </c>
      <c r="D730" s="300"/>
      <c r="E730" s="285"/>
      <c r="F730" s="301"/>
      <c r="G730" s="254">
        <f t="shared" si="26"/>
        <v>34</v>
      </c>
      <c r="H730" s="254">
        <f t="shared" si="27"/>
        <v>20</v>
      </c>
      <c r="I730" s="257" t="s">
        <v>44</v>
      </c>
      <c r="J730" s="257" t="s">
        <v>44</v>
      </c>
      <c r="K730" s="254"/>
      <c r="L730" s="257" t="s">
        <v>45</v>
      </c>
      <c r="M730" s="258" t="s">
        <v>46</v>
      </c>
      <c r="N730" s="286" t="s">
        <v>47</v>
      </c>
      <c r="O730" s="302"/>
    </row>
    <row r="731" spans="2:15" s="303" customFormat="1" ht="27" customHeight="1">
      <c r="B731" s="283">
        <v>714</v>
      </c>
      <c r="C731" s="254" t="s">
        <v>42</v>
      </c>
      <c r="D731" s="288" t="s">
        <v>2964</v>
      </c>
      <c r="E731" s="285">
        <v>44547</v>
      </c>
      <c r="F731" s="301"/>
      <c r="G731" s="254">
        <f t="shared" si="26"/>
        <v>35</v>
      </c>
      <c r="H731" s="254">
        <f t="shared" si="27"/>
        <v>1</v>
      </c>
      <c r="I731" s="257" t="s">
        <v>44</v>
      </c>
      <c r="J731" s="257" t="s">
        <v>44</v>
      </c>
      <c r="K731" s="254"/>
      <c r="L731" s="257" t="s">
        <v>45</v>
      </c>
      <c r="M731" s="258" t="s">
        <v>46</v>
      </c>
      <c r="N731" s="286" t="s">
        <v>47</v>
      </c>
      <c r="O731" s="302"/>
    </row>
    <row r="732" spans="2:15" s="303" customFormat="1" ht="27" customHeight="1">
      <c r="B732" s="283">
        <v>715</v>
      </c>
      <c r="C732" s="254" t="s">
        <v>42</v>
      </c>
      <c r="D732" s="288" t="s">
        <v>2965</v>
      </c>
      <c r="E732" s="285">
        <v>44547</v>
      </c>
      <c r="F732" s="301"/>
      <c r="G732" s="254">
        <f t="shared" si="26"/>
        <v>35</v>
      </c>
      <c r="H732" s="254">
        <f t="shared" si="27"/>
        <v>2</v>
      </c>
      <c r="I732" s="257" t="s">
        <v>44</v>
      </c>
      <c r="J732" s="257" t="s">
        <v>44</v>
      </c>
      <c r="K732" s="254"/>
      <c r="L732" s="257" t="s">
        <v>45</v>
      </c>
      <c r="M732" s="258" t="s">
        <v>46</v>
      </c>
      <c r="N732" s="286" t="s">
        <v>47</v>
      </c>
      <c r="O732" s="302"/>
    </row>
    <row r="733" spans="2:15" s="303" customFormat="1" ht="27" customHeight="1">
      <c r="B733" s="283">
        <v>716</v>
      </c>
      <c r="C733" s="254" t="s">
        <v>42</v>
      </c>
      <c r="D733" s="288" t="s">
        <v>2966</v>
      </c>
      <c r="E733" s="285">
        <v>44547</v>
      </c>
      <c r="F733" s="301"/>
      <c r="G733" s="254">
        <f t="shared" si="26"/>
        <v>35</v>
      </c>
      <c r="H733" s="254">
        <f t="shared" si="27"/>
        <v>3</v>
      </c>
      <c r="I733" s="257" t="s">
        <v>44</v>
      </c>
      <c r="J733" s="257" t="s">
        <v>44</v>
      </c>
      <c r="K733" s="254"/>
      <c r="L733" s="257" t="s">
        <v>45</v>
      </c>
      <c r="M733" s="258" t="s">
        <v>46</v>
      </c>
      <c r="N733" s="286" t="s">
        <v>47</v>
      </c>
      <c r="O733" s="302"/>
    </row>
    <row r="734" spans="2:15" s="303" customFormat="1" ht="27" customHeight="1">
      <c r="B734" s="283">
        <v>717</v>
      </c>
      <c r="C734" s="254" t="s">
        <v>42</v>
      </c>
      <c r="D734" s="288" t="s">
        <v>2967</v>
      </c>
      <c r="E734" s="285">
        <v>44547</v>
      </c>
      <c r="F734" s="301"/>
      <c r="G734" s="254">
        <f t="shared" si="26"/>
        <v>35</v>
      </c>
      <c r="H734" s="254">
        <f t="shared" si="27"/>
        <v>4</v>
      </c>
      <c r="I734" s="257" t="s">
        <v>44</v>
      </c>
      <c r="J734" s="257" t="s">
        <v>44</v>
      </c>
      <c r="K734" s="254"/>
      <c r="L734" s="257" t="s">
        <v>45</v>
      </c>
      <c r="M734" s="258" t="s">
        <v>46</v>
      </c>
      <c r="N734" s="286" t="s">
        <v>47</v>
      </c>
      <c r="O734" s="302"/>
    </row>
    <row r="735" spans="2:15" s="303" customFormat="1" ht="27" customHeight="1">
      <c r="B735" s="283">
        <v>718</v>
      </c>
      <c r="C735" s="254" t="s">
        <v>42</v>
      </c>
      <c r="D735" s="288" t="s">
        <v>2968</v>
      </c>
      <c r="E735" s="285">
        <v>44547</v>
      </c>
      <c r="F735" s="301"/>
      <c r="G735" s="254">
        <f t="shared" si="26"/>
        <v>35</v>
      </c>
      <c r="H735" s="254">
        <f t="shared" si="27"/>
        <v>5</v>
      </c>
      <c r="I735" s="257" t="s">
        <v>44</v>
      </c>
      <c r="J735" s="257" t="s">
        <v>44</v>
      </c>
      <c r="K735" s="254"/>
      <c r="L735" s="257" t="s">
        <v>45</v>
      </c>
      <c r="M735" s="258" t="s">
        <v>46</v>
      </c>
      <c r="N735" s="286" t="s">
        <v>47</v>
      </c>
      <c r="O735" s="302"/>
    </row>
    <row r="736" spans="2:15" s="303" customFormat="1" ht="27" customHeight="1">
      <c r="B736" s="283">
        <v>719</v>
      </c>
      <c r="C736" s="254" t="s">
        <v>42</v>
      </c>
      <c r="D736" s="288" t="s">
        <v>2969</v>
      </c>
      <c r="E736" s="285">
        <v>44547</v>
      </c>
      <c r="F736" s="301"/>
      <c r="G736" s="254">
        <f t="shared" si="26"/>
        <v>35</v>
      </c>
      <c r="H736" s="254">
        <f t="shared" si="27"/>
        <v>6</v>
      </c>
      <c r="I736" s="257" t="s">
        <v>44</v>
      </c>
      <c r="J736" s="257" t="s">
        <v>44</v>
      </c>
      <c r="K736" s="254"/>
      <c r="L736" s="257" t="s">
        <v>45</v>
      </c>
      <c r="M736" s="258" t="s">
        <v>46</v>
      </c>
      <c r="N736" s="286" t="s">
        <v>47</v>
      </c>
      <c r="O736" s="302"/>
    </row>
    <row r="737" spans="2:15" s="303" customFormat="1" ht="27" customHeight="1">
      <c r="B737" s="283">
        <v>720</v>
      </c>
      <c r="C737" s="254" t="s">
        <v>42</v>
      </c>
      <c r="D737" s="288" t="s">
        <v>2970</v>
      </c>
      <c r="E737" s="285">
        <v>44547</v>
      </c>
      <c r="F737" s="301"/>
      <c r="G737" s="254">
        <f t="shared" si="26"/>
        <v>35</v>
      </c>
      <c r="H737" s="254">
        <f t="shared" si="27"/>
        <v>7</v>
      </c>
      <c r="I737" s="257" t="s">
        <v>44</v>
      </c>
      <c r="J737" s="257" t="s">
        <v>44</v>
      </c>
      <c r="K737" s="254"/>
      <c r="L737" s="257" t="s">
        <v>45</v>
      </c>
      <c r="M737" s="258" t="s">
        <v>46</v>
      </c>
      <c r="N737" s="286" t="s">
        <v>47</v>
      </c>
      <c r="O737" s="302"/>
    </row>
    <row r="738" spans="2:15" s="303" customFormat="1" ht="27" customHeight="1">
      <c r="B738" s="283">
        <v>721</v>
      </c>
      <c r="C738" s="254" t="s">
        <v>42</v>
      </c>
      <c r="D738" s="288" t="s">
        <v>2971</v>
      </c>
      <c r="E738" s="285">
        <v>44547</v>
      </c>
      <c r="F738" s="301"/>
      <c r="G738" s="254">
        <f t="shared" si="26"/>
        <v>35</v>
      </c>
      <c r="H738" s="254">
        <f t="shared" si="27"/>
        <v>8</v>
      </c>
      <c r="I738" s="257" t="s">
        <v>44</v>
      </c>
      <c r="J738" s="257" t="s">
        <v>44</v>
      </c>
      <c r="K738" s="254"/>
      <c r="L738" s="257" t="s">
        <v>45</v>
      </c>
      <c r="M738" s="258" t="s">
        <v>46</v>
      </c>
      <c r="N738" s="286" t="s">
        <v>47</v>
      </c>
      <c r="O738" s="302"/>
    </row>
    <row r="739" spans="2:15" s="303" customFormat="1" ht="27" customHeight="1">
      <c r="B739" s="283">
        <v>722</v>
      </c>
      <c r="C739" s="254" t="s">
        <v>42</v>
      </c>
      <c r="D739" s="288" t="s">
        <v>2972</v>
      </c>
      <c r="E739" s="285">
        <v>44547</v>
      </c>
      <c r="F739" s="301"/>
      <c r="G739" s="254">
        <f t="shared" si="26"/>
        <v>35</v>
      </c>
      <c r="H739" s="254">
        <f t="shared" si="27"/>
        <v>9</v>
      </c>
      <c r="I739" s="257" t="s">
        <v>44</v>
      </c>
      <c r="J739" s="257" t="s">
        <v>44</v>
      </c>
      <c r="K739" s="254"/>
      <c r="L739" s="257" t="s">
        <v>45</v>
      </c>
      <c r="M739" s="258" t="s">
        <v>46</v>
      </c>
      <c r="N739" s="286" t="s">
        <v>47</v>
      </c>
      <c r="O739" s="302"/>
    </row>
    <row r="740" spans="2:15" s="303" customFormat="1" ht="27" customHeight="1">
      <c r="B740" s="283">
        <v>723</v>
      </c>
      <c r="C740" s="254" t="s">
        <v>42</v>
      </c>
      <c r="D740" s="288" t="s">
        <v>2973</v>
      </c>
      <c r="E740" s="285">
        <v>44547</v>
      </c>
      <c r="F740" s="301"/>
      <c r="G740" s="254">
        <f t="shared" si="26"/>
        <v>35</v>
      </c>
      <c r="H740" s="254">
        <f t="shared" si="27"/>
        <v>10</v>
      </c>
      <c r="I740" s="257" t="s">
        <v>44</v>
      </c>
      <c r="J740" s="257" t="s">
        <v>44</v>
      </c>
      <c r="K740" s="254"/>
      <c r="L740" s="257" t="s">
        <v>45</v>
      </c>
      <c r="M740" s="258" t="s">
        <v>46</v>
      </c>
      <c r="N740" s="286" t="s">
        <v>47</v>
      </c>
      <c r="O740" s="302"/>
    </row>
    <row r="741" spans="2:15" s="303" customFormat="1" ht="27" customHeight="1">
      <c r="B741" s="283">
        <v>724</v>
      </c>
      <c r="C741" s="254" t="s">
        <v>42</v>
      </c>
      <c r="D741" s="288" t="s">
        <v>2974</v>
      </c>
      <c r="E741" s="285">
        <v>44547</v>
      </c>
      <c r="F741" s="301"/>
      <c r="G741" s="254">
        <f t="shared" si="26"/>
        <v>35</v>
      </c>
      <c r="H741" s="254">
        <f t="shared" si="27"/>
        <v>11</v>
      </c>
      <c r="I741" s="257" t="s">
        <v>44</v>
      </c>
      <c r="J741" s="257" t="s">
        <v>44</v>
      </c>
      <c r="K741" s="254"/>
      <c r="L741" s="257" t="s">
        <v>45</v>
      </c>
      <c r="M741" s="258" t="s">
        <v>46</v>
      </c>
      <c r="N741" s="286" t="s">
        <v>47</v>
      </c>
      <c r="O741" s="302"/>
    </row>
    <row r="742" spans="2:15" s="303" customFormat="1" ht="27" customHeight="1">
      <c r="B742" s="283">
        <v>725</v>
      </c>
      <c r="C742" s="254" t="s">
        <v>42</v>
      </c>
      <c r="D742" s="288" t="s">
        <v>2975</v>
      </c>
      <c r="E742" s="285">
        <v>44547</v>
      </c>
      <c r="F742" s="301"/>
      <c r="G742" s="254">
        <f t="shared" si="26"/>
        <v>35</v>
      </c>
      <c r="H742" s="254">
        <f t="shared" si="27"/>
        <v>12</v>
      </c>
      <c r="I742" s="257" t="s">
        <v>44</v>
      </c>
      <c r="J742" s="257" t="s">
        <v>44</v>
      </c>
      <c r="K742" s="254"/>
      <c r="L742" s="257" t="s">
        <v>45</v>
      </c>
      <c r="M742" s="258" t="s">
        <v>46</v>
      </c>
      <c r="N742" s="286" t="s">
        <v>47</v>
      </c>
      <c r="O742" s="302"/>
    </row>
    <row r="743" spans="2:15" s="303" customFormat="1" ht="27" customHeight="1">
      <c r="B743" s="283">
        <v>726</v>
      </c>
      <c r="C743" s="254" t="s">
        <v>42</v>
      </c>
      <c r="D743" s="288" t="s">
        <v>2976</v>
      </c>
      <c r="E743" s="285">
        <v>44547</v>
      </c>
      <c r="F743" s="301"/>
      <c r="G743" s="254">
        <f t="shared" si="26"/>
        <v>35</v>
      </c>
      <c r="H743" s="254">
        <f t="shared" si="27"/>
        <v>13</v>
      </c>
      <c r="I743" s="257" t="s">
        <v>44</v>
      </c>
      <c r="J743" s="257" t="s">
        <v>44</v>
      </c>
      <c r="K743" s="254"/>
      <c r="L743" s="257" t="s">
        <v>45</v>
      </c>
      <c r="M743" s="258" t="s">
        <v>46</v>
      </c>
      <c r="N743" s="286" t="s">
        <v>47</v>
      </c>
      <c r="O743" s="302"/>
    </row>
    <row r="744" spans="2:15" s="303" customFormat="1" ht="27" customHeight="1">
      <c r="B744" s="283">
        <v>727</v>
      </c>
      <c r="C744" s="254" t="s">
        <v>42</v>
      </c>
      <c r="D744" s="288" t="s">
        <v>2977</v>
      </c>
      <c r="E744" s="285">
        <v>44547</v>
      </c>
      <c r="F744" s="301"/>
      <c r="G744" s="254">
        <f t="shared" ref="G744:G770" si="28">IF(H743=20,G743+1,G743)</f>
        <v>35</v>
      </c>
      <c r="H744" s="254">
        <f t="shared" si="27"/>
        <v>14</v>
      </c>
      <c r="I744" s="257" t="s">
        <v>44</v>
      </c>
      <c r="J744" s="257" t="s">
        <v>44</v>
      </c>
      <c r="K744" s="254"/>
      <c r="L744" s="257" t="s">
        <v>45</v>
      </c>
      <c r="M744" s="258" t="s">
        <v>46</v>
      </c>
      <c r="N744" s="286" t="s">
        <v>47</v>
      </c>
      <c r="O744" s="302"/>
    </row>
    <row r="745" spans="2:15" s="303" customFormat="1" ht="27" customHeight="1">
      <c r="B745" s="283">
        <v>728</v>
      </c>
      <c r="C745" s="254" t="s">
        <v>42</v>
      </c>
      <c r="D745" s="288" t="s">
        <v>2978</v>
      </c>
      <c r="E745" s="285">
        <v>44547</v>
      </c>
      <c r="F745" s="301"/>
      <c r="G745" s="254">
        <f t="shared" si="28"/>
        <v>35</v>
      </c>
      <c r="H745" s="254">
        <f t="shared" ref="H745:H772" si="29">IF((H744+1)&gt;20,1,(H744+1))</f>
        <v>15</v>
      </c>
      <c r="I745" s="257" t="s">
        <v>44</v>
      </c>
      <c r="J745" s="257" t="s">
        <v>44</v>
      </c>
      <c r="K745" s="254"/>
      <c r="L745" s="257" t="s">
        <v>45</v>
      </c>
      <c r="M745" s="258" t="s">
        <v>46</v>
      </c>
      <c r="N745" s="286" t="s">
        <v>47</v>
      </c>
      <c r="O745" s="302"/>
    </row>
    <row r="746" spans="2:15" s="303" customFormat="1" ht="27" customHeight="1">
      <c r="B746" s="283">
        <v>729</v>
      </c>
      <c r="C746" s="254" t="s">
        <v>42</v>
      </c>
      <c r="D746" s="288" t="s">
        <v>2979</v>
      </c>
      <c r="E746" s="285">
        <v>44547</v>
      </c>
      <c r="F746" s="301"/>
      <c r="G746" s="254">
        <f t="shared" si="28"/>
        <v>35</v>
      </c>
      <c r="H746" s="254">
        <f t="shared" si="29"/>
        <v>16</v>
      </c>
      <c r="I746" s="257" t="s">
        <v>44</v>
      </c>
      <c r="J746" s="257" t="s">
        <v>44</v>
      </c>
      <c r="K746" s="254"/>
      <c r="L746" s="257" t="s">
        <v>45</v>
      </c>
      <c r="M746" s="258" t="s">
        <v>46</v>
      </c>
      <c r="N746" s="286" t="s">
        <v>47</v>
      </c>
      <c r="O746" s="302"/>
    </row>
    <row r="747" spans="2:15" s="303" customFormat="1" ht="27" customHeight="1">
      <c r="B747" s="283">
        <v>730</v>
      </c>
      <c r="C747" s="254" t="s">
        <v>42</v>
      </c>
      <c r="D747" s="288" t="s">
        <v>2980</v>
      </c>
      <c r="E747" s="285">
        <v>44547</v>
      </c>
      <c r="F747" s="301"/>
      <c r="G747" s="254">
        <f t="shared" si="28"/>
        <v>35</v>
      </c>
      <c r="H747" s="254">
        <f t="shared" si="29"/>
        <v>17</v>
      </c>
      <c r="I747" s="257" t="s">
        <v>44</v>
      </c>
      <c r="J747" s="257" t="s">
        <v>44</v>
      </c>
      <c r="K747" s="254"/>
      <c r="L747" s="257" t="s">
        <v>45</v>
      </c>
      <c r="M747" s="258" t="s">
        <v>46</v>
      </c>
      <c r="N747" s="286" t="s">
        <v>47</v>
      </c>
      <c r="O747" s="302"/>
    </row>
    <row r="748" spans="2:15" s="303" customFormat="1" ht="27" customHeight="1">
      <c r="B748" s="283">
        <v>731</v>
      </c>
      <c r="C748" s="254" t="s">
        <v>42</v>
      </c>
      <c r="D748" s="288" t="s">
        <v>2981</v>
      </c>
      <c r="E748" s="285">
        <v>44547</v>
      </c>
      <c r="F748" s="301"/>
      <c r="G748" s="254">
        <f t="shared" si="28"/>
        <v>35</v>
      </c>
      <c r="H748" s="254">
        <f t="shared" si="29"/>
        <v>18</v>
      </c>
      <c r="I748" s="257" t="s">
        <v>44</v>
      </c>
      <c r="J748" s="257" t="s">
        <v>44</v>
      </c>
      <c r="K748" s="254"/>
      <c r="L748" s="257" t="s">
        <v>45</v>
      </c>
      <c r="M748" s="258" t="s">
        <v>46</v>
      </c>
      <c r="N748" s="286" t="s">
        <v>47</v>
      </c>
      <c r="O748" s="302"/>
    </row>
    <row r="749" spans="2:15" s="303" customFormat="1" ht="27" customHeight="1">
      <c r="B749" s="283">
        <v>732</v>
      </c>
      <c r="C749" s="254" t="s">
        <v>42</v>
      </c>
      <c r="D749" s="284"/>
      <c r="E749" s="285"/>
      <c r="F749" s="301"/>
      <c r="G749" s="254">
        <f t="shared" si="28"/>
        <v>35</v>
      </c>
      <c r="H749" s="254">
        <f t="shared" si="29"/>
        <v>19</v>
      </c>
      <c r="I749" s="257" t="s">
        <v>44</v>
      </c>
      <c r="J749" s="257" t="s">
        <v>44</v>
      </c>
      <c r="K749" s="254"/>
      <c r="L749" s="257" t="s">
        <v>45</v>
      </c>
      <c r="M749" s="258" t="s">
        <v>46</v>
      </c>
      <c r="N749" s="286" t="s">
        <v>47</v>
      </c>
      <c r="O749" s="302"/>
    </row>
    <row r="750" spans="2:15" s="303" customFormat="1" ht="27" customHeight="1">
      <c r="B750" s="283">
        <v>733</v>
      </c>
      <c r="C750" s="254" t="s">
        <v>42</v>
      </c>
      <c r="D750" s="284"/>
      <c r="E750" s="285"/>
      <c r="F750" s="301"/>
      <c r="G750" s="254">
        <f t="shared" si="28"/>
        <v>35</v>
      </c>
      <c r="H750" s="254">
        <f t="shared" si="29"/>
        <v>20</v>
      </c>
      <c r="I750" s="257" t="s">
        <v>44</v>
      </c>
      <c r="J750" s="257" t="s">
        <v>44</v>
      </c>
      <c r="K750" s="254"/>
      <c r="L750" s="257" t="s">
        <v>45</v>
      </c>
      <c r="M750" s="258" t="s">
        <v>46</v>
      </c>
      <c r="N750" s="286" t="s">
        <v>47</v>
      </c>
      <c r="O750" s="302"/>
    </row>
    <row r="751" spans="2:15" s="303" customFormat="1" ht="27" customHeight="1">
      <c r="B751" s="283">
        <v>734</v>
      </c>
      <c r="C751" s="254" t="s">
        <v>42</v>
      </c>
      <c r="D751" s="284" t="s">
        <v>2982</v>
      </c>
      <c r="E751" s="285">
        <v>44146</v>
      </c>
      <c r="F751" s="301"/>
      <c r="G751" s="254">
        <f t="shared" si="28"/>
        <v>36</v>
      </c>
      <c r="H751" s="254">
        <f t="shared" si="29"/>
        <v>1</v>
      </c>
      <c r="I751" s="257" t="s">
        <v>44</v>
      </c>
      <c r="J751" s="257" t="s">
        <v>44</v>
      </c>
      <c r="K751" s="254">
        <v>12</v>
      </c>
      <c r="L751" s="257" t="s">
        <v>45</v>
      </c>
      <c r="M751" s="258" t="s">
        <v>46</v>
      </c>
      <c r="N751" s="286" t="s">
        <v>47</v>
      </c>
      <c r="O751" s="302"/>
    </row>
    <row r="752" spans="2:15" s="303" customFormat="1" ht="27" customHeight="1">
      <c r="B752" s="283">
        <v>735</v>
      </c>
      <c r="C752" s="254" t="s">
        <v>42</v>
      </c>
      <c r="D752" s="284" t="s">
        <v>2983</v>
      </c>
      <c r="E752" s="315">
        <v>44146</v>
      </c>
      <c r="F752" s="301"/>
      <c r="G752" s="254">
        <f t="shared" si="28"/>
        <v>36</v>
      </c>
      <c r="H752" s="254">
        <f t="shared" si="29"/>
        <v>2</v>
      </c>
      <c r="I752" s="257" t="s">
        <v>44</v>
      </c>
      <c r="J752" s="257" t="s">
        <v>44</v>
      </c>
      <c r="K752" s="254"/>
      <c r="L752" s="257" t="s">
        <v>45</v>
      </c>
      <c r="M752" s="258" t="s">
        <v>46</v>
      </c>
      <c r="N752" s="286" t="s">
        <v>47</v>
      </c>
      <c r="O752" s="302"/>
    </row>
    <row r="753" spans="2:15" s="303" customFormat="1" ht="27" customHeight="1">
      <c r="B753" s="283">
        <v>736</v>
      </c>
      <c r="C753" s="254" t="s">
        <v>42</v>
      </c>
      <c r="D753" s="284" t="s">
        <v>2984</v>
      </c>
      <c r="E753" s="315">
        <v>44146</v>
      </c>
      <c r="F753" s="301"/>
      <c r="G753" s="254">
        <f t="shared" si="28"/>
        <v>36</v>
      </c>
      <c r="H753" s="254">
        <f t="shared" si="29"/>
        <v>3</v>
      </c>
      <c r="I753" s="257" t="s">
        <v>44</v>
      </c>
      <c r="J753" s="257" t="s">
        <v>44</v>
      </c>
      <c r="K753" s="254"/>
      <c r="L753" s="257" t="s">
        <v>45</v>
      </c>
      <c r="M753" s="258" t="s">
        <v>46</v>
      </c>
      <c r="N753" s="286" t="s">
        <v>47</v>
      </c>
      <c r="O753" s="302"/>
    </row>
    <row r="754" spans="2:15" s="303" customFormat="1" ht="27" customHeight="1">
      <c r="B754" s="283">
        <v>737</v>
      </c>
      <c r="C754" s="254" t="s">
        <v>42</v>
      </c>
      <c r="D754" s="284" t="s">
        <v>2984</v>
      </c>
      <c r="E754" s="315">
        <v>44146</v>
      </c>
      <c r="F754" s="301"/>
      <c r="G754" s="254">
        <f t="shared" si="28"/>
        <v>36</v>
      </c>
      <c r="H754" s="254">
        <f t="shared" si="29"/>
        <v>4</v>
      </c>
      <c r="I754" s="257" t="s">
        <v>44</v>
      </c>
      <c r="J754" s="257" t="s">
        <v>44</v>
      </c>
      <c r="K754" s="254"/>
      <c r="L754" s="257" t="s">
        <v>45</v>
      </c>
      <c r="M754" s="258" t="s">
        <v>46</v>
      </c>
      <c r="N754" s="286" t="s">
        <v>47</v>
      </c>
      <c r="O754" s="302"/>
    </row>
    <row r="755" spans="2:15" s="303" customFormat="1" ht="27" customHeight="1">
      <c r="B755" s="283">
        <v>738</v>
      </c>
      <c r="C755" s="254" t="s">
        <v>42</v>
      </c>
      <c r="D755" s="284" t="s">
        <v>2985</v>
      </c>
      <c r="E755" s="287">
        <v>43831</v>
      </c>
      <c r="F755" s="301"/>
      <c r="G755" s="254">
        <f t="shared" si="28"/>
        <v>36</v>
      </c>
      <c r="H755" s="254">
        <f t="shared" si="29"/>
        <v>5</v>
      </c>
      <c r="I755" s="257" t="s">
        <v>44</v>
      </c>
      <c r="J755" s="257" t="s">
        <v>44</v>
      </c>
      <c r="K755" s="254"/>
      <c r="L755" s="257" t="s">
        <v>45</v>
      </c>
      <c r="M755" s="258" t="s">
        <v>46</v>
      </c>
      <c r="N755" s="286" t="s">
        <v>47</v>
      </c>
      <c r="O755" s="302"/>
    </row>
    <row r="756" spans="2:15" s="303" customFormat="1" ht="27" customHeight="1">
      <c r="B756" s="283">
        <v>739</v>
      </c>
      <c r="C756" s="254" t="s">
        <v>42</v>
      </c>
      <c r="D756" s="284" t="s">
        <v>2986</v>
      </c>
      <c r="E756" s="285">
        <v>43506</v>
      </c>
      <c r="F756" s="301"/>
      <c r="G756" s="254">
        <f t="shared" si="28"/>
        <v>36</v>
      </c>
      <c r="H756" s="254">
        <f t="shared" si="29"/>
        <v>6</v>
      </c>
      <c r="I756" s="257" t="s">
        <v>44</v>
      </c>
      <c r="J756" s="257" t="s">
        <v>44</v>
      </c>
      <c r="K756" s="254"/>
      <c r="L756" s="257" t="s">
        <v>45</v>
      </c>
      <c r="M756" s="258" t="s">
        <v>46</v>
      </c>
      <c r="N756" s="286" t="s">
        <v>47</v>
      </c>
      <c r="O756" s="302"/>
    </row>
    <row r="757" spans="2:15" s="303" customFormat="1" ht="27" customHeight="1">
      <c r="B757" s="283">
        <v>740</v>
      </c>
      <c r="C757" s="254" t="s">
        <v>42</v>
      </c>
      <c r="D757" s="284" t="s">
        <v>2987</v>
      </c>
      <c r="E757" s="315">
        <v>44146</v>
      </c>
      <c r="F757" s="301"/>
      <c r="G757" s="254">
        <f t="shared" si="28"/>
        <v>36</v>
      </c>
      <c r="H757" s="254">
        <f t="shared" si="29"/>
        <v>7</v>
      </c>
      <c r="I757" s="257" t="s">
        <v>44</v>
      </c>
      <c r="J757" s="257" t="s">
        <v>44</v>
      </c>
      <c r="K757" s="254"/>
      <c r="L757" s="257" t="s">
        <v>45</v>
      </c>
      <c r="M757" s="258" t="s">
        <v>46</v>
      </c>
      <c r="N757" s="286" t="s">
        <v>47</v>
      </c>
      <c r="O757" s="302"/>
    </row>
    <row r="758" spans="2:15" s="303" customFormat="1" ht="27" customHeight="1">
      <c r="B758" s="283">
        <v>741</v>
      </c>
      <c r="C758" s="254" t="s">
        <v>42</v>
      </c>
      <c r="D758" s="284" t="s">
        <v>2988</v>
      </c>
      <c r="E758" s="315">
        <v>44146</v>
      </c>
      <c r="F758" s="301"/>
      <c r="G758" s="254">
        <f t="shared" si="28"/>
        <v>36</v>
      </c>
      <c r="H758" s="254">
        <f t="shared" si="29"/>
        <v>8</v>
      </c>
      <c r="I758" s="257" t="s">
        <v>44</v>
      </c>
      <c r="J758" s="257" t="s">
        <v>44</v>
      </c>
      <c r="K758" s="254"/>
      <c r="L758" s="257" t="s">
        <v>45</v>
      </c>
      <c r="M758" s="258" t="s">
        <v>46</v>
      </c>
      <c r="N758" s="286" t="s">
        <v>47</v>
      </c>
      <c r="O758" s="302"/>
    </row>
    <row r="759" spans="2:15" s="303" customFormat="1" ht="27" customHeight="1">
      <c r="B759" s="283">
        <v>742</v>
      </c>
      <c r="C759" s="254" t="s">
        <v>42</v>
      </c>
      <c r="D759" s="284" t="s">
        <v>2989</v>
      </c>
      <c r="E759" s="315">
        <v>44146</v>
      </c>
      <c r="F759" s="301"/>
      <c r="G759" s="254">
        <f t="shared" si="28"/>
        <v>36</v>
      </c>
      <c r="H759" s="254">
        <f t="shared" si="29"/>
        <v>9</v>
      </c>
      <c r="I759" s="257" t="s">
        <v>44</v>
      </c>
      <c r="J759" s="257" t="s">
        <v>44</v>
      </c>
      <c r="K759" s="254"/>
      <c r="L759" s="257" t="s">
        <v>45</v>
      </c>
      <c r="M759" s="258" t="s">
        <v>46</v>
      </c>
      <c r="N759" s="286" t="s">
        <v>47</v>
      </c>
      <c r="O759" s="302"/>
    </row>
    <row r="760" spans="2:15" s="303" customFormat="1" ht="27" customHeight="1">
      <c r="B760" s="283">
        <v>743</v>
      </c>
      <c r="C760" s="254" t="s">
        <v>42</v>
      </c>
      <c r="D760" s="284" t="s">
        <v>2990</v>
      </c>
      <c r="E760" s="315">
        <v>44146</v>
      </c>
      <c r="F760" s="301"/>
      <c r="G760" s="254">
        <f t="shared" si="28"/>
        <v>36</v>
      </c>
      <c r="H760" s="254">
        <f t="shared" si="29"/>
        <v>10</v>
      </c>
      <c r="I760" s="257" t="s">
        <v>44</v>
      </c>
      <c r="J760" s="257" t="s">
        <v>44</v>
      </c>
      <c r="K760" s="254"/>
      <c r="L760" s="257" t="s">
        <v>45</v>
      </c>
      <c r="M760" s="258" t="s">
        <v>46</v>
      </c>
      <c r="N760" s="286" t="s">
        <v>47</v>
      </c>
      <c r="O760" s="302"/>
    </row>
    <row r="761" spans="2:15" s="303" customFormat="1" ht="27" customHeight="1">
      <c r="B761" s="283">
        <v>744</v>
      </c>
      <c r="C761" s="254" t="s">
        <v>42</v>
      </c>
      <c r="D761" s="284" t="s">
        <v>2990</v>
      </c>
      <c r="E761" s="315">
        <v>44146</v>
      </c>
      <c r="F761" s="301"/>
      <c r="G761" s="254">
        <f t="shared" si="28"/>
        <v>36</v>
      </c>
      <c r="H761" s="254">
        <f t="shared" si="29"/>
        <v>11</v>
      </c>
      <c r="I761" s="257" t="s">
        <v>44</v>
      </c>
      <c r="J761" s="257" t="s">
        <v>44</v>
      </c>
      <c r="K761" s="254"/>
      <c r="L761" s="257" t="s">
        <v>45</v>
      </c>
      <c r="M761" s="258" t="s">
        <v>46</v>
      </c>
      <c r="N761" s="286" t="s">
        <v>47</v>
      </c>
      <c r="O761" s="302"/>
    </row>
    <row r="762" spans="2:15" s="303" customFormat="1" ht="27" customHeight="1">
      <c r="B762" s="283">
        <v>745</v>
      </c>
      <c r="C762" s="254" t="s">
        <v>42</v>
      </c>
      <c r="D762" s="284" t="s">
        <v>2990</v>
      </c>
      <c r="E762" s="315">
        <v>44146</v>
      </c>
      <c r="F762" s="301"/>
      <c r="G762" s="254">
        <f t="shared" si="28"/>
        <v>36</v>
      </c>
      <c r="H762" s="254">
        <f t="shared" si="29"/>
        <v>12</v>
      </c>
      <c r="I762" s="257" t="s">
        <v>44</v>
      </c>
      <c r="J762" s="257" t="s">
        <v>44</v>
      </c>
      <c r="K762" s="254"/>
      <c r="L762" s="257" t="s">
        <v>45</v>
      </c>
      <c r="M762" s="258" t="s">
        <v>46</v>
      </c>
      <c r="N762" s="286" t="s">
        <v>47</v>
      </c>
      <c r="O762" s="302"/>
    </row>
    <row r="763" spans="2:15" s="303" customFormat="1" ht="27" customHeight="1">
      <c r="B763" s="283">
        <v>746</v>
      </c>
      <c r="C763" s="254" t="s">
        <v>42</v>
      </c>
      <c r="D763" s="284"/>
      <c r="E763" s="285"/>
      <c r="F763" s="301"/>
      <c r="G763" s="254">
        <f t="shared" si="28"/>
        <v>36</v>
      </c>
      <c r="H763" s="254">
        <f t="shared" si="29"/>
        <v>13</v>
      </c>
      <c r="I763" s="257" t="s">
        <v>44</v>
      </c>
      <c r="J763" s="257" t="s">
        <v>44</v>
      </c>
      <c r="K763" s="254"/>
      <c r="L763" s="257" t="s">
        <v>45</v>
      </c>
      <c r="M763" s="258" t="s">
        <v>46</v>
      </c>
      <c r="N763" s="286" t="s">
        <v>47</v>
      </c>
      <c r="O763" s="302"/>
    </row>
    <row r="764" spans="2:15" s="303" customFormat="1" ht="27" customHeight="1">
      <c r="B764" s="283">
        <v>747</v>
      </c>
      <c r="C764" s="254" t="s">
        <v>42</v>
      </c>
      <c r="D764" s="284" t="s">
        <v>2991</v>
      </c>
      <c r="E764" s="285">
        <v>44070</v>
      </c>
      <c r="F764" s="301"/>
      <c r="G764" s="254">
        <f t="shared" si="28"/>
        <v>36</v>
      </c>
      <c r="H764" s="254">
        <f t="shared" si="29"/>
        <v>14</v>
      </c>
      <c r="I764" s="257" t="s">
        <v>44</v>
      </c>
      <c r="J764" s="257" t="s">
        <v>44</v>
      </c>
      <c r="K764" s="254"/>
      <c r="L764" s="257" t="s">
        <v>45</v>
      </c>
      <c r="M764" s="258" t="s">
        <v>46</v>
      </c>
      <c r="N764" s="286" t="s">
        <v>47</v>
      </c>
      <c r="O764" s="302"/>
    </row>
    <row r="765" spans="2:15" s="303" customFormat="1" ht="27" customHeight="1">
      <c r="B765" s="283">
        <v>748</v>
      </c>
      <c r="C765" s="254" t="s">
        <v>42</v>
      </c>
      <c r="D765" s="284" t="s">
        <v>2992</v>
      </c>
      <c r="E765" s="285">
        <v>44070</v>
      </c>
      <c r="F765" s="301"/>
      <c r="G765" s="254">
        <f t="shared" si="28"/>
        <v>36</v>
      </c>
      <c r="H765" s="254">
        <f t="shared" si="29"/>
        <v>15</v>
      </c>
      <c r="I765" s="257" t="s">
        <v>44</v>
      </c>
      <c r="J765" s="257" t="s">
        <v>44</v>
      </c>
      <c r="K765" s="254"/>
      <c r="L765" s="257" t="s">
        <v>45</v>
      </c>
      <c r="M765" s="258" t="s">
        <v>46</v>
      </c>
      <c r="N765" s="286" t="s">
        <v>47</v>
      </c>
      <c r="O765" s="302"/>
    </row>
    <row r="766" spans="2:15" s="303" customFormat="1" ht="27" customHeight="1">
      <c r="B766" s="283">
        <v>749</v>
      </c>
      <c r="C766" s="254" t="s">
        <v>42</v>
      </c>
      <c r="D766" s="284" t="s">
        <v>2993</v>
      </c>
      <c r="E766" s="285">
        <v>44070</v>
      </c>
      <c r="F766" s="301"/>
      <c r="G766" s="254">
        <f t="shared" si="28"/>
        <v>36</v>
      </c>
      <c r="H766" s="254">
        <f t="shared" si="29"/>
        <v>16</v>
      </c>
      <c r="I766" s="257" t="s">
        <v>44</v>
      </c>
      <c r="J766" s="257" t="s">
        <v>44</v>
      </c>
      <c r="K766" s="254"/>
      <c r="L766" s="257" t="s">
        <v>45</v>
      </c>
      <c r="M766" s="258" t="s">
        <v>46</v>
      </c>
      <c r="N766" s="286" t="s">
        <v>47</v>
      </c>
      <c r="O766" s="302"/>
    </row>
    <row r="767" spans="2:15" s="303" customFormat="1" ht="27" customHeight="1">
      <c r="B767" s="283">
        <v>750</v>
      </c>
      <c r="C767" s="254" t="s">
        <v>42</v>
      </c>
      <c r="D767" s="284" t="s">
        <v>2994</v>
      </c>
      <c r="E767" s="285">
        <v>44070</v>
      </c>
      <c r="F767" s="301"/>
      <c r="G767" s="254">
        <f t="shared" si="28"/>
        <v>36</v>
      </c>
      <c r="H767" s="254">
        <f t="shared" si="29"/>
        <v>17</v>
      </c>
      <c r="I767" s="257" t="s">
        <v>44</v>
      </c>
      <c r="J767" s="257" t="s">
        <v>44</v>
      </c>
      <c r="K767" s="254"/>
      <c r="L767" s="257" t="s">
        <v>45</v>
      </c>
      <c r="M767" s="258" t="s">
        <v>46</v>
      </c>
      <c r="N767" s="286" t="s">
        <v>47</v>
      </c>
      <c r="O767" s="302"/>
    </row>
    <row r="768" spans="2:15" s="303" customFormat="1" ht="27" customHeight="1">
      <c r="B768" s="283">
        <v>751</v>
      </c>
      <c r="C768" s="254" t="s">
        <v>42</v>
      </c>
      <c r="D768" s="284" t="s">
        <v>2995</v>
      </c>
      <c r="E768" s="285">
        <v>44070</v>
      </c>
      <c r="F768" s="301"/>
      <c r="G768" s="254">
        <f t="shared" si="28"/>
        <v>36</v>
      </c>
      <c r="H768" s="254">
        <f t="shared" si="29"/>
        <v>18</v>
      </c>
      <c r="I768" s="257" t="s">
        <v>44</v>
      </c>
      <c r="J768" s="257" t="s">
        <v>44</v>
      </c>
      <c r="K768" s="254"/>
      <c r="L768" s="257" t="s">
        <v>45</v>
      </c>
      <c r="M768" s="258" t="s">
        <v>46</v>
      </c>
      <c r="N768" s="286" t="s">
        <v>47</v>
      </c>
      <c r="O768" s="302"/>
    </row>
    <row r="769" spans="2:15" s="303" customFormat="1" ht="27" customHeight="1">
      <c r="B769" s="283">
        <v>752</v>
      </c>
      <c r="C769" s="254" t="s">
        <v>42</v>
      </c>
      <c r="D769" s="284" t="s">
        <v>2996</v>
      </c>
      <c r="E769" s="285">
        <v>44070</v>
      </c>
      <c r="F769" s="301"/>
      <c r="G769" s="254">
        <f t="shared" si="28"/>
        <v>36</v>
      </c>
      <c r="H769" s="254">
        <f t="shared" si="29"/>
        <v>19</v>
      </c>
      <c r="I769" s="257" t="s">
        <v>44</v>
      </c>
      <c r="J769" s="257" t="s">
        <v>44</v>
      </c>
      <c r="K769" s="254"/>
      <c r="L769" s="257" t="s">
        <v>45</v>
      </c>
      <c r="M769" s="258" t="s">
        <v>46</v>
      </c>
      <c r="N769" s="286" t="s">
        <v>47</v>
      </c>
      <c r="O769" s="302"/>
    </row>
    <row r="770" spans="2:15" s="303" customFormat="1" ht="27" customHeight="1">
      <c r="B770" s="283">
        <v>753</v>
      </c>
      <c r="C770" s="254" t="s">
        <v>42</v>
      </c>
      <c r="D770" s="284" t="s">
        <v>2997</v>
      </c>
      <c r="E770" s="285">
        <v>44070</v>
      </c>
      <c r="F770" s="301"/>
      <c r="G770" s="254">
        <f t="shared" si="28"/>
        <v>36</v>
      </c>
      <c r="H770" s="254">
        <f t="shared" si="29"/>
        <v>20</v>
      </c>
      <c r="I770" s="257" t="s">
        <v>44</v>
      </c>
      <c r="J770" s="257" t="s">
        <v>44</v>
      </c>
      <c r="K770" s="254"/>
      <c r="L770" s="257" t="s">
        <v>45</v>
      </c>
      <c r="M770" s="258" t="s">
        <v>46</v>
      </c>
      <c r="N770" s="286" t="s">
        <v>47</v>
      </c>
      <c r="O770" s="302"/>
    </row>
    <row r="771" spans="2:15" s="303" customFormat="1" ht="27" customHeight="1">
      <c r="B771" s="283">
        <v>754</v>
      </c>
      <c r="C771" s="254" t="s">
        <v>42</v>
      </c>
      <c r="D771" s="284" t="s">
        <v>2998</v>
      </c>
      <c r="E771" s="285">
        <v>44070</v>
      </c>
      <c r="F771" s="301"/>
      <c r="G771" s="254">
        <v>36</v>
      </c>
      <c r="H771" s="254">
        <v>21</v>
      </c>
      <c r="I771" s="257" t="s">
        <v>44</v>
      </c>
      <c r="J771" s="257" t="s">
        <v>44</v>
      </c>
      <c r="K771" s="254"/>
      <c r="L771" s="257" t="s">
        <v>45</v>
      </c>
      <c r="M771" s="258" t="s">
        <v>46</v>
      </c>
      <c r="N771" s="286" t="s">
        <v>47</v>
      </c>
      <c r="O771" s="302"/>
    </row>
    <row r="772" spans="2:15" s="303" customFormat="1" ht="27" customHeight="1" thickBot="1">
      <c r="B772" s="283">
        <v>755</v>
      </c>
      <c r="C772" s="254" t="s">
        <v>42</v>
      </c>
      <c r="D772" s="301"/>
      <c r="E772" s="316"/>
      <c r="F772" s="301"/>
      <c r="G772" s="254">
        <v>37</v>
      </c>
      <c r="H772" s="254">
        <f t="shared" si="29"/>
        <v>1</v>
      </c>
      <c r="I772" s="257" t="s">
        <v>44</v>
      </c>
      <c r="J772" s="257" t="s">
        <v>44</v>
      </c>
      <c r="K772" s="254"/>
      <c r="L772" s="257" t="s">
        <v>45</v>
      </c>
      <c r="M772" s="258" t="s">
        <v>46</v>
      </c>
      <c r="N772" s="286" t="s">
        <v>47</v>
      </c>
      <c r="O772" s="302"/>
    </row>
    <row r="773" spans="2:15">
      <c r="B773" s="317" t="s">
        <v>2225</v>
      </c>
      <c r="C773" s="318"/>
      <c r="D773" s="318"/>
      <c r="E773" s="318"/>
      <c r="F773" s="318"/>
      <c r="G773" s="318"/>
      <c r="H773" s="318"/>
      <c r="I773" s="318"/>
      <c r="J773" s="318"/>
      <c r="K773" s="318"/>
      <c r="L773" s="318"/>
      <c r="M773" s="318"/>
      <c r="N773" s="319"/>
    </row>
    <row r="774" spans="2:15">
      <c r="B774" s="320"/>
      <c r="C774" s="321"/>
      <c r="D774" s="321"/>
      <c r="E774" s="321"/>
      <c r="F774" s="321"/>
      <c r="G774" s="321"/>
      <c r="H774" s="321"/>
      <c r="I774" s="321"/>
      <c r="J774" s="321"/>
      <c r="K774" s="321"/>
      <c r="L774" s="321"/>
      <c r="M774" s="321"/>
      <c r="N774" s="322"/>
    </row>
    <row r="775" spans="2:15">
      <c r="B775" s="323" t="s">
        <v>2226</v>
      </c>
      <c r="C775" s="324"/>
      <c r="D775" s="324"/>
      <c r="E775" s="324"/>
      <c r="F775" s="324"/>
      <c r="G775" s="324"/>
      <c r="H775" s="324"/>
      <c r="I775" s="324"/>
      <c r="J775" s="324"/>
      <c r="K775" s="324"/>
      <c r="L775" s="324"/>
      <c r="M775" s="324"/>
      <c r="N775" s="325"/>
    </row>
    <row r="776" spans="2:15" ht="13.5" thickBot="1">
      <c r="B776" s="326"/>
      <c r="C776" s="327"/>
      <c r="D776" s="327"/>
      <c r="E776" s="327"/>
      <c r="F776" s="327"/>
      <c r="G776" s="327"/>
      <c r="H776" s="327"/>
      <c r="I776" s="327"/>
      <c r="J776" s="327"/>
      <c r="K776" s="327"/>
      <c r="L776" s="327"/>
      <c r="M776" s="327"/>
      <c r="N776" s="328"/>
    </row>
    <row r="780" spans="2:15" ht="16.5" thickBot="1">
      <c r="C780" s="329" t="s">
        <v>2227</v>
      </c>
      <c r="D780" s="330"/>
      <c r="E780" s="331"/>
      <c r="F780" s="236"/>
      <c r="G780" s="236"/>
      <c r="H780" s="236"/>
    </row>
    <row r="781" spans="2:15">
      <c r="C781" s="236"/>
      <c r="D781" s="303"/>
      <c r="E781" s="236"/>
      <c r="F781" s="236"/>
      <c r="G781" s="236"/>
      <c r="H781" s="236"/>
    </row>
    <row r="782" spans="2:15" ht="30">
      <c r="C782" s="332" t="s">
        <v>2228</v>
      </c>
      <c r="D782" s="333" t="s">
        <v>2229</v>
      </c>
      <c r="E782" s="333"/>
      <c r="F782" s="333"/>
    </row>
    <row r="783" spans="2:15" ht="30">
      <c r="C783" s="332" t="s">
        <v>2230</v>
      </c>
      <c r="D783" s="334" t="s">
        <v>2231</v>
      </c>
      <c r="E783" s="335"/>
      <c r="F783" s="336"/>
    </row>
    <row r="784" spans="2:15" ht="30">
      <c r="C784" s="332" t="s">
        <v>2999</v>
      </c>
      <c r="D784" s="334" t="s">
        <v>2233</v>
      </c>
      <c r="E784" s="335"/>
      <c r="F784" s="336"/>
    </row>
    <row r="785" spans="3:6" ht="30">
      <c r="C785" s="332" t="s">
        <v>2234</v>
      </c>
      <c r="D785" s="334" t="s">
        <v>2235</v>
      </c>
      <c r="E785" s="335"/>
      <c r="F785" s="336"/>
    </row>
    <row r="786" spans="3:6" ht="15">
      <c r="C786" s="332" t="s">
        <v>2236</v>
      </c>
      <c r="D786" s="334" t="s">
        <v>2237</v>
      </c>
      <c r="E786" s="335"/>
      <c r="F786" s="336"/>
    </row>
    <row r="787" spans="3:6" ht="15">
      <c r="C787" s="332" t="s">
        <v>2238</v>
      </c>
      <c r="D787" s="334" t="s">
        <v>2239</v>
      </c>
      <c r="E787" s="335"/>
      <c r="F787" s="336"/>
    </row>
    <row r="788" spans="3:6" ht="15">
      <c r="C788" s="332" t="s">
        <v>3000</v>
      </c>
      <c r="D788" s="334" t="s">
        <v>2241</v>
      </c>
      <c r="E788" s="335"/>
      <c r="F788" s="336"/>
    </row>
    <row r="789" spans="3:6" ht="15">
      <c r="C789" s="332" t="s">
        <v>3001</v>
      </c>
      <c r="D789" s="334" t="s">
        <v>2243</v>
      </c>
      <c r="E789" s="335"/>
      <c r="F789" s="336"/>
    </row>
    <row r="790" spans="3:6" ht="15">
      <c r="C790" s="332" t="s">
        <v>3002</v>
      </c>
      <c r="D790" s="334" t="s">
        <v>2245</v>
      </c>
      <c r="E790" s="335"/>
      <c r="F790" s="336"/>
    </row>
    <row r="791" spans="3:6" ht="60">
      <c r="C791" s="332" t="s">
        <v>2246</v>
      </c>
      <c r="D791" s="334" t="s">
        <v>2247</v>
      </c>
      <c r="E791" s="335"/>
      <c r="F791" s="336"/>
    </row>
    <row r="792" spans="3:6" ht="30">
      <c r="C792" s="332" t="s">
        <v>2248</v>
      </c>
      <c r="D792" s="334" t="s">
        <v>2249</v>
      </c>
      <c r="E792" s="335"/>
      <c r="F792" s="336"/>
    </row>
    <row r="793" spans="3:6" ht="30">
      <c r="C793" s="332" t="s">
        <v>2250</v>
      </c>
      <c r="D793" s="334" t="s">
        <v>2251</v>
      </c>
      <c r="E793" s="335"/>
      <c r="F793" s="336"/>
    </row>
    <row r="794" spans="3:6" ht="30">
      <c r="C794" s="332" t="s">
        <v>2252</v>
      </c>
      <c r="D794" s="334" t="s">
        <v>2253</v>
      </c>
      <c r="E794" s="335"/>
      <c r="F794" s="336"/>
    </row>
    <row r="795" spans="3:6" ht="15">
      <c r="C795" s="332" t="s">
        <v>2254</v>
      </c>
      <c r="D795" s="334" t="s">
        <v>2255</v>
      </c>
      <c r="E795" s="335"/>
      <c r="F795" s="336"/>
    </row>
    <row r="796" spans="3:6" ht="30">
      <c r="C796" s="332" t="s">
        <v>2256</v>
      </c>
      <c r="D796" s="334" t="s">
        <v>2257</v>
      </c>
      <c r="E796" s="335"/>
      <c r="F796" s="336"/>
    </row>
    <row r="797" spans="3:6" ht="15">
      <c r="C797" s="332" t="s">
        <v>2258</v>
      </c>
      <c r="D797" s="334" t="s">
        <v>2259</v>
      </c>
      <c r="E797" s="335"/>
      <c r="F797" s="336"/>
    </row>
    <row r="798" spans="3:6" ht="15">
      <c r="C798" s="332" t="s">
        <v>2260</v>
      </c>
      <c r="D798" s="334" t="s">
        <v>2261</v>
      </c>
      <c r="E798" s="335"/>
      <c r="F798" s="336"/>
    </row>
    <row r="799" spans="3:6" ht="15">
      <c r="C799" s="332" t="s">
        <v>2262</v>
      </c>
      <c r="D799" s="334" t="s">
        <v>2263</v>
      </c>
      <c r="E799" s="335"/>
      <c r="F799" s="336"/>
    </row>
    <row r="800" spans="3:6">
      <c r="C800" s="212"/>
      <c r="D800" s="213"/>
    </row>
    <row r="801" spans="3:4">
      <c r="C801" s="212"/>
      <c r="D801" s="213"/>
    </row>
    <row r="802" spans="3:4">
      <c r="C802" s="212"/>
      <c r="D802" s="213"/>
    </row>
    <row r="803" spans="3:4">
      <c r="C803" s="212"/>
      <c r="D803" s="213"/>
    </row>
  </sheetData>
  <mergeCells count="36">
    <mergeCell ref="D794:F794"/>
    <mergeCell ref="D795:F795"/>
    <mergeCell ref="D796:F796"/>
    <mergeCell ref="D797:F797"/>
    <mergeCell ref="D798:F798"/>
    <mergeCell ref="D799:F799"/>
    <mergeCell ref="D788:F788"/>
    <mergeCell ref="D789:F789"/>
    <mergeCell ref="D790:F790"/>
    <mergeCell ref="D791:F791"/>
    <mergeCell ref="D792:F792"/>
    <mergeCell ref="D793:F793"/>
    <mergeCell ref="D782:F782"/>
    <mergeCell ref="D783:F783"/>
    <mergeCell ref="D784:F784"/>
    <mergeCell ref="D785:F785"/>
    <mergeCell ref="D786:F786"/>
    <mergeCell ref="D787:F787"/>
    <mergeCell ref="L16:L17"/>
    <mergeCell ref="N16:N17"/>
    <mergeCell ref="B773:M774"/>
    <mergeCell ref="N773:N774"/>
    <mergeCell ref="B775:M776"/>
    <mergeCell ref="N775:N776"/>
    <mergeCell ref="B11:C11"/>
    <mergeCell ref="B12:C12"/>
    <mergeCell ref="B13:C13"/>
    <mergeCell ref="B14:C14"/>
    <mergeCell ref="D16:D17"/>
    <mergeCell ref="G16:J16"/>
    <mergeCell ref="B2:C5"/>
    <mergeCell ref="D2:M3"/>
    <mergeCell ref="D4:M5"/>
    <mergeCell ref="B8:C8"/>
    <mergeCell ref="B9:C9"/>
    <mergeCell ref="B10:C10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963"/>
  <sheetViews>
    <sheetView zoomScale="70" zoomScaleNormal="70" workbookViewId="0">
      <selection activeCell="D32" sqref="D32"/>
    </sheetView>
  </sheetViews>
  <sheetFormatPr baseColWidth="10" defaultRowHeight="12.75"/>
  <cols>
    <col min="1" max="1" width="3.85546875" style="338" customWidth="1"/>
    <col min="2" max="2" width="11.42578125" style="338" customWidth="1"/>
    <col min="3" max="3" width="16.42578125" style="338" customWidth="1"/>
    <col min="4" max="4" width="123" style="338" customWidth="1"/>
    <col min="5" max="8" width="11.42578125" style="433" customWidth="1"/>
    <col min="9" max="10" width="16" style="433" customWidth="1"/>
    <col min="11" max="12" width="11.42578125" style="433" customWidth="1"/>
    <col min="13" max="13" width="14.7109375" style="433" customWidth="1"/>
    <col min="14" max="14" width="34.140625" style="433" customWidth="1"/>
    <col min="15" max="256" width="11.42578125" style="338"/>
    <col min="257" max="257" width="3.85546875" style="338" customWidth="1"/>
    <col min="258" max="258" width="11.42578125" style="338" customWidth="1"/>
    <col min="259" max="259" width="16.42578125" style="338" customWidth="1"/>
    <col min="260" max="260" width="123" style="338" customWidth="1"/>
    <col min="261" max="264" width="11.42578125" style="338" customWidth="1"/>
    <col min="265" max="266" width="16" style="338" customWidth="1"/>
    <col min="267" max="268" width="11.42578125" style="338" customWidth="1"/>
    <col min="269" max="269" width="14.7109375" style="338" customWidth="1"/>
    <col min="270" max="270" width="34.140625" style="338" customWidth="1"/>
    <col min="271" max="512" width="11.42578125" style="338"/>
    <col min="513" max="513" width="3.85546875" style="338" customWidth="1"/>
    <col min="514" max="514" width="11.42578125" style="338" customWidth="1"/>
    <col min="515" max="515" width="16.42578125" style="338" customWidth="1"/>
    <col min="516" max="516" width="123" style="338" customWidth="1"/>
    <col min="517" max="520" width="11.42578125" style="338" customWidth="1"/>
    <col min="521" max="522" width="16" style="338" customWidth="1"/>
    <col min="523" max="524" width="11.42578125" style="338" customWidth="1"/>
    <col min="525" max="525" width="14.7109375" style="338" customWidth="1"/>
    <col min="526" max="526" width="34.140625" style="338" customWidth="1"/>
    <col min="527" max="768" width="11.42578125" style="338"/>
    <col min="769" max="769" width="3.85546875" style="338" customWidth="1"/>
    <col min="770" max="770" width="11.42578125" style="338" customWidth="1"/>
    <col min="771" max="771" width="16.42578125" style="338" customWidth="1"/>
    <col min="772" max="772" width="123" style="338" customWidth="1"/>
    <col min="773" max="776" width="11.42578125" style="338" customWidth="1"/>
    <col min="777" max="778" width="16" style="338" customWidth="1"/>
    <col min="779" max="780" width="11.42578125" style="338" customWidth="1"/>
    <col min="781" max="781" width="14.7109375" style="338" customWidth="1"/>
    <col min="782" max="782" width="34.140625" style="338" customWidth="1"/>
    <col min="783" max="1024" width="11.42578125" style="338"/>
    <col min="1025" max="1025" width="3.85546875" style="338" customWidth="1"/>
    <col min="1026" max="1026" width="11.42578125" style="338" customWidth="1"/>
    <col min="1027" max="1027" width="16.42578125" style="338" customWidth="1"/>
    <col min="1028" max="1028" width="123" style="338" customWidth="1"/>
    <col min="1029" max="1032" width="11.42578125" style="338" customWidth="1"/>
    <col min="1033" max="1034" width="16" style="338" customWidth="1"/>
    <col min="1035" max="1036" width="11.42578125" style="338" customWidth="1"/>
    <col min="1037" max="1037" width="14.7109375" style="338" customWidth="1"/>
    <col min="1038" max="1038" width="34.140625" style="338" customWidth="1"/>
    <col min="1039" max="1280" width="11.42578125" style="338"/>
    <col min="1281" max="1281" width="3.85546875" style="338" customWidth="1"/>
    <col min="1282" max="1282" width="11.42578125" style="338" customWidth="1"/>
    <col min="1283" max="1283" width="16.42578125" style="338" customWidth="1"/>
    <col min="1284" max="1284" width="123" style="338" customWidth="1"/>
    <col min="1285" max="1288" width="11.42578125" style="338" customWidth="1"/>
    <col min="1289" max="1290" width="16" style="338" customWidth="1"/>
    <col min="1291" max="1292" width="11.42578125" style="338" customWidth="1"/>
    <col min="1293" max="1293" width="14.7109375" style="338" customWidth="1"/>
    <col min="1294" max="1294" width="34.140625" style="338" customWidth="1"/>
    <col min="1295" max="1536" width="11.42578125" style="338"/>
    <col min="1537" max="1537" width="3.85546875" style="338" customWidth="1"/>
    <col min="1538" max="1538" width="11.42578125" style="338" customWidth="1"/>
    <col min="1539" max="1539" width="16.42578125" style="338" customWidth="1"/>
    <col min="1540" max="1540" width="123" style="338" customWidth="1"/>
    <col min="1541" max="1544" width="11.42578125" style="338" customWidth="1"/>
    <col min="1545" max="1546" width="16" style="338" customWidth="1"/>
    <col min="1547" max="1548" width="11.42578125" style="338" customWidth="1"/>
    <col min="1549" max="1549" width="14.7109375" style="338" customWidth="1"/>
    <col min="1550" max="1550" width="34.140625" style="338" customWidth="1"/>
    <col min="1551" max="1792" width="11.42578125" style="338"/>
    <col min="1793" max="1793" width="3.85546875" style="338" customWidth="1"/>
    <col min="1794" max="1794" width="11.42578125" style="338" customWidth="1"/>
    <col min="1795" max="1795" width="16.42578125" style="338" customWidth="1"/>
    <col min="1796" max="1796" width="123" style="338" customWidth="1"/>
    <col min="1797" max="1800" width="11.42578125" style="338" customWidth="1"/>
    <col min="1801" max="1802" width="16" style="338" customWidth="1"/>
    <col min="1803" max="1804" width="11.42578125" style="338" customWidth="1"/>
    <col min="1805" max="1805" width="14.7109375" style="338" customWidth="1"/>
    <col min="1806" max="1806" width="34.140625" style="338" customWidth="1"/>
    <col min="1807" max="2048" width="11.42578125" style="338"/>
    <col min="2049" max="2049" width="3.85546875" style="338" customWidth="1"/>
    <col min="2050" max="2050" width="11.42578125" style="338" customWidth="1"/>
    <col min="2051" max="2051" width="16.42578125" style="338" customWidth="1"/>
    <col min="2052" max="2052" width="123" style="338" customWidth="1"/>
    <col min="2053" max="2056" width="11.42578125" style="338" customWidth="1"/>
    <col min="2057" max="2058" width="16" style="338" customWidth="1"/>
    <col min="2059" max="2060" width="11.42578125" style="338" customWidth="1"/>
    <col min="2061" max="2061" width="14.7109375" style="338" customWidth="1"/>
    <col min="2062" max="2062" width="34.140625" style="338" customWidth="1"/>
    <col min="2063" max="2304" width="11.42578125" style="338"/>
    <col min="2305" max="2305" width="3.85546875" style="338" customWidth="1"/>
    <col min="2306" max="2306" width="11.42578125" style="338" customWidth="1"/>
    <col min="2307" max="2307" width="16.42578125" style="338" customWidth="1"/>
    <col min="2308" max="2308" width="123" style="338" customWidth="1"/>
    <col min="2309" max="2312" width="11.42578125" style="338" customWidth="1"/>
    <col min="2313" max="2314" width="16" style="338" customWidth="1"/>
    <col min="2315" max="2316" width="11.42578125" style="338" customWidth="1"/>
    <col min="2317" max="2317" width="14.7109375" style="338" customWidth="1"/>
    <col min="2318" max="2318" width="34.140625" style="338" customWidth="1"/>
    <col min="2319" max="2560" width="11.42578125" style="338"/>
    <col min="2561" max="2561" width="3.85546875" style="338" customWidth="1"/>
    <col min="2562" max="2562" width="11.42578125" style="338" customWidth="1"/>
    <col min="2563" max="2563" width="16.42578125" style="338" customWidth="1"/>
    <col min="2564" max="2564" width="123" style="338" customWidth="1"/>
    <col min="2565" max="2568" width="11.42578125" style="338" customWidth="1"/>
    <col min="2569" max="2570" width="16" style="338" customWidth="1"/>
    <col min="2571" max="2572" width="11.42578125" style="338" customWidth="1"/>
    <col min="2573" max="2573" width="14.7109375" style="338" customWidth="1"/>
    <col min="2574" max="2574" width="34.140625" style="338" customWidth="1"/>
    <col min="2575" max="2816" width="11.42578125" style="338"/>
    <col min="2817" max="2817" width="3.85546875" style="338" customWidth="1"/>
    <col min="2818" max="2818" width="11.42578125" style="338" customWidth="1"/>
    <col min="2819" max="2819" width="16.42578125" style="338" customWidth="1"/>
    <col min="2820" max="2820" width="123" style="338" customWidth="1"/>
    <col min="2821" max="2824" width="11.42578125" style="338" customWidth="1"/>
    <col min="2825" max="2826" width="16" style="338" customWidth="1"/>
    <col min="2827" max="2828" width="11.42578125" style="338" customWidth="1"/>
    <col min="2829" max="2829" width="14.7109375" style="338" customWidth="1"/>
    <col min="2830" max="2830" width="34.140625" style="338" customWidth="1"/>
    <col min="2831" max="3072" width="11.42578125" style="338"/>
    <col min="3073" max="3073" width="3.85546875" style="338" customWidth="1"/>
    <col min="3074" max="3074" width="11.42578125" style="338" customWidth="1"/>
    <col min="3075" max="3075" width="16.42578125" style="338" customWidth="1"/>
    <col min="3076" max="3076" width="123" style="338" customWidth="1"/>
    <col min="3077" max="3080" width="11.42578125" style="338" customWidth="1"/>
    <col min="3081" max="3082" width="16" style="338" customWidth="1"/>
    <col min="3083" max="3084" width="11.42578125" style="338" customWidth="1"/>
    <col min="3085" max="3085" width="14.7109375" style="338" customWidth="1"/>
    <col min="3086" max="3086" width="34.140625" style="338" customWidth="1"/>
    <col min="3087" max="3328" width="11.42578125" style="338"/>
    <col min="3329" max="3329" width="3.85546875" style="338" customWidth="1"/>
    <col min="3330" max="3330" width="11.42578125" style="338" customWidth="1"/>
    <col min="3331" max="3331" width="16.42578125" style="338" customWidth="1"/>
    <col min="3332" max="3332" width="123" style="338" customWidth="1"/>
    <col min="3333" max="3336" width="11.42578125" style="338" customWidth="1"/>
    <col min="3337" max="3338" width="16" style="338" customWidth="1"/>
    <col min="3339" max="3340" width="11.42578125" style="338" customWidth="1"/>
    <col min="3341" max="3341" width="14.7109375" style="338" customWidth="1"/>
    <col min="3342" max="3342" width="34.140625" style="338" customWidth="1"/>
    <col min="3343" max="3584" width="11.42578125" style="338"/>
    <col min="3585" max="3585" width="3.85546875" style="338" customWidth="1"/>
    <col min="3586" max="3586" width="11.42578125" style="338" customWidth="1"/>
    <col min="3587" max="3587" width="16.42578125" style="338" customWidth="1"/>
    <col min="3588" max="3588" width="123" style="338" customWidth="1"/>
    <col min="3589" max="3592" width="11.42578125" style="338" customWidth="1"/>
    <col min="3593" max="3594" width="16" style="338" customWidth="1"/>
    <col min="3595" max="3596" width="11.42578125" style="338" customWidth="1"/>
    <col min="3597" max="3597" width="14.7109375" style="338" customWidth="1"/>
    <col min="3598" max="3598" width="34.140625" style="338" customWidth="1"/>
    <col min="3599" max="3840" width="11.42578125" style="338"/>
    <col min="3841" max="3841" width="3.85546875" style="338" customWidth="1"/>
    <col min="3842" max="3842" width="11.42578125" style="338" customWidth="1"/>
    <col min="3843" max="3843" width="16.42578125" style="338" customWidth="1"/>
    <col min="3844" max="3844" width="123" style="338" customWidth="1"/>
    <col min="3845" max="3848" width="11.42578125" style="338" customWidth="1"/>
    <col min="3849" max="3850" width="16" style="338" customWidth="1"/>
    <col min="3851" max="3852" width="11.42578125" style="338" customWidth="1"/>
    <col min="3853" max="3853" width="14.7109375" style="338" customWidth="1"/>
    <col min="3854" max="3854" width="34.140625" style="338" customWidth="1"/>
    <col min="3855" max="4096" width="11.42578125" style="338"/>
    <col min="4097" max="4097" width="3.85546875" style="338" customWidth="1"/>
    <col min="4098" max="4098" width="11.42578125" style="338" customWidth="1"/>
    <col min="4099" max="4099" width="16.42578125" style="338" customWidth="1"/>
    <col min="4100" max="4100" width="123" style="338" customWidth="1"/>
    <col min="4101" max="4104" width="11.42578125" style="338" customWidth="1"/>
    <col min="4105" max="4106" width="16" style="338" customWidth="1"/>
    <col min="4107" max="4108" width="11.42578125" style="338" customWidth="1"/>
    <col min="4109" max="4109" width="14.7109375" style="338" customWidth="1"/>
    <col min="4110" max="4110" width="34.140625" style="338" customWidth="1"/>
    <col min="4111" max="4352" width="11.42578125" style="338"/>
    <col min="4353" max="4353" width="3.85546875" style="338" customWidth="1"/>
    <col min="4354" max="4354" width="11.42578125" style="338" customWidth="1"/>
    <col min="4355" max="4355" width="16.42578125" style="338" customWidth="1"/>
    <col min="4356" max="4356" width="123" style="338" customWidth="1"/>
    <col min="4357" max="4360" width="11.42578125" style="338" customWidth="1"/>
    <col min="4361" max="4362" width="16" style="338" customWidth="1"/>
    <col min="4363" max="4364" width="11.42578125" style="338" customWidth="1"/>
    <col min="4365" max="4365" width="14.7109375" style="338" customWidth="1"/>
    <col min="4366" max="4366" width="34.140625" style="338" customWidth="1"/>
    <col min="4367" max="4608" width="11.42578125" style="338"/>
    <col min="4609" max="4609" width="3.85546875" style="338" customWidth="1"/>
    <col min="4610" max="4610" width="11.42578125" style="338" customWidth="1"/>
    <col min="4611" max="4611" width="16.42578125" style="338" customWidth="1"/>
    <col min="4612" max="4612" width="123" style="338" customWidth="1"/>
    <col min="4613" max="4616" width="11.42578125" style="338" customWidth="1"/>
    <col min="4617" max="4618" width="16" style="338" customWidth="1"/>
    <col min="4619" max="4620" width="11.42578125" style="338" customWidth="1"/>
    <col min="4621" max="4621" width="14.7109375" style="338" customWidth="1"/>
    <col min="4622" max="4622" width="34.140625" style="338" customWidth="1"/>
    <col min="4623" max="4864" width="11.42578125" style="338"/>
    <col min="4865" max="4865" width="3.85546875" style="338" customWidth="1"/>
    <col min="4866" max="4866" width="11.42578125" style="338" customWidth="1"/>
    <col min="4867" max="4867" width="16.42578125" style="338" customWidth="1"/>
    <col min="4868" max="4868" width="123" style="338" customWidth="1"/>
    <col min="4869" max="4872" width="11.42578125" style="338" customWidth="1"/>
    <col min="4873" max="4874" width="16" style="338" customWidth="1"/>
    <col min="4875" max="4876" width="11.42578125" style="338" customWidth="1"/>
    <col min="4877" max="4877" width="14.7109375" style="338" customWidth="1"/>
    <col min="4878" max="4878" width="34.140625" style="338" customWidth="1"/>
    <col min="4879" max="5120" width="11.42578125" style="338"/>
    <col min="5121" max="5121" width="3.85546875" style="338" customWidth="1"/>
    <col min="5122" max="5122" width="11.42578125" style="338" customWidth="1"/>
    <col min="5123" max="5123" width="16.42578125" style="338" customWidth="1"/>
    <col min="5124" max="5124" width="123" style="338" customWidth="1"/>
    <col min="5125" max="5128" width="11.42578125" style="338" customWidth="1"/>
    <col min="5129" max="5130" width="16" style="338" customWidth="1"/>
    <col min="5131" max="5132" width="11.42578125" style="338" customWidth="1"/>
    <col min="5133" max="5133" width="14.7109375" style="338" customWidth="1"/>
    <col min="5134" max="5134" width="34.140625" style="338" customWidth="1"/>
    <col min="5135" max="5376" width="11.42578125" style="338"/>
    <col min="5377" max="5377" width="3.85546875" style="338" customWidth="1"/>
    <col min="5378" max="5378" width="11.42578125" style="338" customWidth="1"/>
    <col min="5379" max="5379" width="16.42578125" style="338" customWidth="1"/>
    <col min="5380" max="5380" width="123" style="338" customWidth="1"/>
    <col min="5381" max="5384" width="11.42578125" style="338" customWidth="1"/>
    <col min="5385" max="5386" width="16" style="338" customWidth="1"/>
    <col min="5387" max="5388" width="11.42578125" style="338" customWidth="1"/>
    <col min="5389" max="5389" width="14.7109375" style="338" customWidth="1"/>
    <col min="5390" max="5390" width="34.140625" style="338" customWidth="1"/>
    <col min="5391" max="5632" width="11.42578125" style="338"/>
    <col min="5633" max="5633" width="3.85546875" style="338" customWidth="1"/>
    <col min="5634" max="5634" width="11.42578125" style="338" customWidth="1"/>
    <col min="5635" max="5635" width="16.42578125" style="338" customWidth="1"/>
    <col min="5636" max="5636" width="123" style="338" customWidth="1"/>
    <col min="5637" max="5640" width="11.42578125" style="338" customWidth="1"/>
    <col min="5641" max="5642" width="16" style="338" customWidth="1"/>
    <col min="5643" max="5644" width="11.42578125" style="338" customWidth="1"/>
    <col min="5645" max="5645" width="14.7109375" style="338" customWidth="1"/>
    <col min="5646" max="5646" width="34.140625" style="338" customWidth="1"/>
    <col min="5647" max="5888" width="11.42578125" style="338"/>
    <col min="5889" max="5889" width="3.85546875" style="338" customWidth="1"/>
    <col min="5890" max="5890" width="11.42578125" style="338" customWidth="1"/>
    <col min="5891" max="5891" width="16.42578125" style="338" customWidth="1"/>
    <col min="5892" max="5892" width="123" style="338" customWidth="1"/>
    <col min="5893" max="5896" width="11.42578125" style="338" customWidth="1"/>
    <col min="5897" max="5898" width="16" style="338" customWidth="1"/>
    <col min="5899" max="5900" width="11.42578125" style="338" customWidth="1"/>
    <col min="5901" max="5901" width="14.7109375" style="338" customWidth="1"/>
    <col min="5902" max="5902" width="34.140625" style="338" customWidth="1"/>
    <col min="5903" max="6144" width="11.42578125" style="338"/>
    <col min="6145" max="6145" width="3.85546875" style="338" customWidth="1"/>
    <col min="6146" max="6146" width="11.42578125" style="338" customWidth="1"/>
    <col min="6147" max="6147" width="16.42578125" style="338" customWidth="1"/>
    <col min="6148" max="6148" width="123" style="338" customWidth="1"/>
    <col min="6149" max="6152" width="11.42578125" style="338" customWidth="1"/>
    <col min="6153" max="6154" width="16" style="338" customWidth="1"/>
    <col min="6155" max="6156" width="11.42578125" style="338" customWidth="1"/>
    <col min="6157" max="6157" width="14.7109375" style="338" customWidth="1"/>
    <col min="6158" max="6158" width="34.140625" style="338" customWidth="1"/>
    <col min="6159" max="6400" width="11.42578125" style="338"/>
    <col min="6401" max="6401" width="3.85546875" style="338" customWidth="1"/>
    <col min="6402" max="6402" width="11.42578125" style="338" customWidth="1"/>
    <col min="6403" max="6403" width="16.42578125" style="338" customWidth="1"/>
    <col min="6404" max="6404" width="123" style="338" customWidth="1"/>
    <col min="6405" max="6408" width="11.42578125" style="338" customWidth="1"/>
    <col min="6409" max="6410" width="16" style="338" customWidth="1"/>
    <col min="6411" max="6412" width="11.42578125" style="338" customWidth="1"/>
    <col min="6413" max="6413" width="14.7109375" style="338" customWidth="1"/>
    <col min="6414" max="6414" width="34.140625" style="338" customWidth="1"/>
    <col min="6415" max="6656" width="11.42578125" style="338"/>
    <col min="6657" max="6657" width="3.85546875" style="338" customWidth="1"/>
    <col min="6658" max="6658" width="11.42578125" style="338" customWidth="1"/>
    <col min="6659" max="6659" width="16.42578125" style="338" customWidth="1"/>
    <col min="6660" max="6660" width="123" style="338" customWidth="1"/>
    <col min="6661" max="6664" width="11.42578125" style="338" customWidth="1"/>
    <col min="6665" max="6666" width="16" style="338" customWidth="1"/>
    <col min="6667" max="6668" width="11.42578125" style="338" customWidth="1"/>
    <col min="6669" max="6669" width="14.7109375" style="338" customWidth="1"/>
    <col min="6670" max="6670" width="34.140625" style="338" customWidth="1"/>
    <col min="6671" max="6912" width="11.42578125" style="338"/>
    <col min="6913" max="6913" width="3.85546875" style="338" customWidth="1"/>
    <col min="6914" max="6914" width="11.42578125" style="338" customWidth="1"/>
    <col min="6915" max="6915" width="16.42578125" style="338" customWidth="1"/>
    <col min="6916" max="6916" width="123" style="338" customWidth="1"/>
    <col min="6917" max="6920" width="11.42578125" style="338" customWidth="1"/>
    <col min="6921" max="6922" width="16" style="338" customWidth="1"/>
    <col min="6923" max="6924" width="11.42578125" style="338" customWidth="1"/>
    <col min="6925" max="6925" width="14.7109375" style="338" customWidth="1"/>
    <col min="6926" max="6926" width="34.140625" style="338" customWidth="1"/>
    <col min="6927" max="7168" width="11.42578125" style="338"/>
    <col min="7169" max="7169" width="3.85546875" style="338" customWidth="1"/>
    <col min="7170" max="7170" width="11.42578125" style="338" customWidth="1"/>
    <col min="7171" max="7171" width="16.42578125" style="338" customWidth="1"/>
    <col min="7172" max="7172" width="123" style="338" customWidth="1"/>
    <col min="7173" max="7176" width="11.42578125" style="338" customWidth="1"/>
    <col min="7177" max="7178" width="16" style="338" customWidth="1"/>
    <col min="7179" max="7180" width="11.42578125" style="338" customWidth="1"/>
    <col min="7181" max="7181" width="14.7109375" style="338" customWidth="1"/>
    <col min="7182" max="7182" width="34.140625" style="338" customWidth="1"/>
    <col min="7183" max="7424" width="11.42578125" style="338"/>
    <col min="7425" max="7425" width="3.85546875" style="338" customWidth="1"/>
    <col min="7426" max="7426" width="11.42578125" style="338" customWidth="1"/>
    <col min="7427" max="7427" width="16.42578125" style="338" customWidth="1"/>
    <col min="7428" max="7428" width="123" style="338" customWidth="1"/>
    <col min="7429" max="7432" width="11.42578125" style="338" customWidth="1"/>
    <col min="7433" max="7434" width="16" style="338" customWidth="1"/>
    <col min="7435" max="7436" width="11.42578125" style="338" customWidth="1"/>
    <col min="7437" max="7437" width="14.7109375" style="338" customWidth="1"/>
    <col min="7438" max="7438" width="34.140625" style="338" customWidth="1"/>
    <col min="7439" max="7680" width="11.42578125" style="338"/>
    <col min="7681" max="7681" width="3.85546875" style="338" customWidth="1"/>
    <col min="7682" max="7682" width="11.42578125" style="338" customWidth="1"/>
    <col min="7683" max="7683" width="16.42578125" style="338" customWidth="1"/>
    <col min="7684" max="7684" width="123" style="338" customWidth="1"/>
    <col min="7685" max="7688" width="11.42578125" style="338" customWidth="1"/>
    <col min="7689" max="7690" width="16" style="338" customWidth="1"/>
    <col min="7691" max="7692" width="11.42578125" style="338" customWidth="1"/>
    <col min="7693" max="7693" width="14.7109375" style="338" customWidth="1"/>
    <col min="7694" max="7694" width="34.140625" style="338" customWidth="1"/>
    <col min="7695" max="7936" width="11.42578125" style="338"/>
    <col min="7937" max="7937" width="3.85546875" style="338" customWidth="1"/>
    <col min="7938" max="7938" width="11.42578125" style="338" customWidth="1"/>
    <col min="7939" max="7939" width="16.42578125" style="338" customWidth="1"/>
    <col min="7940" max="7940" width="123" style="338" customWidth="1"/>
    <col min="7941" max="7944" width="11.42578125" style="338" customWidth="1"/>
    <col min="7945" max="7946" width="16" style="338" customWidth="1"/>
    <col min="7947" max="7948" width="11.42578125" style="338" customWidth="1"/>
    <col min="7949" max="7949" width="14.7109375" style="338" customWidth="1"/>
    <col min="7950" max="7950" width="34.140625" style="338" customWidth="1"/>
    <col min="7951" max="8192" width="11.42578125" style="338"/>
    <col min="8193" max="8193" width="3.85546875" style="338" customWidth="1"/>
    <col min="8194" max="8194" width="11.42578125" style="338" customWidth="1"/>
    <col min="8195" max="8195" width="16.42578125" style="338" customWidth="1"/>
    <col min="8196" max="8196" width="123" style="338" customWidth="1"/>
    <col min="8197" max="8200" width="11.42578125" style="338" customWidth="1"/>
    <col min="8201" max="8202" width="16" style="338" customWidth="1"/>
    <col min="8203" max="8204" width="11.42578125" style="338" customWidth="1"/>
    <col min="8205" max="8205" width="14.7109375" style="338" customWidth="1"/>
    <col min="8206" max="8206" width="34.140625" style="338" customWidth="1"/>
    <col min="8207" max="8448" width="11.42578125" style="338"/>
    <col min="8449" max="8449" width="3.85546875" style="338" customWidth="1"/>
    <col min="8450" max="8450" width="11.42578125" style="338" customWidth="1"/>
    <col min="8451" max="8451" width="16.42578125" style="338" customWidth="1"/>
    <col min="8452" max="8452" width="123" style="338" customWidth="1"/>
    <col min="8453" max="8456" width="11.42578125" style="338" customWidth="1"/>
    <col min="8457" max="8458" width="16" style="338" customWidth="1"/>
    <col min="8459" max="8460" width="11.42578125" style="338" customWidth="1"/>
    <col min="8461" max="8461" width="14.7109375" style="338" customWidth="1"/>
    <col min="8462" max="8462" width="34.140625" style="338" customWidth="1"/>
    <col min="8463" max="8704" width="11.42578125" style="338"/>
    <col min="8705" max="8705" width="3.85546875" style="338" customWidth="1"/>
    <col min="8706" max="8706" width="11.42578125" style="338" customWidth="1"/>
    <col min="8707" max="8707" width="16.42578125" style="338" customWidth="1"/>
    <col min="8708" max="8708" width="123" style="338" customWidth="1"/>
    <col min="8709" max="8712" width="11.42578125" style="338" customWidth="1"/>
    <col min="8713" max="8714" width="16" style="338" customWidth="1"/>
    <col min="8715" max="8716" width="11.42578125" style="338" customWidth="1"/>
    <col min="8717" max="8717" width="14.7109375" style="338" customWidth="1"/>
    <col min="8718" max="8718" width="34.140625" style="338" customWidth="1"/>
    <col min="8719" max="8960" width="11.42578125" style="338"/>
    <col min="8961" max="8961" width="3.85546875" style="338" customWidth="1"/>
    <col min="8962" max="8962" width="11.42578125" style="338" customWidth="1"/>
    <col min="8963" max="8963" width="16.42578125" style="338" customWidth="1"/>
    <col min="8964" max="8964" width="123" style="338" customWidth="1"/>
    <col min="8965" max="8968" width="11.42578125" style="338" customWidth="1"/>
    <col min="8969" max="8970" width="16" style="338" customWidth="1"/>
    <col min="8971" max="8972" width="11.42578125" style="338" customWidth="1"/>
    <col min="8973" max="8973" width="14.7109375" style="338" customWidth="1"/>
    <col min="8974" max="8974" width="34.140625" style="338" customWidth="1"/>
    <col min="8975" max="9216" width="11.42578125" style="338"/>
    <col min="9217" max="9217" width="3.85546875" style="338" customWidth="1"/>
    <col min="9218" max="9218" width="11.42578125" style="338" customWidth="1"/>
    <col min="9219" max="9219" width="16.42578125" style="338" customWidth="1"/>
    <col min="9220" max="9220" width="123" style="338" customWidth="1"/>
    <col min="9221" max="9224" width="11.42578125" style="338" customWidth="1"/>
    <col min="9225" max="9226" width="16" style="338" customWidth="1"/>
    <col min="9227" max="9228" width="11.42578125" style="338" customWidth="1"/>
    <col min="9229" max="9229" width="14.7109375" style="338" customWidth="1"/>
    <col min="9230" max="9230" width="34.140625" style="338" customWidth="1"/>
    <col min="9231" max="9472" width="11.42578125" style="338"/>
    <col min="9473" max="9473" width="3.85546875" style="338" customWidth="1"/>
    <col min="9474" max="9474" width="11.42578125" style="338" customWidth="1"/>
    <col min="9475" max="9475" width="16.42578125" style="338" customWidth="1"/>
    <col min="9476" max="9476" width="123" style="338" customWidth="1"/>
    <col min="9477" max="9480" width="11.42578125" style="338" customWidth="1"/>
    <col min="9481" max="9482" width="16" style="338" customWidth="1"/>
    <col min="9483" max="9484" width="11.42578125" style="338" customWidth="1"/>
    <col min="9485" max="9485" width="14.7109375" style="338" customWidth="1"/>
    <col min="9486" max="9486" width="34.140625" style="338" customWidth="1"/>
    <col min="9487" max="9728" width="11.42578125" style="338"/>
    <col min="9729" max="9729" width="3.85546875" style="338" customWidth="1"/>
    <col min="9730" max="9730" width="11.42578125" style="338" customWidth="1"/>
    <col min="9731" max="9731" width="16.42578125" style="338" customWidth="1"/>
    <col min="9732" max="9732" width="123" style="338" customWidth="1"/>
    <col min="9733" max="9736" width="11.42578125" style="338" customWidth="1"/>
    <col min="9737" max="9738" width="16" style="338" customWidth="1"/>
    <col min="9739" max="9740" width="11.42578125" style="338" customWidth="1"/>
    <col min="9741" max="9741" width="14.7109375" style="338" customWidth="1"/>
    <col min="9742" max="9742" width="34.140625" style="338" customWidth="1"/>
    <col min="9743" max="9984" width="11.42578125" style="338"/>
    <col min="9985" max="9985" width="3.85546875" style="338" customWidth="1"/>
    <col min="9986" max="9986" width="11.42578125" style="338" customWidth="1"/>
    <col min="9987" max="9987" width="16.42578125" style="338" customWidth="1"/>
    <col min="9988" max="9988" width="123" style="338" customWidth="1"/>
    <col min="9989" max="9992" width="11.42578125" style="338" customWidth="1"/>
    <col min="9993" max="9994" width="16" style="338" customWidth="1"/>
    <col min="9995" max="9996" width="11.42578125" style="338" customWidth="1"/>
    <col min="9997" max="9997" width="14.7109375" style="338" customWidth="1"/>
    <col min="9998" max="9998" width="34.140625" style="338" customWidth="1"/>
    <col min="9999" max="10240" width="11.42578125" style="338"/>
    <col min="10241" max="10241" width="3.85546875" style="338" customWidth="1"/>
    <col min="10242" max="10242" width="11.42578125" style="338" customWidth="1"/>
    <col min="10243" max="10243" width="16.42578125" style="338" customWidth="1"/>
    <col min="10244" max="10244" width="123" style="338" customWidth="1"/>
    <col min="10245" max="10248" width="11.42578125" style="338" customWidth="1"/>
    <col min="10249" max="10250" width="16" style="338" customWidth="1"/>
    <col min="10251" max="10252" width="11.42578125" style="338" customWidth="1"/>
    <col min="10253" max="10253" width="14.7109375" style="338" customWidth="1"/>
    <col min="10254" max="10254" width="34.140625" style="338" customWidth="1"/>
    <col min="10255" max="10496" width="11.42578125" style="338"/>
    <col min="10497" max="10497" width="3.85546875" style="338" customWidth="1"/>
    <col min="10498" max="10498" width="11.42578125" style="338" customWidth="1"/>
    <col min="10499" max="10499" width="16.42578125" style="338" customWidth="1"/>
    <col min="10500" max="10500" width="123" style="338" customWidth="1"/>
    <col min="10501" max="10504" width="11.42578125" style="338" customWidth="1"/>
    <col min="10505" max="10506" width="16" style="338" customWidth="1"/>
    <col min="10507" max="10508" width="11.42578125" style="338" customWidth="1"/>
    <col min="10509" max="10509" width="14.7109375" style="338" customWidth="1"/>
    <col min="10510" max="10510" width="34.140625" style="338" customWidth="1"/>
    <col min="10511" max="10752" width="11.42578125" style="338"/>
    <col min="10753" max="10753" width="3.85546875" style="338" customWidth="1"/>
    <col min="10754" max="10754" width="11.42578125" style="338" customWidth="1"/>
    <col min="10755" max="10755" width="16.42578125" style="338" customWidth="1"/>
    <col min="10756" max="10756" width="123" style="338" customWidth="1"/>
    <col min="10757" max="10760" width="11.42578125" style="338" customWidth="1"/>
    <col min="10761" max="10762" width="16" style="338" customWidth="1"/>
    <col min="10763" max="10764" width="11.42578125" style="338" customWidth="1"/>
    <col min="10765" max="10765" width="14.7109375" style="338" customWidth="1"/>
    <col min="10766" max="10766" width="34.140625" style="338" customWidth="1"/>
    <col min="10767" max="11008" width="11.42578125" style="338"/>
    <col min="11009" max="11009" width="3.85546875" style="338" customWidth="1"/>
    <col min="11010" max="11010" width="11.42578125" style="338" customWidth="1"/>
    <col min="11011" max="11011" width="16.42578125" style="338" customWidth="1"/>
    <col min="11012" max="11012" width="123" style="338" customWidth="1"/>
    <col min="11013" max="11016" width="11.42578125" style="338" customWidth="1"/>
    <col min="11017" max="11018" width="16" style="338" customWidth="1"/>
    <col min="11019" max="11020" width="11.42578125" style="338" customWidth="1"/>
    <col min="11021" max="11021" width="14.7109375" style="338" customWidth="1"/>
    <col min="11022" max="11022" width="34.140625" style="338" customWidth="1"/>
    <col min="11023" max="11264" width="11.42578125" style="338"/>
    <col min="11265" max="11265" width="3.85546875" style="338" customWidth="1"/>
    <col min="11266" max="11266" width="11.42578125" style="338" customWidth="1"/>
    <col min="11267" max="11267" width="16.42578125" style="338" customWidth="1"/>
    <col min="11268" max="11268" width="123" style="338" customWidth="1"/>
    <col min="11269" max="11272" width="11.42578125" style="338" customWidth="1"/>
    <col min="11273" max="11274" width="16" style="338" customWidth="1"/>
    <col min="11275" max="11276" width="11.42578125" style="338" customWidth="1"/>
    <col min="11277" max="11277" width="14.7109375" style="338" customWidth="1"/>
    <col min="11278" max="11278" width="34.140625" style="338" customWidth="1"/>
    <col min="11279" max="11520" width="11.42578125" style="338"/>
    <col min="11521" max="11521" width="3.85546875" style="338" customWidth="1"/>
    <col min="11522" max="11522" width="11.42578125" style="338" customWidth="1"/>
    <col min="11523" max="11523" width="16.42578125" style="338" customWidth="1"/>
    <col min="11524" max="11524" width="123" style="338" customWidth="1"/>
    <col min="11525" max="11528" width="11.42578125" style="338" customWidth="1"/>
    <col min="11529" max="11530" width="16" style="338" customWidth="1"/>
    <col min="11531" max="11532" width="11.42578125" style="338" customWidth="1"/>
    <col min="11533" max="11533" width="14.7109375" style="338" customWidth="1"/>
    <col min="11534" max="11534" width="34.140625" style="338" customWidth="1"/>
    <col min="11535" max="11776" width="11.42578125" style="338"/>
    <col min="11777" max="11777" width="3.85546875" style="338" customWidth="1"/>
    <col min="11778" max="11778" width="11.42578125" style="338" customWidth="1"/>
    <col min="11779" max="11779" width="16.42578125" style="338" customWidth="1"/>
    <col min="11780" max="11780" width="123" style="338" customWidth="1"/>
    <col min="11781" max="11784" width="11.42578125" style="338" customWidth="1"/>
    <col min="11785" max="11786" width="16" style="338" customWidth="1"/>
    <col min="11787" max="11788" width="11.42578125" style="338" customWidth="1"/>
    <col min="11789" max="11789" width="14.7109375" style="338" customWidth="1"/>
    <col min="11790" max="11790" width="34.140625" style="338" customWidth="1"/>
    <col min="11791" max="12032" width="11.42578125" style="338"/>
    <col min="12033" max="12033" width="3.85546875" style="338" customWidth="1"/>
    <col min="12034" max="12034" width="11.42578125" style="338" customWidth="1"/>
    <col min="12035" max="12035" width="16.42578125" style="338" customWidth="1"/>
    <col min="12036" max="12036" width="123" style="338" customWidth="1"/>
    <col min="12037" max="12040" width="11.42578125" style="338" customWidth="1"/>
    <col min="12041" max="12042" width="16" style="338" customWidth="1"/>
    <col min="12043" max="12044" width="11.42578125" style="338" customWidth="1"/>
    <col min="12045" max="12045" width="14.7109375" style="338" customWidth="1"/>
    <col min="12046" max="12046" width="34.140625" style="338" customWidth="1"/>
    <col min="12047" max="12288" width="11.42578125" style="338"/>
    <col min="12289" max="12289" width="3.85546875" style="338" customWidth="1"/>
    <col min="12290" max="12290" width="11.42578125" style="338" customWidth="1"/>
    <col min="12291" max="12291" width="16.42578125" style="338" customWidth="1"/>
    <col min="12292" max="12292" width="123" style="338" customWidth="1"/>
    <col min="12293" max="12296" width="11.42578125" style="338" customWidth="1"/>
    <col min="12297" max="12298" width="16" style="338" customWidth="1"/>
    <col min="12299" max="12300" width="11.42578125" style="338" customWidth="1"/>
    <col min="12301" max="12301" width="14.7109375" style="338" customWidth="1"/>
    <col min="12302" max="12302" width="34.140625" style="338" customWidth="1"/>
    <col min="12303" max="12544" width="11.42578125" style="338"/>
    <col min="12545" max="12545" width="3.85546875" style="338" customWidth="1"/>
    <col min="12546" max="12546" width="11.42578125" style="338" customWidth="1"/>
    <col min="12547" max="12547" width="16.42578125" style="338" customWidth="1"/>
    <col min="12548" max="12548" width="123" style="338" customWidth="1"/>
    <col min="12549" max="12552" width="11.42578125" style="338" customWidth="1"/>
    <col min="12553" max="12554" width="16" style="338" customWidth="1"/>
    <col min="12555" max="12556" width="11.42578125" style="338" customWidth="1"/>
    <col min="12557" max="12557" width="14.7109375" style="338" customWidth="1"/>
    <col min="12558" max="12558" width="34.140625" style="338" customWidth="1"/>
    <col min="12559" max="12800" width="11.42578125" style="338"/>
    <col min="12801" max="12801" width="3.85546875" style="338" customWidth="1"/>
    <col min="12802" max="12802" width="11.42578125" style="338" customWidth="1"/>
    <col min="12803" max="12803" width="16.42578125" style="338" customWidth="1"/>
    <col min="12804" max="12804" width="123" style="338" customWidth="1"/>
    <col min="12805" max="12808" width="11.42578125" style="338" customWidth="1"/>
    <col min="12809" max="12810" width="16" style="338" customWidth="1"/>
    <col min="12811" max="12812" width="11.42578125" style="338" customWidth="1"/>
    <col min="12813" max="12813" width="14.7109375" style="338" customWidth="1"/>
    <col min="12814" max="12814" width="34.140625" style="338" customWidth="1"/>
    <col min="12815" max="13056" width="11.42578125" style="338"/>
    <col min="13057" max="13057" width="3.85546875" style="338" customWidth="1"/>
    <col min="13058" max="13058" width="11.42578125" style="338" customWidth="1"/>
    <col min="13059" max="13059" width="16.42578125" style="338" customWidth="1"/>
    <col min="13060" max="13060" width="123" style="338" customWidth="1"/>
    <col min="13061" max="13064" width="11.42578125" style="338" customWidth="1"/>
    <col min="13065" max="13066" width="16" style="338" customWidth="1"/>
    <col min="13067" max="13068" width="11.42578125" style="338" customWidth="1"/>
    <col min="13069" max="13069" width="14.7109375" style="338" customWidth="1"/>
    <col min="13070" max="13070" width="34.140625" style="338" customWidth="1"/>
    <col min="13071" max="13312" width="11.42578125" style="338"/>
    <col min="13313" max="13313" width="3.85546875" style="338" customWidth="1"/>
    <col min="13314" max="13314" width="11.42578125" style="338" customWidth="1"/>
    <col min="13315" max="13315" width="16.42578125" style="338" customWidth="1"/>
    <col min="13316" max="13316" width="123" style="338" customWidth="1"/>
    <col min="13317" max="13320" width="11.42578125" style="338" customWidth="1"/>
    <col min="13321" max="13322" width="16" style="338" customWidth="1"/>
    <col min="13323" max="13324" width="11.42578125" style="338" customWidth="1"/>
    <col min="13325" max="13325" width="14.7109375" style="338" customWidth="1"/>
    <col min="13326" max="13326" width="34.140625" style="338" customWidth="1"/>
    <col min="13327" max="13568" width="11.42578125" style="338"/>
    <col min="13569" max="13569" width="3.85546875" style="338" customWidth="1"/>
    <col min="13570" max="13570" width="11.42578125" style="338" customWidth="1"/>
    <col min="13571" max="13571" width="16.42578125" style="338" customWidth="1"/>
    <col min="13572" max="13572" width="123" style="338" customWidth="1"/>
    <col min="13573" max="13576" width="11.42578125" style="338" customWidth="1"/>
    <col min="13577" max="13578" width="16" style="338" customWidth="1"/>
    <col min="13579" max="13580" width="11.42578125" style="338" customWidth="1"/>
    <col min="13581" max="13581" width="14.7109375" style="338" customWidth="1"/>
    <col min="13582" max="13582" width="34.140625" style="338" customWidth="1"/>
    <col min="13583" max="13824" width="11.42578125" style="338"/>
    <col min="13825" max="13825" width="3.85546875" style="338" customWidth="1"/>
    <col min="13826" max="13826" width="11.42578125" style="338" customWidth="1"/>
    <col min="13827" max="13827" width="16.42578125" style="338" customWidth="1"/>
    <col min="13828" max="13828" width="123" style="338" customWidth="1"/>
    <col min="13829" max="13832" width="11.42578125" style="338" customWidth="1"/>
    <col min="13833" max="13834" width="16" style="338" customWidth="1"/>
    <col min="13835" max="13836" width="11.42578125" style="338" customWidth="1"/>
    <col min="13837" max="13837" width="14.7109375" style="338" customWidth="1"/>
    <col min="13838" max="13838" width="34.140625" style="338" customWidth="1"/>
    <col min="13839" max="14080" width="11.42578125" style="338"/>
    <col min="14081" max="14081" width="3.85546875" style="338" customWidth="1"/>
    <col min="14082" max="14082" width="11.42578125" style="338" customWidth="1"/>
    <col min="14083" max="14083" width="16.42578125" style="338" customWidth="1"/>
    <col min="14084" max="14084" width="123" style="338" customWidth="1"/>
    <col min="14085" max="14088" width="11.42578125" style="338" customWidth="1"/>
    <col min="14089" max="14090" width="16" style="338" customWidth="1"/>
    <col min="14091" max="14092" width="11.42578125" style="338" customWidth="1"/>
    <col min="14093" max="14093" width="14.7109375" style="338" customWidth="1"/>
    <col min="14094" max="14094" width="34.140625" style="338" customWidth="1"/>
    <col min="14095" max="14336" width="11.42578125" style="338"/>
    <col min="14337" max="14337" width="3.85546875" style="338" customWidth="1"/>
    <col min="14338" max="14338" width="11.42578125" style="338" customWidth="1"/>
    <col min="14339" max="14339" width="16.42578125" style="338" customWidth="1"/>
    <col min="14340" max="14340" width="123" style="338" customWidth="1"/>
    <col min="14341" max="14344" width="11.42578125" style="338" customWidth="1"/>
    <col min="14345" max="14346" width="16" style="338" customWidth="1"/>
    <col min="14347" max="14348" width="11.42578125" style="338" customWidth="1"/>
    <col min="14349" max="14349" width="14.7109375" style="338" customWidth="1"/>
    <col min="14350" max="14350" width="34.140625" style="338" customWidth="1"/>
    <col min="14351" max="14592" width="11.42578125" style="338"/>
    <col min="14593" max="14593" width="3.85546875" style="338" customWidth="1"/>
    <col min="14594" max="14594" width="11.42578125" style="338" customWidth="1"/>
    <col min="14595" max="14595" width="16.42578125" style="338" customWidth="1"/>
    <col min="14596" max="14596" width="123" style="338" customWidth="1"/>
    <col min="14597" max="14600" width="11.42578125" style="338" customWidth="1"/>
    <col min="14601" max="14602" width="16" style="338" customWidth="1"/>
    <col min="14603" max="14604" width="11.42578125" style="338" customWidth="1"/>
    <col min="14605" max="14605" width="14.7109375" style="338" customWidth="1"/>
    <col min="14606" max="14606" width="34.140625" style="338" customWidth="1"/>
    <col min="14607" max="14848" width="11.42578125" style="338"/>
    <col min="14849" max="14849" width="3.85546875" style="338" customWidth="1"/>
    <col min="14850" max="14850" width="11.42578125" style="338" customWidth="1"/>
    <col min="14851" max="14851" width="16.42578125" style="338" customWidth="1"/>
    <col min="14852" max="14852" width="123" style="338" customWidth="1"/>
    <col min="14853" max="14856" width="11.42578125" style="338" customWidth="1"/>
    <col min="14857" max="14858" width="16" style="338" customWidth="1"/>
    <col min="14859" max="14860" width="11.42578125" style="338" customWidth="1"/>
    <col min="14861" max="14861" width="14.7109375" style="338" customWidth="1"/>
    <col min="14862" max="14862" width="34.140625" style="338" customWidth="1"/>
    <col min="14863" max="15104" width="11.42578125" style="338"/>
    <col min="15105" max="15105" width="3.85546875" style="338" customWidth="1"/>
    <col min="15106" max="15106" width="11.42578125" style="338" customWidth="1"/>
    <col min="15107" max="15107" width="16.42578125" style="338" customWidth="1"/>
    <col min="15108" max="15108" width="123" style="338" customWidth="1"/>
    <col min="15109" max="15112" width="11.42578125" style="338" customWidth="1"/>
    <col min="15113" max="15114" width="16" style="338" customWidth="1"/>
    <col min="15115" max="15116" width="11.42578125" style="338" customWidth="1"/>
    <col min="15117" max="15117" width="14.7109375" style="338" customWidth="1"/>
    <col min="15118" max="15118" width="34.140625" style="338" customWidth="1"/>
    <col min="15119" max="15360" width="11.42578125" style="338"/>
    <col min="15361" max="15361" width="3.85546875" style="338" customWidth="1"/>
    <col min="15362" max="15362" width="11.42578125" style="338" customWidth="1"/>
    <col min="15363" max="15363" width="16.42578125" style="338" customWidth="1"/>
    <col min="15364" max="15364" width="123" style="338" customWidth="1"/>
    <col min="15365" max="15368" width="11.42578125" style="338" customWidth="1"/>
    <col min="15369" max="15370" width="16" style="338" customWidth="1"/>
    <col min="15371" max="15372" width="11.42578125" style="338" customWidth="1"/>
    <col min="15373" max="15373" width="14.7109375" style="338" customWidth="1"/>
    <col min="15374" max="15374" width="34.140625" style="338" customWidth="1"/>
    <col min="15375" max="15616" width="11.42578125" style="338"/>
    <col min="15617" max="15617" width="3.85546875" style="338" customWidth="1"/>
    <col min="15618" max="15618" width="11.42578125" style="338" customWidth="1"/>
    <col min="15619" max="15619" width="16.42578125" style="338" customWidth="1"/>
    <col min="15620" max="15620" width="123" style="338" customWidth="1"/>
    <col min="15621" max="15624" width="11.42578125" style="338" customWidth="1"/>
    <col min="15625" max="15626" width="16" style="338" customWidth="1"/>
    <col min="15627" max="15628" width="11.42578125" style="338" customWidth="1"/>
    <col min="15629" max="15629" width="14.7109375" style="338" customWidth="1"/>
    <col min="15630" max="15630" width="34.140625" style="338" customWidth="1"/>
    <col min="15631" max="15872" width="11.42578125" style="338"/>
    <col min="15873" max="15873" width="3.85546875" style="338" customWidth="1"/>
    <col min="15874" max="15874" width="11.42578125" style="338" customWidth="1"/>
    <col min="15875" max="15875" width="16.42578125" style="338" customWidth="1"/>
    <col min="15876" max="15876" width="123" style="338" customWidth="1"/>
    <col min="15877" max="15880" width="11.42578125" style="338" customWidth="1"/>
    <col min="15881" max="15882" width="16" style="338" customWidth="1"/>
    <col min="15883" max="15884" width="11.42578125" style="338" customWidth="1"/>
    <col min="15885" max="15885" width="14.7109375" style="338" customWidth="1"/>
    <col min="15886" max="15886" width="34.140625" style="338" customWidth="1"/>
    <col min="15887" max="16128" width="11.42578125" style="338"/>
    <col min="16129" max="16129" width="3.85546875" style="338" customWidth="1"/>
    <col min="16130" max="16130" width="11.42578125" style="338" customWidth="1"/>
    <col min="16131" max="16131" width="16.42578125" style="338" customWidth="1"/>
    <col min="16132" max="16132" width="123" style="338" customWidth="1"/>
    <col min="16133" max="16136" width="11.42578125" style="338" customWidth="1"/>
    <col min="16137" max="16138" width="16" style="338" customWidth="1"/>
    <col min="16139" max="16140" width="11.42578125" style="338" customWidth="1"/>
    <col min="16141" max="16141" width="14.7109375" style="338" customWidth="1"/>
    <col min="16142" max="16142" width="34.140625" style="338" customWidth="1"/>
    <col min="16143" max="16384" width="11.42578125" style="338"/>
  </cols>
  <sheetData>
    <row r="1" spans="1:35" ht="13.5" thickBot="1">
      <c r="A1" s="337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7"/>
      <c r="P1" s="337"/>
      <c r="Q1" s="337"/>
      <c r="R1" s="337"/>
      <c r="S1" s="337"/>
      <c r="T1" s="337"/>
      <c r="U1" s="337"/>
      <c r="AI1" s="337"/>
    </row>
    <row r="2" spans="1:35" s="344" customFormat="1" ht="23.25" customHeight="1">
      <c r="A2" s="337"/>
      <c r="B2" s="339"/>
      <c r="C2" s="340"/>
      <c r="D2" s="341" t="s">
        <v>0</v>
      </c>
      <c r="E2" s="342"/>
      <c r="F2" s="342"/>
      <c r="G2" s="342"/>
      <c r="H2" s="342"/>
      <c r="I2" s="342"/>
      <c r="J2" s="342"/>
      <c r="K2" s="342"/>
      <c r="L2" s="342"/>
      <c r="M2" s="342"/>
      <c r="N2" s="343" t="s">
        <v>1</v>
      </c>
      <c r="O2" s="337"/>
      <c r="P2" s="337"/>
      <c r="Q2" s="337"/>
      <c r="R2" s="337"/>
      <c r="S2" s="337"/>
      <c r="T2" s="337"/>
      <c r="U2" s="337"/>
      <c r="V2" s="337"/>
      <c r="W2" s="337"/>
      <c r="X2" s="337"/>
      <c r="Y2" s="337"/>
      <c r="Z2" s="337"/>
      <c r="AA2" s="337"/>
      <c r="AB2" s="337"/>
      <c r="AC2" s="337"/>
      <c r="AD2" s="337"/>
      <c r="AE2" s="337"/>
      <c r="AF2" s="337"/>
      <c r="AG2" s="337"/>
      <c r="AH2" s="337"/>
      <c r="AI2" s="337"/>
    </row>
    <row r="3" spans="1:35" s="350" customFormat="1" ht="23.25" customHeight="1" thickBot="1">
      <c r="A3" s="337"/>
      <c r="B3" s="345"/>
      <c r="C3" s="346"/>
      <c r="D3" s="347"/>
      <c r="E3" s="348"/>
      <c r="F3" s="348"/>
      <c r="G3" s="348"/>
      <c r="H3" s="348"/>
      <c r="I3" s="348"/>
      <c r="J3" s="348"/>
      <c r="K3" s="348"/>
      <c r="L3" s="348"/>
      <c r="M3" s="348"/>
      <c r="N3" s="349" t="s">
        <v>2</v>
      </c>
      <c r="O3" s="337"/>
      <c r="P3" s="337"/>
      <c r="Q3" s="337"/>
      <c r="R3" s="337"/>
      <c r="S3" s="337"/>
      <c r="T3" s="337"/>
      <c r="U3" s="337"/>
      <c r="V3" s="337"/>
      <c r="W3" s="337"/>
      <c r="X3" s="337"/>
      <c r="Y3" s="337"/>
      <c r="Z3" s="337"/>
      <c r="AA3" s="337"/>
      <c r="AB3" s="337"/>
      <c r="AC3" s="337"/>
      <c r="AD3" s="337"/>
      <c r="AE3" s="337"/>
      <c r="AF3" s="337"/>
      <c r="AG3" s="337"/>
      <c r="AH3" s="337"/>
      <c r="AI3" s="337"/>
    </row>
    <row r="4" spans="1:35" s="350" customFormat="1" ht="23.25" customHeight="1">
      <c r="A4" s="337"/>
      <c r="B4" s="345"/>
      <c r="C4" s="346"/>
      <c r="D4" s="351" t="s">
        <v>3</v>
      </c>
      <c r="E4" s="352"/>
      <c r="F4" s="352"/>
      <c r="G4" s="352"/>
      <c r="H4" s="352"/>
      <c r="I4" s="352"/>
      <c r="J4" s="352"/>
      <c r="K4" s="352"/>
      <c r="L4" s="352"/>
      <c r="M4" s="352"/>
      <c r="N4" s="353" t="s">
        <v>4</v>
      </c>
      <c r="O4" s="337"/>
      <c r="P4" s="337"/>
      <c r="Q4" s="337"/>
      <c r="R4" s="337"/>
      <c r="S4" s="337"/>
      <c r="T4" s="337"/>
      <c r="U4" s="337"/>
      <c r="V4" s="337"/>
      <c r="W4" s="337"/>
      <c r="X4" s="337"/>
      <c r="Y4" s="337"/>
      <c r="Z4" s="337"/>
      <c r="AA4" s="337"/>
      <c r="AB4" s="337"/>
      <c r="AC4" s="337"/>
      <c r="AD4" s="337"/>
      <c r="AE4" s="337"/>
      <c r="AF4" s="337"/>
      <c r="AG4" s="337"/>
      <c r="AH4" s="337"/>
      <c r="AI4" s="337"/>
    </row>
    <row r="5" spans="1:35" s="359" customFormat="1" ht="23.25" customHeight="1" thickBot="1">
      <c r="A5" s="337"/>
      <c r="B5" s="354"/>
      <c r="C5" s="355"/>
      <c r="D5" s="356"/>
      <c r="E5" s="357"/>
      <c r="F5" s="357"/>
      <c r="G5" s="357"/>
      <c r="H5" s="357"/>
      <c r="I5" s="357"/>
      <c r="J5" s="357"/>
      <c r="K5" s="357"/>
      <c r="L5" s="357"/>
      <c r="M5" s="357"/>
      <c r="N5" s="358" t="s">
        <v>5</v>
      </c>
      <c r="O5" s="337"/>
      <c r="P5" s="337"/>
      <c r="Q5" s="337"/>
      <c r="R5" s="337"/>
      <c r="S5" s="337"/>
      <c r="T5" s="337"/>
      <c r="U5" s="337"/>
      <c r="V5" s="337"/>
      <c r="W5" s="337"/>
      <c r="X5" s="337"/>
      <c r="Y5" s="337"/>
      <c r="Z5" s="337"/>
      <c r="AA5" s="337"/>
      <c r="AB5" s="337"/>
      <c r="AC5" s="337"/>
      <c r="AD5" s="337"/>
      <c r="AE5" s="337"/>
      <c r="AF5" s="337"/>
      <c r="AG5" s="337"/>
      <c r="AH5" s="337"/>
      <c r="AI5" s="337"/>
    </row>
    <row r="6" spans="1:35">
      <c r="A6" s="337"/>
      <c r="E6" s="338"/>
      <c r="F6" s="338"/>
      <c r="G6" s="338"/>
      <c r="H6" s="338"/>
      <c r="I6" s="338"/>
      <c r="J6" s="338"/>
      <c r="K6" s="338"/>
      <c r="L6" s="338"/>
      <c r="M6" s="338"/>
      <c r="N6" s="338"/>
      <c r="O6" s="337"/>
      <c r="P6" s="337"/>
      <c r="Q6" s="337"/>
      <c r="R6" s="337"/>
      <c r="S6" s="337"/>
      <c r="T6" s="337"/>
      <c r="U6" s="337"/>
      <c r="V6" s="337"/>
      <c r="W6" s="337"/>
      <c r="X6" s="337"/>
      <c r="Y6" s="337"/>
      <c r="Z6" s="337"/>
      <c r="AA6" s="337"/>
      <c r="AB6" s="337"/>
      <c r="AC6" s="337"/>
      <c r="AD6" s="337"/>
      <c r="AE6" s="337"/>
      <c r="AF6" s="337"/>
      <c r="AG6" s="337"/>
      <c r="AH6" s="337"/>
      <c r="AI6" s="337"/>
    </row>
    <row r="7" spans="1:35" ht="13.5" thickBot="1">
      <c r="E7" s="338"/>
      <c r="F7" s="338"/>
      <c r="G7" s="338"/>
      <c r="H7" s="338"/>
      <c r="I7" s="338"/>
      <c r="J7" s="338"/>
      <c r="K7" s="338"/>
      <c r="L7" s="338"/>
      <c r="M7" s="338"/>
      <c r="N7" s="338"/>
      <c r="O7" s="337"/>
      <c r="P7" s="337"/>
      <c r="Q7" s="337"/>
      <c r="R7" s="337"/>
      <c r="S7" s="337"/>
      <c r="T7" s="337"/>
      <c r="U7" s="337"/>
      <c r="V7" s="337"/>
      <c r="W7" s="337"/>
      <c r="X7" s="337"/>
      <c r="Y7" s="337"/>
      <c r="Z7" s="337"/>
      <c r="AA7" s="337"/>
      <c r="AB7" s="337"/>
      <c r="AC7" s="337"/>
      <c r="AD7" s="337"/>
      <c r="AE7" s="337"/>
      <c r="AF7" s="337"/>
      <c r="AG7" s="337"/>
      <c r="AH7" s="337"/>
    </row>
    <row r="8" spans="1:35" s="360" customFormat="1" ht="20.100000000000001" customHeight="1">
      <c r="B8" s="361" t="s">
        <v>6</v>
      </c>
      <c r="C8" s="362"/>
      <c r="D8" s="362" t="s">
        <v>3003</v>
      </c>
      <c r="E8" s="362"/>
      <c r="F8" s="362"/>
      <c r="G8" s="362"/>
      <c r="H8" s="363"/>
      <c r="I8" s="364"/>
      <c r="J8" s="364"/>
      <c r="K8" s="364"/>
      <c r="L8" s="364"/>
      <c r="M8" s="365"/>
      <c r="N8" s="366"/>
      <c r="O8" s="337"/>
      <c r="P8" s="337"/>
      <c r="Q8" s="337"/>
      <c r="R8" s="337"/>
      <c r="S8" s="337"/>
      <c r="T8" s="337"/>
      <c r="U8" s="337"/>
      <c r="V8" s="337"/>
      <c r="W8" s="337"/>
      <c r="X8" s="337"/>
      <c r="Y8" s="337"/>
      <c r="Z8" s="337"/>
      <c r="AA8" s="337"/>
      <c r="AB8" s="337"/>
      <c r="AC8" s="337"/>
      <c r="AD8" s="337"/>
      <c r="AE8" s="337"/>
      <c r="AF8" s="337"/>
      <c r="AG8" s="337"/>
      <c r="AH8" s="337"/>
    </row>
    <row r="9" spans="1:35" s="360" customFormat="1" ht="20.100000000000001" customHeight="1">
      <c r="B9" s="367" t="s">
        <v>8</v>
      </c>
      <c r="C9" s="368"/>
      <c r="D9" s="368" t="s">
        <v>3004</v>
      </c>
      <c r="E9" s="368"/>
      <c r="F9" s="368"/>
      <c r="G9" s="368"/>
      <c r="H9" s="369"/>
      <c r="I9" s="370"/>
      <c r="J9" s="370"/>
      <c r="K9" s="370" t="s">
        <v>10</v>
      </c>
      <c r="L9" s="370" t="s">
        <v>11</v>
      </c>
      <c r="M9" s="371"/>
      <c r="N9" s="372"/>
      <c r="O9" s="337"/>
      <c r="P9" s="337"/>
      <c r="Q9" s="337"/>
      <c r="R9" s="337"/>
      <c r="S9" s="337"/>
      <c r="T9" s="337"/>
    </row>
    <row r="10" spans="1:35" s="360" customFormat="1" ht="20.100000000000001" customHeight="1">
      <c r="B10" s="367" t="s">
        <v>12</v>
      </c>
      <c r="C10" s="368"/>
      <c r="D10" s="368" t="s">
        <v>13</v>
      </c>
      <c r="E10" s="368"/>
      <c r="F10" s="368"/>
      <c r="G10" s="368"/>
      <c r="H10" s="369"/>
      <c r="I10" s="370"/>
      <c r="J10" s="370"/>
      <c r="K10" s="370"/>
      <c r="L10" s="370"/>
      <c r="M10" s="371"/>
      <c r="N10" s="372"/>
      <c r="O10" s="337"/>
      <c r="P10" s="337"/>
      <c r="Q10" s="337"/>
      <c r="R10" s="337"/>
      <c r="S10" s="337"/>
      <c r="T10" s="337"/>
    </row>
    <row r="11" spans="1:35" s="360" customFormat="1" ht="20.100000000000001" customHeight="1">
      <c r="B11" s="367" t="s">
        <v>14</v>
      </c>
      <c r="C11" s="368"/>
      <c r="D11" s="368" t="s">
        <v>3005</v>
      </c>
      <c r="E11" s="368"/>
      <c r="F11" s="368"/>
      <c r="G11" s="368"/>
      <c r="H11" s="369"/>
      <c r="I11" s="370"/>
      <c r="J11" s="370"/>
      <c r="K11" s="373" t="s">
        <v>2267</v>
      </c>
      <c r="L11" s="368"/>
      <c r="M11" s="374"/>
      <c r="N11" s="372"/>
      <c r="O11" s="337"/>
      <c r="P11" s="337"/>
      <c r="Q11" s="337"/>
      <c r="R11" s="337"/>
      <c r="S11" s="337"/>
      <c r="T11" s="337"/>
    </row>
    <row r="12" spans="1:35" s="360" customFormat="1" ht="20.100000000000001" customHeight="1">
      <c r="B12" s="367" t="s">
        <v>16</v>
      </c>
      <c r="C12" s="368"/>
      <c r="D12" s="368" t="s">
        <v>3006</v>
      </c>
      <c r="E12" s="368"/>
      <c r="F12" s="368"/>
      <c r="G12" s="368"/>
      <c r="H12" s="369"/>
      <c r="I12" s="370"/>
      <c r="J12" s="370"/>
      <c r="K12" s="375" t="s">
        <v>18</v>
      </c>
      <c r="L12" s="375" t="s">
        <v>19</v>
      </c>
      <c r="M12" s="376" t="s">
        <v>20</v>
      </c>
      <c r="N12" s="372"/>
      <c r="O12" s="337"/>
      <c r="P12" s="337"/>
      <c r="Q12" s="337"/>
      <c r="R12" s="337"/>
      <c r="S12" s="337"/>
      <c r="T12" s="337"/>
    </row>
    <row r="13" spans="1:35" s="360" customFormat="1" ht="20.100000000000001" customHeight="1">
      <c r="B13" s="367" t="s">
        <v>21</v>
      </c>
      <c r="C13" s="368"/>
      <c r="D13" s="368" t="s">
        <v>3007</v>
      </c>
      <c r="E13" s="368"/>
      <c r="F13" s="368"/>
      <c r="G13" s="368"/>
      <c r="H13" s="369"/>
      <c r="I13" s="370"/>
      <c r="J13" s="370"/>
      <c r="K13" s="377"/>
      <c r="L13" s="377"/>
      <c r="M13" s="378"/>
      <c r="N13" s="372"/>
      <c r="O13" s="337"/>
      <c r="P13" s="337"/>
      <c r="Q13" s="337"/>
      <c r="R13" s="337"/>
      <c r="S13" s="337"/>
      <c r="T13" s="337"/>
    </row>
    <row r="14" spans="1:35" s="360" customFormat="1" ht="20.100000000000001" customHeight="1">
      <c r="B14" s="367" t="s">
        <v>22</v>
      </c>
      <c r="C14" s="368"/>
      <c r="D14" s="368" t="s">
        <v>3008</v>
      </c>
      <c r="E14" s="368"/>
      <c r="F14" s="368"/>
      <c r="G14" s="368"/>
      <c r="H14" s="369"/>
      <c r="I14" s="370"/>
      <c r="J14" s="370"/>
      <c r="K14" s="370"/>
      <c r="L14" s="370"/>
      <c r="M14" s="371"/>
      <c r="N14" s="372"/>
      <c r="O14" s="379"/>
    </row>
    <row r="15" spans="1:35" s="360" customFormat="1" ht="17.25" customHeight="1" thickBot="1">
      <c r="B15" s="380"/>
      <c r="C15" s="381"/>
      <c r="D15" s="381"/>
      <c r="E15" s="381"/>
      <c r="F15" s="381"/>
      <c r="G15" s="381"/>
      <c r="H15" s="381"/>
      <c r="I15" s="381"/>
      <c r="J15" s="381"/>
      <c r="K15" s="381"/>
      <c r="L15" s="381"/>
      <c r="M15" s="382"/>
      <c r="N15" s="383"/>
      <c r="O15" s="379"/>
    </row>
    <row r="16" spans="1:35" s="384" customFormat="1">
      <c r="B16" s="385" t="s">
        <v>24</v>
      </c>
      <c r="C16" s="386" t="s">
        <v>25</v>
      </c>
      <c r="D16" s="387" t="s">
        <v>2269</v>
      </c>
      <c r="E16" s="388" t="s">
        <v>26</v>
      </c>
      <c r="F16" s="389" t="s">
        <v>27</v>
      </c>
      <c r="G16" s="390" t="s">
        <v>28</v>
      </c>
      <c r="H16" s="391"/>
      <c r="I16" s="391"/>
      <c r="J16" s="392"/>
      <c r="K16" s="393" t="s">
        <v>29</v>
      </c>
      <c r="L16" s="394" t="s">
        <v>30</v>
      </c>
      <c r="M16" s="395" t="s">
        <v>31</v>
      </c>
      <c r="N16" s="396" t="s">
        <v>32</v>
      </c>
      <c r="O16" s="397"/>
    </row>
    <row r="17" spans="2:15" s="407" customFormat="1">
      <c r="B17" s="398" t="s">
        <v>33</v>
      </c>
      <c r="C17" s="399"/>
      <c r="D17" s="400"/>
      <c r="E17" s="393" t="s">
        <v>34</v>
      </c>
      <c r="F17" s="393" t="s">
        <v>35</v>
      </c>
      <c r="G17" s="401" t="s">
        <v>36</v>
      </c>
      <c r="H17" s="393" t="s">
        <v>37</v>
      </c>
      <c r="I17" s="393" t="s">
        <v>38</v>
      </c>
      <c r="J17" s="402" t="s">
        <v>39</v>
      </c>
      <c r="K17" s="399" t="s">
        <v>40</v>
      </c>
      <c r="L17" s="403"/>
      <c r="M17" s="404" t="s">
        <v>41</v>
      </c>
      <c r="N17" s="405"/>
      <c r="O17" s="406"/>
    </row>
    <row r="18" spans="2:15" ht="18" customHeight="1">
      <c r="B18" s="408">
        <v>1</v>
      </c>
      <c r="C18" s="408" t="s">
        <v>42</v>
      </c>
      <c r="D18" s="409" t="s">
        <v>3009</v>
      </c>
      <c r="E18" s="410">
        <v>2018</v>
      </c>
      <c r="F18" s="410"/>
      <c r="G18" s="410">
        <v>1</v>
      </c>
      <c r="H18" s="410">
        <v>1</v>
      </c>
      <c r="I18" s="411" t="s">
        <v>3010</v>
      </c>
      <c r="J18" s="411" t="s">
        <v>3010</v>
      </c>
      <c r="K18" s="410"/>
      <c r="L18" s="411" t="s">
        <v>45</v>
      </c>
      <c r="M18" s="411" t="s">
        <v>3011</v>
      </c>
      <c r="N18" s="411" t="s">
        <v>3012</v>
      </c>
    </row>
    <row r="19" spans="2:15" ht="18" customHeight="1">
      <c r="B19" s="408">
        <v>2</v>
      </c>
      <c r="C19" s="408" t="s">
        <v>42</v>
      </c>
      <c r="D19" s="409" t="s">
        <v>3013</v>
      </c>
      <c r="E19" s="410">
        <v>2018</v>
      </c>
      <c r="F19" s="410"/>
      <c r="G19" s="410">
        <v>1</v>
      </c>
      <c r="H19" s="410">
        <v>2</v>
      </c>
      <c r="I19" s="411" t="s">
        <v>3010</v>
      </c>
      <c r="J19" s="411" t="s">
        <v>3010</v>
      </c>
      <c r="K19" s="410"/>
      <c r="L19" s="411" t="s">
        <v>45</v>
      </c>
      <c r="M19" s="411" t="s">
        <v>3011</v>
      </c>
      <c r="N19" s="411" t="s">
        <v>3012</v>
      </c>
    </row>
    <row r="20" spans="2:15" ht="18" customHeight="1">
      <c r="B20" s="408">
        <v>3</v>
      </c>
      <c r="C20" s="408" t="s">
        <v>42</v>
      </c>
      <c r="D20" s="409" t="s">
        <v>3014</v>
      </c>
      <c r="E20" s="410">
        <v>2018</v>
      </c>
      <c r="F20" s="410"/>
      <c r="G20" s="410">
        <v>1</v>
      </c>
      <c r="H20" s="410">
        <v>3</v>
      </c>
      <c r="I20" s="411" t="s">
        <v>3010</v>
      </c>
      <c r="J20" s="411" t="s">
        <v>3010</v>
      </c>
      <c r="K20" s="410"/>
      <c r="L20" s="411" t="s">
        <v>45</v>
      </c>
      <c r="M20" s="411" t="s">
        <v>3011</v>
      </c>
      <c r="N20" s="411" t="s">
        <v>3012</v>
      </c>
    </row>
    <row r="21" spans="2:15" ht="18" customHeight="1">
      <c r="B21" s="408">
        <v>4</v>
      </c>
      <c r="C21" s="408" t="s">
        <v>42</v>
      </c>
      <c r="D21" s="409" t="s">
        <v>3015</v>
      </c>
      <c r="E21" s="410">
        <v>2018</v>
      </c>
      <c r="F21" s="410"/>
      <c r="G21" s="410">
        <v>1</v>
      </c>
      <c r="H21" s="410">
        <v>4</v>
      </c>
      <c r="I21" s="411" t="s">
        <v>3010</v>
      </c>
      <c r="J21" s="411" t="s">
        <v>3010</v>
      </c>
      <c r="K21" s="410"/>
      <c r="L21" s="411" t="s">
        <v>45</v>
      </c>
      <c r="M21" s="411" t="s">
        <v>3011</v>
      </c>
      <c r="N21" s="411" t="s">
        <v>3012</v>
      </c>
    </row>
    <row r="22" spans="2:15" ht="18" customHeight="1">
      <c r="B22" s="408">
        <v>5</v>
      </c>
      <c r="C22" s="408" t="s">
        <v>42</v>
      </c>
      <c r="D22" s="409" t="s">
        <v>3016</v>
      </c>
      <c r="E22" s="410">
        <v>2018</v>
      </c>
      <c r="F22" s="410"/>
      <c r="G22" s="410">
        <v>1</v>
      </c>
      <c r="H22" s="410">
        <v>5</v>
      </c>
      <c r="I22" s="411" t="s">
        <v>3010</v>
      </c>
      <c r="J22" s="411" t="s">
        <v>3010</v>
      </c>
      <c r="K22" s="410"/>
      <c r="L22" s="411" t="s">
        <v>45</v>
      </c>
      <c r="M22" s="411" t="s">
        <v>3011</v>
      </c>
      <c r="N22" s="411" t="s">
        <v>3012</v>
      </c>
    </row>
    <row r="23" spans="2:15" ht="18" customHeight="1">
      <c r="B23" s="408">
        <v>6</v>
      </c>
      <c r="C23" s="408" t="s">
        <v>42</v>
      </c>
      <c r="D23" s="409" t="s">
        <v>3017</v>
      </c>
      <c r="E23" s="410">
        <v>2018</v>
      </c>
      <c r="F23" s="410"/>
      <c r="G23" s="410">
        <v>1</v>
      </c>
      <c r="H23" s="410">
        <v>6</v>
      </c>
      <c r="I23" s="411" t="s">
        <v>3010</v>
      </c>
      <c r="J23" s="411" t="s">
        <v>3010</v>
      </c>
      <c r="K23" s="410"/>
      <c r="L23" s="411" t="s">
        <v>45</v>
      </c>
      <c r="M23" s="411" t="s">
        <v>3011</v>
      </c>
      <c r="N23" s="411" t="s">
        <v>3012</v>
      </c>
    </row>
    <row r="24" spans="2:15" ht="18" customHeight="1">
      <c r="B24" s="408">
        <v>7</v>
      </c>
      <c r="C24" s="408" t="s">
        <v>42</v>
      </c>
      <c r="D24" s="409" t="s">
        <v>3018</v>
      </c>
      <c r="E24" s="410">
        <v>2018</v>
      </c>
      <c r="F24" s="410"/>
      <c r="G24" s="410">
        <v>1</v>
      </c>
      <c r="H24" s="410">
        <v>7</v>
      </c>
      <c r="I24" s="411" t="s">
        <v>3010</v>
      </c>
      <c r="J24" s="411" t="s">
        <v>3010</v>
      </c>
      <c r="K24" s="410"/>
      <c r="L24" s="411" t="s">
        <v>45</v>
      </c>
      <c r="M24" s="411" t="s">
        <v>3011</v>
      </c>
      <c r="N24" s="411" t="s">
        <v>3012</v>
      </c>
    </row>
    <row r="25" spans="2:15" ht="18" customHeight="1">
      <c r="B25" s="408">
        <v>8</v>
      </c>
      <c r="C25" s="408" t="s">
        <v>42</v>
      </c>
      <c r="D25" s="409" t="s">
        <v>3019</v>
      </c>
      <c r="E25" s="410">
        <v>2018</v>
      </c>
      <c r="F25" s="410"/>
      <c r="G25" s="410">
        <v>1</v>
      </c>
      <c r="H25" s="410">
        <v>8</v>
      </c>
      <c r="I25" s="411" t="s">
        <v>3010</v>
      </c>
      <c r="J25" s="411" t="s">
        <v>3010</v>
      </c>
      <c r="K25" s="410"/>
      <c r="L25" s="411" t="s">
        <v>45</v>
      </c>
      <c r="M25" s="411" t="s">
        <v>3011</v>
      </c>
      <c r="N25" s="411" t="s">
        <v>3012</v>
      </c>
    </row>
    <row r="26" spans="2:15" ht="18" customHeight="1">
      <c r="B26" s="408">
        <v>9</v>
      </c>
      <c r="C26" s="408" t="s">
        <v>42</v>
      </c>
      <c r="D26" s="409" t="s">
        <v>3020</v>
      </c>
      <c r="E26" s="410">
        <v>2018</v>
      </c>
      <c r="F26" s="410"/>
      <c r="G26" s="410">
        <v>1</v>
      </c>
      <c r="H26" s="410">
        <v>9</v>
      </c>
      <c r="I26" s="411" t="s">
        <v>3010</v>
      </c>
      <c r="J26" s="411" t="s">
        <v>3010</v>
      </c>
      <c r="K26" s="410"/>
      <c r="L26" s="411" t="s">
        <v>45</v>
      </c>
      <c r="M26" s="411" t="s">
        <v>3011</v>
      </c>
      <c r="N26" s="411" t="s">
        <v>3012</v>
      </c>
    </row>
    <row r="27" spans="2:15" ht="18" customHeight="1">
      <c r="B27" s="408">
        <v>10</v>
      </c>
      <c r="C27" s="408" t="s">
        <v>42</v>
      </c>
      <c r="D27" s="409" t="s">
        <v>3021</v>
      </c>
      <c r="E27" s="410">
        <v>2018</v>
      </c>
      <c r="F27" s="410"/>
      <c r="G27" s="410">
        <v>1</v>
      </c>
      <c r="H27" s="410">
        <v>10</v>
      </c>
      <c r="I27" s="411" t="s">
        <v>3010</v>
      </c>
      <c r="J27" s="411" t="s">
        <v>3010</v>
      </c>
      <c r="K27" s="410"/>
      <c r="L27" s="411" t="s">
        <v>45</v>
      </c>
      <c r="M27" s="411" t="s">
        <v>3011</v>
      </c>
      <c r="N27" s="411" t="s">
        <v>3012</v>
      </c>
    </row>
    <row r="28" spans="2:15" ht="18" customHeight="1">
      <c r="B28" s="408">
        <v>11</v>
      </c>
      <c r="C28" s="408" t="s">
        <v>42</v>
      </c>
      <c r="D28" s="409" t="s">
        <v>3022</v>
      </c>
      <c r="E28" s="410">
        <v>2018</v>
      </c>
      <c r="F28" s="410"/>
      <c r="G28" s="410">
        <v>1</v>
      </c>
      <c r="H28" s="410">
        <v>11</v>
      </c>
      <c r="I28" s="411" t="s">
        <v>3010</v>
      </c>
      <c r="J28" s="411" t="s">
        <v>3010</v>
      </c>
      <c r="K28" s="410"/>
      <c r="L28" s="411" t="s">
        <v>45</v>
      </c>
      <c r="M28" s="411" t="s">
        <v>3011</v>
      </c>
      <c r="N28" s="411" t="s">
        <v>3012</v>
      </c>
    </row>
    <row r="29" spans="2:15" ht="18" customHeight="1">
      <c r="B29" s="408">
        <v>12</v>
      </c>
      <c r="C29" s="408" t="s">
        <v>42</v>
      </c>
      <c r="D29" s="409" t="s">
        <v>3023</v>
      </c>
      <c r="E29" s="410">
        <v>2018</v>
      </c>
      <c r="F29" s="410"/>
      <c r="G29" s="410">
        <v>1</v>
      </c>
      <c r="H29" s="410">
        <v>12</v>
      </c>
      <c r="I29" s="411" t="s">
        <v>3010</v>
      </c>
      <c r="J29" s="411" t="s">
        <v>3010</v>
      </c>
      <c r="K29" s="410"/>
      <c r="L29" s="411" t="s">
        <v>45</v>
      </c>
      <c r="M29" s="411" t="s">
        <v>3011</v>
      </c>
      <c r="N29" s="411" t="s">
        <v>3012</v>
      </c>
    </row>
    <row r="30" spans="2:15" ht="18" customHeight="1">
      <c r="B30" s="408">
        <v>13</v>
      </c>
      <c r="C30" s="408" t="s">
        <v>42</v>
      </c>
      <c r="D30" s="409" t="s">
        <v>3024</v>
      </c>
      <c r="E30" s="410">
        <v>2018</v>
      </c>
      <c r="F30" s="410"/>
      <c r="G30" s="410">
        <v>1</v>
      </c>
      <c r="H30" s="410">
        <v>13</v>
      </c>
      <c r="I30" s="411" t="s">
        <v>3010</v>
      </c>
      <c r="J30" s="411" t="s">
        <v>3010</v>
      </c>
      <c r="K30" s="410"/>
      <c r="L30" s="411" t="s">
        <v>45</v>
      </c>
      <c r="M30" s="411" t="s">
        <v>3011</v>
      </c>
      <c r="N30" s="411" t="s">
        <v>3012</v>
      </c>
    </row>
    <row r="31" spans="2:15" ht="18" customHeight="1">
      <c r="B31" s="408">
        <v>14</v>
      </c>
      <c r="C31" s="408" t="s">
        <v>42</v>
      </c>
      <c r="D31" s="409" t="s">
        <v>3025</v>
      </c>
      <c r="E31" s="410">
        <v>2018</v>
      </c>
      <c r="F31" s="410"/>
      <c r="G31" s="410">
        <v>1</v>
      </c>
      <c r="H31" s="410">
        <v>14</v>
      </c>
      <c r="I31" s="411" t="s">
        <v>3010</v>
      </c>
      <c r="J31" s="411" t="s">
        <v>3010</v>
      </c>
      <c r="K31" s="410"/>
      <c r="L31" s="411" t="s">
        <v>45</v>
      </c>
      <c r="M31" s="411" t="s">
        <v>3011</v>
      </c>
      <c r="N31" s="411" t="s">
        <v>3012</v>
      </c>
    </row>
    <row r="32" spans="2:15" ht="18" customHeight="1">
      <c r="B32" s="408">
        <v>15</v>
      </c>
      <c r="C32" s="408" t="s">
        <v>42</v>
      </c>
      <c r="D32" s="409" t="s">
        <v>3025</v>
      </c>
      <c r="E32" s="410">
        <v>2018</v>
      </c>
      <c r="F32" s="410"/>
      <c r="G32" s="410">
        <v>1</v>
      </c>
      <c r="H32" s="410">
        <v>15</v>
      </c>
      <c r="I32" s="411" t="s">
        <v>3010</v>
      </c>
      <c r="J32" s="411" t="s">
        <v>3010</v>
      </c>
      <c r="K32" s="410"/>
      <c r="L32" s="411" t="s">
        <v>45</v>
      </c>
      <c r="M32" s="411" t="s">
        <v>3011</v>
      </c>
      <c r="N32" s="411" t="s">
        <v>3012</v>
      </c>
    </row>
    <row r="33" spans="2:14" ht="18" customHeight="1">
      <c r="B33" s="408">
        <v>16</v>
      </c>
      <c r="C33" s="408" t="s">
        <v>42</v>
      </c>
      <c r="D33" s="409" t="s">
        <v>3025</v>
      </c>
      <c r="E33" s="410">
        <v>2018</v>
      </c>
      <c r="F33" s="410"/>
      <c r="G33" s="410">
        <v>1</v>
      </c>
      <c r="H33" s="410">
        <v>16</v>
      </c>
      <c r="I33" s="411" t="s">
        <v>3010</v>
      </c>
      <c r="J33" s="411" t="s">
        <v>3010</v>
      </c>
      <c r="K33" s="410"/>
      <c r="L33" s="411" t="s">
        <v>45</v>
      </c>
      <c r="M33" s="411" t="s">
        <v>3011</v>
      </c>
      <c r="N33" s="411" t="s">
        <v>3012</v>
      </c>
    </row>
    <row r="34" spans="2:14" ht="18" customHeight="1">
      <c r="B34" s="408">
        <v>17</v>
      </c>
      <c r="C34" s="408" t="s">
        <v>42</v>
      </c>
      <c r="D34" s="409" t="s">
        <v>3026</v>
      </c>
      <c r="E34" s="410">
        <v>2018</v>
      </c>
      <c r="F34" s="410"/>
      <c r="G34" s="410">
        <v>1</v>
      </c>
      <c r="H34" s="410">
        <v>17</v>
      </c>
      <c r="I34" s="411" t="s">
        <v>3010</v>
      </c>
      <c r="J34" s="411" t="s">
        <v>3010</v>
      </c>
      <c r="K34" s="410"/>
      <c r="L34" s="411" t="s">
        <v>45</v>
      </c>
      <c r="M34" s="411" t="s">
        <v>3011</v>
      </c>
      <c r="N34" s="411" t="s">
        <v>3012</v>
      </c>
    </row>
    <row r="35" spans="2:14" ht="18" customHeight="1">
      <c r="B35" s="408">
        <v>18</v>
      </c>
      <c r="C35" s="408" t="s">
        <v>42</v>
      </c>
      <c r="D35" s="409" t="s">
        <v>3027</v>
      </c>
      <c r="E35" s="410">
        <v>2018</v>
      </c>
      <c r="F35" s="410"/>
      <c r="G35" s="410">
        <v>1</v>
      </c>
      <c r="H35" s="410">
        <v>18</v>
      </c>
      <c r="I35" s="411" t="s">
        <v>3010</v>
      </c>
      <c r="J35" s="411" t="s">
        <v>3010</v>
      </c>
      <c r="K35" s="410"/>
      <c r="L35" s="411" t="s">
        <v>45</v>
      </c>
      <c r="M35" s="411" t="s">
        <v>3011</v>
      </c>
      <c r="N35" s="411" t="s">
        <v>3012</v>
      </c>
    </row>
    <row r="36" spans="2:14" ht="18" customHeight="1">
      <c r="B36" s="408">
        <v>19</v>
      </c>
      <c r="C36" s="408" t="s">
        <v>42</v>
      </c>
      <c r="D36" s="409" t="s">
        <v>3028</v>
      </c>
      <c r="E36" s="410">
        <v>2018</v>
      </c>
      <c r="F36" s="410"/>
      <c r="G36" s="410">
        <v>1</v>
      </c>
      <c r="H36" s="410">
        <v>19</v>
      </c>
      <c r="I36" s="411" t="s">
        <v>3010</v>
      </c>
      <c r="J36" s="411" t="s">
        <v>3010</v>
      </c>
      <c r="K36" s="410"/>
      <c r="L36" s="411" t="s">
        <v>45</v>
      </c>
      <c r="M36" s="411" t="s">
        <v>3011</v>
      </c>
      <c r="N36" s="411" t="s">
        <v>3012</v>
      </c>
    </row>
    <row r="37" spans="2:14" ht="18" customHeight="1">
      <c r="B37" s="408">
        <v>20</v>
      </c>
      <c r="C37" s="408" t="s">
        <v>42</v>
      </c>
      <c r="D37" s="409" t="s">
        <v>3029</v>
      </c>
      <c r="E37" s="410">
        <v>2018</v>
      </c>
      <c r="F37" s="410"/>
      <c r="G37" s="410">
        <v>1</v>
      </c>
      <c r="H37" s="410">
        <v>20</v>
      </c>
      <c r="I37" s="411" t="s">
        <v>3010</v>
      </c>
      <c r="J37" s="411" t="s">
        <v>3010</v>
      </c>
      <c r="K37" s="410"/>
      <c r="L37" s="411" t="s">
        <v>45</v>
      </c>
      <c r="M37" s="411" t="s">
        <v>3011</v>
      </c>
      <c r="N37" s="411" t="s">
        <v>3012</v>
      </c>
    </row>
    <row r="38" spans="2:14" ht="18" customHeight="1">
      <c r="B38" s="408">
        <v>21</v>
      </c>
      <c r="C38" s="408" t="s">
        <v>42</v>
      </c>
      <c r="D38" s="409" t="s">
        <v>3030</v>
      </c>
      <c r="E38" s="410">
        <v>2018</v>
      </c>
      <c r="F38" s="410"/>
      <c r="G38" s="410">
        <v>2</v>
      </c>
      <c r="H38" s="410">
        <v>1</v>
      </c>
      <c r="I38" s="411" t="s">
        <v>3010</v>
      </c>
      <c r="J38" s="411" t="s">
        <v>3010</v>
      </c>
      <c r="K38" s="410"/>
      <c r="L38" s="411" t="s">
        <v>45</v>
      </c>
      <c r="M38" s="411" t="s">
        <v>3011</v>
      </c>
      <c r="N38" s="411" t="s">
        <v>3012</v>
      </c>
    </row>
    <row r="39" spans="2:14" ht="18" customHeight="1">
      <c r="B39" s="408">
        <v>22</v>
      </c>
      <c r="C39" s="408" t="s">
        <v>42</v>
      </c>
      <c r="D39" s="409" t="s">
        <v>3031</v>
      </c>
      <c r="E39" s="410">
        <v>2018</v>
      </c>
      <c r="F39" s="410"/>
      <c r="G39" s="410">
        <v>2</v>
      </c>
      <c r="H39" s="410">
        <v>2</v>
      </c>
      <c r="I39" s="411" t="s">
        <v>3010</v>
      </c>
      <c r="J39" s="411" t="s">
        <v>3010</v>
      </c>
      <c r="K39" s="410"/>
      <c r="L39" s="411" t="s">
        <v>45</v>
      </c>
      <c r="M39" s="411" t="s">
        <v>3011</v>
      </c>
      <c r="N39" s="411" t="s">
        <v>3012</v>
      </c>
    </row>
    <row r="40" spans="2:14" ht="18" customHeight="1">
      <c r="B40" s="408">
        <v>23</v>
      </c>
      <c r="C40" s="408" t="s">
        <v>42</v>
      </c>
      <c r="D40" s="409" t="s">
        <v>3032</v>
      </c>
      <c r="E40" s="410">
        <v>2018</v>
      </c>
      <c r="F40" s="410"/>
      <c r="G40" s="410">
        <v>2</v>
      </c>
      <c r="H40" s="410">
        <v>3</v>
      </c>
      <c r="I40" s="411" t="s">
        <v>3010</v>
      </c>
      <c r="J40" s="411" t="s">
        <v>3010</v>
      </c>
      <c r="K40" s="410"/>
      <c r="L40" s="411" t="s">
        <v>45</v>
      </c>
      <c r="M40" s="411" t="s">
        <v>3011</v>
      </c>
      <c r="N40" s="411" t="s">
        <v>3012</v>
      </c>
    </row>
    <row r="41" spans="2:14" ht="18" customHeight="1">
      <c r="B41" s="408">
        <v>24</v>
      </c>
      <c r="C41" s="408" t="s">
        <v>42</v>
      </c>
      <c r="D41" s="409" t="s">
        <v>3033</v>
      </c>
      <c r="E41" s="410">
        <v>2018</v>
      </c>
      <c r="F41" s="410"/>
      <c r="G41" s="410">
        <v>2</v>
      </c>
      <c r="H41" s="410">
        <v>4</v>
      </c>
      <c r="I41" s="411" t="s">
        <v>3010</v>
      </c>
      <c r="J41" s="411" t="s">
        <v>3010</v>
      </c>
      <c r="K41" s="410"/>
      <c r="L41" s="411" t="s">
        <v>45</v>
      </c>
      <c r="M41" s="411" t="s">
        <v>3011</v>
      </c>
      <c r="N41" s="411" t="s">
        <v>3012</v>
      </c>
    </row>
    <row r="42" spans="2:14" ht="18" customHeight="1">
      <c r="B42" s="408">
        <v>25</v>
      </c>
      <c r="C42" s="408" t="s">
        <v>42</v>
      </c>
      <c r="D42" s="409" t="s">
        <v>3034</v>
      </c>
      <c r="E42" s="410">
        <v>2018</v>
      </c>
      <c r="F42" s="410"/>
      <c r="G42" s="410">
        <v>2</v>
      </c>
      <c r="H42" s="410">
        <v>5</v>
      </c>
      <c r="I42" s="411" t="s">
        <v>3010</v>
      </c>
      <c r="J42" s="411" t="s">
        <v>3010</v>
      </c>
      <c r="K42" s="410"/>
      <c r="L42" s="411" t="s">
        <v>45</v>
      </c>
      <c r="M42" s="411" t="s">
        <v>3011</v>
      </c>
      <c r="N42" s="411" t="s">
        <v>3012</v>
      </c>
    </row>
    <row r="43" spans="2:14" ht="18" customHeight="1">
      <c r="B43" s="408">
        <v>26</v>
      </c>
      <c r="C43" s="408" t="s">
        <v>42</v>
      </c>
      <c r="D43" s="409" t="s">
        <v>3035</v>
      </c>
      <c r="E43" s="410">
        <v>2018</v>
      </c>
      <c r="F43" s="410"/>
      <c r="G43" s="410">
        <v>2</v>
      </c>
      <c r="H43" s="410">
        <v>6</v>
      </c>
      <c r="I43" s="411" t="s">
        <v>3010</v>
      </c>
      <c r="J43" s="411" t="s">
        <v>3010</v>
      </c>
      <c r="K43" s="410"/>
      <c r="L43" s="411" t="s">
        <v>45</v>
      </c>
      <c r="M43" s="411" t="s">
        <v>3011</v>
      </c>
      <c r="N43" s="411" t="s">
        <v>3012</v>
      </c>
    </row>
    <row r="44" spans="2:14" ht="18" customHeight="1">
      <c r="B44" s="408">
        <v>27</v>
      </c>
      <c r="C44" s="408" t="s">
        <v>42</v>
      </c>
      <c r="D44" s="409" t="s">
        <v>3036</v>
      </c>
      <c r="E44" s="410">
        <v>2018</v>
      </c>
      <c r="F44" s="410"/>
      <c r="G44" s="410">
        <v>2</v>
      </c>
      <c r="H44" s="410">
        <v>7</v>
      </c>
      <c r="I44" s="411" t="s">
        <v>3010</v>
      </c>
      <c r="J44" s="411" t="s">
        <v>3010</v>
      </c>
      <c r="K44" s="410"/>
      <c r="L44" s="411" t="s">
        <v>45</v>
      </c>
      <c r="M44" s="411" t="s">
        <v>3011</v>
      </c>
      <c r="N44" s="411" t="s">
        <v>3012</v>
      </c>
    </row>
    <row r="45" spans="2:14" ht="18" customHeight="1">
      <c r="B45" s="408">
        <v>28</v>
      </c>
      <c r="C45" s="408" t="s">
        <v>42</v>
      </c>
      <c r="D45" s="409" t="s">
        <v>3037</v>
      </c>
      <c r="E45" s="410">
        <v>2018</v>
      </c>
      <c r="F45" s="410"/>
      <c r="G45" s="410">
        <v>2</v>
      </c>
      <c r="H45" s="410">
        <v>8</v>
      </c>
      <c r="I45" s="411" t="s">
        <v>3010</v>
      </c>
      <c r="J45" s="411" t="s">
        <v>3010</v>
      </c>
      <c r="K45" s="410"/>
      <c r="L45" s="411" t="s">
        <v>45</v>
      </c>
      <c r="M45" s="411" t="s">
        <v>3011</v>
      </c>
      <c r="N45" s="411" t="s">
        <v>3012</v>
      </c>
    </row>
    <row r="46" spans="2:14" ht="18" customHeight="1">
      <c r="B46" s="408">
        <v>29</v>
      </c>
      <c r="C46" s="408" t="s">
        <v>42</v>
      </c>
      <c r="D46" s="409" t="s">
        <v>3038</v>
      </c>
      <c r="E46" s="410">
        <v>2018</v>
      </c>
      <c r="F46" s="410"/>
      <c r="G46" s="410">
        <v>2</v>
      </c>
      <c r="H46" s="410">
        <v>9</v>
      </c>
      <c r="I46" s="411" t="s">
        <v>3010</v>
      </c>
      <c r="J46" s="411" t="s">
        <v>3010</v>
      </c>
      <c r="K46" s="410"/>
      <c r="L46" s="411" t="s">
        <v>45</v>
      </c>
      <c r="M46" s="411" t="s">
        <v>3011</v>
      </c>
      <c r="N46" s="411" t="s">
        <v>3012</v>
      </c>
    </row>
    <row r="47" spans="2:14" ht="18" customHeight="1">
      <c r="B47" s="408">
        <v>30</v>
      </c>
      <c r="C47" s="408" t="s">
        <v>42</v>
      </c>
      <c r="D47" s="409" t="s">
        <v>3039</v>
      </c>
      <c r="E47" s="410">
        <v>2018</v>
      </c>
      <c r="F47" s="410"/>
      <c r="G47" s="410">
        <v>2</v>
      </c>
      <c r="H47" s="410">
        <v>10</v>
      </c>
      <c r="I47" s="411" t="s">
        <v>3010</v>
      </c>
      <c r="J47" s="411" t="s">
        <v>3010</v>
      </c>
      <c r="K47" s="410"/>
      <c r="L47" s="411" t="s">
        <v>45</v>
      </c>
      <c r="M47" s="411" t="s">
        <v>3011</v>
      </c>
      <c r="N47" s="411" t="s">
        <v>3012</v>
      </c>
    </row>
    <row r="48" spans="2:14" ht="18" customHeight="1">
      <c r="B48" s="408">
        <v>31</v>
      </c>
      <c r="C48" s="408" t="s">
        <v>42</v>
      </c>
      <c r="D48" s="409" t="s">
        <v>3040</v>
      </c>
      <c r="E48" s="410">
        <v>2018</v>
      </c>
      <c r="F48" s="410"/>
      <c r="G48" s="410">
        <v>2</v>
      </c>
      <c r="H48" s="410">
        <v>11</v>
      </c>
      <c r="I48" s="411" t="s">
        <v>3010</v>
      </c>
      <c r="J48" s="411" t="s">
        <v>3010</v>
      </c>
      <c r="K48" s="410"/>
      <c r="L48" s="411" t="s">
        <v>45</v>
      </c>
      <c r="M48" s="411" t="s">
        <v>3011</v>
      </c>
      <c r="N48" s="411" t="s">
        <v>3012</v>
      </c>
    </row>
    <row r="49" spans="2:14" ht="18" customHeight="1">
      <c r="B49" s="408">
        <v>32</v>
      </c>
      <c r="C49" s="408" t="s">
        <v>42</v>
      </c>
      <c r="D49" s="409" t="s">
        <v>3041</v>
      </c>
      <c r="E49" s="410">
        <v>2018</v>
      </c>
      <c r="F49" s="410"/>
      <c r="G49" s="410">
        <v>2</v>
      </c>
      <c r="H49" s="410">
        <v>12</v>
      </c>
      <c r="I49" s="411" t="s">
        <v>3010</v>
      </c>
      <c r="J49" s="411" t="s">
        <v>3010</v>
      </c>
      <c r="K49" s="410"/>
      <c r="L49" s="411" t="s">
        <v>45</v>
      </c>
      <c r="M49" s="411" t="s">
        <v>3011</v>
      </c>
      <c r="N49" s="411" t="s">
        <v>3012</v>
      </c>
    </row>
    <row r="50" spans="2:14" ht="18" customHeight="1">
      <c r="B50" s="408">
        <v>33</v>
      </c>
      <c r="C50" s="408" t="s">
        <v>42</v>
      </c>
      <c r="D50" s="409" t="s">
        <v>3042</v>
      </c>
      <c r="E50" s="410">
        <v>2018</v>
      </c>
      <c r="F50" s="410"/>
      <c r="G50" s="410">
        <v>2</v>
      </c>
      <c r="H50" s="410">
        <v>13</v>
      </c>
      <c r="I50" s="411" t="s">
        <v>3010</v>
      </c>
      <c r="J50" s="411" t="s">
        <v>3010</v>
      </c>
      <c r="K50" s="410"/>
      <c r="L50" s="411" t="s">
        <v>45</v>
      </c>
      <c r="M50" s="411" t="s">
        <v>3011</v>
      </c>
      <c r="N50" s="411" t="s">
        <v>3012</v>
      </c>
    </row>
    <row r="51" spans="2:14" ht="18" customHeight="1">
      <c r="B51" s="408">
        <v>34</v>
      </c>
      <c r="C51" s="408" t="s">
        <v>42</v>
      </c>
      <c r="D51" s="409" t="s">
        <v>3043</v>
      </c>
      <c r="E51" s="410">
        <v>2018</v>
      </c>
      <c r="F51" s="410"/>
      <c r="G51" s="410">
        <v>2</v>
      </c>
      <c r="H51" s="410">
        <v>14</v>
      </c>
      <c r="I51" s="411" t="s">
        <v>3010</v>
      </c>
      <c r="J51" s="411" t="s">
        <v>3010</v>
      </c>
      <c r="K51" s="410"/>
      <c r="L51" s="411" t="s">
        <v>45</v>
      </c>
      <c r="M51" s="411" t="s">
        <v>3011</v>
      </c>
      <c r="N51" s="411" t="s">
        <v>3012</v>
      </c>
    </row>
    <row r="52" spans="2:14" ht="18" customHeight="1">
      <c r="B52" s="408">
        <v>35</v>
      </c>
      <c r="C52" s="408" t="s">
        <v>42</v>
      </c>
      <c r="D52" s="409" t="s">
        <v>3044</v>
      </c>
      <c r="E52" s="410">
        <v>2018</v>
      </c>
      <c r="F52" s="410"/>
      <c r="G52" s="410">
        <v>2</v>
      </c>
      <c r="H52" s="410">
        <v>15</v>
      </c>
      <c r="I52" s="411" t="s">
        <v>3010</v>
      </c>
      <c r="J52" s="411" t="s">
        <v>3010</v>
      </c>
      <c r="K52" s="410"/>
      <c r="L52" s="411" t="s">
        <v>45</v>
      </c>
      <c r="M52" s="411" t="s">
        <v>3011</v>
      </c>
      <c r="N52" s="411" t="s">
        <v>3012</v>
      </c>
    </row>
    <row r="53" spans="2:14" ht="18" customHeight="1">
      <c r="B53" s="408">
        <v>36</v>
      </c>
      <c r="C53" s="408" t="s">
        <v>42</v>
      </c>
      <c r="D53" s="409" t="s">
        <v>3045</v>
      </c>
      <c r="E53" s="410">
        <v>2018</v>
      </c>
      <c r="F53" s="410"/>
      <c r="G53" s="410">
        <v>2</v>
      </c>
      <c r="H53" s="410">
        <v>16</v>
      </c>
      <c r="I53" s="411" t="s">
        <v>3010</v>
      </c>
      <c r="J53" s="411" t="s">
        <v>3010</v>
      </c>
      <c r="K53" s="410"/>
      <c r="L53" s="411" t="s">
        <v>45</v>
      </c>
      <c r="M53" s="411" t="s">
        <v>3011</v>
      </c>
      <c r="N53" s="411" t="s">
        <v>3012</v>
      </c>
    </row>
    <row r="54" spans="2:14" ht="18" customHeight="1">
      <c r="B54" s="408">
        <v>37</v>
      </c>
      <c r="C54" s="408" t="s">
        <v>42</v>
      </c>
      <c r="D54" s="409" t="s">
        <v>3046</v>
      </c>
      <c r="E54" s="410">
        <v>2018</v>
      </c>
      <c r="F54" s="410"/>
      <c r="G54" s="410">
        <v>2</v>
      </c>
      <c r="H54" s="410">
        <v>17</v>
      </c>
      <c r="I54" s="411" t="s">
        <v>3010</v>
      </c>
      <c r="J54" s="411" t="s">
        <v>3010</v>
      </c>
      <c r="K54" s="410"/>
      <c r="L54" s="411" t="s">
        <v>45</v>
      </c>
      <c r="M54" s="411" t="s">
        <v>3011</v>
      </c>
      <c r="N54" s="411" t="s">
        <v>3012</v>
      </c>
    </row>
    <row r="55" spans="2:14" ht="18" customHeight="1">
      <c r="B55" s="408">
        <v>38</v>
      </c>
      <c r="C55" s="408" t="s">
        <v>42</v>
      </c>
      <c r="D55" s="409" t="s">
        <v>3047</v>
      </c>
      <c r="E55" s="410">
        <v>2018</v>
      </c>
      <c r="F55" s="410"/>
      <c r="G55" s="410">
        <v>2</v>
      </c>
      <c r="H55" s="410">
        <v>18</v>
      </c>
      <c r="I55" s="411" t="s">
        <v>3010</v>
      </c>
      <c r="J55" s="411" t="s">
        <v>3010</v>
      </c>
      <c r="K55" s="410"/>
      <c r="L55" s="411" t="s">
        <v>45</v>
      </c>
      <c r="M55" s="411" t="s">
        <v>3011</v>
      </c>
      <c r="N55" s="411" t="s">
        <v>3012</v>
      </c>
    </row>
    <row r="56" spans="2:14" ht="18" customHeight="1">
      <c r="B56" s="408">
        <v>39</v>
      </c>
      <c r="C56" s="408" t="s">
        <v>42</v>
      </c>
      <c r="D56" s="409" t="s">
        <v>3048</v>
      </c>
      <c r="E56" s="410">
        <v>2018</v>
      </c>
      <c r="F56" s="410"/>
      <c r="G56" s="410">
        <v>2</v>
      </c>
      <c r="H56" s="410">
        <v>19</v>
      </c>
      <c r="I56" s="411" t="s">
        <v>3010</v>
      </c>
      <c r="J56" s="411" t="s">
        <v>3010</v>
      </c>
      <c r="K56" s="410"/>
      <c r="L56" s="411" t="s">
        <v>45</v>
      </c>
      <c r="M56" s="411" t="s">
        <v>3011</v>
      </c>
      <c r="N56" s="411" t="s">
        <v>3012</v>
      </c>
    </row>
    <row r="57" spans="2:14" ht="18" customHeight="1">
      <c r="B57" s="408">
        <v>40</v>
      </c>
      <c r="C57" s="408" t="s">
        <v>42</v>
      </c>
      <c r="D57" s="409" t="s">
        <v>3049</v>
      </c>
      <c r="E57" s="410">
        <v>2018</v>
      </c>
      <c r="F57" s="410"/>
      <c r="G57" s="410">
        <v>2</v>
      </c>
      <c r="H57" s="410">
        <v>20</v>
      </c>
      <c r="I57" s="411" t="s">
        <v>3010</v>
      </c>
      <c r="J57" s="411" t="s">
        <v>3010</v>
      </c>
      <c r="K57" s="410"/>
      <c r="L57" s="411" t="s">
        <v>45</v>
      </c>
      <c r="M57" s="411" t="s">
        <v>3011</v>
      </c>
      <c r="N57" s="411" t="s">
        <v>3012</v>
      </c>
    </row>
    <row r="58" spans="2:14" ht="18" customHeight="1">
      <c r="B58" s="408">
        <v>41</v>
      </c>
      <c r="C58" s="408" t="s">
        <v>42</v>
      </c>
      <c r="D58" s="409" t="s">
        <v>3050</v>
      </c>
      <c r="E58" s="410">
        <v>2018</v>
      </c>
      <c r="F58" s="410"/>
      <c r="G58" s="410">
        <v>3</v>
      </c>
      <c r="H58" s="410">
        <v>1</v>
      </c>
      <c r="I58" s="411" t="s">
        <v>3010</v>
      </c>
      <c r="J58" s="411" t="s">
        <v>3010</v>
      </c>
      <c r="K58" s="410"/>
      <c r="L58" s="411" t="s">
        <v>45</v>
      </c>
      <c r="M58" s="411" t="s">
        <v>3011</v>
      </c>
      <c r="N58" s="411" t="s">
        <v>3012</v>
      </c>
    </row>
    <row r="59" spans="2:14" ht="18" customHeight="1">
      <c r="B59" s="408">
        <v>42</v>
      </c>
      <c r="C59" s="408" t="s">
        <v>42</v>
      </c>
      <c r="D59" s="409" t="s">
        <v>3051</v>
      </c>
      <c r="E59" s="410">
        <v>2018</v>
      </c>
      <c r="F59" s="410"/>
      <c r="G59" s="410">
        <v>3</v>
      </c>
      <c r="H59" s="410">
        <v>2</v>
      </c>
      <c r="I59" s="411" t="s">
        <v>3010</v>
      </c>
      <c r="J59" s="411" t="s">
        <v>3010</v>
      </c>
      <c r="K59" s="410"/>
      <c r="L59" s="411" t="s">
        <v>45</v>
      </c>
      <c r="M59" s="411" t="s">
        <v>3011</v>
      </c>
      <c r="N59" s="411" t="s">
        <v>3012</v>
      </c>
    </row>
    <row r="60" spans="2:14" ht="18" customHeight="1">
      <c r="B60" s="408">
        <v>43</v>
      </c>
      <c r="C60" s="408" t="s">
        <v>42</v>
      </c>
      <c r="D60" s="409" t="s">
        <v>3052</v>
      </c>
      <c r="E60" s="410">
        <v>2018</v>
      </c>
      <c r="F60" s="410"/>
      <c r="G60" s="410">
        <v>3</v>
      </c>
      <c r="H60" s="410">
        <v>3</v>
      </c>
      <c r="I60" s="411" t="s">
        <v>3010</v>
      </c>
      <c r="J60" s="411" t="s">
        <v>3010</v>
      </c>
      <c r="K60" s="410"/>
      <c r="L60" s="411" t="s">
        <v>45</v>
      </c>
      <c r="M60" s="411" t="s">
        <v>3011</v>
      </c>
      <c r="N60" s="411" t="s">
        <v>3012</v>
      </c>
    </row>
    <row r="61" spans="2:14" ht="18" customHeight="1">
      <c r="B61" s="408">
        <v>44</v>
      </c>
      <c r="C61" s="408" t="s">
        <v>42</v>
      </c>
      <c r="D61" s="409" t="s">
        <v>3053</v>
      </c>
      <c r="E61" s="410">
        <v>2018</v>
      </c>
      <c r="F61" s="410"/>
      <c r="G61" s="410">
        <v>3</v>
      </c>
      <c r="H61" s="410">
        <v>4</v>
      </c>
      <c r="I61" s="411" t="s">
        <v>3010</v>
      </c>
      <c r="J61" s="411" t="s">
        <v>3010</v>
      </c>
      <c r="K61" s="410"/>
      <c r="L61" s="411" t="s">
        <v>45</v>
      </c>
      <c r="M61" s="411" t="s">
        <v>3011</v>
      </c>
      <c r="N61" s="411" t="s">
        <v>3012</v>
      </c>
    </row>
    <row r="62" spans="2:14" ht="18" customHeight="1">
      <c r="B62" s="408">
        <v>45</v>
      </c>
      <c r="C62" s="408" t="s">
        <v>42</v>
      </c>
      <c r="D62" s="409" t="s">
        <v>3054</v>
      </c>
      <c r="E62" s="410">
        <v>2018</v>
      </c>
      <c r="F62" s="410"/>
      <c r="G62" s="410">
        <v>3</v>
      </c>
      <c r="H62" s="410">
        <v>5</v>
      </c>
      <c r="I62" s="411" t="s">
        <v>3010</v>
      </c>
      <c r="J62" s="411" t="s">
        <v>3010</v>
      </c>
      <c r="K62" s="410"/>
      <c r="L62" s="411" t="s">
        <v>45</v>
      </c>
      <c r="M62" s="411" t="s">
        <v>3011</v>
      </c>
      <c r="N62" s="411" t="s">
        <v>3012</v>
      </c>
    </row>
    <row r="63" spans="2:14" ht="18" customHeight="1">
      <c r="B63" s="408">
        <v>46</v>
      </c>
      <c r="C63" s="408" t="s">
        <v>42</v>
      </c>
      <c r="D63" s="409" t="s">
        <v>3055</v>
      </c>
      <c r="E63" s="410">
        <v>2018</v>
      </c>
      <c r="F63" s="410"/>
      <c r="G63" s="410">
        <v>3</v>
      </c>
      <c r="H63" s="410">
        <v>6</v>
      </c>
      <c r="I63" s="411" t="s">
        <v>3010</v>
      </c>
      <c r="J63" s="411" t="s">
        <v>3010</v>
      </c>
      <c r="K63" s="410"/>
      <c r="L63" s="411" t="s">
        <v>45</v>
      </c>
      <c r="M63" s="411" t="s">
        <v>3011</v>
      </c>
      <c r="N63" s="411" t="s">
        <v>3012</v>
      </c>
    </row>
    <row r="64" spans="2:14" ht="18" customHeight="1">
      <c r="B64" s="408">
        <v>47</v>
      </c>
      <c r="C64" s="408" t="s">
        <v>42</v>
      </c>
      <c r="D64" s="409" t="s">
        <v>3056</v>
      </c>
      <c r="E64" s="410">
        <v>2018</v>
      </c>
      <c r="F64" s="410"/>
      <c r="G64" s="410">
        <v>3</v>
      </c>
      <c r="H64" s="410">
        <v>7</v>
      </c>
      <c r="I64" s="411" t="s">
        <v>3010</v>
      </c>
      <c r="J64" s="411" t="s">
        <v>3010</v>
      </c>
      <c r="K64" s="410"/>
      <c r="L64" s="411" t="s">
        <v>45</v>
      </c>
      <c r="M64" s="411" t="s">
        <v>3011</v>
      </c>
      <c r="N64" s="411" t="s">
        <v>3012</v>
      </c>
    </row>
    <row r="65" spans="2:14" ht="18" customHeight="1">
      <c r="B65" s="408">
        <v>48</v>
      </c>
      <c r="C65" s="408" t="s">
        <v>42</v>
      </c>
      <c r="D65" s="409" t="s">
        <v>3057</v>
      </c>
      <c r="E65" s="410">
        <v>2018</v>
      </c>
      <c r="F65" s="410"/>
      <c r="G65" s="410">
        <v>3</v>
      </c>
      <c r="H65" s="410">
        <v>8</v>
      </c>
      <c r="I65" s="411" t="s">
        <v>3010</v>
      </c>
      <c r="J65" s="411" t="s">
        <v>3010</v>
      </c>
      <c r="K65" s="410"/>
      <c r="L65" s="411" t="s">
        <v>45</v>
      </c>
      <c r="M65" s="411" t="s">
        <v>3011</v>
      </c>
      <c r="N65" s="411" t="s">
        <v>3012</v>
      </c>
    </row>
    <row r="66" spans="2:14" ht="18" customHeight="1">
      <c r="B66" s="408">
        <v>49</v>
      </c>
      <c r="C66" s="408" t="s">
        <v>42</v>
      </c>
      <c r="D66" s="409" t="s">
        <v>3058</v>
      </c>
      <c r="E66" s="410">
        <v>2018</v>
      </c>
      <c r="F66" s="410"/>
      <c r="G66" s="410">
        <v>3</v>
      </c>
      <c r="H66" s="410">
        <v>9</v>
      </c>
      <c r="I66" s="411" t="s">
        <v>3010</v>
      </c>
      <c r="J66" s="411" t="s">
        <v>3010</v>
      </c>
      <c r="K66" s="410"/>
      <c r="L66" s="411" t="s">
        <v>45</v>
      </c>
      <c r="M66" s="411" t="s">
        <v>3011</v>
      </c>
      <c r="N66" s="411" t="s">
        <v>3012</v>
      </c>
    </row>
    <row r="67" spans="2:14" ht="18" customHeight="1">
      <c r="B67" s="408">
        <v>50</v>
      </c>
      <c r="C67" s="408" t="s">
        <v>42</v>
      </c>
      <c r="D67" s="409" t="s">
        <v>3059</v>
      </c>
      <c r="E67" s="410">
        <v>2018</v>
      </c>
      <c r="F67" s="410"/>
      <c r="G67" s="410">
        <v>3</v>
      </c>
      <c r="H67" s="410">
        <v>10</v>
      </c>
      <c r="I67" s="411" t="s">
        <v>3010</v>
      </c>
      <c r="J67" s="411" t="s">
        <v>3010</v>
      </c>
      <c r="K67" s="410"/>
      <c r="L67" s="411" t="s">
        <v>45</v>
      </c>
      <c r="M67" s="411" t="s">
        <v>3011</v>
      </c>
      <c r="N67" s="411" t="s">
        <v>3012</v>
      </c>
    </row>
    <row r="68" spans="2:14" ht="18" customHeight="1">
      <c r="B68" s="408">
        <v>51</v>
      </c>
      <c r="C68" s="408" t="s">
        <v>42</v>
      </c>
      <c r="D68" s="412" t="s">
        <v>3060</v>
      </c>
      <c r="E68" s="410">
        <v>2018</v>
      </c>
      <c r="F68" s="410"/>
      <c r="G68" s="410">
        <v>3</v>
      </c>
      <c r="H68" s="410">
        <v>11</v>
      </c>
      <c r="I68" s="411" t="s">
        <v>3010</v>
      </c>
      <c r="J68" s="411" t="s">
        <v>3010</v>
      </c>
      <c r="K68" s="410"/>
      <c r="L68" s="411" t="s">
        <v>45</v>
      </c>
      <c r="M68" s="411" t="s">
        <v>3011</v>
      </c>
      <c r="N68" s="411" t="s">
        <v>3012</v>
      </c>
    </row>
    <row r="69" spans="2:14" ht="18" customHeight="1">
      <c r="B69" s="408">
        <v>52</v>
      </c>
      <c r="C69" s="408" t="s">
        <v>42</v>
      </c>
      <c r="D69" s="412" t="s">
        <v>3061</v>
      </c>
      <c r="E69" s="410">
        <v>2018</v>
      </c>
      <c r="F69" s="410"/>
      <c r="G69" s="410">
        <v>3</v>
      </c>
      <c r="H69" s="410">
        <v>12</v>
      </c>
      <c r="I69" s="411" t="s">
        <v>3010</v>
      </c>
      <c r="J69" s="411" t="s">
        <v>3010</v>
      </c>
      <c r="K69" s="410"/>
      <c r="L69" s="411" t="s">
        <v>45</v>
      </c>
      <c r="M69" s="411" t="s">
        <v>3011</v>
      </c>
      <c r="N69" s="411" t="s">
        <v>3012</v>
      </c>
    </row>
    <row r="70" spans="2:14" ht="18" customHeight="1">
      <c r="B70" s="408">
        <v>53</v>
      </c>
      <c r="C70" s="408" t="s">
        <v>42</v>
      </c>
      <c r="D70" s="412" t="s">
        <v>3062</v>
      </c>
      <c r="E70" s="410">
        <v>2018</v>
      </c>
      <c r="F70" s="410"/>
      <c r="G70" s="410">
        <v>3</v>
      </c>
      <c r="H70" s="410">
        <v>13</v>
      </c>
      <c r="I70" s="411" t="s">
        <v>3010</v>
      </c>
      <c r="J70" s="411" t="s">
        <v>3010</v>
      </c>
      <c r="K70" s="410"/>
      <c r="L70" s="411" t="s">
        <v>45</v>
      </c>
      <c r="M70" s="411" t="s">
        <v>3011</v>
      </c>
      <c r="N70" s="411" t="s">
        <v>3012</v>
      </c>
    </row>
    <row r="71" spans="2:14" ht="18" customHeight="1">
      <c r="B71" s="408">
        <v>54</v>
      </c>
      <c r="C71" s="408" t="s">
        <v>42</v>
      </c>
      <c r="D71" s="412" t="s">
        <v>3063</v>
      </c>
      <c r="E71" s="410">
        <v>2018</v>
      </c>
      <c r="F71" s="410"/>
      <c r="G71" s="410">
        <v>3</v>
      </c>
      <c r="H71" s="410">
        <v>14</v>
      </c>
      <c r="I71" s="411" t="s">
        <v>3010</v>
      </c>
      <c r="J71" s="411" t="s">
        <v>3010</v>
      </c>
      <c r="K71" s="410"/>
      <c r="L71" s="411" t="s">
        <v>45</v>
      </c>
      <c r="M71" s="411" t="s">
        <v>3011</v>
      </c>
      <c r="N71" s="411" t="s">
        <v>3012</v>
      </c>
    </row>
    <row r="72" spans="2:14" ht="18" customHeight="1">
      <c r="B72" s="408">
        <v>55</v>
      </c>
      <c r="C72" s="408" t="s">
        <v>42</v>
      </c>
      <c r="D72" s="412" t="s">
        <v>3064</v>
      </c>
      <c r="E72" s="410">
        <v>2018</v>
      </c>
      <c r="F72" s="410"/>
      <c r="G72" s="410">
        <v>3</v>
      </c>
      <c r="H72" s="410">
        <v>15</v>
      </c>
      <c r="I72" s="411" t="s">
        <v>3010</v>
      </c>
      <c r="J72" s="411" t="s">
        <v>3010</v>
      </c>
      <c r="K72" s="410"/>
      <c r="L72" s="411" t="s">
        <v>45</v>
      </c>
      <c r="M72" s="411" t="s">
        <v>3011</v>
      </c>
      <c r="N72" s="411" t="s">
        <v>3012</v>
      </c>
    </row>
    <row r="73" spans="2:14" ht="18" customHeight="1">
      <c r="B73" s="408">
        <v>56</v>
      </c>
      <c r="C73" s="408" t="s">
        <v>42</v>
      </c>
      <c r="D73" s="412" t="s">
        <v>3065</v>
      </c>
      <c r="E73" s="410">
        <v>2018</v>
      </c>
      <c r="F73" s="410"/>
      <c r="G73" s="410">
        <v>3</v>
      </c>
      <c r="H73" s="410">
        <v>16</v>
      </c>
      <c r="I73" s="411" t="s">
        <v>3010</v>
      </c>
      <c r="J73" s="411" t="s">
        <v>3010</v>
      </c>
      <c r="K73" s="410"/>
      <c r="L73" s="411" t="s">
        <v>45</v>
      </c>
      <c r="M73" s="411" t="s">
        <v>3011</v>
      </c>
      <c r="N73" s="411" t="s">
        <v>3012</v>
      </c>
    </row>
    <row r="74" spans="2:14" ht="18" customHeight="1">
      <c r="B74" s="408">
        <v>57</v>
      </c>
      <c r="C74" s="408" t="s">
        <v>42</v>
      </c>
      <c r="D74" s="412" t="str">
        <f>[1]CRONOGRAMA!AE259</f>
        <v>BÁSCULA / UMHES CENTRO DE SERVICIOS ESPECIALIZADOS / HOSPITALIZACIÓN CIRUGÍA 2 / 16193 - 43277</v>
      </c>
      <c r="E74" s="410">
        <v>2018</v>
      </c>
      <c r="F74" s="410"/>
      <c r="G74" s="410">
        <v>3</v>
      </c>
      <c r="H74" s="410">
        <v>17</v>
      </c>
      <c r="I74" s="411" t="s">
        <v>3010</v>
      </c>
      <c r="J74" s="411" t="s">
        <v>3010</v>
      </c>
      <c r="K74" s="410"/>
      <c r="L74" s="411" t="s">
        <v>45</v>
      </c>
      <c r="M74" s="411" t="s">
        <v>3011</v>
      </c>
      <c r="N74" s="411" t="s">
        <v>3012</v>
      </c>
    </row>
    <row r="75" spans="2:14" ht="18" customHeight="1">
      <c r="B75" s="408">
        <v>58</v>
      </c>
      <c r="C75" s="408" t="s">
        <v>42</v>
      </c>
      <c r="D75" s="412" t="str">
        <f>[1]CRONOGRAMA!AE260</f>
        <v>DESFIBRILADOR / UMHES CENTRO DE SERVICIOS ESPECIALIZADOS / HOSPITALIZACIÓN CIRUGÍA 2 / 4146 - 42655</v>
      </c>
      <c r="E75" s="410">
        <v>2018</v>
      </c>
      <c r="F75" s="410"/>
      <c r="G75" s="410">
        <v>3</v>
      </c>
      <c r="H75" s="410">
        <v>18</v>
      </c>
      <c r="I75" s="411" t="s">
        <v>3010</v>
      </c>
      <c r="J75" s="411" t="s">
        <v>3010</v>
      </c>
      <c r="K75" s="410"/>
      <c r="L75" s="411" t="s">
        <v>45</v>
      </c>
      <c r="M75" s="411" t="s">
        <v>3011</v>
      </c>
      <c r="N75" s="411" t="s">
        <v>3012</v>
      </c>
    </row>
    <row r="76" spans="2:14" ht="18" customHeight="1">
      <c r="B76" s="408">
        <v>59</v>
      </c>
      <c r="C76" s="408" t="s">
        <v>42</v>
      </c>
      <c r="D76" s="412" t="str">
        <f>[1]CRONOGRAMA!AE261</f>
        <v>GRAMERA / UMHES CENTRO DE SERVICIOS ESPECIALIZADOS / HOSPITALIZACIÓN CIRUGÍA 2 / NO VISIBLE</v>
      </c>
      <c r="E76" s="410">
        <v>2018</v>
      </c>
      <c r="F76" s="410"/>
      <c r="G76" s="410">
        <v>3</v>
      </c>
      <c r="H76" s="410">
        <v>19</v>
      </c>
      <c r="I76" s="411" t="s">
        <v>3010</v>
      </c>
      <c r="J76" s="411" t="s">
        <v>3010</v>
      </c>
      <c r="K76" s="410"/>
      <c r="L76" s="411" t="s">
        <v>45</v>
      </c>
      <c r="M76" s="411" t="s">
        <v>3011</v>
      </c>
      <c r="N76" s="411" t="s">
        <v>3012</v>
      </c>
    </row>
    <row r="77" spans="2:14" ht="18" customHeight="1">
      <c r="B77" s="408">
        <v>60</v>
      </c>
      <c r="C77" s="408" t="s">
        <v>42</v>
      </c>
      <c r="D77" s="412" t="str">
        <f>[1]CRONOGRAMA!AE262</f>
        <v>LARINGOSCOPIO / UMHES CENTRO DE SERVICIOS ESPECIALIZADOS / HOSPITALIZACIÓN CIRUGÍA 2 / 4088 - 20473</v>
      </c>
      <c r="E77" s="410">
        <v>2018</v>
      </c>
      <c r="F77" s="410"/>
      <c r="G77" s="410">
        <v>3</v>
      </c>
      <c r="H77" s="410">
        <v>20</v>
      </c>
      <c r="I77" s="411" t="s">
        <v>3010</v>
      </c>
      <c r="J77" s="411" t="s">
        <v>3010</v>
      </c>
      <c r="K77" s="410"/>
      <c r="L77" s="411" t="s">
        <v>45</v>
      </c>
      <c r="M77" s="411" t="s">
        <v>3011</v>
      </c>
      <c r="N77" s="411" t="s">
        <v>3012</v>
      </c>
    </row>
    <row r="78" spans="2:14" ht="18" customHeight="1">
      <c r="B78" s="408">
        <v>61</v>
      </c>
      <c r="C78" s="408" t="s">
        <v>42</v>
      </c>
      <c r="D78" s="412" t="str">
        <f>[1]CRONOGRAMA!AE263</f>
        <v>ELECTROCARDIÓGRAFO / UMHES CENTRO DE SERVICIOS ESPECIALIZADOS / HOSPITALIZACIÓN CIRUGÍA 2 / 34315</v>
      </c>
      <c r="E78" s="410">
        <v>2018</v>
      </c>
      <c r="F78" s="410"/>
      <c r="G78" s="410">
        <v>4</v>
      </c>
      <c r="H78" s="410">
        <v>1</v>
      </c>
      <c r="I78" s="411" t="s">
        <v>3010</v>
      </c>
      <c r="J78" s="411" t="s">
        <v>3010</v>
      </c>
      <c r="K78" s="410"/>
      <c r="L78" s="411" t="s">
        <v>45</v>
      </c>
      <c r="M78" s="411" t="s">
        <v>3011</v>
      </c>
      <c r="N78" s="411" t="s">
        <v>3012</v>
      </c>
    </row>
    <row r="79" spans="2:14" ht="18" customHeight="1">
      <c r="B79" s="408">
        <v>62</v>
      </c>
      <c r="C79" s="408" t="s">
        <v>42</v>
      </c>
      <c r="D79" s="412" t="str">
        <f>[1]CRONOGRAMA!AE265</f>
        <v>MONITOR DE SIGNOS VITALES / UMHES CENTRO DE SERVICIOS ESPECIALIZADOS / HOSPITALIZACIÓN CIRUGÍA 2 / 84204</v>
      </c>
      <c r="E79" s="410">
        <v>2018</v>
      </c>
      <c r="F79" s="410"/>
      <c r="G79" s="410">
        <v>4</v>
      </c>
      <c r="H79" s="410">
        <v>2</v>
      </c>
      <c r="I79" s="411" t="s">
        <v>3010</v>
      </c>
      <c r="J79" s="411" t="s">
        <v>3010</v>
      </c>
      <c r="K79" s="410"/>
      <c r="L79" s="411" t="s">
        <v>45</v>
      </c>
      <c r="M79" s="411" t="s">
        <v>3011</v>
      </c>
      <c r="N79" s="411" t="s">
        <v>3012</v>
      </c>
    </row>
    <row r="80" spans="2:14" ht="18" customHeight="1">
      <c r="B80" s="408">
        <v>63</v>
      </c>
      <c r="C80" s="408" t="s">
        <v>42</v>
      </c>
      <c r="D80" s="412" t="str">
        <f>[1]CRONOGRAMA!AE267</f>
        <v>MONITOR DE SIGNOS VITALES / UMHES CENTRO DE SERVICIOS ESPECIALIZADOS / HOSPITALIZACIÓN CIRUGÍA 2 / 82242</v>
      </c>
      <c r="E80" s="410">
        <v>2018</v>
      </c>
      <c r="F80" s="410"/>
      <c r="G80" s="410">
        <v>4</v>
      </c>
      <c r="H80" s="410">
        <v>3</v>
      </c>
      <c r="I80" s="411" t="s">
        <v>3010</v>
      </c>
      <c r="J80" s="411" t="s">
        <v>3010</v>
      </c>
      <c r="K80" s="410"/>
      <c r="L80" s="411" t="s">
        <v>45</v>
      </c>
      <c r="M80" s="411" t="s">
        <v>3011</v>
      </c>
      <c r="N80" s="411" t="s">
        <v>3012</v>
      </c>
    </row>
    <row r="81" spans="2:14" ht="18" customHeight="1">
      <c r="B81" s="408">
        <v>64</v>
      </c>
      <c r="C81" s="408" t="s">
        <v>42</v>
      </c>
      <c r="D81" s="412" t="str">
        <f>[1]CRONOGRAMA!AE703</f>
        <v>MONITOR DE SIGNOS VITALES / UMHES CENTRO DE SERVICIOS ESPECIALIZADOS / ALMACENAMIENTO DE EQUIPOS / 84189</v>
      </c>
      <c r="E81" s="410">
        <v>2018</v>
      </c>
      <c r="F81" s="410"/>
      <c r="G81" s="410">
        <v>4</v>
      </c>
      <c r="H81" s="410">
        <v>4</v>
      </c>
      <c r="I81" s="411" t="s">
        <v>3010</v>
      </c>
      <c r="J81" s="411" t="s">
        <v>3010</v>
      </c>
      <c r="K81" s="410"/>
      <c r="L81" s="411" t="s">
        <v>45</v>
      </c>
      <c r="M81" s="411" t="s">
        <v>3011</v>
      </c>
      <c r="N81" s="411" t="s">
        <v>3012</v>
      </c>
    </row>
    <row r="82" spans="2:14" ht="18" customHeight="1">
      <c r="B82" s="408">
        <v>65</v>
      </c>
      <c r="C82" s="408" t="s">
        <v>42</v>
      </c>
      <c r="D82" s="412" t="str">
        <f>[1]CRONOGRAMA!AE704</f>
        <v>MONITOR DE SIGNOS VITALES / UMHES CENTRO DE SERVICIOS ESPECIALIZADOS / ALMACENAMIENTO DE EQUIPOS / 82220</v>
      </c>
      <c r="E82" s="410">
        <v>2018</v>
      </c>
      <c r="F82" s="410"/>
      <c r="G82" s="410">
        <v>4</v>
      </c>
      <c r="H82" s="410">
        <v>5</v>
      </c>
      <c r="I82" s="411" t="s">
        <v>3010</v>
      </c>
      <c r="J82" s="411" t="s">
        <v>3010</v>
      </c>
      <c r="K82" s="410"/>
      <c r="L82" s="411" t="s">
        <v>45</v>
      </c>
      <c r="M82" s="411" t="s">
        <v>3011</v>
      </c>
      <c r="N82" s="411" t="s">
        <v>3012</v>
      </c>
    </row>
    <row r="83" spans="2:14" ht="18" customHeight="1">
      <c r="B83" s="408">
        <v>66</v>
      </c>
      <c r="C83" s="408" t="s">
        <v>42</v>
      </c>
      <c r="D83" s="412" t="str">
        <f>[1]CRONOGRAMA!AE268</f>
        <v>SUCCIONADOR / UMHES CENTRO DE SERVICIOS ESPECIALIZADOS / HOSPITALIZACIÓN CIRUGÍA 2 / NO VISIBLE</v>
      </c>
      <c r="E83" s="410">
        <v>2018</v>
      </c>
      <c r="F83" s="410"/>
      <c r="G83" s="410">
        <v>4</v>
      </c>
      <c r="H83" s="410">
        <v>6</v>
      </c>
      <c r="I83" s="411" t="s">
        <v>3010</v>
      </c>
      <c r="J83" s="411" t="s">
        <v>3010</v>
      </c>
      <c r="K83" s="410"/>
      <c r="L83" s="411" t="s">
        <v>45</v>
      </c>
      <c r="M83" s="411" t="s">
        <v>3011</v>
      </c>
      <c r="N83" s="411" t="s">
        <v>3012</v>
      </c>
    </row>
    <row r="84" spans="2:14" ht="18" customHeight="1">
      <c r="B84" s="408">
        <v>67</v>
      </c>
      <c r="C84" s="408" t="s">
        <v>42</v>
      </c>
      <c r="D84" s="412" t="str">
        <f>[1]CRONOGRAMA!AE269</f>
        <v>SUCCIONADOR / UMHES CENTRO DE SERVICIOS ESPECIALIZADOS / HOSPITALIZACIÓN CIRUGÍA 2 / 43627</v>
      </c>
      <c r="E84" s="410">
        <v>2018</v>
      </c>
      <c r="F84" s="410"/>
      <c r="G84" s="410">
        <v>4</v>
      </c>
      <c r="H84" s="410">
        <v>7</v>
      </c>
      <c r="I84" s="411" t="s">
        <v>3010</v>
      </c>
      <c r="J84" s="411" t="s">
        <v>3010</v>
      </c>
      <c r="K84" s="410"/>
      <c r="L84" s="411" t="s">
        <v>45</v>
      </c>
      <c r="M84" s="411" t="s">
        <v>3011</v>
      </c>
      <c r="N84" s="411" t="s">
        <v>3012</v>
      </c>
    </row>
    <row r="85" spans="2:14" ht="18" customHeight="1">
      <c r="B85" s="408">
        <v>68</v>
      </c>
      <c r="C85" s="408" t="s">
        <v>42</v>
      </c>
      <c r="D85" s="412" t="str">
        <f>[1]CRONOGRAMA!AE270</f>
        <v>SUCCIONADOR / UMHES CENTRO DE SERVICIOS ESPECIALIZADOS / HOSPITALIZACIÓN CIRUGÍA 2 / 6612 - 5478</v>
      </c>
      <c r="E85" s="410">
        <v>2018</v>
      </c>
      <c r="F85" s="410"/>
      <c r="G85" s="410">
        <v>4</v>
      </c>
      <c r="H85" s="410">
        <v>8</v>
      </c>
      <c r="I85" s="411" t="s">
        <v>3010</v>
      </c>
      <c r="J85" s="411" t="s">
        <v>3010</v>
      </c>
      <c r="K85" s="410"/>
      <c r="L85" s="411" t="s">
        <v>45</v>
      </c>
      <c r="M85" s="411" t="s">
        <v>3011</v>
      </c>
      <c r="N85" s="411" t="s">
        <v>3012</v>
      </c>
    </row>
    <row r="86" spans="2:14" ht="18" customHeight="1">
      <c r="B86" s="408">
        <v>69</v>
      </c>
      <c r="C86" s="408" t="s">
        <v>42</v>
      </c>
      <c r="D86" s="412" t="str">
        <f>[1]CRONOGRAMA!AE271</f>
        <v>TENSIÓMETRO / UMHES CENTRO DE SERVICIOS ESPECIALIZADOS / HOSPITALIZACIÓN CIRUGÍA 2 / 3560 - 37263</v>
      </c>
      <c r="E86" s="410">
        <v>2018</v>
      </c>
      <c r="F86" s="410"/>
      <c r="G86" s="410">
        <v>4</v>
      </c>
      <c r="H86" s="410">
        <v>9</v>
      </c>
      <c r="I86" s="411" t="s">
        <v>3010</v>
      </c>
      <c r="J86" s="411" t="s">
        <v>3010</v>
      </c>
      <c r="K86" s="410"/>
      <c r="L86" s="411" t="s">
        <v>45</v>
      </c>
      <c r="M86" s="411" t="s">
        <v>3011</v>
      </c>
      <c r="N86" s="411" t="s">
        <v>3012</v>
      </c>
    </row>
    <row r="87" spans="2:14" ht="18" customHeight="1">
      <c r="B87" s="408">
        <v>70</v>
      </c>
      <c r="C87" s="408" t="s">
        <v>42</v>
      </c>
      <c r="D87" s="412" t="str">
        <f>[1]CRONOGRAMA!AE272</f>
        <v>TENSIÓMETRO / UMHES CENTRO DE SERVICIOS ESPECIALIZADOS / HOSPITALIZACIÓN CIRUGÍA 2 / 3559 - 37283</v>
      </c>
      <c r="E87" s="410">
        <v>2018</v>
      </c>
      <c r="F87" s="410"/>
      <c r="G87" s="410">
        <v>4</v>
      </c>
      <c r="H87" s="410">
        <v>10</v>
      </c>
      <c r="I87" s="411" t="s">
        <v>3010</v>
      </c>
      <c r="J87" s="411" t="s">
        <v>3010</v>
      </c>
      <c r="K87" s="410"/>
      <c r="L87" s="411" t="s">
        <v>45</v>
      </c>
      <c r="M87" s="411" t="s">
        <v>3011</v>
      </c>
      <c r="N87" s="411" t="s">
        <v>3012</v>
      </c>
    </row>
    <row r="88" spans="2:14" ht="18" customHeight="1">
      <c r="B88" s="408">
        <v>71</v>
      </c>
      <c r="C88" s="408" t="s">
        <v>42</v>
      </c>
      <c r="D88" s="412" t="str">
        <f>[1]CRONOGRAMA!AE273</f>
        <v>TENSIÓMETRO / UMHES CENTRO DE SERVICIOS ESPECIALIZADOS / HOSPITALIZACIÓN CIRUGÍA 2 / 3553 - 43342</v>
      </c>
      <c r="E88" s="410">
        <v>2018</v>
      </c>
      <c r="F88" s="410"/>
      <c r="G88" s="410">
        <v>4</v>
      </c>
      <c r="H88" s="410">
        <v>11</v>
      </c>
      <c r="I88" s="411" t="s">
        <v>3010</v>
      </c>
      <c r="J88" s="411" t="s">
        <v>3010</v>
      </c>
      <c r="K88" s="410"/>
      <c r="L88" s="411" t="s">
        <v>45</v>
      </c>
      <c r="M88" s="411" t="s">
        <v>3011</v>
      </c>
      <c r="N88" s="411" t="s">
        <v>3012</v>
      </c>
    </row>
    <row r="89" spans="2:14" ht="18" customHeight="1">
      <c r="B89" s="408">
        <v>72</v>
      </c>
      <c r="C89" s="408" t="s">
        <v>42</v>
      </c>
      <c r="D89" s="412" t="str">
        <f>[1]CRONOGRAMA!AE274</f>
        <v>BÁSCULA / UMHES CENTRO DE SERVICIOS ESPECIALIZADOS / HOSPITALIZACIÓN CIRUGÍA 1 / 3899 - 5483</v>
      </c>
      <c r="E89" s="410">
        <v>2018</v>
      </c>
      <c r="F89" s="410"/>
      <c r="G89" s="410">
        <v>4</v>
      </c>
      <c r="H89" s="410">
        <v>12</v>
      </c>
      <c r="I89" s="411" t="s">
        <v>3010</v>
      </c>
      <c r="J89" s="411" t="s">
        <v>3010</v>
      </c>
      <c r="K89" s="410"/>
      <c r="L89" s="411" t="s">
        <v>45</v>
      </c>
      <c r="M89" s="411" t="s">
        <v>3011</v>
      </c>
      <c r="N89" s="411" t="s">
        <v>3012</v>
      </c>
    </row>
    <row r="90" spans="2:14" ht="18" customHeight="1">
      <c r="B90" s="408">
        <v>73</v>
      </c>
      <c r="C90" s="408" t="s">
        <v>42</v>
      </c>
      <c r="D90" s="412" t="str">
        <f>[1]CRONOGRAMA!AE275</f>
        <v>DESFIBRILADOR / UMHES CENTRO DE SERVICIOS ESPECIALIZADOS / HOSPITALIZACIÓN CIRUGÍA 1 / 6999 - 5251</v>
      </c>
      <c r="E90" s="410">
        <v>2018</v>
      </c>
      <c r="F90" s="410"/>
      <c r="G90" s="410">
        <v>4</v>
      </c>
      <c r="H90" s="410">
        <v>13</v>
      </c>
      <c r="I90" s="411" t="s">
        <v>3010</v>
      </c>
      <c r="J90" s="411" t="s">
        <v>3010</v>
      </c>
      <c r="K90" s="410"/>
      <c r="L90" s="411" t="s">
        <v>45</v>
      </c>
      <c r="M90" s="411" t="s">
        <v>3011</v>
      </c>
      <c r="N90" s="411" t="s">
        <v>3012</v>
      </c>
    </row>
    <row r="91" spans="2:14" ht="18" customHeight="1">
      <c r="B91" s="408">
        <v>74</v>
      </c>
      <c r="C91" s="408" t="s">
        <v>42</v>
      </c>
      <c r="D91" s="412" t="str">
        <f>[1]CRONOGRAMA!AE276</f>
        <v>LARINGOSCOPIO / UMHES CENTRO DE SERVICIOS ESPECIALIZADOS / HOSPITALIZACIÓN CIRUGÍA 1 / 4092 - 5498</v>
      </c>
      <c r="E91" s="410">
        <v>2018</v>
      </c>
      <c r="F91" s="410"/>
      <c r="G91" s="410">
        <v>4</v>
      </c>
      <c r="H91" s="410">
        <v>14</v>
      </c>
      <c r="I91" s="411" t="s">
        <v>3010</v>
      </c>
      <c r="J91" s="411" t="s">
        <v>3010</v>
      </c>
      <c r="K91" s="410"/>
      <c r="L91" s="411" t="s">
        <v>45</v>
      </c>
      <c r="M91" s="411" t="s">
        <v>3011</v>
      </c>
      <c r="N91" s="411" t="s">
        <v>3012</v>
      </c>
    </row>
    <row r="92" spans="2:14" ht="18" customHeight="1">
      <c r="B92" s="408">
        <v>75</v>
      </c>
      <c r="C92" s="408" t="s">
        <v>42</v>
      </c>
      <c r="D92" s="412" t="str">
        <f>[1]CRONOGRAMA!AE277</f>
        <v>ELECTROCARDIÓGRAFO / UMHES CENTRO DE SERVICIOS ESPECIALIZADOS / HOSPITALIZACIÓN CIRUGÍA 1 / 82561</v>
      </c>
      <c r="E92" s="410">
        <v>2018</v>
      </c>
      <c r="F92" s="410"/>
      <c r="G92" s="410">
        <v>4</v>
      </c>
      <c r="H92" s="410">
        <v>15</v>
      </c>
      <c r="I92" s="411" t="s">
        <v>3010</v>
      </c>
      <c r="J92" s="411" t="s">
        <v>3010</v>
      </c>
      <c r="K92" s="410"/>
      <c r="L92" s="411" t="s">
        <v>45</v>
      </c>
      <c r="M92" s="411" t="s">
        <v>3011</v>
      </c>
      <c r="N92" s="411" t="s">
        <v>3012</v>
      </c>
    </row>
    <row r="93" spans="2:14" ht="18" customHeight="1">
      <c r="B93" s="408">
        <v>76</v>
      </c>
      <c r="C93" s="408" t="s">
        <v>42</v>
      </c>
      <c r="D93" s="412" t="str">
        <f>[1]CRONOGRAMA!AE278</f>
        <v>ELECTROESTIMULADOR / UMHES CENTRO DE SERVICIOS ESPECIALIZADOS / HOSP. CIRUGIA FISIO / 15163 - 20495</v>
      </c>
      <c r="E93" s="410">
        <v>2018</v>
      </c>
      <c r="F93" s="410"/>
      <c r="G93" s="410">
        <v>4</v>
      </c>
      <c r="H93" s="410">
        <v>16</v>
      </c>
      <c r="I93" s="411" t="s">
        <v>3010</v>
      </c>
      <c r="J93" s="411" t="s">
        <v>3010</v>
      </c>
      <c r="K93" s="410"/>
      <c r="L93" s="411" t="s">
        <v>45</v>
      </c>
      <c r="M93" s="411" t="s">
        <v>3011</v>
      </c>
      <c r="N93" s="411" t="s">
        <v>3012</v>
      </c>
    </row>
    <row r="94" spans="2:14" ht="18" customHeight="1">
      <c r="B94" s="408">
        <v>77</v>
      </c>
      <c r="C94" s="408" t="s">
        <v>42</v>
      </c>
      <c r="D94" s="412" t="str">
        <f>[1]CRONOGRAMA!AE279</f>
        <v>ELECTROESTIMULADOR / UMHES CENTRO DE SERVICIOS ESPECIALIZADOS / HOSP. CIRUGIA FISIO / 18637 - 43037</v>
      </c>
      <c r="E94" s="410">
        <v>2018</v>
      </c>
      <c r="F94" s="410"/>
      <c r="G94" s="410">
        <v>4</v>
      </c>
      <c r="H94" s="410">
        <v>17</v>
      </c>
      <c r="I94" s="411" t="s">
        <v>3010</v>
      </c>
      <c r="J94" s="411" t="s">
        <v>3010</v>
      </c>
      <c r="K94" s="410"/>
      <c r="L94" s="411" t="s">
        <v>45</v>
      </c>
      <c r="M94" s="411" t="s">
        <v>3011</v>
      </c>
      <c r="N94" s="411" t="s">
        <v>3012</v>
      </c>
    </row>
    <row r="95" spans="2:14" ht="18" customHeight="1">
      <c r="B95" s="408">
        <v>78</v>
      </c>
      <c r="C95" s="408" t="s">
        <v>42</v>
      </c>
      <c r="D95" s="412" t="str">
        <f>[1]CRONOGRAMA!AE280</f>
        <v>MONITOR DE SIGNOS VITALES / UMHES CENTRO DE SERVICIOS ESPECIALIZADOS / HOSPITALIZACIÓN CIRUGÍA 1 / 84201</v>
      </c>
      <c r="E95" s="410">
        <v>2018</v>
      </c>
      <c r="F95" s="410"/>
      <c r="G95" s="410">
        <v>4</v>
      </c>
      <c r="H95" s="410">
        <v>18</v>
      </c>
      <c r="I95" s="411" t="s">
        <v>3010</v>
      </c>
      <c r="J95" s="411" t="s">
        <v>3010</v>
      </c>
      <c r="K95" s="410"/>
      <c r="L95" s="411" t="s">
        <v>45</v>
      </c>
      <c r="M95" s="411" t="s">
        <v>3011</v>
      </c>
      <c r="N95" s="411" t="s">
        <v>3012</v>
      </c>
    </row>
    <row r="96" spans="2:14" ht="18" customHeight="1">
      <c r="B96" s="408">
        <v>79</v>
      </c>
      <c r="C96" s="408" t="s">
        <v>42</v>
      </c>
      <c r="D96" s="412" t="str">
        <f>[1]CRONOGRAMA!AE281</f>
        <v>MONITOR DE SIGNOS VITALES / UMHES CENTRO DE SERVICIOS ESPECIALIZADOS / HOSPITALIZACIÓN CIRUGÍA 1 / 82484</v>
      </c>
      <c r="E96" s="410">
        <v>2018</v>
      </c>
      <c r="F96" s="410"/>
      <c r="G96" s="410">
        <v>4</v>
      </c>
      <c r="H96" s="410">
        <v>19</v>
      </c>
      <c r="I96" s="411" t="s">
        <v>3010</v>
      </c>
      <c r="J96" s="411" t="s">
        <v>3010</v>
      </c>
      <c r="K96" s="410"/>
      <c r="L96" s="411" t="s">
        <v>45</v>
      </c>
      <c r="M96" s="411" t="s">
        <v>3011</v>
      </c>
      <c r="N96" s="411" t="s">
        <v>3012</v>
      </c>
    </row>
    <row r="97" spans="2:14" ht="18" customHeight="1">
      <c r="B97" s="408">
        <v>80</v>
      </c>
      <c r="C97" s="408" t="s">
        <v>42</v>
      </c>
      <c r="D97" s="412" t="str">
        <f>[1]CRONOGRAMA!AE282</f>
        <v>MONITOR DE SIGNOS VITALES / UMHES CENTRO DE SERVICIOS ESPECIALIZADOS / HOSPITALIZACIÓN CIRUGÍA 1 / 82485</v>
      </c>
      <c r="E97" s="410">
        <v>2018</v>
      </c>
      <c r="F97" s="410"/>
      <c r="G97" s="410">
        <v>4</v>
      </c>
      <c r="H97" s="410">
        <v>20</v>
      </c>
      <c r="I97" s="411" t="s">
        <v>3010</v>
      </c>
      <c r="J97" s="411" t="s">
        <v>3010</v>
      </c>
      <c r="K97" s="410"/>
      <c r="L97" s="411" t="s">
        <v>45</v>
      </c>
      <c r="M97" s="411" t="s">
        <v>3011</v>
      </c>
      <c r="N97" s="411" t="s">
        <v>3012</v>
      </c>
    </row>
    <row r="98" spans="2:14" ht="18" customHeight="1">
      <c r="B98" s="408">
        <v>81</v>
      </c>
      <c r="C98" s="408" t="s">
        <v>42</v>
      </c>
      <c r="D98" s="412" t="str">
        <f>[1]CRONOGRAMA!AE283</f>
        <v>SUCCIONADOR / UMHES CENTRO DE SERVICIOS ESPECIALIZADOS / HOSPITALIZACIÓN CIRUGÍA 1 / 4066 - 570</v>
      </c>
      <c r="E98" s="410">
        <v>2018</v>
      </c>
      <c r="F98" s="410"/>
      <c r="G98" s="410">
        <v>5</v>
      </c>
      <c r="H98" s="410">
        <v>1</v>
      </c>
      <c r="I98" s="411" t="s">
        <v>3010</v>
      </c>
      <c r="J98" s="411" t="s">
        <v>3010</v>
      </c>
      <c r="K98" s="410"/>
      <c r="L98" s="411" t="s">
        <v>45</v>
      </c>
      <c r="M98" s="411" t="s">
        <v>3011</v>
      </c>
      <c r="N98" s="411" t="s">
        <v>3012</v>
      </c>
    </row>
    <row r="99" spans="2:14" ht="18" customHeight="1">
      <c r="B99" s="408">
        <v>82</v>
      </c>
      <c r="C99" s="408" t="s">
        <v>42</v>
      </c>
      <c r="D99" s="412" t="str">
        <f>[1]CRONOGRAMA!AE284</f>
        <v>SUCCIONADOR / UMHES CENTRO DE SERVICIOS ESPECIALIZADOS / HOSPITALIZACIÓN CIRUGÍA 1 / 4993</v>
      </c>
      <c r="E99" s="410">
        <v>2018</v>
      </c>
      <c r="F99" s="410"/>
      <c r="G99" s="410">
        <v>5</v>
      </c>
      <c r="H99" s="410">
        <v>2</v>
      </c>
      <c r="I99" s="411" t="s">
        <v>3010</v>
      </c>
      <c r="J99" s="411" t="s">
        <v>3010</v>
      </c>
      <c r="K99" s="410"/>
      <c r="L99" s="411" t="s">
        <v>45</v>
      </c>
      <c r="M99" s="411" t="s">
        <v>3011</v>
      </c>
      <c r="N99" s="411" t="s">
        <v>3012</v>
      </c>
    </row>
    <row r="100" spans="2:14" ht="18" customHeight="1">
      <c r="B100" s="408">
        <v>83</v>
      </c>
      <c r="C100" s="408" t="s">
        <v>123</v>
      </c>
      <c r="D100" s="412" t="str">
        <f>[1]CRONOGRAMA!AE285</f>
        <v>SUCCIONADOR / UMHES CENTRO DE SERVICIOS ESPECIALIZADOS / HOSPITALIZACIÓN CIRUGÍA 1 / 4059 - 571</v>
      </c>
      <c r="E100" s="410">
        <v>2018</v>
      </c>
      <c r="F100" s="410"/>
      <c r="G100" s="410">
        <v>5</v>
      </c>
      <c r="H100" s="410">
        <v>3</v>
      </c>
      <c r="I100" s="411" t="s">
        <v>3010</v>
      </c>
      <c r="J100" s="411" t="s">
        <v>3010</v>
      </c>
      <c r="K100" s="410"/>
      <c r="L100" s="411" t="s">
        <v>45</v>
      </c>
      <c r="M100" s="411" t="s">
        <v>3011</v>
      </c>
      <c r="N100" s="411" t="s">
        <v>3012</v>
      </c>
    </row>
    <row r="101" spans="2:14" ht="18" customHeight="1">
      <c r="B101" s="408">
        <v>84</v>
      </c>
      <c r="C101" s="408" t="s">
        <v>42</v>
      </c>
      <c r="D101" s="412" t="str">
        <f>[1]CRONOGRAMA!AE286</f>
        <v>TENSIÓMETRO / UMHES CENTRO DE SERVICIOS ESPECIALIZADOS / HOSPITALIZACIÓN CIRUGÍA 1 / NO VISIBLE</v>
      </c>
      <c r="E101" s="410">
        <v>2018</v>
      </c>
      <c r="F101" s="410"/>
      <c r="G101" s="410">
        <v>5</v>
      </c>
      <c r="H101" s="410">
        <v>4</v>
      </c>
      <c r="I101" s="411" t="s">
        <v>3010</v>
      </c>
      <c r="J101" s="411" t="s">
        <v>3010</v>
      </c>
      <c r="K101" s="410"/>
      <c r="L101" s="411" t="s">
        <v>45</v>
      </c>
      <c r="M101" s="411" t="s">
        <v>3011</v>
      </c>
      <c r="N101" s="411" t="s">
        <v>3012</v>
      </c>
    </row>
    <row r="102" spans="2:14" ht="18" customHeight="1">
      <c r="B102" s="408">
        <v>85</v>
      </c>
      <c r="C102" s="408" t="s">
        <v>42</v>
      </c>
      <c r="D102" s="412" t="str">
        <f>[1]CRONOGRAMA!AE851</f>
        <v>BÁSCULA / UMHES CENTRO DE SERVICIOS ESPECIALIZADOS / URGENCIAS PEDIATRIA / 66937</v>
      </c>
      <c r="E102" s="410">
        <v>2018</v>
      </c>
      <c r="F102" s="410"/>
      <c r="G102" s="410">
        <v>5</v>
      </c>
      <c r="H102" s="410">
        <v>5</v>
      </c>
      <c r="I102" s="411" t="s">
        <v>3010</v>
      </c>
      <c r="J102" s="411" t="s">
        <v>3010</v>
      </c>
      <c r="K102" s="410"/>
      <c r="L102" s="411" t="s">
        <v>45</v>
      </c>
      <c r="M102" s="411" t="s">
        <v>3011</v>
      </c>
      <c r="N102" s="411" t="s">
        <v>3012</v>
      </c>
    </row>
    <row r="103" spans="2:14" ht="18" customHeight="1">
      <c r="B103" s="408">
        <v>86</v>
      </c>
      <c r="C103" s="408" t="s">
        <v>42</v>
      </c>
      <c r="D103" s="412" t="str">
        <f>[1]CRONOGRAMA!AE852</f>
        <v>BÁSCULA / UMHES CENTRO DE SERVICIOS ESPECIALIZADOS / URGENCIAS PEDIATRIA / 66938</v>
      </c>
      <c r="E103" s="410">
        <v>2018</v>
      </c>
      <c r="F103" s="410"/>
      <c r="G103" s="410">
        <v>5</v>
      </c>
      <c r="H103" s="410">
        <v>6</v>
      </c>
      <c r="I103" s="411" t="s">
        <v>3010</v>
      </c>
      <c r="J103" s="411" t="s">
        <v>3010</v>
      </c>
      <c r="K103" s="410"/>
      <c r="L103" s="411" t="s">
        <v>45</v>
      </c>
      <c r="M103" s="411" t="s">
        <v>3011</v>
      </c>
      <c r="N103" s="411" t="s">
        <v>3012</v>
      </c>
    </row>
    <row r="104" spans="2:14" ht="18" customHeight="1">
      <c r="B104" s="408">
        <v>87</v>
      </c>
      <c r="C104" s="408" t="s">
        <v>42</v>
      </c>
      <c r="D104" s="412" t="str">
        <f>[1]CRONOGRAMA!AE853</f>
        <v>BÁSCULA / UMHES CENTRO DE SERVICIOS ESPECIALIZADOS / URGENCIAS PEDIATRIA / V002175 - 82571</v>
      </c>
      <c r="E104" s="410">
        <v>2018</v>
      </c>
      <c r="F104" s="410"/>
      <c r="G104" s="410">
        <v>5</v>
      </c>
      <c r="H104" s="410">
        <v>7</v>
      </c>
      <c r="I104" s="411" t="s">
        <v>3010</v>
      </c>
      <c r="J104" s="411" t="s">
        <v>3010</v>
      </c>
      <c r="K104" s="410"/>
      <c r="L104" s="411" t="s">
        <v>45</v>
      </c>
      <c r="M104" s="411" t="s">
        <v>3011</v>
      </c>
      <c r="N104" s="411" t="s">
        <v>3012</v>
      </c>
    </row>
    <row r="105" spans="2:14" ht="18" customHeight="1">
      <c r="B105" s="408">
        <v>88</v>
      </c>
      <c r="C105" s="408" t="s">
        <v>42</v>
      </c>
      <c r="D105" s="412" t="str">
        <f>[1]CRONOGRAMA!AE854</f>
        <v>BLENDER / UMHES CENTRO DE SERVICIOS ESPECIALIZADOS / URGENCIAS PEDIATRIA / 67080</v>
      </c>
      <c r="E105" s="410">
        <v>2018</v>
      </c>
      <c r="F105" s="410"/>
      <c r="G105" s="410">
        <v>5</v>
      </c>
      <c r="H105" s="410">
        <v>8</v>
      </c>
      <c r="I105" s="411" t="s">
        <v>3010</v>
      </c>
      <c r="J105" s="411" t="s">
        <v>3010</v>
      </c>
      <c r="K105" s="410"/>
      <c r="L105" s="411" t="s">
        <v>45</v>
      </c>
      <c r="M105" s="411" t="s">
        <v>3011</v>
      </c>
      <c r="N105" s="411" t="s">
        <v>3012</v>
      </c>
    </row>
    <row r="106" spans="2:14" ht="18" customHeight="1">
      <c r="B106" s="408">
        <v>89</v>
      </c>
      <c r="C106" s="408" t="s">
        <v>42</v>
      </c>
      <c r="D106" s="412" t="str">
        <f>[1]CRONOGRAMA!AE855</f>
        <v>DESFIBRILADOR / UMHES CENTRO DE SERVICIOS ESPECIALIZADOS / URGENCIAS PEDIATRIA / 66979</v>
      </c>
      <c r="E106" s="410">
        <v>2018</v>
      </c>
      <c r="F106" s="410"/>
      <c r="G106" s="410">
        <v>5</v>
      </c>
      <c r="H106" s="410">
        <v>9</v>
      </c>
      <c r="I106" s="411" t="s">
        <v>3010</v>
      </c>
      <c r="J106" s="411" t="s">
        <v>3010</v>
      </c>
      <c r="K106" s="410"/>
      <c r="L106" s="411" t="s">
        <v>45</v>
      </c>
      <c r="M106" s="411" t="s">
        <v>3011</v>
      </c>
      <c r="N106" s="411" t="s">
        <v>3012</v>
      </c>
    </row>
    <row r="107" spans="2:14" ht="18" customHeight="1">
      <c r="B107" s="408">
        <v>90</v>
      </c>
      <c r="C107" s="408" t="s">
        <v>42</v>
      </c>
      <c r="D107" s="412" t="str">
        <f>[1]CRONOGRAMA!AE856</f>
        <v>ELECTROCARDIÓGRAFO / UMHES CENTRO DE SERVICIOS ESPECIALIZADOS / URGENCIAS PEDIATRIA / 66966</v>
      </c>
      <c r="E107" s="410">
        <v>2018</v>
      </c>
      <c r="F107" s="410"/>
      <c r="G107" s="410">
        <v>5</v>
      </c>
      <c r="H107" s="410">
        <v>10</v>
      </c>
      <c r="I107" s="411" t="s">
        <v>3010</v>
      </c>
      <c r="J107" s="411" t="s">
        <v>3010</v>
      </c>
      <c r="K107" s="410"/>
      <c r="L107" s="411" t="s">
        <v>45</v>
      </c>
      <c r="M107" s="411" t="s">
        <v>3011</v>
      </c>
      <c r="N107" s="411" t="s">
        <v>3012</v>
      </c>
    </row>
    <row r="108" spans="2:14" ht="18" customHeight="1">
      <c r="B108" s="408">
        <v>91</v>
      </c>
      <c r="C108" s="408" t="s">
        <v>42</v>
      </c>
      <c r="D108" s="412" t="str">
        <f>[1]CRONOGRAMA!AE857</f>
        <v>EQUIPO DE ÓRGANOS / UMHES CENTRO DE SERVICIOS ESPECIALIZADOS / URGENCIAS PEDIATRIA / 66941</v>
      </c>
      <c r="E108" s="410">
        <v>2018</v>
      </c>
      <c r="F108" s="410"/>
      <c r="G108" s="410">
        <v>5</v>
      </c>
      <c r="H108" s="410">
        <v>11</v>
      </c>
      <c r="I108" s="411" t="s">
        <v>3010</v>
      </c>
      <c r="J108" s="411" t="s">
        <v>3010</v>
      </c>
      <c r="K108" s="410"/>
      <c r="L108" s="411" t="s">
        <v>45</v>
      </c>
      <c r="M108" s="411" t="s">
        <v>3011</v>
      </c>
      <c r="N108" s="411" t="s">
        <v>3012</v>
      </c>
    </row>
    <row r="109" spans="2:14" ht="18" customHeight="1">
      <c r="B109" s="408">
        <v>92</v>
      </c>
      <c r="C109" s="408" t="s">
        <v>42</v>
      </c>
      <c r="D109" s="412" t="str">
        <f>[1]CRONOGRAMA!AE858</f>
        <v>FONENDOSCOPIO / UMHES CENTRO DE SERVICIOS ESPECIALIZADOS / URGENCIAS PEDIATRIA / 66956</v>
      </c>
      <c r="E109" s="410">
        <v>2018</v>
      </c>
      <c r="F109" s="410"/>
      <c r="G109" s="410">
        <v>5</v>
      </c>
      <c r="H109" s="410">
        <v>12</v>
      </c>
      <c r="I109" s="411" t="s">
        <v>3010</v>
      </c>
      <c r="J109" s="411" t="s">
        <v>3010</v>
      </c>
      <c r="K109" s="410"/>
      <c r="L109" s="411" t="s">
        <v>45</v>
      </c>
      <c r="M109" s="411" t="s">
        <v>3011</v>
      </c>
      <c r="N109" s="411" t="s">
        <v>3012</v>
      </c>
    </row>
    <row r="110" spans="2:14" ht="18" customHeight="1">
      <c r="B110" s="408">
        <v>93</v>
      </c>
      <c r="C110" s="408" t="s">
        <v>42</v>
      </c>
      <c r="D110" s="412" t="str">
        <f>[1]CRONOGRAMA!AE859</f>
        <v>FONENDOSCOPIO / UMHES CENTRO DE SERVICIOS ESPECIALIZADOS / URGENCIAS PEDIATRIA / 66957</v>
      </c>
      <c r="E110" s="410">
        <v>2018</v>
      </c>
      <c r="F110" s="410"/>
      <c r="G110" s="410">
        <v>5</v>
      </c>
      <c r="H110" s="410">
        <v>13</v>
      </c>
      <c r="I110" s="411" t="s">
        <v>3010</v>
      </c>
      <c r="J110" s="411" t="s">
        <v>3010</v>
      </c>
      <c r="K110" s="410"/>
      <c r="L110" s="411" t="s">
        <v>45</v>
      </c>
      <c r="M110" s="411" t="s">
        <v>3011</v>
      </c>
      <c r="N110" s="411" t="s">
        <v>3012</v>
      </c>
    </row>
    <row r="111" spans="2:14" ht="18" customHeight="1">
      <c r="B111" s="408">
        <v>94</v>
      </c>
      <c r="C111" s="408" t="s">
        <v>42</v>
      </c>
      <c r="D111" s="412" t="str">
        <f>[1]CRONOGRAMA!AE860</f>
        <v>FONENDOSCOPIO / UMHES CENTRO DE SERVICIOS ESPECIALIZADOS / URGENCIAS PEDIATRIA / 66958</v>
      </c>
      <c r="E111" s="410">
        <v>2018</v>
      </c>
      <c r="F111" s="410"/>
      <c r="G111" s="410">
        <v>5</v>
      </c>
      <c r="H111" s="410">
        <v>14</v>
      </c>
      <c r="I111" s="411" t="s">
        <v>3010</v>
      </c>
      <c r="J111" s="411" t="s">
        <v>3010</v>
      </c>
      <c r="K111" s="410"/>
      <c r="L111" s="411" t="s">
        <v>45</v>
      </c>
      <c r="M111" s="411" t="s">
        <v>3011</v>
      </c>
      <c r="N111" s="411" t="s">
        <v>3012</v>
      </c>
    </row>
    <row r="112" spans="2:14" ht="18" customHeight="1">
      <c r="B112" s="408">
        <v>95</v>
      </c>
      <c r="C112" s="408" t="s">
        <v>42</v>
      </c>
      <c r="D112" s="412" t="str">
        <f>[1]CRONOGRAMA!AE861</f>
        <v>FONENDOSCOPIO / UMHES CENTRO DE SERVICIOS ESPECIALIZADOS / URGENCIAS PEDIATRIA / 66959</v>
      </c>
      <c r="E112" s="410">
        <v>2018</v>
      </c>
      <c r="F112" s="410"/>
      <c r="G112" s="410">
        <v>5</v>
      </c>
      <c r="H112" s="410">
        <v>15</v>
      </c>
      <c r="I112" s="411" t="s">
        <v>3010</v>
      </c>
      <c r="J112" s="411" t="s">
        <v>3010</v>
      </c>
      <c r="K112" s="410"/>
      <c r="L112" s="411" t="s">
        <v>45</v>
      </c>
      <c r="M112" s="411" t="s">
        <v>3011</v>
      </c>
      <c r="N112" s="411" t="s">
        <v>3012</v>
      </c>
    </row>
    <row r="113" spans="2:14" ht="18" customHeight="1">
      <c r="B113" s="408">
        <v>96</v>
      </c>
      <c r="C113" s="408" t="s">
        <v>42</v>
      </c>
      <c r="D113" s="412" t="str">
        <f>[1]CRONOGRAMA!AE862</f>
        <v>FONENDOSCOPIO / UMHES CENTRO DE SERVICIOS ESPECIALIZADOS / URGENCIAS PEDIATRIA / 66960</v>
      </c>
      <c r="E113" s="410">
        <v>2018</v>
      </c>
      <c r="F113" s="410"/>
      <c r="G113" s="410">
        <v>5</v>
      </c>
      <c r="H113" s="410">
        <v>16</v>
      </c>
      <c r="I113" s="411" t="s">
        <v>3010</v>
      </c>
      <c r="J113" s="411" t="s">
        <v>3010</v>
      </c>
      <c r="K113" s="410"/>
      <c r="L113" s="411" t="s">
        <v>45</v>
      </c>
      <c r="M113" s="411" t="s">
        <v>3011</v>
      </c>
      <c r="N113" s="411" t="s">
        <v>3012</v>
      </c>
    </row>
    <row r="114" spans="2:14" ht="18" customHeight="1">
      <c r="B114" s="408">
        <v>97</v>
      </c>
      <c r="C114" s="408" t="s">
        <v>42</v>
      </c>
      <c r="D114" s="412" t="str">
        <f>[1]CRONOGRAMA!AE863</f>
        <v>INCUBADORA NEONATAL / UMHES CENTRO DE SERVICIOS ESPECIALIZADOS / URGENCIAS PEDIATRIA / 4001 - 42671</v>
      </c>
      <c r="E114" s="410">
        <v>2018</v>
      </c>
      <c r="F114" s="410"/>
      <c r="G114" s="410">
        <v>5</v>
      </c>
      <c r="H114" s="410">
        <v>17</v>
      </c>
      <c r="I114" s="411" t="s">
        <v>3010</v>
      </c>
      <c r="J114" s="411" t="s">
        <v>3010</v>
      </c>
      <c r="K114" s="410"/>
      <c r="L114" s="411" t="s">
        <v>45</v>
      </c>
      <c r="M114" s="411" t="s">
        <v>3011</v>
      </c>
      <c r="N114" s="411" t="s">
        <v>3012</v>
      </c>
    </row>
    <row r="115" spans="2:14" ht="18" customHeight="1">
      <c r="B115" s="408">
        <v>98</v>
      </c>
      <c r="C115" s="408" t="s">
        <v>42</v>
      </c>
      <c r="D115" s="412" t="str">
        <f>[1]CRONOGRAMA!AE864</f>
        <v>LÁMPARA DE FOTOTERAPIA / UMHES CENTRO DE SERVICIOS ESPECIALIZADOS / URGENCIAS PEDIATRIA / 4005 - 42973</v>
      </c>
      <c r="E115" s="410">
        <v>2018</v>
      </c>
      <c r="F115" s="410"/>
      <c r="G115" s="410">
        <v>5</v>
      </c>
      <c r="H115" s="410">
        <v>18</v>
      </c>
      <c r="I115" s="411" t="s">
        <v>3010</v>
      </c>
      <c r="J115" s="411" t="s">
        <v>3010</v>
      </c>
      <c r="K115" s="410"/>
      <c r="L115" s="411" t="s">
        <v>45</v>
      </c>
      <c r="M115" s="411" t="s">
        <v>3011</v>
      </c>
      <c r="N115" s="411" t="s">
        <v>3012</v>
      </c>
    </row>
    <row r="116" spans="2:14" ht="18" customHeight="1">
      <c r="B116" s="408">
        <v>99</v>
      </c>
      <c r="C116" s="408" t="s">
        <v>42</v>
      </c>
      <c r="D116" s="412" t="str">
        <f>[1]CRONOGRAMA!AE865</f>
        <v>LÁMPARA CUELLO DE CISNE / UMHES CENTRO DE SERVICIOS ESPECIALIZADOS / URGENCIAS PEDIATRIA / 67022</v>
      </c>
      <c r="E116" s="410">
        <v>2018</v>
      </c>
      <c r="F116" s="410"/>
      <c r="G116" s="410">
        <v>5</v>
      </c>
      <c r="H116" s="410">
        <v>19</v>
      </c>
      <c r="I116" s="411" t="s">
        <v>3010</v>
      </c>
      <c r="J116" s="411" t="s">
        <v>3010</v>
      </c>
      <c r="K116" s="410"/>
      <c r="L116" s="411" t="s">
        <v>45</v>
      </c>
      <c r="M116" s="411" t="s">
        <v>3011</v>
      </c>
      <c r="N116" s="411" t="s">
        <v>3012</v>
      </c>
    </row>
    <row r="117" spans="2:14" ht="18" customHeight="1">
      <c r="B117" s="408">
        <v>100</v>
      </c>
      <c r="C117" s="408" t="s">
        <v>42</v>
      </c>
      <c r="D117" s="412" t="str">
        <f>[1]CRONOGRAMA!AE866</f>
        <v>LARINGOSCOPIO / UMHES CENTRO DE SERVICIOS ESPECIALIZADOS / URGENCIAS PEDIATRIA / 66962</v>
      </c>
      <c r="E117" s="410">
        <v>2018</v>
      </c>
      <c r="F117" s="410"/>
      <c r="G117" s="410">
        <v>5</v>
      </c>
      <c r="H117" s="410">
        <v>20</v>
      </c>
      <c r="I117" s="411" t="s">
        <v>3010</v>
      </c>
      <c r="J117" s="411" t="s">
        <v>3010</v>
      </c>
      <c r="K117" s="410"/>
      <c r="L117" s="411" t="s">
        <v>45</v>
      </c>
      <c r="M117" s="411" t="s">
        <v>3011</v>
      </c>
      <c r="N117" s="411" t="s">
        <v>3012</v>
      </c>
    </row>
    <row r="118" spans="2:14" ht="18" customHeight="1">
      <c r="B118" s="408">
        <v>101</v>
      </c>
      <c r="C118" s="408" t="s">
        <v>42</v>
      </c>
      <c r="D118" s="412" t="str">
        <f>[1]CRONOGRAMA!AE867</f>
        <v>MARCAPASOS / UMHES CENTRO DE SERVICIOS ESPECIALIZADOS / URGENCIAS PEDIATRIA / 67021</v>
      </c>
      <c r="E118" s="410">
        <v>2018</v>
      </c>
      <c r="F118" s="410"/>
      <c r="G118" s="410">
        <v>6</v>
      </c>
      <c r="H118" s="410">
        <v>1</v>
      </c>
      <c r="I118" s="411" t="s">
        <v>3010</v>
      </c>
      <c r="J118" s="411" t="s">
        <v>3010</v>
      </c>
      <c r="K118" s="410"/>
      <c r="L118" s="411" t="s">
        <v>45</v>
      </c>
      <c r="M118" s="411" t="s">
        <v>3011</v>
      </c>
      <c r="N118" s="411" t="s">
        <v>3012</v>
      </c>
    </row>
    <row r="119" spans="2:14" ht="18" customHeight="1">
      <c r="B119" s="408">
        <v>102</v>
      </c>
      <c r="C119" s="408" t="s">
        <v>42</v>
      </c>
      <c r="D119" s="412" t="str">
        <f>[1]CRONOGRAMA!AE868</f>
        <v>MONITOR DE SIGNOS VITALES / UMHES CENTRO DE SERVICIOS ESPECIALIZADOS / URGENCIAS PEDIATRIA / 66933</v>
      </c>
      <c r="E119" s="410">
        <v>2018</v>
      </c>
      <c r="F119" s="410"/>
      <c r="G119" s="410">
        <v>6</v>
      </c>
      <c r="H119" s="410">
        <v>2</v>
      </c>
      <c r="I119" s="411" t="s">
        <v>3010</v>
      </c>
      <c r="J119" s="411" t="s">
        <v>3010</v>
      </c>
      <c r="K119" s="410"/>
      <c r="L119" s="411" t="s">
        <v>45</v>
      </c>
      <c r="M119" s="411" t="s">
        <v>3011</v>
      </c>
      <c r="N119" s="411" t="s">
        <v>3012</v>
      </c>
    </row>
    <row r="120" spans="2:14" ht="18" customHeight="1">
      <c r="B120" s="408">
        <v>103</v>
      </c>
      <c r="C120" s="408" t="s">
        <v>42</v>
      </c>
      <c r="D120" s="412" t="str">
        <f>[1]CRONOGRAMA!AE869</f>
        <v>MONITOR DE SIGNOS VITALES / UMHES CENTRO DE SERVICIOS ESPECIALIZADOS / URGENCIAS PEDIATRIA / 66934</v>
      </c>
      <c r="E120" s="410">
        <v>2018</v>
      </c>
      <c r="F120" s="410"/>
      <c r="G120" s="410">
        <v>6</v>
      </c>
      <c r="H120" s="410">
        <v>3</v>
      </c>
      <c r="I120" s="411" t="s">
        <v>3010</v>
      </c>
      <c r="J120" s="411" t="s">
        <v>3010</v>
      </c>
      <c r="K120" s="410"/>
      <c r="L120" s="411" t="s">
        <v>45</v>
      </c>
      <c r="M120" s="411" t="s">
        <v>3011</v>
      </c>
      <c r="N120" s="411" t="s">
        <v>3012</v>
      </c>
    </row>
    <row r="121" spans="2:14" ht="18" customHeight="1">
      <c r="B121" s="408">
        <v>104</v>
      </c>
      <c r="C121" s="408" t="s">
        <v>42</v>
      </c>
      <c r="D121" s="412" t="str">
        <f>[1]CRONOGRAMA!AE870</f>
        <v>MONITOR DE SIGNOS VITALES / UMHES CENTRO DE SERVICIOS ESPECIALIZADOS / URGENCIAS PEDIATRIA / 66935</v>
      </c>
      <c r="E121" s="410">
        <v>2018</v>
      </c>
      <c r="F121" s="410"/>
      <c r="G121" s="410">
        <v>6</v>
      </c>
      <c r="H121" s="410">
        <v>4</v>
      </c>
      <c r="I121" s="411" t="s">
        <v>3010</v>
      </c>
      <c r="J121" s="411" t="s">
        <v>3010</v>
      </c>
      <c r="K121" s="410"/>
      <c r="L121" s="411" t="s">
        <v>45</v>
      </c>
      <c r="M121" s="411" t="s">
        <v>3011</v>
      </c>
      <c r="N121" s="411" t="s">
        <v>3012</v>
      </c>
    </row>
    <row r="122" spans="2:14" ht="18" customHeight="1">
      <c r="B122" s="408">
        <v>105</v>
      </c>
      <c r="C122" s="408" t="s">
        <v>42</v>
      </c>
      <c r="D122" s="412" t="str">
        <f>[1]CRONOGRAMA!AE871</f>
        <v>MONITOR DE SIGNOS VITALES / UMHES CENTRO DE SERVICIOS ESPECIALIZADOS / URGENCIAS PEDIATRIA / 66978</v>
      </c>
      <c r="E122" s="410">
        <v>2018</v>
      </c>
      <c r="F122" s="410"/>
      <c r="G122" s="410">
        <v>6</v>
      </c>
      <c r="H122" s="410">
        <v>5</v>
      </c>
      <c r="I122" s="411" t="s">
        <v>3010</v>
      </c>
      <c r="J122" s="411" t="s">
        <v>3010</v>
      </c>
      <c r="K122" s="410"/>
      <c r="L122" s="411" t="s">
        <v>45</v>
      </c>
      <c r="M122" s="411" t="s">
        <v>3011</v>
      </c>
      <c r="N122" s="411" t="s">
        <v>3012</v>
      </c>
    </row>
    <row r="123" spans="2:14" ht="18" customHeight="1">
      <c r="B123" s="408">
        <v>106</v>
      </c>
      <c r="C123" s="408" t="s">
        <v>42</v>
      </c>
      <c r="D123" s="412" t="str">
        <f>[1]CRONOGRAMA!AE872</f>
        <v>MONITOR DE SIGNOS VITALES / UMHES CENTRO DE SERVICIOS ESPECIALIZADOS / URGENCIAS PEDIATRIA / 80250</v>
      </c>
      <c r="E123" s="410">
        <v>2018</v>
      </c>
      <c r="F123" s="410"/>
      <c r="G123" s="410">
        <v>6</v>
      </c>
      <c r="H123" s="410">
        <v>6</v>
      </c>
      <c r="I123" s="411" t="s">
        <v>3010</v>
      </c>
      <c r="J123" s="411" t="s">
        <v>3010</v>
      </c>
      <c r="K123" s="410"/>
      <c r="L123" s="411" t="s">
        <v>45</v>
      </c>
      <c r="M123" s="411" t="s">
        <v>3011</v>
      </c>
      <c r="N123" s="411" t="s">
        <v>3012</v>
      </c>
    </row>
    <row r="124" spans="2:14" ht="18" customHeight="1">
      <c r="B124" s="408">
        <v>107</v>
      </c>
      <c r="C124" s="408" t="s">
        <v>42</v>
      </c>
      <c r="D124" s="412" t="str">
        <f>[1]CRONOGRAMA!AE873</f>
        <v>MONITOR DE SIGNOS VITALES / UMHES CENTRO DE SERVICIOS ESPECIALIZADOS / URGENCIAS PEDIATRIA / 33908</v>
      </c>
      <c r="E124" s="410">
        <v>2018</v>
      </c>
      <c r="F124" s="410"/>
      <c r="G124" s="410">
        <v>6</v>
      </c>
      <c r="H124" s="410">
        <v>7</v>
      </c>
      <c r="I124" s="411" t="s">
        <v>3010</v>
      </c>
      <c r="J124" s="411" t="s">
        <v>3010</v>
      </c>
      <c r="K124" s="410"/>
      <c r="L124" s="411" t="s">
        <v>45</v>
      </c>
      <c r="M124" s="411" t="s">
        <v>3011</v>
      </c>
      <c r="N124" s="411" t="s">
        <v>3012</v>
      </c>
    </row>
    <row r="125" spans="2:14" ht="18" customHeight="1">
      <c r="B125" s="408">
        <v>108</v>
      </c>
      <c r="C125" s="408" t="s">
        <v>42</v>
      </c>
      <c r="D125" s="412" t="str">
        <f>[1]CRONOGRAMA!AE874</f>
        <v>MONITOR DE SIGNOS VITALES / UMHES CENTRO DE SERVICIOS ESPECIALIZADOS / URGENCIAS PEDIATRIA / 33917</v>
      </c>
      <c r="E125" s="410">
        <v>2018</v>
      </c>
      <c r="F125" s="410"/>
      <c r="G125" s="410">
        <v>6</v>
      </c>
      <c r="H125" s="410">
        <v>8</v>
      </c>
      <c r="I125" s="411" t="s">
        <v>3010</v>
      </c>
      <c r="J125" s="411" t="s">
        <v>3010</v>
      </c>
      <c r="K125" s="410"/>
      <c r="L125" s="411" t="s">
        <v>45</v>
      </c>
      <c r="M125" s="411" t="s">
        <v>3011</v>
      </c>
      <c r="N125" s="411" t="s">
        <v>3012</v>
      </c>
    </row>
    <row r="126" spans="2:14" ht="18" customHeight="1">
      <c r="B126" s="408">
        <v>109</v>
      </c>
      <c r="C126" s="408" t="s">
        <v>42</v>
      </c>
      <c r="D126" s="412" t="str">
        <f>[1]CRONOGRAMA!AE875</f>
        <v>PESA BEBE / UMHES CENTRO DE SERVICIOS ESPECIALIZADOS / URGENCIAS PEDIATRIA / 66967</v>
      </c>
      <c r="E126" s="410">
        <v>2018</v>
      </c>
      <c r="F126" s="410"/>
      <c r="G126" s="410">
        <v>6</v>
      </c>
      <c r="H126" s="410">
        <v>9</v>
      </c>
      <c r="I126" s="411" t="s">
        <v>3010</v>
      </c>
      <c r="J126" s="411" t="s">
        <v>3010</v>
      </c>
      <c r="K126" s="410"/>
      <c r="L126" s="411" t="s">
        <v>45</v>
      </c>
      <c r="M126" s="411" t="s">
        <v>3011</v>
      </c>
      <c r="N126" s="411" t="s">
        <v>3012</v>
      </c>
    </row>
    <row r="127" spans="2:14" ht="18" customHeight="1">
      <c r="B127" s="408">
        <v>110</v>
      </c>
      <c r="C127" s="408" t="s">
        <v>42</v>
      </c>
      <c r="D127" s="412" t="str">
        <f>[1]CRONOGRAMA!AE876</f>
        <v>PESA BEBE / UMHES CENTRO DE SERVICIOS ESPECIALIZADOS / URGENCIAS PEDIATRIA / 66976</v>
      </c>
      <c r="E127" s="410">
        <v>2018</v>
      </c>
      <c r="F127" s="410"/>
      <c r="G127" s="410">
        <v>6</v>
      </c>
      <c r="H127" s="410">
        <v>10</v>
      </c>
      <c r="I127" s="411" t="s">
        <v>3010</v>
      </c>
      <c r="J127" s="411" t="s">
        <v>3010</v>
      </c>
      <c r="K127" s="410"/>
      <c r="L127" s="411" t="s">
        <v>45</v>
      </c>
      <c r="M127" s="411" t="s">
        <v>3011</v>
      </c>
      <c r="N127" s="411" t="s">
        <v>3012</v>
      </c>
    </row>
    <row r="128" spans="2:14" ht="18" customHeight="1">
      <c r="B128" s="408">
        <v>111</v>
      </c>
      <c r="C128" s="408" t="s">
        <v>42</v>
      </c>
      <c r="D128" s="412" t="str">
        <f>[1]CRONOGRAMA!AE877</f>
        <v>PESA BEBE / UMHES CENTRO DE SERVICIOS ESPECIALIZADOS / URGENCIAS PEDIATRIA / 67061</v>
      </c>
      <c r="E128" s="410">
        <v>2018</v>
      </c>
      <c r="F128" s="410"/>
      <c r="G128" s="410">
        <v>6</v>
      </c>
      <c r="H128" s="410">
        <v>11</v>
      </c>
      <c r="I128" s="411" t="s">
        <v>3010</v>
      </c>
      <c r="J128" s="411" t="s">
        <v>3010</v>
      </c>
      <c r="K128" s="410"/>
      <c r="L128" s="411" t="s">
        <v>45</v>
      </c>
      <c r="M128" s="411" t="s">
        <v>3011</v>
      </c>
      <c r="N128" s="411" t="s">
        <v>3012</v>
      </c>
    </row>
    <row r="129" spans="2:14" ht="18" customHeight="1">
      <c r="B129" s="408">
        <v>112</v>
      </c>
      <c r="C129" s="408" t="s">
        <v>42</v>
      </c>
      <c r="D129" s="412" t="str">
        <f>[1]CRONOGRAMA!AE878</f>
        <v>PESA BEBE / UMHES CENTRO DE SERVICIOS ESPECIALIZADOS / URGENCIAS PEDIATRIA / 80185</v>
      </c>
      <c r="E129" s="410">
        <v>2018</v>
      </c>
      <c r="F129" s="410"/>
      <c r="G129" s="410">
        <v>6</v>
      </c>
      <c r="H129" s="410">
        <v>12</v>
      </c>
      <c r="I129" s="411" t="s">
        <v>3010</v>
      </c>
      <c r="J129" s="411" t="s">
        <v>3010</v>
      </c>
      <c r="K129" s="410"/>
      <c r="L129" s="411" t="s">
        <v>45</v>
      </c>
      <c r="M129" s="411" t="s">
        <v>3011</v>
      </c>
      <c r="N129" s="411" t="s">
        <v>3012</v>
      </c>
    </row>
    <row r="130" spans="2:14" ht="18" customHeight="1">
      <c r="B130" s="408">
        <v>113</v>
      </c>
      <c r="C130" s="408" t="s">
        <v>42</v>
      </c>
      <c r="D130" s="412" t="str">
        <f>[1]CRONOGRAMA!AE879</f>
        <v>PESA PAÑAL / UMHES CENTRO DE SERVICIOS ESPECIALIZADOS / URGENCIAS PEDIATRIA / 10439 - 42918</v>
      </c>
      <c r="E130" s="410">
        <v>2018</v>
      </c>
      <c r="F130" s="410"/>
      <c r="G130" s="410">
        <v>6</v>
      </c>
      <c r="H130" s="410">
        <v>13</v>
      </c>
      <c r="I130" s="411" t="s">
        <v>3010</v>
      </c>
      <c r="J130" s="411" t="s">
        <v>3010</v>
      </c>
      <c r="K130" s="410"/>
      <c r="L130" s="411" t="s">
        <v>45</v>
      </c>
      <c r="M130" s="411" t="s">
        <v>3011</v>
      </c>
      <c r="N130" s="411" t="s">
        <v>3012</v>
      </c>
    </row>
    <row r="131" spans="2:14" ht="18" customHeight="1">
      <c r="B131" s="408">
        <v>114</v>
      </c>
      <c r="C131" s="408" t="s">
        <v>42</v>
      </c>
      <c r="D131" s="412" t="str">
        <f>[1]CRONOGRAMA!AE880</f>
        <v>PULSIOXÍMETRO / UMHES CENTRO DE SERVICIOS ESPECIALIZADOS / URGENCIAS PEDIATRIA / 67099</v>
      </c>
      <c r="E131" s="410">
        <v>2018</v>
      </c>
      <c r="F131" s="410"/>
      <c r="G131" s="410">
        <v>6</v>
      </c>
      <c r="H131" s="410">
        <v>14</v>
      </c>
      <c r="I131" s="411" t="s">
        <v>3010</v>
      </c>
      <c r="J131" s="411" t="s">
        <v>3010</v>
      </c>
      <c r="K131" s="410"/>
      <c r="L131" s="411" t="s">
        <v>45</v>
      </c>
      <c r="M131" s="411" t="s">
        <v>3011</v>
      </c>
      <c r="N131" s="411" t="s">
        <v>3012</v>
      </c>
    </row>
    <row r="132" spans="2:14" ht="18" customHeight="1">
      <c r="B132" s="408">
        <v>115</v>
      </c>
      <c r="C132" s="408" t="s">
        <v>42</v>
      </c>
      <c r="D132" s="412" t="str">
        <f>[1]CRONOGRAMA!AE881</f>
        <v>SUCCIONADOR / UMHES CENTRO DE SERVICIOS ESPECIALIZADOS / URGENCIAS PEDIATRIA / 66939</v>
      </c>
      <c r="E132" s="410">
        <v>2018</v>
      </c>
      <c r="F132" s="410"/>
      <c r="G132" s="410">
        <v>6</v>
      </c>
      <c r="H132" s="410">
        <v>15</v>
      </c>
      <c r="I132" s="411" t="s">
        <v>3010</v>
      </c>
      <c r="J132" s="411" t="s">
        <v>3010</v>
      </c>
      <c r="K132" s="410"/>
      <c r="L132" s="411" t="s">
        <v>45</v>
      </c>
      <c r="M132" s="411" t="s">
        <v>3011</v>
      </c>
      <c r="N132" s="411" t="s">
        <v>3012</v>
      </c>
    </row>
    <row r="133" spans="2:14" ht="18" customHeight="1">
      <c r="B133" s="408">
        <v>116</v>
      </c>
      <c r="C133" s="408" t="s">
        <v>42</v>
      </c>
      <c r="D133" s="412" t="str">
        <f>[1]CRONOGRAMA!AE882</f>
        <v>TENSIÓMETRO / UMHES CENTRO DE SERVICIOS ESPECIALIZADOS / URGENCIAS PEDIATRIA / 66943</v>
      </c>
      <c r="E133" s="410">
        <v>2018</v>
      </c>
      <c r="F133" s="410"/>
      <c r="G133" s="410">
        <v>6</v>
      </c>
      <c r="H133" s="410">
        <v>16</v>
      </c>
      <c r="I133" s="411" t="s">
        <v>3010</v>
      </c>
      <c r="J133" s="411" t="s">
        <v>3010</v>
      </c>
      <c r="K133" s="410"/>
      <c r="L133" s="411" t="s">
        <v>45</v>
      </c>
      <c r="M133" s="411" t="s">
        <v>3011</v>
      </c>
      <c r="N133" s="411" t="s">
        <v>3012</v>
      </c>
    </row>
    <row r="134" spans="2:14" ht="18" customHeight="1">
      <c r="B134" s="408">
        <v>117</v>
      </c>
      <c r="C134" s="408" t="s">
        <v>42</v>
      </c>
      <c r="D134" s="412" t="str">
        <f>[1]CRONOGRAMA!AE883</f>
        <v>TENSIÓMETRO / UMHES CENTRO DE SERVICIOS ESPECIALIZADOS / URGENCIAS PEDIATRIA / 66945</v>
      </c>
      <c r="E134" s="410">
        <v>2018</v>
      </c>
      <c r="F134" s="410"/>
      <c r="G134" s="410">
        <v>6</v>
      </c>
      <c r="H134" s="410">
        <v>17</v>
      </c>
      <c r="I134" s="411" t="s">
        <v>3010</v>
      </c>
      <c r="J134" s="411" t="s">
        <v>3010</v>
      </c>
      <c r="K134" s="410"/>
      <c r="L134" s="411" t="s">
        <v>45</v>
      </c>
      <c r="M134" s="411" t="s">
        <v>3011</v>
      </c>
      <c r="N134" s="411" t="s">
        <v>3012</v>
      </c>
    </row>
    <row r="135" spans="2:14" ht="18" customHeight="1">
      <c r="B135" s="408">
        <v>118</v>
      </c>
      <c r="C135" s="408" t="s">
        <v>42</v>
      </c>
      <c r="D135" s="412" t="str">
        <f>[1]CRONOGRAMA!AE884</f>
        <v>TENSIÓMETRO / UMHES CENTRO DE SERVICIOS ESPECIALIZADOS / URGENCIAS PEDIATRIA / 66946</v>
      </c>
      <c r="E135" s="410">
        <v>2018</v>
      </c>
      <c r="F135" s="410"/>
      <c r="G135" s="410">
        <v>6</v>
      </c>
      <c r="H135" s="410">
        <v>18</v>
      </c>
      <c r="I135" s="411" t="s">
        <v>3010</v>
      </c>
      <c r="J135" s="411" t="s">
        <v>3010</v>
      </c>
      <c r="K135" s="410"/>
      <c r="L135" s="411" t="s">
        <v>45</v>
      </c>
      <c r="M135" s="411" t="s">
        <v>3011</v>
      </c>
      <c r="N135" s="411" t="s">
        <v>3012</v>
      </c>
    </row>
    <row r="136" spans="2:14" ht="18" customHeight="1">
      <c r="B136" s="408">
        <v>119</v>
      </c>
      <c r="C136" s="408" t="s">
        <v>42</v>
      </c>
      <c r="D136" s="412" t="str">
        <f>[1]CRONOGRAMA!AE885</f>
        <v>VENTILADOR / UMHES CENTRO DE SERVICIOS ESPECIALIZADOS / URGENCIAS PEDIATRIA / 66940</v>
      </c>
      <c r="E136" s="410">
        <v>2018</v>
      </c>
      <c r="F136" s="410"/>
      <c r="G136" s="410">
        <v>6</v>
      </c>
      <c r="H136" s="410">
        <v>19</v>
      </c>
      <c r="I136" s="411" t="s">
        <v>3010</v>
      </c>
      <c r="J136" s="411" t="s">
        <v>3010</v>
      </c>
      <c r="K136" s="410"/>
      <c r="L136" s="411" t="s">
        <v>45</v>
      </c>
      <c r="M136" s="411" t="s">
        <v>3011</v>
      </c>
      <c r="N136" s="411" t="s">
        <v>3012</v>
      </c>
    </row>
    <row r="137" spans="2:14" ht="18" customHeight="1">
      <c r="B137" s="408">
        <v>120</v>
      </c>
      <c r="C137" s="408" t="s">
        <v>42</v>
      </c>
      <c r="D137" s="412" t="str">
        <f>[1]CRONOGRAMA!AE886</f>
        <v>BÁSCULA / UMHES CENTRO DE SERVICIOS ESPECIALIZADOS / URGENCIAS ADULTOS / 82570 - V002179</v>
      </c>
      <c r="E137" s="410">
        <v>2018</v>
      </c>
      <c r="F137" s="410"/>
      <c r="G137" s="410">
        <v>6</v>
      </c>
      <c r="H137" s="410">
        <v>20</v>
      </c>
      <c r="I137" s="411" t="s">
        <v>3010</v>
      </c>
      <c r="J137" s="411" t="s">
        <v>3010</v>
      </c>
      <c r="K137" s="410"/>
      <c r="L137" s="411" t="s">
        <v>45</v>
      </c>
      <c r="M137" s="411" t="s">
        <v>3011</v>
      </c>
      <c r="N137" s="411" t="s">
        <v>3012</v>
      </c>
    </row>
    <row r="138" spans="2:14" ht="18" customHeight="1">
      <c r="B138" s="408">
        <v>121</v>
      </c>
      <c r="C138" s="408" t="s">
        <v>42</v>
      </c>
      <c r="D138" s="412" t="str">
        <f>[1]CRONOGRAMA!AE887</f>
        <v>BÁSCULA / UMHES CENTRO DE SERVICIOS ESPECIALIZADOS / URGENCIAS ADULTOS / 66936</v>
      </c>
      <c r="E138" s="410">
        <v>2018</v>
      </c>
      <c r="F138" s="410"/>
      <c r="G138" s="410">
        <v>7</v>
      </c>
      <c r="H138" s="410">
        <v>1</v>
      </c>
      <c r="I138" s="411" t="s">
        <v>3010</v>
      </c>
      <c r="J138" s="411" t="s">
        <v>3010</v>
      </c>
      <c r="K138" s="410"/>
      <c r="L138" s="411" t="s">
        <v>45</v>
      </c>
      <c r="M138" s="411" t="s">
        <v>3011</v>
      </c>
      <c r="N138" s="411" t="s">
        <v>3012</v>
      </c>
    </row>
    <row r="139" spans="2:14" ht="18" customHeight="1">
      <c r="B139" s="408">
        <v>122</v>
      </c>
      <c r="C139" s="408" t="s">
        <v>42</v>
      </c>
      <c r="D139" s="412" t="str">
        <f>[1]CRONOGRAMA!AE888</f>
        <v>BÁSCULA / UMHES CENTRO DE SERVICIOS ESPECIALIZADOS / URGENCIAS ADULTOS / 6309 - 4927</v>
      </c>
      <c r="E139" s="410">
        <v>2018</v>
      </c>
      <c r="F139" s="410"/>
      <c r="G139" s="410">
        <v>7</v>
      </c>
      <c r="H139" s="410">
        <v>2</v>
      </c>
      <c r="I139" s="411" t="s">
        <v>3010</v>
      </c>
      <c r="J139" s="411" t="s">
        <v>3010</v>
      </c>
      <c r="K139" s="410"/>
      <c r="L139" s="411" t="s">
        <v>45</v>
      </c>
      <c r="M139" s="411" t="s">
        <v>3011</v>
      </c>
      <c r="N139" s="411" t="s">
        <v>3012</v>
      </c>
    </row>
    <row r="140" spans="2:14" ht="18" customHeight="1">
      <c r="B140" s="408">
        <v>123</v>
      </c>
      <c r="C140" s="408" t="s">
        <v>42</v>
      </c>
      <c r="D140" s="412" t="str">
        <f>[1]CRONOGRAMA!AE889</f>
        <v>BÁSCULA / UMHES CENTRO DE SERVICIOS ESPECIALIZADOS / URGENCIAS ADULTOS / 6306 - 5689</v>
      </c>
      <c r="E140" s="410">
        <v>2018</v>
      </c>
      <c r="F140" s="410"/>
      <c r="G140" s="410">
        <v>7</v>
      </c>
      <c r="H140" s="410">
        <v>3</v>
      </c>
      <c r="I140" s="411" t="s">
        <v>3010</v>
      </c>
      <c r="J140" s="411" t="s">
        <v>3010</v>
      </c>
      <c r="K140" s="410"/>
      <c r="L140" s="411" t="s">
        <v>45</v>
      </c>
      <c r="M140" s="411" t="s">
        <v>3011</v>
      </c>
      <c r="N140" s="411" t="s">
        <v>3012</v>
      </c>
    </row>
    <row r="141" spans="2:14" ht="18" customHeight="1">
      <c r="B141" s="408">
        <v>124</v>
      </c>
      <c r="C141" s="408" t="s">
        <v>42</v>
      </c>
      <c r="D141" s="412" t="str">
        <f>[1]CRONOGRAMA!AE890</f>
        <v>BÁSCULA / UMHES CENTRO DE SERVICIOS ESPECIALIZADOS / URGENCIAS ADULTOS / 14996</v>
      </c>
      <c r="E141" s="410">
        <v>2018</v>
      </c>
      <c r="F141" s="410"/>
      <c r="G141" s="410">
        <v>7</v>
      </c>
      <c r="H141" s="410">
        <v>4</v>
      </c>
      <c r="I141" s="411" t="s">
        <v>3010</v>
      </c>
      <c r="J141" s="411" t="s">
        <v>3010</v>
      </c>
      <c r="K141" s="410"/>
      <c r="L141" s="411" t="s">
        <v>45</v>
      </c>
      <c r="M141" s="411" t="s">
        <v>3011</v>
      </c>
      <c r="N141" s="411" t="s">
        <v>3012</v>
      </c>
    </row>
    <row r="142" spans="2:14" ht="18" customHeight="1">
      <c r="B142" s="408">
        <v>125</v>
      </c>
      <c r="C142" s="408" t="s">
        <v>42</v>
      </c>
      <c r="D142" s="412" t="str">
        <f>[1]CRONOGRAMA!AE891</f>
        <v>BPAP VENTILADOR / UMHES CENTRO DE SERVICIOS ESPECIALIZADOS / URGENCIAS ADULTOS / NO TIENE</v>
      </c>
      <c r="E142" s="410">
        <v>2018</v>
      </c>
      <c r="F142" s="410"/>
      <c r="G142" s="410">
        <v>7</v>
      </c>
      <c r="H142" s="410">
        <v>5</v>
      </c>
      <c r="I142" s="411" t="s">
        <v>3010</v>
      </c>
      <c r="J142" s="411" t="s">
        <v>3010</v>
      </c>
      <c r="K142" s="410"/>
      <c r="L142" s="411" t="s">
        <v>45</v>
      </c>
      <c r="M142" s="411" t="s">
        <v>3011</v>
      </c>
      <c r="N142" s="411" t="s">
        <v>3012</v>
      </c>
    </row>
    <row r="143" spans="2:14" ht="18" customHeight="1">
      <c r="B143" s="408">
        <v>126</v>
      </c>
      <c r="C143" s="408" t="s">
        <v>42</v>
      </c>
      <c r="D143" s="412" t="str">
        <f>[1]CRONOGRAMA!AE892</f>
        <v>CENTRAL DE MONITOREO / UMHES CENTRO DE SERVICIOS ESPECIALIZADOS / URGENCIAS ADULTOS / NO VISIBLE</v>
      </c>
      <c r="E143" s="410">
        <v>2018</v>
      </c>
      <c r="F143" s="410"/>
      <c r="G143" s="410">
        <v>7</v>
      </c>
      <c r="H143" s="410">
        <v>6</v>
      </c>
      <c r="I143" s="411" t="s">
        <v>3010</v>
      </c>
      <c r="J143" s="411" t="s">
        <v>3010</v>
      </c>
      <c r="K143" s="410"/>
      <c r="L143" s="411" t="s">
        <v>45</v>
      </c>
      <c r="M143" s="411" t="s">
        <v>3011</v>
      </c>
      <c r="N143" s="411" t="s">
        <v>3012</v>
      </c>
    </row>
    <row r="144" spans="2:14" ht="18" customHeight="1">
      <c r="B144" s="408">
        <v>127</v>
      </c>
      <c r="C144" s="408" t="s">
        <v>42</v>
      </c>
      <c r="D144" s="412" t="str">
        <f>[1]CRONOGRAMA!AE893</f>
        <v>DESFIBRILADOR / UMHES CENTRO DE SERVICIOS ESPECIALIZADOS / URGENCIAS ADULTOS / 85313</v>
      </c>
      <c r="E144" s="410">
        <v>2018</v>
      </c>
      <c r="F144" s="410"/>
      <c r="G144" s="410">
        <v>7</v>
      </c>
      <c r="H144" s="410">
        <v>7</v>
      </c>
      <c r="I144" s="411" t="s">
        <v>3010</v>
      </c>
      <c r="J144" s="411" t="s">
        <v>3010</v>
      </c>
      <c r="K144" s="410"/>
      <c r="L144" s="411" t="s">
        <v>45</v>
      </c>
      <c r="M144" s="411" t="s">
        <v>3011</v>
      </c>
      <c r="N144" s="411" t="s">
        <v>3012</v>
      </c>
    </row>
    <row r="145" spans="2:14" ht="18" customHeight="1">
      <c r="B145" s="408">
        <v>128</v>
      </c>
      <c r="C145" s="408" t="s">
        <v>42</v>
      </c>
      <c r="D145" s="412" t="str">
        <f>[1]CRONOGRAMA!AE894</f>
        <v>ELECTROCARDIÓGRAFO / UMHES CENTRO DE SERVICIOS ESPECIALIZADOS / URGENCIAS ADULTOS / 80177</v>
      </c>
      <c r="E145" s="410">
        <v>2018</v>
      </c>
      <c r="F145" s="410"/>
      <c r="G145" s="410">
        <v>7</v>
      </c>
      <c r="H145" s="410">
        <v>8</v>
      </c>
      <c r="I145" s="411" t="s">
        <v>3010</v>
      </c>
      <c r="J145" s="411" t="s">
        <v>3010</v>
      </c>
      <c r="K145" s="410"/>
      <c r="L145" s="411" t="s">
        <v>45</v>
      </c>
      <c r="M145" s="411" t="s">
        <v>3011</v>
      </c>
      <c r="N145" s="411" t="s">
        <v>3012</v>
      </c>
    </row>
    <row r="146" spans="2:14" ht="18" customHeight="1">
      <c r="B146" s="408">
        <v>129</v>
      </c>
      <c r="C146" s="408" t="s">
        <v>42</v>
      </c>
      <c r="D146" s="412" t="str">
        <f>[1]CRONOGRAMA!AE895</f>
        <v>ELECTROCARDIÓGRAFO / UMHES CENTRO DE SERVICIOS ESPECIALIZADOS / URGENCIAS ADULTOS / 80245</v>
      </c>
      <c r="E146" s="410">
        <v>2018</v>
      </c>
      <c r="F146" s="410"/>
      <c r="G146" s="410">
        <v>7</v>
      </c>
      <c r="H146" s="410">
        <v>9</v>
      </c>
      <c r="I146" s="411" t="s">
        <v>3010</v>
      </c>
      <c r="J146" s="411" t="s">
        <v>3010</v>
      </c>
      <c r="K146" s="410"/>
      <c r="L146" s="411" t="s">
        <v>45</v>
      </c>
      <c r="M146" s="411" t="s">
        <v>3011</v>
      </c>
      <c r="N146" s="411" t="s">
        <v>3012</v>
      </c>
    </row>
    <row r="147" spans="2:14" ht="18" customHeight="1">
      <c r="B147" s="408">
        <v>130</v>
      </c>
      <c r="C147" s="408" t="s">
        <v>42</v>
      </c>
      <c r="D147" s="412" t="str">
        <f>[1]CRONOGRAMA!AE896</f>
        <v>EQUIPO DE ÓRGANOS / UMHES CENTRO DE SERVICIOS ESPECIALIZADOS / URGENCIAS ADULTOS / 34338</v>
      </c>
      <c r="E147" s="410">
        <v>2018</v>
      </c>
      <c r="F147" s="410"/>
      <c r="G147" s="410">
        <v>7</v>
      </c>
      <c r="H147" s="410">
        <v>10</v>
      </c>
      <c r="I147" s="411" t="s">
        <v>3010</v>
      </c>
      <c r="J147" s="411" t="s">
        <v>3010</v>
      </c>
      <c r="K147" s="410"/>
      <c r="L147" s="411" t="s">
        <v>45</v>
      </c>
      <c r="M147" s="411" t="s">
        <v>3011</v>
      </c>
      <c r="N147" s="411" t="s">
        <v>3012</v>
      </c>
    </row>
    <row r="148" spans="2:14" ht="18" customHeight="1">
      <c r="B148" s="408">
        <v>131</v>
      </c>
      <c r="C148" s="408" t="s">
        <v>42</v>
      </c>
      <c r="D148" s="412" t="str">
        <f>[1]CRONOGRAMA!AE897</f>
        <v>EQUIPO DE ÓRGANOS / UMHES CENTRO DE SERVICIOS ESPECIALIZADOS / URGENCIAS ADULTOS / 14886</v>
      </c>
      <c r="E148" s="410">
        <v>2018</v>
      </c>
      <c r="F148" s="410"/>
      <c r="G148" s="410">
        <v>7</v>
      </c>
      <c r="H148" s="410">
        <v>11</v>
      </c>
      <c r="I148" s="411" t="s">
        <v>3010</v>
      </c>
      <c r="J148" s="411" t="s">
        <v>3010</v>
      </c>
      <c r="K148" s="410"/>
      <c r="L148" s="411" t="s">
        <v>45</v>
      </c>
      <c r="M148" s="411" t="s">
        <v>3011</v>
      </c>
      <c r="N148" s="411" t="s">
        <v>3012</v>
      </c>
    </row>
    <row r="149" spans="2:14" ht="18" customHeight="1">
      <c r="B149" s="408">
        <v>132</v>
      </c>
      <c r="C149" s="408" t="s">
        <v>42</v>
      </c>
      <c r="D149" s="412" t="str">
        <f>[1]CRONOGRAMA!AE898</f>
        <v>LÁMPARA CUELLO DE CISNE / UMHES CENTRO DE SERVICIOS ESPECIALIZADOS / URGENCIAS ADULTOS / 8659 - 4923</v>
      </c>
      <c r="E149" s="410">
        <v>2018</v>
      </c>
      <c r="F149" s="410"/>
      <c r="G149" s="410">
        <v>7</v>
      </c>
      <c r="H149" s="410">
        <v>12</v>
      </c>
      <c r="I149" s="411" t="s">
        <v>3010</v>
      </c>
      <c r="J149" s="411" t="s">
        <v>3010</v>
      </c>
      <c r="K149" s="410"/>
      <c r="L149" s="411" t="s">
        <v>45</v>
      </c>
      <c r="M149" s="411" t="s">
        <v>3011</v>
      </c>
      <c r="N149" s="411" t="s">
        <v>3012</v>
      </c>
    </row>
    <row r="150" spans="2:14" ht="18" customHeight="1">
      <c r="B150" s="408">
        <v>133</v>
      </c>
      <c r="C150" s="408" t="s">
        <v>42</v>
      </c>
      <c r="D150" s="412" t="str">
        <f>[1]CRONOGRAMA!AE899</f>
        <v>LARINGOSCOPIO / UMHES CENTRO DE SERVICIOS ESPECIALIZADOS / URGENCIAS ADULTOS / 4099 - 5653</v>
      </c>
      <c r="E150" s="410">
        <v>2018</v>
      </c>
      <c r="F150" s="410"/>
      <c r="G150" s="410">
        <v>7</v>
      </c>
      <c r="H150" s="410">
        <v>13</v>
      </c>
      <c r="I150" s="411" t="s">
        <v>3010</v>
      </c>
      <c r="J150" s="411" t="s">
        <v>3010</v>
      </c>
      <c r="K150" s="410"/>
      <c r="L150" s="411" t="s">
        <v>45</v>
      </c>
      <c r="M150" s="411" t="s">
        <v>3011</v>
      </c>
      <c r="N150" s="411" t="s">
        <v>3012</v>
      </c>
    </row>
    <row r="151" spans="2:14" ht="18" customHeight="1">
      <c r="B151" s="408">
        <v>134</v>
      </c>
      <c r="C151" s="408" t="s">
        <v>42</v>
      </c>
      <c r="D151" s="412" t="str">
        <f>[1]CRONOGRAMA!AE900</f>
        <v>LARINGOSCOPIO / UMHES CENTRO DE SERVICIOS ESPECIALIZADOS / URGENCIAS ADULTOS / 86299</v>
      </c>
      <c r="E151" s="410">
        <v>2018</v>
      </c>
      <c r="F151" s="410"/>
      <c r="G151" s="410">
        <v>7</v>
      </c>
      <c r="H151" s="410">
        <v>14</v>
      </c>
      <c r="I151" s="411" t="s">
        <v>3010</v>
      </c>
      <c r="J151" s="411" t="s">
        <v>3010</v>
      </c>
      <c r="K151" s="410"/>
      <c r="L151" s="411" t="s">
        <v>45</v>
      </c>
      <c r="M151" s="411" t="s">
        <v>3011</v>
      </c>
      <c r="N151" s="411" t="s">
        <v>3012</v>
      </c>
    </row>
    <row r="152" spans="2:14" ht="18" customHeight="1">
      <c r="B152" s="408">
        <v>135</v>
      </c>
      <c r="C152" s="408" t="s">
        <v>42</v>
      </c>
      <c r="D152" s="412" t="str">
        <f>[1]CRONOGRAMA!AE901</f>
        <v>MARCAPASOS / UMHES CENTRO DE SERVICIOS ESPECIALIZADOS / URGENCIAS ADULTOS / 80183</v>
      </c>
      <c r="E152" s="410">
        <v>2018</v>
      </c>
      <c r="F152" s="410"/>
      <c r="G152" s="410">
        <v>7</v>
      </c>
      <c r="H152" s="410">
        <v>15</v>
      </c>
      <c r="I152" s="411" t="s">
        <v>3010</v>
      </c>
      <c r="J152" s="411" t="s">
        <v>3010</v>
      </c>
      <c r="K152" s="410"/>
      <c r="L152" s="411" t="s">
        <v>45</v>
      </c>
      <c r="M152" s="411" t="s">
        <v>3011</v>
      </c>
      <c r="N152" s="411" t="s">
        <v>3012</v>
      </c>
    </row>
    <row r="153" spans="2:14" ht="18" customHeight="1">
      <c r="B153" s="408">
        <v>136</v>
      </c>
      <c r="C153" s="408" t="s">
        <v>42</v>
      </c>
      <c r="D153" s="412" t="str">
        <f>[1]CRONOGRAMA!AE902</f>
        <v>MONITOR DE SIGNOS VITALES / UMHES CENTRO DE SERVICIOS ESPECIALIZADOS / URGENCIAS ADULTOS / 18346 - 34313</v>
      </c>
      <c r="E153" s="410">
        <v>2018</v>
      </c>
      <c r="F153" s="410"/>
      <c r="G153" s="410">
        <v>7</v>
      </c>
      <c r="H153" s="410">
        <v>16</v>
      </c>
      <c r="I153" s="411" t="s">
        <v>3010</v>
      </c>
      <c r="J153" s="411" t="s">
        <v>3010</v>
      </c>
      <c r="K153" s="410"/>
      <c r="L153" s="411" t="s">
        <v>45</v>
      </c>
      <c r="M153" s="411" t="s">
        <v>3011</v>
      </c>
      <c r="N153" s="411" t="s">
        <v>3012</v>
      </c>
    </row>
    <row r="154" spans="2:14" ht="18" customHeight="1">
      <c r="B154" s="408">
        <v>137</v>
      </c>
      <c r="C154" s="408" t="s">
        <v>42</v>
      </c>
      <c r="D154" s="412" t="str">
        <f>[1]CRONOGRAMA!AE903</f>
        <v>MONITOR DE SIGNOS VITALES / UMHES CENTRO DE SERVICIOS ESPECIALIZADOS / URGENCIAS ADULTOS / 82524</v>
      </c>
      <c r="E154" s="410">
        <v>2018</v>
      </c>
      <c r="F154" s="410"/>
      <c r="G154" s="410">
        <v>7</v>
      </c>
      <c r="H154" s="410">
        <v>17</v>
      </c>
      <c r="I154" s="411" t="s">
        <v>3010</v>
      </c>
      <c r="J154" s="411" t="s">
        <v>3010</v>
      </c>
      <c r="K154" s="410"/>
      <c r="L154" s="411" t="s">
        <v>45</v>
      </c>
      <c r="M154" s="411" t="s">
        <v>3011</v>
      </c>
      <c r="N154" s="411" t="s">
        <v>3012</v>
      </c>
    </row>
    <row r="155" spans="2:14" ht="18" customHeight="1">
      <c r="B155" s="408">
        <v>138</v>
      </c>
      <c r="C155" s="408" t="s">
        <v>42</v>
      </c>
      <c r="D155" s="412" t="str">
        <f>[1]CRONOGRAMA!AE904</f>
        <v>MONITOR DE SIGNOS VITALES / UMHES CENTRO DE SERVICIOS ESPECIALIZADOS / URGENCIAS ADULTOS / 82526</v>
      </c>
      <c r="E155" s="410">
        <v>2018</v>
      </c>
      <c r="F155" s="410"/>
      <c r="G155" s="410">
        <v>7</v>
      </c>
      <c r="H155" s="410">
        <v>18</v>
      </c>
      <c r="I155" s="411" t="s">
        <v>3010</v>
      </c>
      <c r="J155" s="411" t="s">
        <v>3010</v>
      </c>
      <c r="K155" s="410"/>
      <c r="L155" s="411" t="s">
        <v>45</v>
      </c>
      <c r="M155" s="411" t="s">
        <v>3011</v>
      </c>
      <c r="N155" s="411" t="s">
        <v>3012</v>
      </c>
    </row>
    <row r="156" spans="2:14" ht="18" customHeight="1">
      <c r="B156" s="408">
        <v>139</v>
      </c>
      <c r="C156" s="408" t="s">
        <v>42</v>
      </c>
      <c r="D156" s="412" t="str">
        <f>[1]CRONOGRAMA!AE905</f>
        <v>MONITOR DE SIGNOS VITALES / UMHES CENTRO DE SERVICIOS ESPECIALIZADOS / URGENCIAS ADULTOS / 82510</v>
      </c>
      <c r="E156" s="410">
        <v>2018</v>
      </c>
      <c r="F156" s="410"/>
      <c r="G156" s="410">
        <v>7</v>
      </c>
      <c r="H156" s="410">
        <v>19</v>
      </c>
      <c r="I156" s="411" t="s">
        <v>3010</v>
      </c>
      <c r="J156" s="411" t="s">
        <v>3010</v>
      </c>
      <c r="K156" s="410"/>
      <c r="L156" s="411" t="s">
        <v>45</v>
      </c>
      <c r="M156" s="411" t="s">
        <v>3011</v>
      </c>
      <c r="N156" s="411" t="s">
        <v>3012</v>
      </c>
    </row>
    <row r="157" spans="2:14" ht="18" customHeight="1">
      <c r="B157" s="408">
        <v>140</v>
      </c>
      <c r="C157" s="408" t="s">
        <v>42</v>
      </c>
      <c r="D157" s="412" t="str">
        <f>[1]CRONOGRAMA!AE906</f>
        <v>MONITOR DE SIGNOS VITALES / UMHES CENTRO DE SERVICIOS ESPECIALIZADOS / URGENCIAS ADULTOS / 82536</v>
      </c>
      <c r="E157" s="410">
        <v>2018</v>
      </c>
      <c r="F157" s="410"/>
      <c r="G157" s="410">
        <v>7</v>
      </c>
      <c r="H157" s="410">
        <v>20</v>
      </c>
      <c r="I157" s="411" t="s">
        <v>3010</v>
      </c>
      <c r="J157" s="411" t="s">
        <v>3010</v>
      </c>
      <c r="K157" s="410"/>
      <c r="L157" s="411" t="s">
        <v>45</v>
      </c>
      <c r="M157" s="411" t="s">
        <v>3011</v>
      </c>
      <c r="N157" s="411" t="s">
        <v>3012</v>
      </c>
    </row>
    <row r="158" spans="2:14" ht="18" customHeight="1">
      <c r="B158" s="408">
        <v>141</v>
      </c>
      <c r="C158" s="408" t="s">
        <v>42</v>
      </c>
      <c r="D158" s="412" t="str">
        <f>[1]CRONOGRAMA!AE907</f>
        <v>MONITOR DE SIGNOS VITALES / UMHES CENTRO DE SERVICIOS ESPECIALIZADOS / URGENCIAS ADULTOS / 82523</v>
      </c>
      <c r="E158" s="410">
        <v>2018</v>
      </c>
      <c r="F158" s="410"/>
      <c r="G158" s="410">
        <v>8</v>
      </c>
      <c r="H158" s="410">
        <v>1</v>
      </c>
      <c r="I158" s="411" t="s">
        <v>3010</v>
      </c>
      <c r="J158" s="411" t="s">
        <v>3010</v>
      </c>
      <c r="K158" s="410"/>
      <c r="L158" s="411" t="s">
        <v>45</v>
      </c>
      <c r="M158" s="411" t="s">
        <v>3011</v>
      </c>
      <c r="N158" s="411" t="s">
        <v>3012</v>
      </c>
    </row>
    <row r="159" spans="2:14" ht="18" customHeight="1">
      <c r="B159" s="408">
        <v>142</v>
      </c>
      <c r="C159" s="408" t="s">
        <v>42</v>
      </c>
      <c r="D159" s="412" t="str">
        <f>[1]CRONOGRAMA!AE908</f>
        <v>MONITOR DE SIGNOS VITALES / UMHES CENTRO DE SERVICIOS ESPECIALIZADOS / URGENCIAS ADULTOS / 82539</v>
      </c>
      <c r="E159" s="410">
        <v>2018</v>
      </c>
      <c r="F159" s="410"/>
      <c r="G159" s="410">
        <v>8</v>
      </c>
      <c r="H159" s="410">
        <v>2</v>
      </c>
      <c r="I159" s="411" t="s">
        <v>3010</v>
      </c>
      <c r="J159" s="411" t="s">
        <v>3010</v>
      </c>
      <c r="K159" s="410"/>
      <c r="L159" s="411" t="s">
        <v>45</v>
      </c>
      <c r="M159" s="411" t="s">
        <v>3011</v>
      </c>
      <c r="N159" s="411" t="s">
        <v>3012</v>
      </c>
    </row>
    <row r="160" spans="2:14" ht="18" customHeight="1">
      <c r="B160" s="408">
        <v>143</v>
      </c>
      <c r="C160" s="408" t="s">
        <v>42</v>
      </c>
      <c r="D160" s="412" t="str">
        <f>[1]CRONOGRAMA!AE909</f>
        <v>MONITOR DE SIGNOS VITALES / UMHES CENTRO DE SERVICIOS ESPECIALIZADOS / URGENCIAS ADULTOS / 82508</v>
      </c>
      <c r="E160" s="410">
        <v>2018</v>
      </c>
      <c r="F160" s="410"/>
      <c r="G160" s="410">
        <v>8</v>
      </c>
      <c r="H160" s="410">
        <v>3</v>
      </c>
      <c r="I160" s="411" t="s">
        <v>3010</v>
      </c>
      <c r="J160" s="411" t="s">
        <v>3010</v>
      </c>
      <c r="K160" s="410"/>
      <c r="L160" s="411" t="s">
        <v>45</v>
      </c>
      <c r="M160" s="411" t="s">
        <v>3011</v>
      </c>
      <c r="N160" s="411" t="s">
        <v>3012</v>
      </c>
    </row>
    <row r="161" spans="2:14" ht="18" customHeight="1">
      <c r="B161" s="408">
        <v>144</v>
      </c>
      <c r="C161" s="408" t="s">
        <v>42</v>
      </c>
      <c r="D161" s="412" t="str">
        <f>[1]CRONOGRAMA!AE910</f>
        <v>MONITOR DE SIGNOS VITALES / UMHES CENTRO DE SERVICIOS ESPECIALIZADOS / URGENCIAS ADULTOS / 82505</v>
      </c>
      <c r="E161" s="410">
        <v>2018</v>
      </c>
      <c r="F161" s="410"/>
      <c r="G161" s="410">
        <v>8</v>
      </c>
      <c r="H161" s="410">
        <v>4</v>
      </c>
      <c r="I161" s="411" t="s">
        <v>3010</v>
      </c>
      <c r="J161" s="411" t="s">
        <v>3010</v>
      </c>
      <c r="K161" s="410"/>
      <c r="L161" s="411" t="s">
        <v>45</v>
      </c>
      <c r="M161" s="411" t="s">
        <v>3011</v>
      </c>
      <c r="N161" s="411" t="s">
        <v>3012</v>
      </c>
    </row>
    <row r="162" spans="2:14" ht="18" customHeight="1">
      <c r="B162" s="408">
        <v>145</v>
      </c>
      <c r="C162" s="408" t="s">
        <v>42</v>
      </c>
      <c r="D162" s="412" t="str">
        <f>[1]CRONOGRAMA!AE911</f>
        <v>MONITOR DE SIGNOS VITALES / UMHES CENTRO DE SERVICIOS ESPECIALIZADOS / URGENCIAS ADULTOS / 82535</v>
      </c>
      <c r="E162" s="410">
        <v>2018</v>
      </c>
      <c r="F162" s="410"/>
      <c r="G162" s="410">
        <v>8</v>
      </c>
      <c r="H162" s="410">
        <v>5</v>
      </c>
      <c r="I162" s="411" t="s">
        <v>3010</v>
      </c>
      <c r="J162" s="411" t="s">
        <v>3010</v>
      </c>
      <c r="K162" s="410"/>
      <c r="L162" s="411" t="s">
        <v>45</v>
      </c>
      <c r="M162" s="411" t="s">
        <v>3011</v>
      </c>
      <c r="N162" s="411" t="s">
        <v>3012</v>
      </c>
    </row>
    <row r="163" spans="2:14" ht="18" customHeight="1">
      <c r="B163" s="408">
        <v>146</v>
      </c>
      <c r="C163" s="408" t="s">
        <v>42</v>
      </c>
      <c r="D163" s="412" t="str">
        <f>[1]CRONOGRAMA!AE912</f>
        <v>MONITOR DE SIGNOS VITALES / UMHES CENTRO DE SERVICIOS ESPECIALIZADOS / URGENCIAS ADULTOS / 82517</v>
      </c>
      <c r="E163" s="410">
        <v>2018</v>
      </c>
      <c r="F163" s="410"/>
      <c r="G163" s="410">
        <v>8</v>
      </c>
      <c r="H163" s="410">
        <v>6</v>
      </c>
      <c r="I163" s="411" t="s">
        <v>3010</v>
      </c>
      <c r="J163" s="411" t="s">
        <v>3010</v>
      </c>
      <c r="K163" s="410"/>
      <c r="L163" s="411" t="s">
        <v>45</v>
      </c>
      <c r="M163" s="411" t="s">
        <v>3011</v>
      </c>
      <c r="N163" s="411" t="s">
        <v>3012</v>
      </c>
    </row>
    <row r="164" spans="2:14" ht="18" customHeight="1">
      <c r="B164" s="408">
        <v>147</v>
      </c>
      <c r="C164" s="408" t="s">
        <v>42</v>
      </c>
      <c r="D164" s="412" t="str">
        <f>[1]CRONOGRAMA!AE913</f>
        <v>MONITOR DE SIGNOS VITALES / UMHES CENTRO DE SERVICIOS ESPECIALIZADOS / URGENCIAS ADULTOS / 82521</v>
      </c>
      <c r="E164" s="410">
        <v>2018</v>
      </c>
      <c r="F164" s="410"/>
      <c r="G164" s="410">
        <v>8</v>
      </c>
      <c r="H164" s="410">
        <v>7</v>
      </c>
      <c r="I164" s="411" t="s">
        <v>3010</v>
      </c>
      <c r="J164" s="411" t="s">
        <v>3010</v>
      </c>
      <c r="K164" s="410"/>
      <c r="L164" s="411" t="s">
        <v>45</v>
      </c>
      <c r="M164" s="411" t="s">
        <v>3011</v>
      </c>
      <c r="N164" s="411" t="s">
        <v>3012</v>
      </c>
    </row>
    <row r="165" spans="2:14" ht="18" customHeight="1">
      <c r="B165" s="408">
        <v>148</v>
      </c>
      <c r="C165" s="408" t="s">
        <v>42</v>
      </c>
      <c r="D165" s="412" t="str">
        <f>[1]CRONOGRAMA!AE914</f>
        <v>MONITOR DE SIGNOS VITALES / UMHES CENTRO DE SERVICIOS ESPECIALIZADOS / URGENCIAS ADULTOS / 82520</v>
      </c>
      <c r="E165" s="410">
        <v>2018</v>
      </c>
      <c r="F165" s="410"/>
      <c r="G165" s="410">
        <v>8</v>
      </c>
      <c r="H165" s="410">
        <v>8</v>
      </c>
      <c r="I165" s="411" t="s">
        <v>3010</v>
      </c>
      <c r="J165" s="411" t="s">
        <v>3010</v>
      </c>
      <c r="K165" s="410"/>
      <c r="L165" s="411" t="s">
        <v>45</v>
      </c>
      <c r="M165" s="411" t="s">
        <v>3011</v>
      </c>
      <c r="N165" s="411" t="s">
        <v>3012</v>
      </c>
    </row>
    <row r="166" spans="2:14" ht="18" customHeight="1">
      <c r="B166" s="408">
        <v>149</v>
      </c>
      <c r="C166" s="408" t="s">
        <v>42</v>
      </c>
      <c r="D166" s="412" t="str">
        <f>[1]CRONOGRAMA!AE915</f>
        <v>MONITOR DE SIGNOS VITALES / UMHES CENTRO DE SERVICIOS ESPECIALIZADOS / URGENCIAS ADULTOS / 84517</v>
      </c>
      <c r="E166" s="410">
        <v>2018</v>
      </c>
      <c r="F166" s="410"/>
      <c r="G166" s="410">
        <v>8</v>
      </c>
      <c r="H166" s="410">
        <v>9</v>
      </c>
      <c r="I166" s="411" t="s">
        <v>3010</v>
      </c>
      <c r="J166" s="411" t="s">
        <v>3010</v>
      </c>
      <c r="K166" s="410"/>
      <c r="L166" s="411" t="s">
        <v>45</v>
      </c>
      <c r="M166" s="411" t="s">
        <v>3011</v>
      </c>
      <c r="N166" s="411" t="s">
        <v>3012</v>
      </c>
    </row>
    <row r="167" spans="2:14" ht="18" customHeight="1">
      <c r="B167" s="408">
        <v>150</v>
      </c>
      <c r="C167" s="408" t="s">
        <v>42</v>
      </c>
      <c r="D167" s="412" t="str">
        <f>[1]CRONOGRAMA!AE916</f>
        <v>MONITOR DE SIGNOS VITALES / UMHES CENTRO DE SERVICIOS ESPECIALIZADOS / URGENCIAS ADULTOS / 84530</v>
      </c>
      <c r="E167" s="410">
        <v>2018</v>
      </c>
      <c r="F167" s="410"/>
      <c r="G167" s="410">
        <v>8</v>
      </c>
      <c r="H167" s="410">
        <v>10</v>
      </c>
      <c r="I167" s="411" t="s">
        <v>3010</v>
      </c>
      <c r="J167" s="411" t="s">
        <v>3010</v>
      </c>
      <c r="K167" s="410"/>
      <c r="L167" s="411" t="s">
        <v>45</v>
      </c>
      <c r="M167" s="411" t="s">
        <v>3011</v>
      </c>
      <c r="N167" s="411" t="s">
        <v>3012</v>
      </c>
    </row>
    <row r="168" spans="2:14" ht="18" customHeight="1">
      <c r="B168" s="408">
        <v>151</v>
      </c>
      <c r="C168" s="408" t="s">
        <v>42</v>
      </c>
      <c r="D168" s="412" t="str">
        <f>[1]CRONOGRAMA!AE917</f>
        <v>MONITOR DE SIGNOS VITALES / UMHES CENTRO DE SERVICIOS ESPECIALIZADOS / URGENCIAS ADULTOS / 84541</v>
      </c>
      <c r="E168" s="410">
        <v>2018</v>
      </c>
      <c r="F168" s="410"/>
      <c r="G168" s="410">
        <v>8</v>
      </c>
      <c r="H168" s="410">
        <v>11</v>
      </c>
      <c r="I168" s="411" t="s">
        <v>3010</v>
      </c>
      <c r="J168" s="411" t="s">
        <v>3010</v>
      </c>
      <c r="K168" s="410"/>
      <c r="L168" s="411" t="s">
        <v>45</v>
      </c>
      <c r="M168" s="411" t="s">
        <v>3011</v>
      </c>
      <c r="N168" s="411" t="s">
        <v>3012</v>
      </c>
    </row>
    <row r="169" spans="2:14" ht="18" customHeight="1">
      <c r="B169" s="408">
        <v>152</v>
      </c>
      <c r="C169" s="408" t="s">
        <v>42</v>
      </c>
      <c r="D169" s="412" t="str">
        <f>[1]CRONOGRAMA!AE918</f>
        <v>MONITOR DE SIGNOS VITALES / UMHES CENTRO DE SERVICIOS ESPECIALIZADOS / URGENCIAS ADULTOS / 84521</v>
      </c>
      <c r="E169" s="410">
        <v>2018</v>
      </c>
      <c r="F169" s="410"/>
      <c r="G169" s="410">
        <v>8</v>
      </c>
      <c r="H169" s="410">
        <v>12</v>
      </c>
      <c r="I169" s="411" t="s">
        <v>3010</v>
      </c>
      <c r="J169" s="411" t="s">
        <v>3010</v>
      </c>
      <c r="K169" s="410"/>
      <c r="L169" s="411" t="s">
        <v>45</v>
      </c>
      <c r="M169" s="411" t="s">
        <v>3011</v>
      </c>
      <c r="N169" s="411" t="s">
        <v>3012</v>
      </c>
    </row>
    <row r="170" spans="2:14" ht="18" customHeight="1">
      <c r="B170" s="408">
        <v>153</v>
      </c>
      <c r="C170" s="408" t="s">
        <v>42</v>
      </c>
      <c r="D170" s="412" t="str">
        <f>[1]CRONOGRAMA!AE919</f>
        <v>MONITOR DE SIGNOS VITALES / UMHES CENTRO DE SERVICIOS ESPECIALIZADOS / URGENCIAS ADULTOS / 84523</v>
      </c>
      <c r="E170" s="410">
        <v>2018</v>
      </c>
      <c r="F170" s="410"/>
      <c r="G170" s="410">
        <v>8</v>
      </c>
      <c r="H170" s="410">
        <v>13</v>
      </c>
      <c r="I170" s="411" t="s">
        <v>3010</v>
      </c>
      <c r="J170" s="411" t="s">
        <v>3010</v>
      </c>
      <c r="K170" s="410"/>
      <c r="L170" s="411" t="s">
        <v>45</v>
      </c>
      <c r="M170" s="411" t="s">
        <v>3011</v>
      </c>
      <c r="N170" s="411" t="s">
        <v>3012</v>
      </c>
    </row>
    <row r="171" spans="2:14" ht="18" customHeight="1">
      <c r="B171" s="408">
        <v>154</v>
      </c>
      <c r="C171" s="408" t="s">
        <v>42</v>
      </c>
      <c r="D171" s="412" t="str">
        <f>[1]CRONOGRAMA!AE920</f>
        <v>MONITOR DE SIGNOS VITALES / UMHES CENTRO DE SERVICIOS ESPECIALIZADOS / URGENCIAS ADULTOS / 84534</v>
      </c>
      <c r="E171" s="410">
        <v>2018</v>
      </c>
      <c r="F171" s="410"/>
      <c r="G171" s="410">
        <v>8</v>
      </c>
      <c r="H171" s="410">
        <v>14</v>
      </c>
      <c r="I171" s="411" t="s">
        <v>3010</v>
      </c>
      <c r="J171" s="411" t="s">
        <v>3010</v>
      </c>
      <c r="K171" s="410"/>
      <c r="L171" s="411" t="s">
        <v>45</v>
      </c>
      <c r="M171" s="411" t="s">
        <v>3011</v>
      </c>
      <c r="N171" s="411" t="s">
        <v>3012</v>
      </c>
    </row>
    <row r="172" spans="2:14" ht="18" customHeight="1">
      <c r="B172" s="408">
        <v>155</v>
      </c>
      <c r="C172" s="408" t="s">
        <v>42</v>
      </c>
      <c r="D172" s="412" t="str">
        <f>[1]CRONOGRAMA!AE921</f>
        <v>MONITOR DE SIGNOS VITALES / UMHES CENTRO DE SERVICIOS ESPECIALIZADOS / URGENCIAS ADULTOS / 84532</v>
      </c>
      <c r="E172" s="410">
        <v>2018</v>
      </c>
      <c r="F172" s="410"/>
      <c r="G172" s="410">
        <v>8</v>
      </c>
      <c r="H172" s="410">
        <v>15</v>
      </c>
      <c r="I172" s="411" t="s">
        <v>3010</v>
      </c>
      <c r="J172" s="411" t="s">
        <v>3010</v>
      </c>
      <c r="K172" s="410"/>
      <c r="L172" s="411" t="s">
        <v>45</v>
      </c>
      <c r="M172" s="411" t="s">
        <v>3011</v>
      </c>
      <c r="N172" s="411" t="s">
        <v>3012</v>
      </c>
    </row>
    <row r="173" spans="2:14" ht="18" customHeight="1">
      <c r="B173" s="408">
        <v>156</v>
      </c>
      <c r="C173" s="408" t="s">
        <v>42</v>
      </c>
      <c r="D173" s="412" t="str">
        <f>[1]CRONOGRAMA!AE922</f>
        <v>MONITOR DE SIGNOS VITALES / UMHES CENTRO DE SERVICIOS ESPECIALIZADOS / URGENCIAS ADULTOS / 84544</v>
      </c>
      <c r="E173" s="410">
        <v>2018</v>
      </c>
      <c r="F173" s="410"/>
      <c r="G173" s="410">
        <v>8</v>
      </c>
      <c r="H173" s="410">
        <v>16</v>
      </c>
      <c r="I173" s="411" t="s">
        <v>3010</v>
      </c>
      <c r="J173" s="411" t="s">
        <v>3010</v>
      </c>
      <c r="K173" s="410"/>
      <c r="L173" s="411" t="s">
        <v>45</v>
      </c>
      <c r="M173" s="411" t="s">
        <v>3011</v>
      </c>
      <c r="N173" s="411" t="s">
        <v>3012</v>
      </c>
    </row>
    <row r="174" spans="2:14" ht="18" customHeight="1">
      <c r="B174" s="408">
        <v>157</v>
      </c>
      <c r="C174" s="408" t="s">
        <v>42</v>
      </c>
      <c r="D174" s="412" t="str">
        <f>[1]CRONOGRAMA!AE923</f>
        <v>MONITOR DE SIGNOS VITALES / UMHES CENTRO DE SERVICIOS ESPECIALIZADOS / URGENCIAS ADULTOS / 84549</v>
      </c>
      <c r="E174" s="410">
        <v>2018</v>
      </c>
      <c r="F174" s="410"/>
      <c r="G174" s="410">
        <v>8</v>
      </c>
      <c r="H174" s="410">
        <v>17</v>
      </c>
      <c r="I174" s="411" t="s">
        <v>3010</v>
      </c>
      <c r="J174" s="411" t="s">
        <v>3010</v>
      </c>
      <c r="K174" s="410"/>
      <c r="L174" s="411" t="s">
        <v>45</v>
      </c>
      <c r="M174" s="411" t="s">
        <v>3011</v>
      </c>
      <c r="N174" s="411" t="s">
        <v>3012</v>
      </c>
    </row>
    <row r="175" spans="2:14" ht="18" customHeight="1">
      <c r="B175" s="408">
        <v>158</v>
      </c>
      <c r="C175" s="408" t="s">
        <v>42</v>
      </c>
      <c r="D175" s="412" t="str">
        <f>[1]CRONOGRAMA!AE924</f>
        <v>MONITOR DE SIGNOS VITALES / UMHES CENTRO DE SERVICIOS ESPECIALIZADOS / URGENCIAS ADULTOS / 82235</v>
      </c>
      <c r="E175" s="410">
        <v>2018</v>
      </c>
      <c r="F175" s="410"/>
      <c r="G175" s="410">
        <v>8</v>
      </c>
      <c r="H175" s="410">
        <v>18</v>
      </c>
      <c r="I175" s="411" t="s">
        <v>3010</v>
      </c>
      <c r="J175" s="411" t="s">
        <v>3010</v>
      </c>
      <c r="K175" s="410"/>
      <c r="L175" s="411" t="s">
        <v>45</v>
      </c>
      <c r="M175" s="411" t="s">
        <v>3011</v>
      </c>
      <c r="N175" s="411" t="s">
        <v>3012</v>
      </c>
    </row>
    <row r="176" spans="2:14" ht="18" customHeight="1">
      <c r="B176" s="408">
        <v>159</v>
      </c>
      <c r="C176" s="408" t="s">
        <v>42</v>
      </c>
      <c r="D176" s="412" t="str">
        <f>[1]CRONOGRAMA!AE925</f>
        <v>MONITOR DE SIGNOS VITALES / UMHES CENTRO DE SERVICIOS ESPECIALIZADOS / URGENCIAS ADULTOS / 82492</v>
      </c>
      <c r="E176" s="410">
        <v>2018</v>
      </c>
      <c r="F176" s="410"/>
      <c r="G176" s="410">
        <v>8</v>
      </c>
      <c r="H176" s="410">
        <v>19</v>
      </c>
      <c r="I176" s="411" t="s">
        <v>3010</v>
      </c>
      <c r="J176" s="411" t="s">
        <v>3010</v>
      </c>
      <c r="K176" s="410"/>
      <c r="L176" s="411" t="s">
        <v>45</v>
      </c>
      <c r="M176" s="411" t="s">
        <v>3011</v>
      </c>
      <c r="N176" s="411" t="s">
        <v>3012</v>
      </c>
    </row>
    <row r="177" spans="2:14" ht="18" customHeight="1">
      <c r="B177" s="408">
        <v>160</v>
      </c>
      <c r="C177" s="408" t="s">
        <v>42</v>
      </c>
      <c r="D177" s="412" t="str">
        <f>[1]CRONOGRAMA!AE926</f>
        <v>MONITOR DE SIGNOS VITALES / UMHES CENTRO DE SERVICIOS ESPECIALIZADOS / URGENCIAS ADULTOS / 15876 - 5009</v>
      </c>
      <c r="E177" s="410">
        <v>2018</v>
      </c>
      <c r="F177" s="410"/>
      <c r="G177" s="410">
        <v>8</v>
      </c>
      <c r="H177" s="410">
        <v>20</v>
      </c>
      <c r="I177" s="411" t="s">
        <v>3010</v>
      </c>
      <c r="J177" s="411" t="s">
        <v>3010</v>
      </c>
      <c r="K177" s="410"/>
      <c r="L177" s="411" t="s">
        <v>45</v>
      </c>
      <c r="M177" s="411" t="s">
        <v>3011</v>
      </c>
      <c r="N177" s="411" t="s">
        <v>3012</v>
      </c>
    </row>
    <row r="178" spans="2:14" ht="18" customHeight="1">
      <c r="B178" s="408">
        <v>161</v>
      </c>
      <c r="C178" s="408" t="s">
        <v>42</v>
      </c>
      <c r="D178" s="412" t="str">
        <f>[1]CRONOGRAMA!AE927</f>
        <v>MONITOR DE SIGNOS VITALES / UMHES CENTRO DE SERVICIOS ESPECIALIZADOS / URGENCIAS ADULTOS / 33548</v>
      </c>
      <c r="E178" s="410">
        <v>2018</v>
      </c>
      <c r="F178" s="410"/>
      <c r="G178" s="410">
        <v>9</v>
      </c>
      <c r="H178" s="410">
        <v>1</v>
      </c>
      <c r="I178" s="411" t="s">
        <v>3010</v>
      </c>
      <c r="J178" s="411" t="s">
        <v>3010</v>
      </c>
      <c r="K178" s="410"/>
      <c r="L178" s="411" t="s">
        <v>45</v>
      </c>
      <c r="M178" s="411" t="s">
        <v>3011</v>
      </c>
      <c r="N178" s="411" t="s">
        <v>3012</v>
      </c>
    </row>
    <row r="179" spans="2:14" ht="18" customHeight="1">
      <c r="B179" s="408">
        <v>162</v>
      </c>
      <c r="C179" s="408" t="s">
        <v>42</v>
      </c>
      <c r="D179" s="412" t="str">
        <f>[1]CRONOGRAMA!AE928</f>
        <v>MONITOR DE SIGNOS VITALES / UMHES CENTRO DE SERVICIOS ESPECIALIZADOS / URGENCIAS ADULTOS / 33918</v>
      </c>
      <c r="E179" s="410">
        <v>2018</v>
      </c>
      <c r="F179" s="410"/>
      <c r="G179" s="410">
        <v>9</v>
      </c>
      <c r="H179" s="410">
        <v>2</v>
      </c>
      <c r="I179" s="411" t="s">
        <v>3010</v>
      </c>
      <c r="J179" s="411" t="s">
        <v>3010</v>
      </c>
      <c r="K179" s="410"/>
      <c r="L179" s="411" t="s">
        <v>45</v>
      </c>
      <c r="M179" s="411" t="s">
        <v>3011</v>
      </c>
      <c r="N179" s="411" t="s">
        <v>3012</v>
      </c>
    </row>
    <row r="180" spans="2:14" ht="18" customHeight="1">
      <c r="B180" s="408">
        <v>163</v>
      </c>
      <c r="C180" s="408" t="s">
        <v>42</v>
      </c>
      <c r="D180" s="412" t="str">
        <f>[1]CRONOGRAMA!AE930</f>
        <v>MONITOR DE SIGNOS VITALES / UMHES CENTRO DE SERVICIOS ESPECIALIZADOS / URGENCIAS ADULTOS / 66977</v>
      </c>
      <c r="E180" s="410">
        <v>2018</v>
      </c>
      <c r="F180" s="410"/>
      <c r="G180" s="410">
        <v>9</v>
      </c>
      <c r="H180" s="410">
        <v>3</v>
      </c>
      <c r="I180" s="411" t="s">
        <v>3010</v>
      </c>
      <c r="J180" s="411" t="s">
        <v>3010</v>
      </c>
      <c r="K180" s="410"/>
      <c r="L180" s="411" t="s">
        <v>45</v>
      </c>
      <c r="M180" s="411" t="s">
        <v>3011</v>
      </c>
      <c r="N180" s="411" t="s">
        <v>3012</v>
      </c>
    </row>
    <row r="181" spans="2:14" ht="18" customHeight="1">
      <c r="B181" s="408">
        <v>164</v>
      </c>
      <c r="C181" s="408" t="s">
        <v>42</v>
      </c>
      <c r="D181" s="412" t="str">
        <f>[1]CRONOGRAMA!AE713</f>
        <v>MONITOR DE SIGNOS VITALES / UMHES CENTRO DE SERVICIOS ESPECIALIZADOS / URGENCIAS ADULTOS / 18609 - 5223</v>
      </c>
      <c r="E181" s="410">
        <v>2018</v>
      </c>
      <c r="F181" s="410"/>
      <c r="G181" s="410">
        <v>9</v>
      </c>
      <c r="H181" s="410">
        <v>4</v>
      </c>
      <c r="I181" s="411" t="s">
        <v>3010</v>
      </c>
      <c r="J181" s="411" t="s">
        <v>3010</v>
      </c>
      <c r="K181" s="410"/>
      <c r="L181" s="411" t="s">
        <v>45</v>
      </c>
      <c r="M181" s="411" t="s">
        <v>3011</v>
      </c>
      <c r="N181" s="411" t="s">
        <v>3012</v>
      </c>
    </row>
    <row r="182" spans="2:14" ht="18" customHeight="1">
      <c r="B182" s="408">
        <v>165</v>
      </c>
      <c r="C182" s="408" t="s">
        <v>42</v>
      </c>
      <c r="D182" s="412" t="str">
        <f>[1]CRONOGRAMA!AE931</f>
        <v>SUCCIONADOR / UMHES CENTRO DE SERVICIOS ESPECIALIZADOS / URGENCIAS ADULTOS / 1587 - 565</v>
      </c>
      <c r="E182" s="410">
        <v>2018</v>
      </c>
      <c r="F182" s="410"/>
      <c r="G182" s="410">
        <v>9</v>
      </c>
      <c r="H182" s="410">
        <v>5</v>
      </c>
      <c r="I182" s="411" t="s">
        <v>3010</v>
      </c>
      <c r="J182" s="411" t="s">
        <v>3010</v>
      </c>
      <c r="K182" s="410"/>
      <c r="L182" s="411" t="s">
        <v>45</v>
      </c>
      <c r="M182" s="411" t="s">
        <v>3011</v>
      </c>
      <c r="N182" s="411" t="s">
        <v>3012</v>
      </c>
    </row>
    <row r="183" spans="2:14" ht="18" customHeight="1">
      <c r="B183" s="408">
        <v>166</v>
      </c>
      <c r="C183" s="408" t="s">
        <v>42</v>
      </c>
      <c r="D183" s="412" t="str">
        <f>[1]CRONOGRAMA!AE932</f>
        <v>TENSIÓMETRO / UMHES CENTRO DE SERVICIOS ESPECIALIZADOS / URGENCIAS ADULTOS / 14926</v>
      </c>
      <c r="E183" s="410">
        <v>2018</v>
      </c>
      <c r="F183" s="410"/>
      <c r="G183" s="410">
        <v>9</v>
      </c>
      <c r="H183" s="410">
        <v>6</v>
      </c>
      <c r="I183" s="411" t="s">
        <v>3010</v>
      </c>
      <c r="J183" s="411" t="s">
        <v>3010</v>
      </c>
      <c r="K183" s="410"/>
      <c r="L183" s="411" t="s">
        <v>45</v>
      </c>
      <c r="M183" s="411" t="s">
        <v>3011</v>
      </c>
      <c r="N183" s="411" t="s">
        <v>3012</v>
      </c>
    </row>
    <row r="184" spans="2:14" ht="18" customHeight="1">
      <c r="B184" s="408">
        <v>167</v>
      </c>
      <c r="C184" s="408" t="s">
        <v>42</v>
      </c>
      <c r="D184" s="412" t="str">
        <f>[1]CRONOGRAMA!AE933</f>
        <v>TENSIÓMETRO / UMHES CENTRO DE SERVICIOS ESPECIALIZADOS / URGENCIAS ADULTOS / 16252</v>
      </c>
      <c r="E184" s="410">
        <v>2018</v>
      </c>
      <c r="F184" s="410"/>
      <c r="G184" s="410">
        <v>9</v>
      </c>
      <c r="H184" s="410">
        <v>7</v>
      </c>
      <c r="I184" s="411" t="s">
        <v>3010</v>
      </c>
      <c r="J184" s="411" t="s">
        <v>3010</v>
      </c>
      <c r="K184" s="410"/>
      <c r="L184" s="411" t="s">
        <v>45</v>
      </c>
      <c r="M184" s="411" t="s">
        <v>3011</v>
      </c>
      <c r="N184" s="411" t="s">
        <v>3012</v>
      </c>
    </row>
    <row r="185" spans="2:14" ht="18" customHeight="1">
      <c r="B185" s="408">
        <v>168</v>
      </c>
      <c r="C185" s="408" t="s">
        <v>42</v>
      </c>
      <c r="D185" s="412" t="str">
        <f>[1]CRONOGRAMA!AE934</f>
        <v>TENSIÓMETRO / UMHES CENTRO DE SERVICIOS ESPECIALIZADOS / URGENCIAS ADULTOS / 3558 - 5681</v>
      </c>
      <c r="E185" s="410">
        <v>2018</v>
      </c>
      <c r="F185" s="410"/>
      <c r="G185" s="410">
        <v>9</v>
      </c>
      <c r="H185" s="410">
        <v>8</v>
      </c>
      <c r="I185" s="411" t="s">
        <v>3010</v>
      </c>
      <c r="J185" s="411" t="s">
        <v>3010</v>
      </c>
      <c r="K185" s="410"/>
      <c r="L185" s="411" t="s">
        <v>45</v>
      </c>
      <c r="M185" s="411" t="s">
        <v>3011</v>
      </c>
      <c r="N185" s="411" t="s">
        <v>3012</v>
      </c>
    </row>
    <row r="186" spans="2:14" ht="18" customHeight="1">
      <c r="B186" s="408">
        <v>169</v>
      </c>
      <c r="C186" s="408" t="s">
        <v>42</v>
      </c>
      <c r="D186" s="412" t="str">
        <f>[1]CRONOGRAMA!AE935</f>
        <v>TENSIÓMETRO / UMHES CENTRO DE SERVICIOS ESPECIALIZADOS / URGENCIAS ADULTOS / 6630 - 5751</v>
      </c>
      <c r="E186" s="410">
        <v>2018</v>
      </c>
      <c r="F186" s="410"/>
      <c r="G186" s="410">
        <v>9</v>
      </c>
      <c r="H186" s="410">
        <v>9</v>
      </c>
      <c r="I186" s="411" t="s">
        <v>3010</v>
      </c>
      <c r="J186" s="411" t="s">
        <v>3010</v>
      </c>
      <c r="K186" s="410"/>
      <c r="L186" s="411" t="s">
        <v>45</v>
      </c>
      <c r="M186" s="411" t="s">
        <v>3011</v>
      </c>
      <c r="N186" s="411" t="s">
        <v>3012</v>
      </c>
    </row>
    <row r="187" spans="2:14" ht="18" customHeight="1">
      <c r="B187" s="408">
        <v>170</v>
      </c>
      <c r="C187" s="408" t="s">
        <v>42</v>
      </c>
      <c r="D187" s="412" t="str">
        <f>[1]CRONOGRAMA!AE936</f>
        <v>TENSIÓMETRO / UMHES CENTRO DE SERVICIOS ESPECIALIZADOS / URGENCIAS ADULTOS / 6631 - 42627</v>
      </c>
      <c r="E187" s="410">
        <v>2018</v>
      </c>
      <c r="F187" s="410"/>
      <c r="G187" s="410">
        <v>9</v>
      </c>
      <c r="H187" s="410">
        <v>10</v>
      </c>
      <c r="I187" s="411" t="s">
        <v>3010</v>
      </c>
      <c r="J187" s="411" t="s">
        <v>3010</v>
      </c>
      <c r="K187" s="410"/>
      <c r="L187" s="411" t="s">
        <v>45</v>
      </c>
      <c r="M187" s="411" t="s">
        <v>3011</v>
      </c>
      <c r="N187" s="411" t="s">
        <v>3012</v>
      </c>
    </row>
    <row r="188" spans="2:14" ht="18" customHeight="1">
      <c r="B188" s="408">
        <v>171</v>
      </c>
      <c r="C188" s="408" t="s">
        <v>42</v>
      </c>
      <c r="D188" s="412" t="str">
        <f>[1]CRONOGRAMA!AE937</f>
        <v>TENSIÓMETRO / UMHES CENTRO DE SERVICIOS ESPECIALIZADOS / URGENCIAS ADULTOS / NO VISIBLE</v>
      </c>
      <c r="E188" s="410">
        <v>2018</v>
      </c>
      <c r="F188" s="410"/>
      <c r="G188" s="410">
        <v>9</v>
      </c>
      <c r="H188" s="410">
        <v>11</v>
      </c>
      <c r="I188" s="411" t="s">
        <v>3010</v>
      </c>
      <c r="J188" s="411" t="s">
        <v>3010</v>
      </c>
      <c r="K188" s="410"/>
      <c r="L188" s="411" t="s">
        <v>45</v>
      </c>
      <c r="M188" s="411" t="s">
        <v>3011</v>
      </c>
      <c r="N188" s="411" t="s">
        <v>3012</v>
      </c>
    </row>
    <row r="189" spans="2:14" ht="18" customHeight="1">
      <c r="B189" s="408">
        <v>172</v>
      </c>
      <c r="C189" s="408" t="s">
        <v>42</v>
      </c>
      <c r="D189" s="412" t="str">
        <f>[1]CRONOGRAMA!AE938</f>
        <v>TERMOMETRO INFRAROJO / UMHES CENTRO DE SERVICIOS ESPECIALIZADOS / URGENCIAS ADULTOS / NO VISIBLE</v>
      </c>
      <c r="E189" s="410">
        <v>2018</v>
      </c>
      <c r="F189" s="410"/>
      <c r="G189" s="410">
        <v>9</v>
      </c>
      <c r="H189" s="410">
        <v>12</v>
      </c>
      <c r="I189" s="411" t="s">
        <v>3010</v>
      </c>
      <c r="J189" s="411" t="s">
        <v>3010</v>
      </c>
      <c r="K189" s="410"/>
      <c r="L189" s="411" t="s">
        <v>45</v>
      </c>
      <c r="M189" s="411" t="s">
        <v>3011</v>
      </c>
      <c r="N189" s="411" t="s">
        <v>3012</v>
      </c>
    </row>
    <row r="190" spans="2:14" ht="18" customHeight="1">
      <c r="B190" s="408">
        <v>173</v>
      </c>
      <c r="C190" s="408" t="s">
        <v>42</v>
      </c>
      <c r="D190" s="412" t="str">
        <f>[1]CRONOGRAMA!AE939</f>
        <v>VENTILADOR / UMHES CENTRO DE SERVICIOS ESPECIALIZADOS / URGENCIAS ADULTOS / 4194 - 42950</v>
      </c>
      <c r="E190" s="410">
        <v>2018</v>
      </c>
      <c r="F190" s="410"/>
      <c r="G190" s="410">
        <v>9</v>
      </c>
      <c r="H190" s="410">
        <v>13</v>
      </c>
      <c r="I190" s="411" t="s">
        <v>3010</v>
      </c>
      <c r="J190" s="411" t="s">
        <v>3010</v>
      </c>
      <c r="K190" s="410"/>
      <c r="L190" s="411" t="s">
        <v>45</v>
      </c>
      <c r="M190" s="411" t="s">
        <v>3011</v>
      </c>
      <c r="N190" s="411" t="s">
        <v>3012</v>
      </c>
    </row>
    <row r="191" spans="2:14" ht="18" customHeight="1">
      <c r="B191" s="408">
        <v>174</v>
      </c>
      <c r="C191" s="408" t="s">
        <v>42</v>
      </c>
      <c r="D191" s="412" t="str">
        <f>[1]CRONOGRAMA!AE940</f>
        <v>VENTILADOR / UMHES CENTRO DE SERVICIOS ESPECIALIZADOS / URGENCIAS ADULTOS / NO TIENE</v>
      </c>
      <c r="E191" s="410">
        <v>2018</v>
      </c>
      <c r="F191" s="410"/>
      <c r="G191" s="410">
        <v>9</v>
      </c>
      <c r="H191" s="410">
        <v>14</v>
      </c>
      <c r="I191" s="411" t="s">
        <v>3010</v>
      </c>
      <c r="J191" s="411" t="s">
        <v>3010</v>
      </c>
      <c r="K191" s="410"/>
      <c r="L191" s="411" t="s">
        <v>45</v>
      </c>
      <c r="M191" s="411" t="s">
        <v>3011</v>
      </c>
      <c r="N191" s="411" t="s">
        <v>3012</v>
      </c>
    </row>
    <row r="192" spans="2:14" ht="18" customHeight="1">
      <c r="B192" s="408">
        <v>175</v>
      </c>
      <c r="C192" s="408" t="s">
        <v>42</v>
      </c>
      <c r="D192" s="412" t="str">
        <f>[1]CRONOGRAMA!AE941</f>
        <v>VENTILADOR / UMHES CENTRO DE SERVICIOS ESPECIALIZADOS / URGENCIAS ADULTOS / NO TIENE</v>
      </c>
      <c r="E192" s="410">
        <v>2018</v>
      </c>
      <c r="F192" s="410"/>
      <c r="G192" s="410">
        <v>9</v>
      </c>
      <c r="H192" s="410">
        <v>15</v>
      </c>
      <c r="I192" s="411" t="s">
        <v>3010</v>
      </c>
      <c r="J192" s="411" t="s">
        <v>3010</v>
      </c>
      <c r="K192" s="410"/>
      <c r="L192" s="411" t="s">
        <v>45</v>
      </c>
      <c r="M192" s="411" t="s">
        <v>3011</v>
      </c>
      <c r="N192" s="411" t="s">
        <v>3012</v>
      </c>
    </row>
    <row r="193" spans="2:14" ht="18" customHeight="1">
      <c r="B193" s="408">
        <v>176</v>
      </c>
      <c r="C193" s="408" t="s">
        <v>42</v>
      </c>
      <c r="D193" s="412" t="str">
        <f>[1]CRONOGRAMA!AE942</f>
        <v>VENTILADOR / UMHES CENTRO DE SERVICIOS ESPECIALIZADOS / URGENCIAS ADULTOS / 82148</v>
      </c>
      <c r="E193" s="410">
        <v>2018</v>
      </c>
      <c r="F193" s="410"/>
      <c r="G193" s="410">
        <v>9</v>
      </c>
      <c r="H193" s="410">
        <v>16</v>
      </c>
      <c r="I193" s="411" t="s">
        <v>3010</v>
      </c>
      <c r="J193" s="411" t="s">
        <v>3010</v>
      </c>
      <c r="K193" s="410"/>
      <c r="L193" s="411" t="s">
        <v>45</v>
      </c>
      <c r="M193" s="411" t="s">
        <v>3011</v>
      </c>
      <c r="N193" s="411" t="s">
        <v>3012</v>
      </c>
    </row>
    <row r="194" spans="2:14" ht="18" customHeight="1">
      <c r="B194" s="408">
        <v>177</v>
      </c>
      <c r="C194" s="408" t="s">
        <v>42</v>
      </c>
      <c r="D194" s="412" t="str">
        <f>[1]CRONOGRAMA!AE943</f>
        <v>VENTILADOR / UMHES CENTRO DE SERVICIOS ESPECIALIZADOS / URGENCIAS ADULTOS / 82117</v>
      </c>
      <c r="E194" s="410">
        <v>2018</v>
      </c>
      <c r="F194" s="410"/>
      <c r="G194" s="410">
        <v>9</v>
      </c>
      <c r="H194" s="410">
        <v>17</v>
      </c>
      <c r="I194" s="411" t="s">
        <v>3010</v>
      </c>
      <c r="J194" s="411" t="s">
        <v>3010</v>
      </c>
      <c r="K194" s="410"/>
      <c r="L194" s="411" t="s">
        <v>45</v>
      </c>
      <c r="M194" s="411" t="s">
        <v>3011</v>
      </c>
      <c r="N194" s="411" t="s">
        <v>3012</v>
      </c>
    </row>
    <row r="195" spans="2:14" ht="18" customHeight="1">
      <c r="B195" s="408">
        <v>178</v>
      </c>
      <c r="C195" s="408" t="s">
        <v>42</v>
      </c>
      <c r="D195" s="412" t="str">
        <f>[1]CRONOGRAMA!AE944</f>
        <v>VENTILADOR / UMHES CENTRO DE SERVICIOS ESPECIALIZADOS / URGENCIAS ADULTOS / 82157</v>
      </c>
      <c r="E195" s="410">
        <v>2018</v>
      </c>
      <c r="F195" s="410"/>
      <c r="G195" s="410">
        <v>9</v>
      </c>
      <c r="H195" s="410">
        <v>18</v>
      </c>
      <c r="I195" s="411" t="s">
        <v>3010</v>
      </c>
      <c r="J195" s="411" t="s">
        <v>3010</v>
      </c>
      <c r="K195" s="410"/>
      <c r="L195" s="411" t="s">
        <v>45</v>
      </c>
      <c r="M195" s="411" t="s">
        <v>3011</v>
      </c>
      <c r="N195" s="411" t="s">
        <v>3012</v>
      </c>
    </row>
    <row r="196" spans="2:14" ht="18" customHeight="1">
      <c r="B196" s="408">
        <v>179</v>
      </c>
      <c r="C196" s="408" t="s">
        <v>42</v>
      </c>
      <c r="D196" s="412" t="str">
        <f>[1]CRONOGRAMA!AE945</f>
        <v>VENTILADOR / UMHES CENTRO DE SERVICIOS ESPECIALIZADOS / URGENCIAS ADULTOS / 82153</v>
      </c>
      <c r="E196" s="410">
        <v>2018</v>
      </c>
      <c r="F196" s="410"/>
      <c r="G196" s="410">
        <v>9</v>
      </c>
      <c r="H196" s="410">
        <v>19</v>
      </c>
      <c r="I196" s="411" t="s">
        <v>3010</v>
      </c>
      <c r="J196" s="411" t="s">
        <v>3010</v>
      </c>
      <c r="K196" s="410"/>
      <c r="L196" s="411" t="s">
        <v>45</v>
      </c>
      <c r="M196" s="411" t="s">
        <v>3011</v>
      </c>
      <c r="N196" s="411" t="s">
        <v>3012</v>
      </c>
    </row>
    <row r="197" spans="2:14" ht="18" customHeight="1">
      <c r="B197" s="408">
        <v>180</v>
      </c>
      <c r="C197" s="408" t="s">
        <v>42</v>
      </c>
      <c r="D197" s="412" t="str">
        <f>[1]CRONOGRAMA!AE946</f>
        <v>VENTILADOR / UMHES CENTRO DE SERVICIOS ESPECIALIZADOS / URGENCIAS ADULTOS / 82152</v>
      </c>
      <c r="E197" s="410">
        <v>2018</v>
      </c>
      <c r="F197" s="410"/>
      <c r="G197" s="410">
        <v>9</v>
      </c>
      <c r="H197" s="410">
        <v>20</v>
      </c>
      <c r="I197" s="411" t="s">
        <v>3010</v>
      </c>
      <c r="J197" s="411" t="s">
        <v>3010</v>
      </c>
      <c r="K197" s="410"/>
      <c r="L197" s="411" t="s">
        <v>45</v>
      </c>
      <c r="M197" s="411" t="s">
        <v>3011</v>
      </c>
      <c r="N197" s="411" t="s">
        <v>3012</v>
      </c>
    </row>
    <row r="198" spans="2:14" ht="18" customHeight="1">
      <c r="B198" s="408">
        <v>181</v>
      </c>
      <c r="C198" s="408" t="s">
        <v>42</v>
      </c>
      <c r="D198" s="412" t="str">
        <f>[1]CRONOGRAMA!AE947</f>
        <v>VENTILADOR / UMHES CENTRO DE SERVICIOS ESPECIALIZADOS / URGENCIAS ADULTOS / 82158</v>
      </c>
      <c r="E198" s="410">
        <v>2018</v>
      </c>
      <c r="F198" s="410"/>
      <c r="G198" s="410">
        <v>10</v>
      </c>
      <c r="H198" s="410">
        <v>1</v>
      </c>
      <c r="I198" s="411" t="s">
        <v>3010</v>
      </c>
      <c r="J198" s="411" t="s">
        <v>3010</v>
      </c>
      <c r="K198" s="410"/>
      <c r="L198" s="411" t="s">
        <v>45</v>
      </c>
      <c r="M198" s="411" t="s">
        <v>3011</v>
      </c>
      <c r="N198" s="411" t="s">
        <v>3012</v>
      </c>
    </row>
    <row r="199" spans="2:14" ht="18" customHeight="1">
      <c r="B199" s="408">
        <v>182</v>
      </c>
      <c r="C199" s="408" t="s">
        <v>42</v>
      </c>
      <c r="D199" s="412" t="str">
        <f>[1]CRONOGRAMA!AE347</f>
        <v>DESFIBRILADOR / UMHES CENTRO DE SERVICIOS ESPECIALIZADOS / UCI NEONATAL / 33586</v>
      </c>
      <c r="E199" s="410">
        <v>2018</v>
      </c>
      <c r="F199" s="410"/>
      <c r="G199" s="410">
        <v>10</v>
      </c>
      <c r="H199" s="410">
        <v>2</v>
      </c>
      <c r="I199" s="411" t="s">
        <v>3010</v>
      </c>
      <c r="J199" s="411" t="s">
        <v>3010</v>
      </c>
      <c r="K199" s="410"/>
      <c r="L199" s="411" t="s">
        <v>45</v>
      </c>
      <c r="M199" s="411" t="s">
        <v>3011</v>
      </c>
      <c r="N199" s="411" t="s">
        <v>3012</v>
      </c>
    </row>
    <row r="200" spans="2:14" ht="18" customHeight="1">
      <c r="B200" s="408">
        <v>183</v>
      </c>
      <c r="C200" s="408" t="s">
        <v>42</v>
      </c>
      <c r="D200" s="412" t="str">
        <f>[1]CRONOGRAMA!AE348</f>
        <v>DESFIBRILADOR / UMHES CENTRO DE SERVICIOS ESPECIALIZADOS / UCI NEONATAL / 6653 - 5499</v>
      </c>
      <c r="E200" s="410">
        <v>2018</v>
      </c>
      <c r="F200" s="410"/>
      <c r="G200" s="410">
        <v>10</v>
      </c>
      <c r="H200" s="410">
        <v>3</v>
      </c>
      <c r="I200" s="411" t="s">
        <v>3010</v>
      </c>
      <c r="J200" s="411" t="s">
        <v>3010</v>
      </c>
      <c r="K200" s="410"/>
      <c r="L200" s="411" t="s">
        <v>45</v>
      </c>
      <c r="M200" s="411" t="s">
        <v>3011</v>
      </c>
      <c r="N200" s="411" t="s">
        <v>3012</v>
      </c>
    </row>
    <row r="201" spans="2:14" ht="18" customHeight="1">
      <c r="B201" s="408">
        <v>184</v>
      </c>
      <c r="C201" s="408" t="s">
        <v>42</v>
      </c>
      <c r="D201" s="412" t="str">
        <f>[1]CRONOGRAMA!AE349</f>
        <v>ELECTROCARDIÓGRAFO / UMHES CENTRO DE SERVICIOS ESPECIALIZADOS / UCI NEONATAL / 33585</v>
      </c>
      <c r="E201" s="410">
        <v>2018</v>
      </c>
      <c r="F201" s="410"/>
      <c r="G201" s="410">
        <v>10</v>
      </c>
      <c r="H201" s="410">
        <v>4</v>
      </c>
      <c r="I201" s="411" t="s">
        <v>3010</v>
      </c>
      <c r="J201" s="411" t="s">
        <v>3010</v>
      </c>
      <c r="K201" s="410"/>
      <c r="L201" s="411" t="s">
        <v>45</v>
      </c>
      <c r="M201" s="411" t="s">
        <v>3011</v>
      </c>
      <c r="N201" s="411" t="s">
        <v>3012</v>
      </c>
    </row>
    <row r="202" spans="2:14" ht="18" customHeight="1">
      <c r="B202" s="408">
        <v>185</v>
      </c>
      <c r="C202" s="408" t="s">
        <v>42</v>
      </c>
      <c r="D202" s="412" t="str">
        <f>[1]CRONOGRAMA!AE350</f>
        <v>EQUIPO DE ÓRGANOS / UMHES CENTRO DE SERVICIOS ESPECIALIZADOS / UCI NEONATAL / 32383</v>
      </c>
      <c r="E202" s="410">
        <v>2018</v>
      </c>
      <c r="F202" s="410"/>
      <c r="G202" s="410">
        <v>10</v>
      </c>
      <c r="H202" s="410">
        <v>5</v>
      </c>
      <c r="I202" s="411" t="s">
        <v>3010</v>
      </c>
      <c r="J202" s="411" t="s">
        <v>3010</v>
      </c>
      <c r="K202" s="410"/>
      <c r="L202" s="411" t="s">
        <v>45</v>
      </c>
      <c r="M202" s="411" t="s">
        <v>3011</v>
      </c>
      <c r="N202" s="411" t="s">
        <v>3012</v>
      </c>
    </row>
    <row r="203" spans="2:14" ht="18" customHeight="1">
      <c r="B203" s="408">
        <v>186</v>
      </c>
      <c r="C203" s="408" t="s">
        <v>42</v>
      </c>
      <c r="D203" s="412" t="str">
        <f>[1]CRONOGRAMA!AE351</f>
        <v>EQUIPO DE ÓRGANOS / UMHES CENTRO DE SERVICIOS ESPECIALIZADOS / UCI NEONATAL / 16149 - 53483</v>
      </c>
      <c r="E203" s="410">
        <v>2018</v>
      </c>
      <c r="F203" s="410"/>
      <c r="G203" s="410">
        <v>10</v>
      </c>
      <c r="H203" s="410">
        <v>6</v>
      </c>
      <c r="I203" s="411" t="s">
        <v>3010</v>
      </c>
      <c r="J203" s="411" t="s">
        <v>3010</v>
      </c>
      <c r="K203" s="410"/>
      <c r="L203" s="411" t="s">
        <v>45</v>
      </c>
      <c r="M203" s="411" t="s">
        <v>3011</v>
      </c>
      <c r="N203" s="411" t="s">
        <v>3012</v>
      </c>
    </row>
    <row r="204" spans="2:14" ht="18" customHeight="1">
      <c r="B204" s="408">
        <v>187</v>
      </c>
      <c r="C204" s="408" t="s">
        <v>42</v>
      </c>
      <c r="D204" s="412" t="str">
        <f>[1]CRONOGRAMA!AE352</f>
        <v>FONENDOSCOPIO / UMHES CENTRO DE SERVICIOS ESPECIALIZADOS / UCI NEONATAL / 66950</v>
      </c>
      <c r="E204" s="410">
        <v>2018</v>
      </c>
      <c r="F204" s="410"/>
      <c r="G204" s="410">
        <v>10</v>
      </c>
      <c r="H204" s="410">
        <v>7</v>
      </c>
      <c r="I204" s="411" t="s">
        <v>3010</v>
      </c>
      <c r="J204" s="411" t="s">
        <v>3010</v>
      </c>
      <c r="K204" s="410"/>
      <c r="L204" s="411" t="s">
        <v>45</v>
      </c>
      <c r="M204" s="411" t="s">
        <v>3011</v>
      </c>
      <c r="N204" s="411" t="s">
        <v>3012</v>
      </c>
    </row>
    <row r="205" spans="2:14" ht="18" customHeight="1">
      <c r="B205" s="408">
        <v>188</v>
      </c>
      <c r="C205" s="408" t="s">
        <v>42</v>
      </c>
      <c r="D205" s="412" t="str">
        <f>[1]CRONOGRAMA!AE353</f>
        <v>FONENDOSCOPIO / UMHES CENTRO DE SERVICIOS ESPECIALIZADOS / UCI NEONATAL / 160209330</v>
      </c>
      <c r="E205" s="410">
        <v>2018</v>
      </c>
      <c r="F205" s="410"/>
      <c r="G205" s="410">
        <v>10</v>
      </c>
      <c r="H205" s="410">
        <v>8</v>
      </c>
      <c r="I205" s="411" t="s">
        <v>3010</v>
      </c>
      <c r="J205" s="411" t="s">
        <v>3010</v>
      </c>
      <c r="K205" s="410"/>
      <c r="L205" s="411" t="s">
        <v>45</v>
      </c>
      <c r="M205" s="411" t="s">
        <v>3011</v>
      </c>
      <c r="N205" s="411" t="s">
        <v>3012</v>
      </c>
    </row>
    <row r="206" spans="2:14" ht="18" customHeight="1">
      <c r="B206" s="408">
        <v>189</v>
      </c>
      <c r="C206" s="408" t="s">
        <v>42</v>
      </c>
      <c r="D206" s="412" t="str">
        <f>[1]CRONOGRAMA!AE354</f>
        <v>FONENDOSCOPIO / UMHES CENTRO DE SERVICIOS ESPECIALIZADOS / UCI NEONATAL / 160209370</v>
      </c>
      <c r="E206" s="410">
        <v>2018</v>
      </c>
      <c r="F206" s="410"/>
      <c r="G206" s="410">
        <v>10</v>
      </c>
      <c r="H206" s="410">
        <v>9</v>
      </c>
      <c r="I206" s="411" t="s">
        <v>3010</v>
      </c>
      <c r="J206" s="411" t="s">
        <v>3010</v>
      </c>
      <c r="K206" s="410"/>
      <c r="L206" s="411" t="s">
        <v>45</v>
      </c>
      <c r="M206" s="411" t="s">
        <v>3011</v>
      </c>
      <c r="N206" s="411" t="s">
        <v>3012</v>
      </c>
    </row>
    <row r="207" spans="2:14" ht="18" customHeight="1">
      <c r="B207" s="408">
        <v>190</v>
      </c>
      <c r="C207" s="408" t="s">
        <v>42</v>
      </c>
      <c r="D207" s="412" t="str">
        <f>[1]CRONOGRAMA!AE355</f>
        <v>FONENDOSCOPIO / UMHES CENTRO DE SERVICIOS ESPECIALIZADOS / UCI NEONATAL / 160209371</v>
      </c>
      <c r="E207" s="410">
        <v>2018</v>
      </c>
      <c r="F207" s="410"/>
      <c r="G207" s="410">
        <v>10</v>
      </c>
      <c r="H207" s="410">
        <v>10</v>
      </c>
      <c r="I207" s="411" t="s">
        <v>3010</v>
      </c>
      <c r="J207" s="411" t="s">
        <v>3010</v>
      </c>
      <c r="K207" s="410"/>
      <c r="L207" s="411" t="s">
        <v>45</v>
      </c>
      <c r="M207" s="411" t="s">
        <v>3011</v>
      </c>
      <c r="N207" s="411" t="s">
        <v>3012</v>
      </c>
    </row>
    <row r="208" spans="2:14" ht="18" customHeight="1">
      <c r="B208" s="408">
        <v>191</v>
      </c>
      <c r="C208" s="408" t="s">
        <v>42</v>
      </c>
      <c r="D208" s="412" t="str">
        <f>[1]CRONOGRAMA!AE356</f>
        <v>FONENDOSCOPIO / UMHES CENTRO DE SERVICIOS ESPECIALIZADOS / UCI NEONATAL / 160209373</v>
      </c>
      <c r="E208" s="410">
        <v>2018</v>
      </c>
      <c r="F208" s="410"/>
      <c r="G208" s="410">
        <v>10</v>
      </c>
      <c r="H208" s="410">
        <v>11</v>
      </c>
      <c r="I208" s="411" t="s">
        <v>3010</v>
      </c>
      <c r="J208" s="411" t="s">
        <v>3010</v>
      </c>
      <c r="K208" s="410"/>
      <c r="L208" s="411" t="s">
        <v>45</v>
      </c>
      <c r="M208" s="411" t="s">
        <v>3011</v>
      </c>
      <c r="N208" s="411" t="s">
        <v>3012</v>
      </c>
    </row>
    <row r="209" spans="2:14" ht="18" customHeight="1">
      <c r="B209" s="408">
        <v>192</v>
      </c>
      <c r="C209" s="408" t="s">
        <v>42</v>
      </c>
      <c r="D209" s="412" t="str">
        <f>[1]CRONOGRAMA!AE357</f>
        <v>FONENDOSCOPIO / UMHES CENTRO DE SERVICIOS ESPECIALIZADOS / UCI NEONATAL / 160209376</v>
      </c>
      <c r="E209" s="410">
        <v>2018</v>
      </c>
      <c r="F209" s="410"/>
      <c r="G209" s="410">
        <v>10</v>
      </c>
      <c r="H209" s="410">
        <v>12</v>
      </c>
      <c r="I209" s="411" t="s">
        <v>3010</v>
      </c>
      <c r="J209" s="411" t="s">
        <v>3010</v>
      </c>
      <c r="K209" s="410"/>
      <c r="L209" s="411" t="s">
        <v>45</v>
      </c>
      <c r="M209" s="411" t="s">
        <v>3011</v>
      </c>
      <c r="N209" s="411" t="s">
        <v>3012</v>
      </c>
    </row>
    <row r="210" spans="2:14" ht="18" customHeight="1">
      <c r="B210" s="408">
        <v>193</v>
      </c>
      <c r="C210" s="408" t="s">
        <v>42</v>
      </c>
      <c r="D210" s="412" t="str">
        <f>[1]CRONOGRAMA!AE358</f>
        <v>FONENDOSCOPIO / UMHES CENTRO DE SERVICIOS ESPECIALIZADOS / UCI NEONATAL / 160209522</v>
      </c>
      <c r="E210" s="410">
        <v>2018</v>
      </c>
      <c r="F210" s="410"/>
      <c r="G210" s="410">
        <v>10</v>
      </c>
      <c r="H210" s="410">
        <v>13</v>
      </c>
      <c r="I210" s="411" t="s">
        <v>3010</v>
      </c>
      <c r="J210" s="411" t="s">
        <v>3010</v>
      </c>
      <c r="K210" s="410"/>
      <c r="L210" s="411" t="s">
        <v>45</v>
      </c>
      <c r="M210" s="411" t="s">
        <v>3011</v>
      </c>
      <c r="N210" s="411" t="s">
        <v>3012</v>
      </c>
    </row>
    <row r="211" spans="2:14" ht="18" customHeight="1">
      <c r="B211" s="408">
        <v>194</v>
      </c>
      <c r="C211" s="408" t="s">
        <v>42</v>
      </c>
      <c r="D211" s="412" t="str">
        <f>[1]CRONOGRAMA!AE359</f>
        <v>FONENDOSCOPIO / UMHES CENTRO DE SERVICIOS ESPECIALIZADOS / UCI NEONATAL / 160210476</v>
      </c>
      <c r="E211" s="410">
        <v>2018</v>
      </c>
      <c r="F211" s="410"/>
      <c r="G211" s="410">
        <v>10</v>
      </c>
      <c r="H211" s="410">
        <v>14</v>
      </c>
      <c r="I211" s="411" t="s">
        <v>3010</v>
      </c>
      <c r="J211" s="411" t="s">
        <v>3010</v>
      </c>
      <c r="K211" s="410"/>
      <c r="L211" s="411" t="s">
        <v>45</v>
      </c>
      <c r="M211" s="411" t="s">
        <v>3011</v>
      </c>
      <c r="N211" s="411" t="s">
        <v>3012</v>
      </c>
    </row>
    <row r="212" spans="2:14" ht="18" customHeight="1">
      <c r="B212" s="408">
        <v>195</v>
      </c>
      <c r="C212" s="408" t="s">
        <v>42</v>
      </c>
      <c r="D212" s="412" t="str">
        <f>[1]CRONOGRAMA!AE360</f>
        <v>FONENDOSCOPIO / UMHES CENTRO DE SERVICIOS ESPECIALIZADOS / UCI NEONATAL / 160210478</v>
      </c>
      <c r="E212" s="410">
        <v>2018</v>
      </c>
      <c r="F212" s="410"/>
      <c r="G212" s="410">
        <v>10</v>
      </c>
      <c r="H212" s="410">
        <v>15</v>
      </c>
      <c r="I212" s="411" t="s">
        <v>3010</v>
      </c>
      <c r="J212" s="411" t="s">
        <v>3010</v>
      </c>
      <c r="K212" s="410"/>
      <c r="L212" s="411" t="s">
        <v>45</v>
      </c>
      <c r="M212" s="411" t="s">
        <v>3011</v>
      </c>
      <c r="N212" s="411" t="s">
        <v>3012</v>
      </c>
    </row>
    <row r="213" spans="2:14" ht="18" customHeight="1">
      <c r="B213" s="408">
        <v>196</v>
      </c>
      <c r="C213" s="408" t="s">
        <v>42</v>
      </c>
      <c r="D213" s="412" t="str">
        <f>[1]CRONOGRAMA!AE361</f>
        <v>FONENDOSCOPIO / UMHES CENTRO DE SERVICIOS ESPECIALIZADOS / UCI NEONATAL / 160210481</v>
      </c>
      <c r="E213" s="410">
        <v>2018</v>
      </c>
      <c r="F213" s="410"/>
      <c r="G213" s="410">
        <v>10</v>
      </c>
      <c r="H213" s="410">
        <v>16</v>
      </c>
      <c r="I213" s="411" t="s">
        <v>3010</v>
      </c>
      <c r="J213" s="411" t="s">
        <v>3010</v>
      </c>
      <c r="K213" s="410"/>
      <c r="L213" s="411" t="s">
        <v>45</v>
      </c>
      <c r="M213" s="411" t="s">
        <v>3011</v>
      </c>
      <c r="N213" s="411" t="s">
        <v>3012</v>
      </c>
    </row>
    <row r="214" spans="2:14" ht="18" customHeight="1">
      <c r="B214" s="408">
        <v>197</v>
      </c>
      <c r="C214" s="408" t="s">
        <v>42</v>
      </c>
      <c r="D214" s="412" t="str">
        <f>[1]CRONOGRAMA!AE362</f>
        <v>FONENDOSCOPIO / UMHES CENTRO DE SERVICIOS ESPECIALIZADOS / UCI NEONATAL / 160210482</v>
      </c>
      <c r="E214" s="410">
        <v>2018</v>
      </c>
      <c r="F214" s="410"/>
      <c r="G214" s="410">
        <v>10</v>
      </c>
      <c r="H214" s="410">
        <v>17</v>
      </c>
      <c r="I214" s="411" t="s">
        <v>3010</v>
      </c>
      <c r="J214" s="411" t="s">
        <v>3010</v>
      </c>
      <c r="K214" s="410"/>
      <c r="L214" s="411" t="s">
        <v>45</v>
      </c>
      <c r="M214" s="411" t="s">
        <v>3011</v>
      </c>
      <c r="N214" s="411" t="s">
        <v>3012</v>
      </c>
    </row>
    <row r="215" spans="2:14" ht="18" customHeight="1">
      <c r="B215" s="408">
        <v>198</v>
      </c>
      <c r="C215" s="408" t="s">
        <v>42</v>
      </c>
      <c r="D215" s="412" t="str">
        <f>[1]CRONOGRAMA!AE363</f>
        <v>FONENDOSCOPIO / UMHES CENTRO DE SERVICIOS ESPECIALIZADOS / UCI NEONATAL / 160210483</v>
      </c>
      <c r="E215" s="410">
        <v>2018</v>
      </c>
      <c r="F215" s="410"/>
      <c r="G215" s="410">
        <v>10</v>
      </c>
      <c r="H215" s="410">
        <v>18</v>
      </c>
      <c r="I215" s="411" t="s">
        <v>3010</v>
      </c>
      <c r="J215" s="411" t="s">
        <v>3010</v>
      </c>
      <c r="K215" s="410"/>
      <c r="L215" s="411" t="s">
        <v>45</v>
      </c>
      <c r="M215" s="411" t="s">
        <v>3011</v>
      </c>
      <c r="N215" s="411" t="s">
        <v>3012</v>
      </c>
    </row>
    <row r="216" spans="2:14" ht="18" customHeight="1">
      <c r="B216" s="408">
        <v>199</v>
      </c>
      <c r="C216" s="408" t="s">
        <v>42</v>
      </c>
      <c r="D216" s="412" t="str">
        <f>[1]CRONOGRAMA!AE364</f>
        <v>FONENDOSCOPIO / UMHES CENTRO DE SERVICIOS ESPECIALIZADOS / UCI NEONATAL / 160210484</v>
      </c>
      <c r="E216" s="410">
        <v>2018</v>
      </c>
      <c r="F216" s="410"/>
      <c r="G216" s="410">
        <v>10</v>
      </c>
      <c r="H216" s="410">
        <v>19</v>
      </c>
      <c r="I216" s="411" t="s">
        <v>3010</v>
      </c>
      <c r="J216" s="411" t="s">
        <v>3010</v>
      </c>
      <c r="K216" s="410"/>
      <c r="L216" s="411" t="s">
        <v>45</v>
      </c>
      <c r="M216" s="411" t="s">
        <v>3011</v>
      </c>
      <c r="N216" s="411" t="s">
        <v>3012</v>
      </c>
    </row>
    <row r="217" spans="2:14" ht="18" customHeight="1">
      <c r="B217" s="408">
        <v>200</v>
      </c>
      <c r="C217" s="408" t="s">
        <v>42</v>
      </c>
      <c r="D217" s="412" t="str">
        <f>[1]CRONOGRAMA!AE365</f>
        <v>FONENDOSCOPIO / UMHES CENTRO DE SERVICIOS ESPECIALIZADOS / UCI NEONATAL / 160210487</v>
      </c>
      <c r="E217" s="410">
        <v>2018</v>
      </c>
      <c r="F217" s="410"/>
      <c r="G217" s="410">
        <v>10</v>
      </c>
      <c r="H217" s="410">
        <v>20</v>
      </c>
      <c r="I217" s="411" t="s">
        <v>3010</v>
      </c>
      <c r="J217" s="411" t="s">
        <v>3010</v>
      </c>
      <c r="K217" s="410"/>
      <c r="L217" s="411" t="s">
        <v>45</v>
      </c>
      <c r="M217" s="411" t="s">
        <v>3011</v>
      </c>
      <c r="N217" s="411" t="s">
        <v>3012</v>
      </c>
    </row>
    <row r="218" spans="2:14" ht="18" customHeight="1">
      <c r="B218" s="408">
        <v>201</v>
      </c>
      <c r="C218" s="408" t="s">
        <v>42</v>
      </c>
      <c r="D218" s="412" t="str">
        <f>[1]CRONOGRAMA!AE366</f>
        <v>FONENDOSCOPIO / UMHES CENTRO DE SERVICIOS ESPECIALIZADOS / UCI NEONATAL / 160608288</v>
      </c>
      <c r="E218" s="410">
        <v>2018</v>
      </c>
      <c r="F218" s="410"/>
      <c r="G218" s="410">
        <v>11</v>
      </c>
      <c r="H218" s="410">
        <v>1</v>
      </c>
      <c r="I218" s="411" t="s">
        <v>3010</v>
      </c>
      <c r="J218" s="411" t="s">
        <v>3010</v>
      </c>
      <c r="K218" s="410"/>
      <c r="L218" s="411" t="s">
        <v>45</v>
      </c>
      <c r="M218" s="411" t="s">
        <v>3011</v>
      </c>
      <c r="N218" s="411" t="s">
        <v>3012</v>
      </c>
    </row>
    <row r="219" spans="2:14" ht="18" customHeight="1">
      <c r="B219" s="408">
        <v>202</v>
      </c>
      <c r="C219" s="408" t="s">
        <v>42</v>
      </c>
      <c r="D219" s="412" t="str">
        <f>[1]CRONOGRAMA!AE367</f>
        <v>FONENDOSCOPIO / UMHES CENTRO DE SERVICIOS ESPECIALIZADOS / UCI NEONATAL / 160607902</v>
      </c>
      <c r="E219" s="410">
        <v>2018</v>
      </c>
      <c r="F219" s="410"/>
      <c r="G219" s="410">
        <v>11</v>
      </c>
      <c r="H219" s="410">
        <v>2</v>
      </c>
      <c r="I219" s="411" t="s">
        <v>3010</v>
      </c>
      <c r="J219" s="411" t="s">
        <v>3010</v>
      </c>
      <c r="K219" s="410"/>
      <c r="L219" s="411" t="s">
        <v>45</v>
      </c>
      <c r="M219" s="411" t="s">
        <v>3011</v>
      </c>
      <c r="N219" s="411" t="s">
        <v>3012</v>
      </c>
    </row>
    <row r="220" spans="2:14" ht="18" customHeight="1">
      <c r="B220" s="408">
        <v>203</v>
      </c>
      <c r="C220" s="408" t="s">
        <v>42</v>
      </c>
      <c r="D220" s="412" t="str">
        <f>[1]CRONOGRAMA!AE368</f>
        <v>FONENDOSCOPIO / UMHES CENTRO DE SERVICIOS ESPECIALIZADOS / UCI NEONATAL / 160608287</v>
      </c>
      <c r="E220" s="410">
        <v>2018</v>
      </c>
      <c r="F220" s="410"/>
      <c r="G220" s="410">
        <v>11</v>
      </c>
      <c r="H220" s="410">
        <v>3</v>
      </c>
      <c r="I220" s="411" t="s">
        <v>3010</v>
      </c>
      <c r="J220" s="411" t="s">
        <v>3010</v>
      </c>
      <c r="K220" s="410"/>
      <c r="L220" s="411" t="s">
        <v>45</v>
      </c>
      <c r="M220" s="411" t="s">
        <v>3011</v>
      </c>
      <c r="N220" s="411" t="s">
        <v>3012</v>
      </c>
    </row>
    <row r="221" spans="2:14" ht="18" customHeight="1">
      <c r="B221" s="408">
        <v>204</v>
      </c>
      <c r="C221" s="408" t="s">
        <v>42</v>
      </c>
      <c r="D221" s="412" t="str">
        <f>[1]CRONOGRAMA!AE369</f>
        <v>FONENDOSCOPIO / UMHES CENTRO DE SERVICIOS ESPECIALIZADOS / UCI NEONATAL / 160608291</v>
      </c>
      <c r="E221" s="410">
        <v>2018</v>
      </c>
      <c r="F221" s="410"/>
      <c r="G221" s="410">
        <v>11</v>
      </c>
      <c r="H221" s="410">
        <v>4</v>
      </c>
      <c r="I221" s="411" t="s">
        <v>3010</v>
      </c>
      <c r="J221" s="411" t="s">
        <v>3010</v>
      </c>
      <c r="K221" s="410"/>
      <c r="L221" s="411" t="s">
        <v>45</v>
      </c>
      <c r="M221" s="411" t="s">
        <v>3011</v>
      </c>
      <c r="N221" s="411" t="s">
        <v>3012</v>
      </c>
    </row>
    <row r="222" spans="2:14" ht="18" customHeight="1">
      <c r="B222" s="408">
        <v>205</v>
      </c>
      <c r="C222" s="408" t="s">
        <v>42</v>
      </c>
      <c r="D222" s="412" t="str">
        <f>[1]CRONOGRAMA!AE370</f>
        <v>FONENDOSCOPIO / UMHES CENTRO DE SERVICIOS ESPECIALIZADOS / UCI NEONATAL / 160608345</v>
      </c>
      <c r="E222" s="410">
        <v>2018</v>
      </c>
      <c r="F222" s="410"/>
      <c r="G222" s="410">
        <v>11</v>
      </c>
      <c r="H222" s="410">
        <v>5</v>
      </c>
      <c r="I222" s="411" t="s">
        <v>3010</v>
      </c>
      <c r="J222" s="411" t="s">
        <v>3010</v>
      </c>
      <c r="K222" s="410"/>
      <c r="L222" s="411" t="s">
        <v>45</v>
      </c>
      <c r="M222" s="411" t="s">
        <v>3011</v>
      </c>
      <c r="N222" s="411" t="s">
        <v>3012</v>
      </c>
    </row>
    <row r="223" spans="2:14" ht="18" customHeight="1">
      <c r="B223" s="408">
        <v>206</v>
      </c>
      <c r="C223" s="408" t="s">
        <v>42</v>
      </c>
      <c r="D223" s="412" t="str">
        <f>[1]CRONOGRAMA!AE371</f>
        <v>FONENDOSCOPIO / UMHES CENTRO DE SERVICIOS ESPECIALIZADOS / UCI NEONATAL / 160608399</v>
      </c>
      <c r="E223" s="410">
        <v>2018</v>
      </c>
      <c r="F223" s="410"/>
      <c r="G223" s="410">
        <v>11</v>
      </c>
      <c r="H223" s="410">
        <v>6</v>
      </c>
      <c r="I223" s="411" t="s">
        <v>3010</v>
      </c>
      <c r="J223" s="411" t="s">
        <v>3010</v>
      </c>
      <c r="K223" s="410"/>
      <c r="L223" s="411" t="s">
        <v>45</v>
      </c>
      <c r="M223" s="411" t="s">
        <v>3011</v>
      </c>
      <c r="N223" s="411" t="s">
        <v>3012</v>
      </c>
    </row>
    <row r="224" spans="2:14" ht="18" customHeight="1">
      <c r="B224" s="408">
        <v>207</v>
      </c>
      <c r="C224" s="408" t="s">
        <v>42</v>
      </c>
      <c r="D224" s="412" t="str">
        <f>[1]CRONOGRAMA!AE372</f>
        <v>FONENDOSCOPIO / UMHES CENTRO DE SERVICIOS ESPECIALIZADOS / UCI NEONATAL / 160608610</v>
      </c>
      <c r="E224" s="410">
        <v>2018</v>
      </c>
      <c r="F224" s="410"/>
      <c r="G224" s="410">
        <v>11</v>
      </c>
      <c r="H224" s="410">
        <v>7</v>
      </c>
      <c r="I224" s="411" t="s">
        <v>3010</v>
      </c>
      <c r="J224" s="411" t="s">
        <v>3010</v>
      </c>
      <c r="K224" s="410"/>
      <c r="L224" s="411" t="s">
        <v>45</v>
      </c>
      <c r="M224" s="411" t="s">
        <v>3011</v>
      </c>
      <c r="N224" s="411" t="s">
        <v>3012</v>
      </c>
    </row>
    <row r="225" spans="2:14" ht="18" customHeight="1">
      <c r="B225" s="408">
        <v>208</v>
      </c>
      <c r="C225" s="408" t="s">
        <v>42</v>
      </c>
      <c r="D225" s="412" t="str">
        <f>[1]CRONOGRAMA!AE373</f>
        <v>FONENDOSCOPIO / UMHES CENTRO DE SERVICIOS ESPECIALIZADOS / UCI NEONATAL / 160608621</v>
      </c>
      <c r="E225" s="410">
        <v>2018</v>
      </c>
      <c r="F225" s="410"/>
      <c r="G225" s="410">
        <v>11</v>
      </c>
      <c r="H225" s="410">
        <v>8</v>
      </c>
      <c r="I225" s="411" t="s">
        <v>3010</v>
      </c>
      <c r="J225" s="411" t="s">
        <v>3010</v>
      </c>
      <c r="K225" s="410"/>
      <c r="L225" s="411" t="s">
        <v>45</v>
      </c>
      <c r="M225" s="411" t="s">
        <v>3011</v>
      </c>
      <c r="N225" s="411" t="s">
        <v>3012</v>
      </c>
    </row>
    <row r="226" spans="2:14" ht="18" customHeight="1">
      <c r="B226" s="408">
        <v>209</v>
      </c>
      <c r="C226" s="408" t="s">
        <v>42</v>
      </c>
      <c r="D226" s="412" t="str">
        <f>[1]CRONOGRAMA!AE374</f>
        <v>FONENDOSCOPIO / UMHES CENTRO DE SERVICIOS ESPECIALIZADOS / UCI NEONATAL / 160608622</v>
      </c>
      <c r="E226" s="410">
        <v>2018</v>
      </c>
      <c r="F226" s="410"/>
      <c r="G226" s="410">
        <v>11</v>
      </c>
      <c r="H226" s="410">
        <v>9</v>
      </c>
      <c r="I226" s="411" t="s">
        <v>3010</v>
      </c>
      <c r="J226" s="411" t="s">
        <v>3010</v>
      </c>
      <c r="K226" s="410"/>
      <c r="L226" s="411" t="s">
        <v>45</v>
      </c>
      <c r="M226" s="411" t="s">
        <v>3011</v>
      </c>
      <c r="N226" s="411" t="s">
        <v>3012</v>
      </c>
    </row>
    <row r="227" spans="2:14" ht="18" customHeight="1">
      <c r="B227" s="408">
        <v>210</v>
      </c>
      <c r="C227" s="408" t="s">
        <v>42</v>
      </c>
      <c r="D227" s="412" t="str">
        <f>[1]CRONOGRAMA!AE375</f>
        <v>FONENDOSCOPIO / UMHES CENTRO DE SERVICIOS ESPECIALIZADOS / UCI NEONATAL / 160608863</v>
      </c>
      <c r="E227" s="410">
        <v>2018</v>
      </c>
      <c r="F227" s="410"/>
      <c r="G227" s="410">
        <v>11</v>
      </c>
      <c r="H227" s="410">
        <v>10</v>
      </c>
      <c r="I227" s="411" t="s">
        <v>3010</v>
      </c>
      <c r="J227" s="411" t="s">
        <v>3010</v>
      </c>
      <c r="K227" s="410"/>
      <c r="L227" s="411" t="s">
        <v>45</v>
      </c>
      <c r="M227" s="411" t="s">
        <v>3011</v>
      </c>
      <c r="N227" s="411" t="s">
        <v>3012</v>
      </c>
    </row>
    <row r="228" spans="2:14" ht="18" customHeight="1">
      <c r="B228" s="408">
        <v>211</v>
      </c>
      <c r="C228" s="408" t="s">
        <v>42</v>
      </c>
      <c r="D228" s="412" t="str">
        <f>[1]CRONOGRAMA!AE376</f>
        <v>FONENDOSCOPIO / UMHES CENTRO DE SERVICIOS ESPECIALIZADOS / UCI NEONATAL / 160609044</v>
      </c>
      <c r="E228" s="410">
        <v>2018</v>
      </c>
      <c r="F228" s="410"/>
      <c r="G228" s="410">
        <v>11</v>
      </c>
      <c r="H228" s="410">
        <v>11</v>
      </c>
      <c r="I228" s="411" t="s">
        <v>3010</v>
      </c>
      <c r="J228" s="411" t="s">
        <v>3010</v>
      </c>
      <c r="K228" s="410"/>
      <c r="L228" s="411" t="s">
        <v>45</v>
      </c>
      <c r="M228" s="411" t="s">
        <v>3011</v>
      </c>
      <c r="N228" s="411" t="s">
        <v>3012</v>
      </c>
    </row>
    <row r="229" spans="2:14" ht="18" customHeight="1">
      <c r="B229" s="408">
        <v>212</v>
      </c>
      <c r="C229" s="408" t="s">
        <v>42</v>
      </c>
      <c r="D229" s="412" t="str">
        <f>[1]CRONOGRAMA!AE377</f>
        <v>FONENDOSCOPIO / UMHES CENTRO DE SERVICIOS ESPECIALIZADOS / UCI NEONATAL / 160609045</v>
      </c>
      <c r="E229" s="410">
        <v>2018</v>
      </c>
      <c r="F229" s="410"/>
      <c r="G229" s="410">
        <v>11</v>
      </c>
      <c r="H229" s="410">
        <v>12</v>
      </c>
      <c r="I229" s="411" t="s">
        <v>3010</v>
      </c>
      <c r="J229" s="411" t="s">
        <v>3010</v>
      </c>
      <c r="K229" s="410"/>
      <c r="L229" s="411" t="s">
        <v>45</v>
      </c>
      <c r="M229" s="411" t="s">
        <v>3011</v>
      </c>
      <c r="N229" s="411" t="s">
        <v>3012</v>
      </c>
    </row>
    <row r="230" spans="2:14" ht="18" customHeight="1">
      <c r="B230" s="408">
        <v>213</v>
      </c>
      <c r="C230" s="408" t="s">
        <v>42</v>
      </c>
      <c r="D230" s="412" t="str">
        <f>[1]CRONOGRAMA!AE378</f>
        <v>FONENDOSCOPIO / UMHES CENTRO DE SERVICIOS ESPECIALIZADOS / UCI NEONATAL / 160609063</v>
      </c>
      <c r="E230" s="410">
        <v>2018</v>
      </c>
      <c r="F230" s="410"/>
      <c r="G230" s="410">
        <v>11</v>
      </c>
      <c r="H230" s="410">
        <v>13</v>
      </c>
      <c r="I230" s="411" t="s">
        <v>3010</v>
      </c>
      <c r="J230" s="411" t="s">
        <v>3010</v>
      </c>
      <c r="K230" s="410"/>
      <c r="L230" s="411" t="s">
        <v>45</v>
      </c>
      <c r="M230" s="411" t="s">
        <v>3011</v>
      </c>
      <c r="N230" s="411" t="s">
        <v>3012</v>
      </c>
    </row>
    <row r="231" spans="2:14" ht="18" customHeight="1">
      <c r="B231" s="408">
        <v>214</v>
      </c>
      <c r="C231" s="408" t="s">
        <v>42</v>
      </c>
      <c r="D231" s="412" t="str">
        <f>[1]CRONOGRAMA!AE379</f>
        <v>FONENDOSCOPIO / UMHES CENTRO DE SERVICIOS ESPECIALIZADOS / UCI NEONATAL / 160609029</v>
      </c>
      <c r="E231" s="410">
        <v>2018</v>
      </c>
      <c r="F231" s="410"/>
      <c r="G231" s="410">
        <v>11</v>
      </c>
      <c r="H231" s="410">
        <v>14</v>
      </c>
      <c r="I231" s="411" t="s">
        <v>3010</v>
      </c>
      <c r="J231" s="411" t="s">
        <v>3010</v>
      </c>
      <c r="K231" s="410"/>
      <c r="L231" s="411" t="s">
        <v>45</v>
      </c>
      <c r="M231" s="411" t="s">
        <v>3011</v>
      </c>
      <c r="N231" s="411" t="s">
        <v>3012</v>
      </c>
    </row>
    <row r="232" spans="2:14" ht="18" customHeight="1">
      <c r="B232" s="408">
        <v>215</v>
      </c>
      <c r="C232" s="408" t="s">
        <v>42</v>
      </c>
      <c r="D232" s="412" t="str">
        <f>[1]CRONOGRAMA!AE380</f>
        <v>INCUBADORA NEONATAL / UMHES CENTRO DE SERVICIOS ESPECIALIZADOS / UCI NEONATAL / 2458 - 9216</v>
      </c>
      <c r="E232" s="410">
        <v>2018</v>
      </c>
      <c r="F232" s="410"/>
      <c r="G232" s="410">
        <v>11</v>
      </c>
      <c r="H232" s="410">
        <v>15</v>
      </c>
      <c r="I232" s="411" t="s">
        <v>3010</v>
      </c>
      <c r="J232" s="411" t="s">
        <v>3010</v>
      </c>
      <c r="K232" s="410"/>
      <c r="L232" s="411" t="s">
        <v>45</v>
      </c>
      <c r="M232" s="411" t="s">
        <v>3011</v>
      </c>
      <c r="N232" s="411" t="s">
        <v>3012</v>
      </c>
    </row>
    <row r="233" spans="2:14" ht="18" customHeight="1">
      <c r="B233" s="408">
        <v>216</v>
      </c>
      <c r="C233" s="408" t="s">
        <v>42</v>
      </c>
      <c r="D233" s="412" t="str">
        <f>[1]CRONOGRAMA!AE381</f>
        <v>INCUBADORA NEONATAL / UMHES CENTRO DE SERVICIOS ESPECIALIZADOS / UCI NEONATAL / 32401</v>
      </c>
      <c r="E233" s="410">
        <v>2018</v>
      </c>
      <c r="F233" s="410"/>
      <c r="G233" s="410">
        <v>11</v>
      </c>
      <c r="H233" s="410">
        <v>16</v>
      </c>
      <c r="I233" s="411" t="s">
        <v>3010</v>
      </c>
      <c r="J233" s="411" t="s">
        <v>3010</v>
      </c>
      <c r="K233" s="410"/>
      <c r="L233" s="411" t="s">
        <v>45</v>
      </c>
      <c r="M233" s="411" t="s">
        <v>3011</v>
      </c>
      <c r="N233" s="411" t="s">
        <v>3012</v>
      </c>
    </row>
    <row r="234" spans="2:14" ht="18" customHeight="1">
      <c r="B234" s="408">
        <v>217</v>
      </c>
      <c r="C234" s="408" t="s">
        <v>42</v>
      </c>
      <c r="D234" s="412" t="str">
        <f>[1]CRONOGRAMA!AE382</f>
        <v>INCUBADORA NEONATAL / UMHES CENTRO DE SERVICIOS ESPECIALIZADOS / UCI NEONATAL / 32406</v>
      </c>
      <c r="E234" s="410">
        <v>2018</v>
      </c>
      <c r="F234" s="410"/>
      <c r="G234" s="410">
        <v>11</v>
      </c>
      <c r="H234" s="410">
        <v>17</v>
      </c>
      <c r="I234" s="411" t="s">
        <v>3010</v>
      </c>
      <c r="J234" s="411" t="s">
        <v>3010</v>
      </c>
      <c r="K234" s="410"/>
      <c r="L234" s="411" t="s">
        <v>45</v>
      </c>
      <c r="M234" s="411" t="s">
        <v>3011</v>
      </c>
      <c r="N234" s="411" t="s">
        <v>3012</v>
      </c>
    </row>
    <row r="235" spans="2:14" ht="18" customHeight="1">
      <c r="B235" s="408">
        <v>218</v>
      </c>
      <c r="C235" s="408" t="s">
        <v>42</v>
      </c>
      <c r="D235" s="412" t="str">
        <f>[1]CRONOGRAMA!AE383</f>
        <v>INCUBADORA NEONATAL / UMHES CENTRO DE SERVICIOS ESPECIALIZADOS / UCI NEONATAL / 32407</v>
      </c>
      <c r="E235" s="410">
        <v>2018</v>
      </c>
      <c r="F235" s="410"/>
      <c r="G235" s="410">
        <v>11</v>
      </c>
      <c r="H235" s="410">
        <v>18</v>
      </c>
      <c r="I235" s="411" t="s">
        <v>3010</v>
      </c>
      <c r="J235" s="411" t="s">
        <v>3010</v>
      </c>
      <c r="K235" s="410"/>
      <c r="L235" s="411" t="s">
        <v>45</v>
      </c>
      <c r="M235" s="411" t="s">
        <v>3011</v>
      </c>
      <c r="N235" s="411" t="s">
        <v>3012</v>
      </c>
    </row>
    <row r="236" spans="2:14" ht="18" customHeight="1">
      <c r="B236" s="408">
        <v>219</v>
      </c>
      <c r="C236" s="408" t="s">
        <v>42</v>
      </c>
      <c r="D236" s="412" t="str">
        <f>[1]CRONOGRAMA!AE384</f>
        <v>INCUBADORA NEONATAL / UMHES CENTRO DE SERVICIOS ESPECIALIZADOS / UCI NEONATAL / 32408</v>
      </c>
      <c r="E236" s="410">
        <v>2018</v>
      </c>
      <c r="F236" s="410"/>
      <c r="G236" s="410">
        <v>11</v>
      </c>
      <c r="H236" s="410">
        <v>19</v>
      </c>
      <c r="I236" s="411" t="s">
        <v>3010</v>
      </c>
      <c r="J236" s="411" t="s">
        <v>3010</v>
      </c>
      <c r="K236" s="410"/>
      <c r="L236" s="411" t="s">
        <v>45</v>
      </c>
      <c r="M236" s="411" t="s">
        <v>3011</v>
      </c>
      <c r="N236" s="411" t="s">
        <v>3012</v>
      </c>
    </row>
    <row r="237" spans="2:14" ht="18" customHeight="1">
      <c r="B237" s="408">
        <v>220</v>
      </c>
      <c r="C237" s="408" t="s">
        <v>42</v>
      </c>
      <c r="D237" s="412" t="str">
        <f>[1]CRONOGRAMA!AE385</f>
        <v>INCUBADORA NEONATAL / UMHES CENTRO DE SERVICIOS ESPECIALIZADOS / UCI NEONATAL / 32411</v>
      </c>
      <c r="E237" s="410">
        <v>2018</v>
      </c>
      <c r="F237" s="410"/>
      <c r="G237" s="410">
        <v>11</v>
      </c>
      <c r="H237" s="410">
        <v>20</v>
      </c>
      <c r="I237" s="411" t="s">
        <v>3010</v>
      </c>
      <c r="J237" s="411" t="s">
        <v>3010</v>
      </c>
      <c r="K237" s="410"/>
      <c r="L237" s="411" t="s">
        <v>45</v>
      </c>
      <c r="M237" s="411" t="s">
        <v>3011</v>
      </c>
      <c r="N237" s="411" t="s">
        <v>3012</v>
      </c>
    </row>
    <row r="238" spans="2:14" ht="18" customHeight="1">
      <c r="B238" s="408">
        <v>221</v>
      </c>
      <c r="C238" s="408" t="s">
        <v>42</v>
      </c>
      <c r="D238" s="412" t="str">
        <f>[1]CRONOGRAMA!AE386</f>
        <v>INCUBADORA NEONATAL / UMHES CENTRO DE SERVICIOS ESPECIALIZADOS / UCI NEONATAL / 32414</v>
      </c>
      <c r="E238" s="410">
        <v>2018</v>
      </c>
      <c r="F238" s="410"/>
      <c r="G238" s="410">
        <v>12</v>
      </c>
      <c r="H238" s="410">
        <v>1</v>
      </c>
      <c r="I238" s="411" t="s">
        <v>3010</v>
      </c>
      <c r="J238" s="411" t="s">
        <v>3010</v>
      </c>
      <c r="K238" s="410"/>
      <c r="L238" s="411" t="s">
        <v>45</v>
      </c>
      <c r="M238" s="411" t="s">
        <v>3011</v>
      </c>
      <c r="N238" s="411" t="s">
        <v>3012</v>
      </c>
    </row>
    <row r="239" spans="2:14" ht="18" customHeight="1">
      <c r="B239" s="408">
        <v>222</v>
      </c>
      <c r="C239" s="408" t="s">
        <v>42</v>
      </c>
      <c r="D239" s="412" t="str">
        <f>[1]CRONOGRAMA!AE387</f>
        <v>INCUBADORA NEONATAL / UMHES CENTRO DE SERVICIOS ESPECIALIZADOS / UCI NEONATAL / 32416</v>
      </c>
      <c r="E239" s="410">
        <v>2018</v>
      </c>
      <c r="F239" s="410"/>
      <c r="G239" s="410">
        <v>12</v>
      </c>
      <c r="H239" s="410">
        <v>2</v>
      </c>
      <c r="I239" s="411" t="s">
        <v>3010</v>
      </c>
      <c r="J239" s="411" t="s">
        <v>3010</v>
      </c>
      <c r="K239" s="410"/>
      <c r="L239" s="411" t="s">
        <v>45</v>
      </c>
      <c r="M239" s="411" t="s">
        <v>3011</v>
      </c>
      <c r="N239" s="411" t="s">
        <v>3012</v>
      </c>
    </row>
    <row r="240" spans="2:14" ht="18" customHeight="1">
      <c r="B240" s="408">
        <v>223</v>
      </c>
      <c r="C240" s="408" t="s">
        <v>42</v>
      </c>
      <c r="D240" s="412" t="str">
        <f>[1]CRONOGRAMA!AE388</f>
        <v>INCUBADORA NEONATAL / UMHES CENTRO DE SERVICIOS ESPECIALIZADOS / UCI NEONATAL / 32426</v>
      </c>
      <c r="E240" s="410">
        <v>2018</v>
      </c>
      <c r="F240" s="410"/>
      <c r="G240" s="410">
        <v>12</v>
      </c>
      <c r="H240" s="410">
        <v>3</v>
      </c>
      <c r="I240" s="411" t="s">
        <v>3010</v>
      </c>
      <c r="J240" s="411" t="s">
        <v>3010</v>
      </c>
      <c r="K240" s="410"/>
      <c r="L240" s="411" t="s">
        <v>45</v>
      </c>
      <c r="M240" s="411" t="s">
        <v>3011</v>
      </c>
      <c r="N240" s="411" t="s">
        <v>3012</v>
      </c>
    </row>
    <row r="241" spans="2:14" ht="18" customHeight="1">
      <c r="B241" s="408">
        <v>224</v>
      </c>
      <c r="C241" s="408" t="s">
        <v>42</v>
      </c>
      <c r="D241" s="412" t="str">
        <f>[1]CRONOGRAMA!AE389</f>
        <v>INCUBADORA NEONATAL / UMHES CENTRO DE SERVICIOS ESPECIALIZADOS / UCI NEONATAL / 32427</v>
      </c>
      <c r="E241" s="410">
        <v>2018</v>
      </c>
      <c r="F241" s="410"/>
      <c r="G241" s="410">
        <v>12</v>
      </c>
      <c r="H241" s="410">
        <v>4</v>
      </c>
      <c r="I241" s="411" t="s">
        <v>3010</v>
      </c>
      <c r="J241" s="411" t="s">
        <v>3010</v>
      </c>
      <c r="K241" s="410"/>
      <c r="L241" s="411" t="s">
        <v>45</v>
      </c>
      <c r="M241" s="411" t="s">
        <v>3011</v>
      </c>
      <c r="N241" s="411" t="s">
        <v>3012</v>
      </c>
    </row>
    <row r="242" spans="2:14" ht="18" customHeight="1">
      <c r="B242" s="408">
        <v>225</v>
      </c>
      <c r="C242" s="408" t="s">
        <v>42</v>
      </c>
      <c r="D242" s="412" t="str">
        <f>[1]CRONOGRAMA!AE390</f>
        <v>INCUBADORA NEONATAL / UMHES CENTRO DE SERVICIOS ESPECIALIZADOS / UCI NEONATAL / 32428</v>
      </c>
      <c r="E242" s="410">
        <v>2018</v>
      </c>
      <c r="F242" s="410"/>
      <c r="G242" s="410">
        <v>12</v>
      </c>
      <c r="H242" s="410">
        <v>5</v>
      </c>
      <c r="I242" s="411" t="s">
        <v>3010</v>
      </c>
      <c r="J242" s="411" t="s">
        <v>3010</v>
      </c>
      <c r="K242" s="410"/>
      <c r="L242" s="411" t="s">
        <v>45</v>
      </c>
      <c r="M242" s="411" t="s">
        <v>3011</v>
      </c>
      <c r="N242" s="411" t="s">
        <v>3012</v>
      </c>
    </row>
    <row r="243" spans="2:14" ht="18" customHeight="1">
      <c r="B243" s="408">
        <v>226</v>
      </c>
      <c r="C243" s="408" t="s">
        <v>42</v>
      </c>
      <c r="D243" s="412" t="str">
        <f>[1]CRONOGRAMA!AE391</f>
        <v>INCUBADORA NEONATAL / UMHES CENTRO DE SERVICIOS ESPECIALIZADOS / UCI NEONATAL / 32442</v>
      </c>
      <c r="E243" s="410">
        <v>2018</v>
      </c>
      <c r="F243" s="410"/>
      <c r="G243" s="410">
        <v>12</v>
      </c>
      <c r="H243" s="410">
        <v>6</v>
      </c>
      <c r="I243" s="411" t="s">
        <v>3010</v>
      </c>
      <c r="J243" s="411" t="s">
        <v>3010</v>
      </c>
      <c r="K243" s="410"/>
      <c r="L243" s="411" t="s">
        <v>45</v>
      </c>
      <c r="M243" s="411" t="s">
        <v>3011</v>
      </c>
      <c r="N243" s="411" t="s">
        <v>3012</v>
      </c>
    </row>
    <row r="244" spans="2:14" ht="18" customHeight="1">
      <c r="B244" s="408">
        <v>227</v>
      </c>
      <c r="C244" s="408" t="s">
        <v>42</v>
      </c>
      <c r="D244" s="412" t="str">
        <f>[1]CRONOGRAMA!AE392</f>
        <v>INCUBADORA NEONATAL / UMHES CENTRO DE SERVICIOS ESPECIALIZADOS / UCI NEONATAL / 32443</v>
      </c>
      <c r="E244" s="410">
        <v>2018</v>
      </c>
      <c r="F244" s="410"/>
      <c r="G244" s="410">
        <v>12</v>
      </c>
      <c r="H244" s="410">
        <v>7</v>
      </c>
      <c r="I244" s="411" t="s">
        <v>3010</v>
      </c>
      <c r="J244" s="411" t="s">
        <v>3010</v>
      </c>
      <c r="K244" s="410"/>
      <c r="L244" s="411" t="s">
        <v>45</v>
      </c>
      <c r="M244" s="411" t="s">
        <v>3011</v>
      </c>
      <c r="N244" s="411" t="s">
        <v>3012</v>
      </c>
    </row>
    <row r="245" spans="2:14" ht="18" customHeight="1">
      <c r="B245" s="408">
        <v>228</v>
      </c>
      <c r="C245" s="408" t="s">
        <v>42</v>
      </c>
      <c r="D245" s="412" t="str">
        <f>[1]CRONOGRAMA!AE393</f>
        <v>INCUBADORA NEONATAL / UMHES CENTRO DE SERVICIOS ESPECIALIZADOS / UCI NEONATAL / 32444</v>
      </c>
      <c r="E245" s="410">
        <v>2018</v>
      </c>
      <c r="F245" s="410"/>
      <c r="G245" s="410">
        <v>12</v>
      </c>
      <c r="H245" s="410">
        <v>8</v>
      </c>
      <c r="I245" s="411" t="s">
        <v>3010</v>
      </c>
      <c r="J245" s="411" t="s">
        <v>3010</v>
      </c>
      <c r="K245" s="410"/>
      <c r="L245" s="411" t="s">
        <v>45</v>
      </c>
      <c r="M245" s="411" t="s">
        <v>3011</v>
      </c>
      <c r="N245" s="411" t="s">
        <v>3012</v>
      </c>
    </row>
    <row r="246" spans="2:14" ht="18" customHeight="1">
      <c r="B246" s="408">
        <v>229</v>
      </c>
      <c r="C246" s="408" t="s">
        <v>42</v>
      </c>
      <c r="D246" s="412" t="str">
        <f>[1]CRONOGRAMA!AE394</f>
        <v>INCUBADORA NEONATAL / UMHES CENTRO DE SERVICIOS ESPECIALIZADOS / UCI NEONATAL / 32457</v>
      </c>
      <c r="E246" s="410">
        <v>2018</v>
      </c>
      <c r="F246" s="410"/>
      <c r="G246" s="410">
        <v>12</v>
      </c>
      <c r="H246" s="410">
        <v>9</v>
      </c>
      <c r="I246" s="411" t="s">
        <v>3010</v>
      </c>
      <c r="J246" s="411" t="s">
        <v>3010</v>
      </c>
      <c r="K246" s="410"/>
      <c r="L246" s="411" t="s">
        <v>45</v>
      </c>
      <c r="M246" s="411" t="s">
        <v>3011</v>
      </c>
      <c r="N246" s="411" t="s">
        <v>3012</v>
      </c>
    </row>
    <row r="247" spans="2:14" ht="18" customHeight="1">
      <c r="B247" s="408">
        <v>230</v>
      </c>
      <c r="C247" s="408" t="s">
        <v>42</v>
      </c>
      <c r="D247" s="412" t="str">
        <f>[1]CRONOGRAMA!AE395</f>
        <v>INCUBADORA NEONATAL / UMHES CENTRO DE SERVICIOS ESPECIALIZADOS / UCI NEONATAL / 33588</v>
      </c>
      <c r="E247" s="410">
        <v>2018</v>
      </c>
      <c r="F247" s="410"/>
      <c r="G247" s="410">
        <v>12</v>
      </c>
      <c r="H247" s="410">
        <v>10</v>
      </c>
      <c r="I247" s="411" t="s">
        <v>3010</v>
      </c>
      <c r="J247" s="411" t="s">
        <v>3010</v>
      </c>
      <c r="K247" s="410"/>
      <c r="L247" s="411" t="s">
        <v>45</v>
      </c>
      <c r="M247" s="411" t="s">
        <v>3011</v>
      </c>
      <c r="N247" s="411" t="s">
        <v>3012</v>
      </c>
    </row>
    <row r="248" spans="2:14" ht="18" customHeight="1">
      <c r="B248" s="408">
        <v>231</v>
      </c>
      <c r="C248" s="408" t="s">
        <v>42</v>
      </c>
      <c r="D248" s="412" t="str">
        <f>[1]CRONOGRAMA!AE396</f>
        <v>LÁMPARA CUELLO DE CISNE / UMHES CENTRO DE SERVICIOS ESPECIALIZADOS / UCI NEONATAL / 13530 - 659</v>
      </c>
      <c r="E248" s="410">
        <v>2018</v>
      </c>
      <c r="F248" s="410"/>
      <c r="G248" s="410">
        <v>12</v>
      </c>
      <c r="H248" s="410">
        <v>11</v>
      </c>
      <c r="I248" s="411" t="s">
        <v>3010</v>
      </c>
      <c r="J248" s="411" t="s">
        <v>3010</v>
      </c>
      <c r="K248" s="410"/>
      <c r="L248" s="411" t="s">
        <v>45</v>
      </c>
      <c r="M248" s="411" t="s">
        <v>3011</v>
      </c>
      <c r="N248" s="411" t="s">
        <v>3012</v>
      </c>
    </row>
    <row r="249" spans="2:14" ht="18" customHeight="1">
      <c r="B249" s="408">
        <v>232</v>
      </c>
      <c r="C249" s="408" t="s">
        <v>42</v>
      </c>
      <c r="D249" s="412" t="str">
        <f>[1]CRONOGRAMA!AE397</f>
        <v>LÁMPARA CUELLO DE CISNE / UMHES CENTRO DE SERVICIOS ESPECIALIZADOS / UCI NEONATAL / 6328 - 42651</v>
      </c>
      <c r="E249" s="410">
        <v>2018</v>
      </c>
      <c r="F249" s="410"/>
      <c r="G249" s="410">
        <v>12</v>
      </c>
      <c r="H249" s="410">
        <v>12</v>
      </c>
      <c r="I249" s="411" t="s">
        <v>3010</v>
      </c>
      <c r="J249" s="411" t="s">
        <v>3010</v>
      </c>
      <c r="K249" s="410"/>
      <c r="L249" s="411" t="s">
        <v>45</v>
      </c>
      <c r="M249" s="411" t="s">
        <v>3011</v>
      </c>
      <c r="N249" s="411" t="s">
        <v>3012</v>
      </c>
    </row>
    <row r="250" spans="2:14" ht="18" customHeight="1">
      <c r="B250" s="408">
        <v>233</v>
      </c>
      <c r="C250" s="408" t="s">
        <v>42</v>
      </c>
      <c r="D250" s="412" t="str">
        <f>[1]CRONOGRAMA!AE398</f>
        <v>LÁMPARA CUELLO DE CISNE / UMHES CENTRO DE SERVICIOS ESPECIALIZADOS / UCI NEONATAL / 7531</v>
      </c>
      <c r="E250" s="410">
        <v>2018</v>
      </c>
      <c r="F250" s="410"/>
      <c r="G250" s="410">
        <v>12</v>
      </c>
      <c r="H250" s="410">
        <v>13</v>
      </c>
      <c r="I250" s="411" t="s">
        <v>3010</v>
      </c>
      <c r="J250" s="411" t="s">
        <v>3010</v>
      </c>
      <c r="K250" s="410"/>
      <c r="L250" s="411" t="s">
        <v>45</v>
      </c>
      <c r="M250" s="411" t="s">
        <v>3011</v>
      </c>
      <c r="N250" s="411" t="s">
        <v>3012</v>
      </c>
    </row>
    <row r="251" spans="2:14" ht="18" customHeight="1">
      <c r="B251" s="408">
        <v>234</v>
      </c>
      <c r="C251" s="408" t="s">
        <v>42</v>
      </c>
      <c r="D251" s="412" t="str">
        <f>[1]CRONOGRAMA!AE399</f>
        <v>LÁMPARA DE FOTOTERAPIA / UMHES CENTRO DE SERVICIOS ESPECIALIZADOS / UCI NEONATAL / 32431</v>
      </c>
      <c r="E251" s="410">
        <v>2018</v>
      </c>
      <c r="F251" s="410"/>
      <c r="G251" s="410">
        <v>12</v>
      </c>
      <c r="H251" s="410">
        <v>14</v>
      </c>
      <c r="I251" s="411" t="s">
        <v>3010</v>
      </c>
      <c r="J251" s="411" t="s">
        <v>3010</v>
      </c>
      <c r="K251" s="410"/>
      <c r="L251" s="411" t="s">
        <v>45</v>
      </c>
      <c r="M251" s="411" t="s">
        <v>3011</v>
      </c>
      <c r="N251" s="411" t="s">
        <v>3012</v>
      </c>
    </row>
    <row r="252" spans="2:14" ht="18" customHeight="1">
      <c r="B252" s="408">
        <v>235</v>
      </c>
      <c r="C252" s="408" t="s">
        <v>42</v>
      </c>
      <c r="D252" s="412" t="str">
        <f>[1]CRONOGRAMA!AE400</f>
        <v>LÁMPARA DE FOTOTERAPIA / UMHES CENTRO DE SERVICIOS ESPECIALIZADOS / UCI NEONATAL / 32432</v>
      </c>
      <c r="E252" s="410">
        <v>2018</v>
      </c>
      <c r="F252" s="410"/>
      <c r="G252" s="410">
        <v>12</v>
      </c>
      <c r="H252" s="410">
        <v>15</v>
      </c>
      <c r="I252" s="411" t="s">
        <v>3010</v>
      </c>
      <c r="J252" s="411" t="s">
        <v>3010</v>
      </c>
      <c r="K252" s="410"/>
      <c r="L252" s="411" t="s">
        <v>45</v>
      </c>
      <c r="M252" s="411" t="s">
        <v>3011</v>
      </c>
      <c r="N252" s="411" t="s">
        <v>3012</v>
      </c>
    </row>
    <row r="253" spans="2:14" ht="18" customHeight="1">
      <c r="B253" s="408">
        <v>236</v>
      </c>
      <c r="C253" s="408" t="s">
        <v>42</v>
      </c>
      <c r="D253" s="412" t="str">
        <f>[1]CRONOGRAMA!AE401</f>
        <v>LÁMPARA DE FOTOTERAPIA / UMHES CENTRO DE SERVICIOS ESPECIALIZADOS / UCI NEONATAL / 32434</v>
      </c>
      <c r="E253" s="410">
        <v>2018</v>
      </c>
      <c r="F253" s="410"/>
      <c r="G253" s="410">
        <v>12</v>
      </c>
      <c r="H253" s="410">
        <v>16</v>
      </c>
      <c r="I253" s="411" t="s">
        <v>3010</v>
      </c>
      <c r="J253" s="411" t="s">
        <v>3010</v>
      </c>
      <c r="K253" s="410"/>
      <c r="L253" s="411" t="s">
        <v>45</v>
      </c>
      <c r="M253" s="411" t="s">
        <v>3011</v>
      </c>
      <c r="N253" s="411" t="s">
        <v>3012</v>
      </c>
    </row>
    <row r="254" spans="2:14" ht="18" customHeight="1">
      <c r="B254" s="408">
        <v>237</v>
      </c>
      <c r="C254" s="408" t="s">
        <v>42</v>
      </c>
      <c r="D254" s="412" t="str">
        <f>[1]CRONOGRAMA!AE402</f>
        <v>LÁMPARA DE FOTOTERAPIA / UMHES CENTRO DE SERVICIOS ESPECIALIZADOS / UCI NEONATAL / 33575</v>
      </c>
      <c r="E254" s="410">
        <v>2018</v>
      </c>
      <c r="F254" s="410"/>
      <c r="G254" s="410">
        <v>12</v>
      </c>
      <c r="H254" s="410">
        <v>17</v>
      </c>
      <c r="I254" s="411" t="s">
        <v>3010</v>
      </c>
      <c r="J254" s="411" t="s">
        <v>3010</v>
      </c>
      <c r="K254" s="410"/>
      <c r="L254" s="411" t="s">
        <v>45</v>
      </c>
      <c r="M254" s="411" t="s">
        <v>3011</v>
      </c>
      <c r="N254" s="411" t="s">
        <v>3012</v>
      </c>
    </row>
    <row r="255" spans="2:14" ht="18" customHeight="1">
      <c r="B255" s="408">
        <v>238</v>
      </c>
      <c r="C255" s="408" t="s">
        <v>42</v>
      </c>
      <c r="D255" s="412" t="str">
        <f>[1]CRONOGRAMA!AE403</f>
        <v>LÁMPARA DE FOTOTERAPIA / UMHES CENTRO DE SERVICIOS ESPECIALIZADOS / UCI NEONATAL / 33576</v>
      </c>
      <c r="E255" s="410">
        <v>2018</v>
      </c>
      <c r="F255" s="410"/>
      <c r="G255" s="410">
        <v>12</v>
      </c>
      <c r="H255" s="410">
        <v>18</v>
      </c>
      <c r="I255" s="411" t="s">
        <v>3010</v>
      </c>
      <c r="J255" s="411" t="s">
        <v>3010</v>
      </c>
      <c r="K255" s="410"/>
      <c r="L255" s="411" t="s">
        <v>45</v>
      </c>
      <c r="M255" s="411" t="s">
        <v>3011</v>
      </c>
      <c r="N255" s="411" t="s">
        <v>3012</v>
      </c>
    </row>
    <row r="256" spans="2:14" ht="18" customHeight="1">
      <c r="B256" s="408">
        <v>239</v>
      </c>
      <c r="C256" s="408" t="s">
        <v>42</v>
      </c>
      <c r="D256" s="412" t="str">
        <f>[1]CRONOGRAMA!AE404</f>
        <v>LÁMPARA DE FOTOTERAPIA / UMHES CENTRO DE SERVICIOS ESPECIALIZADOS / UCI NEONATAL / 33577</v>
      </c>
      <c r="E256" s="410">
        <v>2018</v>
      </c>
      <c r="F256" s="410"/>
      <c r="G256" s="410">
        <v>12</v>
      </c>
      <c r="H256" s="410">
        <v>19</v>
      </c>
      <c r="I256" s="411" t="s">
        <v>3010</v>
      </c>
      <c r="J256" s="411" t="s">
        <v>3010</v>
      </c>
      <c r="K256" s="410"/>
      <c r="L256" s="411" t="s">
        <v>45</v>
      </c>
      <c r="M256" s="411" t="s">
        <v>3011</v>
      </c>
      <c r="N256" s="411" t="s">
        <v>3012</v>
      </c>
    </row>
    <row r="257" spans="2:14" ht="18" customHeight="1">
      <c r="B257" s="408">
        <v>240</v>
      </c>
      <c r="C257" s="408" t="s">
        <v>42</v>
      </c>
      <c r="D257" s="412" t="str">
        <f>[1]CRONOGRAMA!AE405</f>
        <v>LÁMPARA DE FOTOTERAPIA / UMHES CENTRO DE SERVICIOS ESPECIALIZADOS / UCI NEONATAL / 33579</v>
      </c>
      <c r="E257" s="410">
        <v>2018</v>
      </c>
      <c r="F257" s="410"/>
      <c r="G257" s="410">
        <v>12</v>
      </c>
      <c r="H257" s="410">
        <v>20</v>
      </c>
      <c r="I257" s="411" t="s">
        <v>3010</v>
      </c>
      <c r="J257" s="411" t="s">
        <v>3010</v>
      </c>
      <c r="K257" s="410"/>
      <c r="L257" s="411" t="s">
        <v>45</v>
      </c>
      <c r="M257" s="411" t="s">
        <v>3011</v>
      </c>
      <c r="N257" s="411" t="s">
        <v>3012</v>
      </c>
    </row>
    <row r="258" spans="2:14" ht="18" customHeight="1">
      <c r="B258" s="408">
        <v>241</v>
      </c>
      <c r="C258" s="408" t="s">
        <v>42</v>
      </c>
      <c r="D258" s="412" t="str">
        <f>[1]CRONOGRAMA!AE406</f>
        <v>LÁMPARA DE FOTOTERAPIA / UMHES CENTRO DE SERVICIOS ESPECIALIZADOS / UCI NEONATAL / 33580</v>
      </c>
      <c r="E258" s="410">
        <v>2018</v>
      </c>
      <c r="F258" s="410"/>
      <c r="G258" s="410">
        <v>13</v>
      </c>
      <c r="H258" s="410">
        <v>1</v>
      </c>
      <c r="I258" s="411" t="s">
        <v>3010</v>
      </c>
      <c r="J258" s="411" t="s">
        <v>3010</v>
      </c>
      <c r="K258" s="410"/>
      <c r="L258" s="411" t="s">
        <v>45</v>
      </c>
      <c r="M258" s="411" t="s">
        <v>3011</v>
      </c>
      <c r="N258" s="411" t="s">
        <v>3012</v>
      </c>
    </row>
    <row r="259" spans="2:14" ht="18" customHeight="1">
      <c r="B259" s="408">
        <v>242</v>
      </c>
      <c r="C259" s="408" t="s">
        <v>42</v>
      </c>
      <c r="D259" s="412" t="str">
        <f>[1]CRONOGRAMA!AE407</f>
        <v>LÁMPARA DE FOTOTERAPIA / UMHES CENTRO DE SERVICIOS ESPECIALIZADOS / UCI NEONATAL / 33581</v>
      </c>
      <c r="E259" s="410">
        <v>2018</v>
      </c>
      <c r="F259" s="410"/>
      <c r="G259" s="410">
        <v>13</v>
      </c>
      <c r="H259" s="410">
        <v>2</v>
      </c>
      <c r="I259" s="411" t="s">
        <v>3010</v>
      </c>
      <c r="J259" s="411" t="s">
        <v>3010</v>
      </c>
      <c r="K259" s="410"/>
      <c r="L259" s="411" t="s">
        <v>45</v>
      </c>
      <c r="M259" s="411" t="s">
        <v>3011</v>
      </c>
      <c r="N259" s="411" t="s">
        <v>3012</v>
      </c>
    </row>
    <row r="260" spans="2:14" ht="18" customHeight="1">
      <c r="B260" s="408">
        <v>243</v>
      </c>
      <c r="C260" s="408" t="s">
        <v>42</v>
      </c>
      <c r="D260" s="412" t="str">
        <f>[1]CRONOGRAMA!AE408</f>
        <v>LÁMPARA DE FOTOTERAPIA / UMHES CENTRO DE SERVICIOS ESPECIALIZADOS / UCI NEONATAL / 33582</v>
      </c>
      <c r="E260" s="410">
        <v>2018</v>
      </c>
      <c r="F260" s="410"/>
      <c r="G260" s="410">
        <v>13</v>
      </c>
      <c r="H260" s="410">
        <v>3</v>
      </c>
      <c r="I260" s="411" t="s">
        <v>3010</v>
      </c>
      <c r="J260" s="411" t="s">
        <v>3010</v>
      </c>
      <c r="K260" s="410"/>
      <c r="L260" s="411" t="s">
        <v>45</v>
      </c>
      <c r="M260" s="411" t="s">
        <v>3011</v>
      </c>
      <c r="N260" s="411" t="s">
        <v>3012</v>
      </c>
    </row>
    <row r="261" spans="2:14" ht="18" customHeight="1">
      <c r="B261" s="408">
        <v>244</v>
      </c>
      <c r="C261" s="408" t="s">
        <v>42</v>
      </c>
      <c r="D261" s="412" t="str">
        <f>[1]CRONOGRAMA!AE409</f>
        <v>LÁMPARA DE FOTOTERAPIA / UMHES CENTRO DE SERVICIOS ESPECIALIZADOS / UCI NEONATAL / 33583</v>
      </c>
      <c r="E261" s="410">
        <v>2018</v>
      </c>
      <c r="F261" s="410"/>
      <c r="G261" s="410">
        <v>13</v>
      </c>
      <c r="H261" s="410">
        <v>4</v>
      </c>
      <c r="I261" s="411" t="s">
        <v>3010</v>
      </c>
      <c r="J261" s="411" t="s">
        <v>3010</v>
      </c>
      <c r="K261" s="410"/>
      <c r="L261" s="411" t="s">
        <v>45</v>
      </c>
      <c r="M261" s="411" t="s">
        <v>3011</v>
      </c>
      <c r="N261" s="411" t="s">
        <v>3012</v>
      </c>
    </row>
    <row r="262" spans="2:14" ht="18" customHeight="1">
      <c r="B262" s="408">
        <v>245</v>
      </c>
      <c r="C262" s="408" t="s">
        <v>42</v>
      </c>
      <c r="D262" s="412" t="str">
        <f>[1]CRONOGRAMA!AE410</f>
        <v>LÁMPARA DE FOTOTERAPIA / UMHES CENTRO DE SERVICIOS ESPECIALIZADOS / UCI NEONATAL / 33584</v>
      </c>
      <c r="E262" s="410">
        <v>2018</v>
      </c>
      <c r="F262" s="410"/>
      <c r="G262" s="410">
        <v>13</v>
      </c>
      <c r="H262" s="410">
        <v>5</v>
      </c>
      <c r="I262" s="411" t="s">
        <v>3010</v>
      </c>
      <c r="J262" s="411" t="s">
        <v>3010</v>
      </c>
      <c r="K262" s="410"/>
      <c r="L262" s="411" t="s">
        <v>45</v>
      </c>
      <c r="M262" s="411" t="s">
        <v>3011</v>
      </c>
      <c r="N262" s="411" t="s">
        <v>3012</v>
      </c>
    </row>
    <row r="263" spans="2:14" ht="18" customHeight="1">
      <c r="B263" s="408">
        <v>246</v>
      </c>
      <c r="C263" s="408" t="s">
        <v>42</v>
      </c>
      <c r="D263" s="412" t="str">
        <f>[1]CRONOGRAMA!AE1029</f>
        <v>LÁMPARA DE FOTOTERAPIA / UMHES CENTRO DE SERVICIOS ESPECIALIZADOS / UCI NEONATAL / 33578</v>
      </c>
      <c r="E263" s="410">
        <v>2018</v>
      </c>
      <c r="F263" s="410"/>
      <c r="G263" s="410">
        <v>13</v>
      </c>
      <c r="H263" s="410">
        <v>6</v>
      </c>
      <c r="I263" s="411" t="s">
        <v>3010</v>
      </c>
      <c r="J263" s="411" t="s">
        <v>3010</v>
      </c>
      <c r="K263" s="410"/>
      <c r="L263" s="411" t="s">
        <v>45</v>
      </c>
      <c r="M263" s="411" t="s">
        <v>3011</v>
      </c>
      <c r="N263" s="411" t="s">
        <v>3012</v>
      </c>
    </row>
    <row r="264" spans="2:14" ht="18" customHeight="1">
      <c r="B264" s="408">
        <v>247</v>
      </c>
      <c r="C264" s="408" t="s">
        <v>42</v>
      </c>
      <c r="D264" s="412" t="str">
        <f>[1]CRONOGRAMA!AE411</f>
        <v>LARINGOSCOPIO / UMHES CENTRO DE SERVICIOS ESPECIALIZADOS / UCI NEONATAL / 32398</v>
      </c>
      <c r="E264" s="410">
        <v>2018</v>
      </c>
      <c r="F264" s="410"/>
      <c r="G264" s="410">
        <v>13</v>
      </c>
      <c r="H264" s="410">
        <v>7</v>
      </c>
      <c r="I264" s="411" t="s">
        <v>3010</v>
      </c>
      <c r="J264" s="411" t="s">
        <v>3010</v>
      </c>
      <c r="K264" s="410"/>
      <c r="L264" s="411" t="s">
        <v>45</v>
      </c>
      <c r="M264" s="411" t="s">
        <v>3011</v>
      </c>
      <c r="N264" s="411" t="s">
        <v>3012</v>
      </c>
    </row>
    <row r="265" spans="2:14" ht="18" customHeight="1">
      <c r="B265" s="408">
        <v>248</v>
      </c>
      <c r="C265" s="408" t="s">
        <v>42</v>
      </c>
      <c r="D265" s="412" t="str">
        <f>[1]CRONOGRAMA!AE412</f>
        <v>LARINGOSCOPIO / UMHES CENTRO DE SERVICIOS ESPECIALIZADOS / UCI NEONATAL / 32399</v>
      </c>
      <c r="E265" s="410">
        <v>2018</v>
      </c>
      <c r="F265" s="410"/>
      <c r="G265" s="410">
        <v>13</v>
      </c>
      <c r="H265" s="410">
        <v>8</v>
      </c>
      <c r="I265" s="411" t="s">
        <v>3010</v>
      </c>
      <c r="J265" s="411" t="s">
        <v>3010</v>
      </c>
      <c r="K265" s="410"/>
      <c r="L265" s="411" t="s">
        <v>45</v>
      </c>
      <c r="M265" s="411" t="s">
        <v>3011</v>
      </c>
      <c r="N265" s="411" t="s">
        <v>3012</v>
      </c>
    </row>
    <row r="266" spans="2:14" ht="18" customHeight="1">
      <c r="B266" s="408">
        <v>249</v>
      </c>
      <c r="C266" s="408" t="s">
        <v>42</v>
      </c>
      <c r="D266" s="412" t="str">
        <f>[1]CRONOGRAMA!AE413</f>
        <v>LARINGOSCOPIO / UMHES CENTRO DE SERVICIOS ESPECIALIZADOS / UCI NEONATAL / 66964</v>
      </c>
      <c r="E266" s="410">
        <v>2018</v>
      </c>
      <c r="F266" s="410"/>
      <c r="G266" s="410">
        <v>13</v>
      </c>
      <c r="H266" s="410">
        <v>9</v>
      </c>
      <c r="I266" s="411" t="s">
        <v>3010</v>
      </c>
      <c r="J266" s="411" t="s">
        <v>3010</v>
      </c>
      <c r="K266" s="410"/>
      <c r="L266" s="411" t="s">
        <v>45</v>
      </c>
      <c r="M266" s="411" t="s">
        <v>3011</v>
      </c>
      <c r="N266" s="411" t="s">
        <v>3012</v>
      </c>
    </row>
    <row r="267" spans="2:14" ht="18" customHeight="1">
      <c r="B267" s="408">
        <v>250</v>
      </c>
      <c r="C267" s="408" t="s">
        <v>42</v>
      </c>
      <c r="D267" s="412" t="str">
        <f>[1]CRONOGRAMA!AE264</f>
        <v>LARINGOSCOPIO / UMHES CENTRO DE SERVICIOS ESPECIALIZADOS / UCI NEONATAL / 10402 - 53504</v>
      </c>
      <c r="E267" s="410">
        <v>2018</v>
      </c>
      <c r="F267" s="410"/>
      <c r="G267" s="410">
        <v>13</v>
      </c>
      <c r="H267" s="410">
        <v>10</v>
      </c>
      <c r="I267" s="411" t="s">
        <v>3010</v>
      </c>
      <c r="J267" s="411" t="s">
        <v>3010</v>
      </c>
      <c r="K267" s="410"/>
      <c r="L267" s="411" t="s">
        <v>45</v>
      </c>
      <c r="M267" s="411" t="s">
        <v>3011</v>
      </c>
      <c r="N267" s="411" t="s">
        <v>3012</v>
      </c>
    </row>
    <row r="268" spans="2:14" ht="18" customHeight="1">
      <c r="B268" s="408">
        <v>251</v>
      </c>
      <c r="C268" s="408" t="s">
        <v>42</v>
      </c>
      <c r="D268" s="412" t="str">
        <f>[1]CRONOGRAMA!AE266</f>
        <v>LARINGOSCOPIO / UMHES CENTRO DE SERVICIOS ESPECIALIZADOS / UCI NEONATAL / 66964</v>
      </c>
      <c r="E268" s="410">
        <v>2018</v>
      </c>
      <c r="F268" s="410"/>
      <c r="G268" s="410">
        <v>13</v>
      </c>
      <c r="H268" s="410">
        <v>11</v>
      </c>
      <c r="I268" s="411" t="s">
        <v>3010</v>
      </c>
      <c r="J268" s="411" t="s">
        <v>3010</v>
      </c>
      <c r="K268" s="410"/>
      <c r="L268" s="411" t="s">
        <v>45</v>
      </c>
      <c r="M268" s="411" t="s">
        <v>3011</v>
      </c>
      <c r="N268" s="411" t="s">
        <v>3012</v>
      </c>
    </row>
    <row r="269" spans="2:14" ht="18" customHeight="1">
      <c r="B269" s="408">
        <v>252</v>
      </c>
      <c r="C269" s="408" t="s">
        <v>42</v>
      </c>
      <c r="D269" s="412" t="str">
        <f>[1]CRONOGRAMA!AE414</f>
        <v>MONITOR DE SIGNOS VITALES / UMHES CENTRO DE SERVICIOS ESPECIALIZADOS / UCI NEONATAL / 20219</v>
      </c>
      <c r="E269" s="410">
        <v>2018</v>
      </c>
      <c r="F269" s="410"/>
      <c r="G269" s="410">
        <v>13</v>
      </c>
      <c r="H269" s="410">
        <v>12</v>
      </c>
      <c r="I269" s="411" t="s">
        <v>3010</v>
      </c>
      <c r="J269" s="411" t="s">
        <v>3010</v>
      </c>
      <c r="K269" s="410"/>
      <c r="L269" s="411" t="s">
        <v>45</v>
      </c>
      <c r="M269" s="411" t="s">
        <v>3011</v>
      </c>
      <c r="N269" s="411" t="s">
        <v>3012</v>
      </c>
    </row>
    <row r="270" spans="2:14" ht="18" customHeight="1">
      <c r="B270" s="408">
        <v>253</v>
      </c>
      <c r="C270" s="408" t="s">
        <v>42</v>
      </c>
      <c r="D270" s="412" t="str">
        <f>[1]CRONOGRAMA!AE415</f>
        <v>MONITOR DE SIGNOS VITALES / UMHES CENTRO DE SERVICIOS ESPECIALIZADOS / UCI NEONATAL / 20220</v>
      </c>
      <c r="E270" s="410">
        <v>2018</v>
      </c>
      <c r="F270" s="410"/>
      <c r="G270" s="410">
        <v>13</v>
      </c>
      <c r="H270" s="410">
        <v>13</v>
      </c>
      <c r="I270" s="411" t="s">
        <v>3010</v>
      </c>
      <c r="J270" s="411" t="s">
        <v>3010</v>
      </c>
      <c r="K270" s="410"/>
      <c r="L270" s="411" t="s">
        <v>45</v>
      </c>
      <c r="M270" s="411" t="s">
        <v>3011</v>
      </c>
      <c r="N270" s="411" t="s">
        <v>3012</v>
      </c>
    </row>
    <row r="271" spans="2:14" ht="18" customHeight="1">
      <c r="B271" s="408">
        <v>254</v>
      </c>
      <c r="C271" s="408" t="s">
        <v>42</v>
      </c>
      <c r="D271" s="412" t="str">
        <f>[1]CRONOGRAMA!AE416</f>
        <v>MONITOR DE SIGNOS VITALES / UMHES CENTRO DE SERVICIOS ESPECIALIZADOS / UCI NEONATAL / 32393</v>
      </c>
      <c r="E271" s="410">
        <v>2018</v>
      </c>
      <c r="F271" s="410"/>
      <c r="G271" s="410">
        <v>13</v>
      </c>
      <c r="H271" s="410">
        <v>14</v>
      </c>
      <c r="I271" s="411" t="s">
        <v>3010</v>
      </c>
      <c r="J271" s="411" t="s">
        <v>3010</v>
      </c>
      <c r="K271" s="410"/>
      <c r="L271" s="411" t="s">
        <v>45</v>
      </c>
      <c r="M271" s="411" t="s">
        <v>3011</v>
      </c>
      <c r="N271" s="411" t="s">
        <v>3012</v>
      </c>
    </row>
    <row r="272" spans="2:14" ht="18" customHeight="1">
      <c r="B272" s="408">
        <v>255</v>
      </c>
      <c r="C272" s="408" t="s">
        <v>42</v>
      </c>
      <c r="D272" s="412" t="str">
        <f>[1]CRONOGRAMA!AE417</f>
        <v>MONITOR DE SIGNOS VITALES / UMHES CENTRO DE SERVICIOS ESPECIALIZADOS / UCI NEONATAL / 32394</v>
      </c>
      <c r="E272" s="410">
        <v>2018</v>
      </c>
      <c r="F272" s="410"/>
      <c r="G272" s="410">
        <v>13</v>
      </c>
      <c r="H272" s="410">
        <v>15</v>
      </c>
      <c r="I272" s="411" t="s">
        <v>3010</v>
      </c>
      <c r="J272" s="411" t="s">
        <v>3010</v>
      </c>
      <c r="K272" s="410"/>
      <c r="L272" s="411" t="s">
        <v>45</v>
      </c>
      <c r="M272" s="411" t="s">
        <v>3011</v>
      </c>
      <c r="N272" s="411" t="s">
        <v>3012</v>
      </c>
    </row>
    <row r="273" spans="2:14" ht="18" customHeight="1">
      <c r="B273" s="408">
        <v>256</v>
      </c>
      <c r="C273" s="408" t="s">
        <v>42</v>
      </c>
      <c r="D273" s="412" t="str">
        <f>[1]CRONOGRAMA!AE418</f>
        <v>MONITOR DE SIGNOS VITALES / UMHES CENTRO DE SERVICIOS ESPECIALIZADOS / UCI NEONATAL / 32395</v>
      </c>
      <c r="E273" s="410">
        <v>2018</v>
      </c>
      <c r="F273" s="410"/>
      <c r="G273" s="410">
        <v>13</v>
      </c>
      <c r="H273" s="410">
        <v>16</v>
      </c>
      <c r="I273" s="411" t="s">
        <v>3010</v>
      </c>
      <c r="J273" s="411" t="s">
        <v>3010</v>
      </c>
      <c r="K273" s="410"/>
      <c r="L273" s="411" t="s">
        <v>45</v>
      </c>
      <c r="M273" s="411" t="s">
        <v>3011</v>
      </c>
      <c r="N273" s="411" t="s">
        <v>3012</v>
      </c>
    </row>
    <row r="274" spans="2:14" ht="18" customHeight="1">
      <c r="B274" s="408">
        <v>257</v>
      </c>
      <c r="C274" s="408" t="s">
        <v>42</v>
      </c>
      <c r="D274" s="412" t="str">
        <f>[1]CRONOGRAMA!AE419</f>
        <v>MONITOR DE SIGNOS VITALES / UMHES CENTRO DE SERVICIOS ESPECIALIZADOS / UCI NEONATAL / 32396</v>
      </c>
      <c r="E274" s="410">
        <v>2018</v>
      </c>
      <c r="F274" s="410"/>
      <c r="G274" s="410">
        <v>13</v>
      </c>
      <c r="H274" s="410">
        <v>17</v>
      </c>
      <c r="I274" s="411" t="s">
        <v>3010</v>
      </c>
      <c r="J274" s="411" t="s">
        <v>3010</v>
      </c>
      <c r="K274" s="410"/>
      <c r="L274" s="411" t="s">
        <v>45</v>
      </c>
      <c r="M274" s="411" t="s">
        <v>3011</v>
      </c>
      <c r="N274" s="411" t="s">
        <v>3012</v>
      </c>
    </row>
    <row r="275" spans="2:14" ht="18" customHeight="1">
      <c r="B275" s="408">
        <v>258</v>
      </c>
      <c r="C275" s="408" t="s">
        <v>42</v>
      </c>
      <c r="D275" s="412" t="str">
        <f>[1]CRONOGRAMA!AE420</f>
        <v>MONITOR DE SIGNOS VITALES / UMHES CENTRO DE SERVICIOS ESPECIALIZADOS / UCI NEONATAL / 66968</v>
      </c>
      <c r="E275" s="410">
        <v>2018</v>
      </c>
      <c r="F275" s="410"/>
      <c r="G275" s="410">
        <v>13</v>
      </c>
      <c r="H275" s="410">
        <v>18</v>
      </c>
      <c r="I275" s="411" t="s">
        <v>3010</v>
      </c>
      <c r="J275" s="411" t="s">
        <v>3010</v>
      </c>
      <c r="K275" s="410"/>
      <c r="L275" s="411" t="s">
        <v>45</v>
      </c>
      <c r="M275" s="411" t="s">
        <v>3011</v>
      </c>
      <c r="N275" s="411" t="s">
        <v>3012</v>
      </c>
    </row>
    <row r="276" spans="2:14" ht="18" customHeight="1">
      <c r="B276" s="408">
        <v>259</v>
      </c>
      <c r="C276" s="408" t="s">
        <v>42</v>
      </c>
      <c r="D276" s="412" t="str">
        <f>[1]CRONOGRAMA!AE421</f>
        <v>MONITOR DE SIGNOS VITALES / UMHES CENTRO DE SERVICIOS ESPECIALIZADOS / UCI NEONATAL / 32397</v>
      </c>
      <c r="E276" s="410">
        <v>2018</v>
      </c>
      <c r="F276" s="410"/>
      <c r="G276" s="410">
        <v>13</v>
      </c>
      <c r="H276" s="410">
        <v>19</v>
      </c>
      <c r="I276" s="411" t="s">
        <v>3010</v>
      </c>
      <c r="J276" s="411" t="s">
        <v>3010</v>
      </c>
      <c r="K276" s="410"/>
      <c r="L276" s="411" t="s">
        <v>45</v>
      </c>
      <c r="M276" s="411" t="s">
        <v>3011</v>
      </c>
      <c r="N276" s="411" t="s">
        <v>3012</v>
      </c>
    </row>
    <row r="277" spans="2:14" ht="18" customHeight="1">
      <c r="B277" s="408">
        <v>260</v>
      </c>
      <c r="C277" s="408" t="s">
        <v>42</v>
      </c>
      <c r="D277" s="412" t="str">
        <f>[1]CRONOGRAMA!AE422</f>
        <v>MONITOR DE SIGNOS VITALES / UMHES CENTRO DE SERVICIOS ESPECIALIZADOS / UCI NEONATAL / 32454</v>
      </c>
      <c r="E277" s="410">
        <v>2018</v>
      </c>
      <c r="F277" s="410"/>
      <c r="G277" s="410">
        <v>13</v>
      </c>
      <c r="H277" s="410">
        <v>20</v>
      </c>
      <c r="I277" s="411" t="s">
        <v>3010</v>
      </c>
      <c r="J277" s="411" t="s">
        <v>3010</v>
      </c>
      <c r="K277" s="410"/>
      <c r="L277" s="411" t="s">
        <v>45</v>
      </c>
      <c r="M277" s="411" t="s">
        <v>3011</v>
      </c>
      <c r="N277" s="411" t="s">
        <v>3012</v>
      </c>
    </row>
    <row r="278" spans="2:14" ht="18" customHeight="1">
      <c r="B278" s="408">
        <v>261</v>
      </c>
      <c r="C278" s="408" t="s">
        <v>42</v>
      </c>
      <c r="D278" s="412" t="str">
        <f>[1]CRONOGRAMA!AE423</f>
        <v>MONITOR DE SIGNOS VITALES / UMHES CENTRO DE SERVICIOS ESPECIALIZADOS / UCI NEONATAL / 32455</v>
      </c>
      <c r="E278" s="410">
        <v>2018</v>
      </c>
      <c r="F278" s="410"/>
      <c r="G278" s="410">
        <v>14</v>
      </c>
      <c r="H278" s="410">
        <v>1</v>
      </c>
      <c r="I278" s="411" t="s">
        <v>3010</v>
      </c>
      <c r="J278" s="411" t="s">
        <v>3010</v>
      </c>
      <c r="K278" s="410"/>
      <c r="L278" s="411" t="s">
        <v>45</v>
      </c>
      <c r="M278" s="411" t="s">
        <v>3011</v>
      </c>
      <c r="N278" s="411" t="s">
        <v>3012</v>
      </c>
    </row>
    <row r="279" spans="2:14" ht="18" customHeight="1">
      <c r="B279" s="408">
        <v>262</v>
      </c>
      <c r="C279" s="408" t="s">
        <v>42</v>
      </c>
      <c r="D279" s="412" t="str">
        <f>[1]CRONOGRAMA!AE424</f>
        <v>MONITOR DE SIGNOS VITALES / UMHES CENTRO DE SERVICIOS ESPECIALIZADOS / UCI NEONATAL / 33509</v>
      </c>
      <c r="E279" s="410">
        <v>2018</v>
      </c>
      <c r="F279" s="410"/>
      <c r="G279" s="410">
        <v>14</v>
      </c>
      <c r="H279" s="410">
        <v>2</v>
      </c>
      <c r="I279" s="411" t="s">
        <v>3010</v>
      </c>
      <c r="J279" s="411" t="s">
        <v>3010</v>
      </c>
      <c r="K279" s="410"/>
      <c r="L279" s="411" t="s">
        <v>45</v>
      </c>
      <c r="M279" s="411" t="s">
        <v>3011</v>
      </c>
      <c r="N279" s="411" t="s">
        <v>3012</v>
      </c>
    </row>
    <row r="280" spans="2:14" ht="18" customHeight="1">
      <c r="B280" s="408">
        <v>263</v>
      </c>
      <c r="C280" s="408" t="s">
        <v>42</v>
      </c>
      <c r="D280" s="412" t="str">
        <f>[1]CRONOGRAMA!AE425</f>
        <v>MONITOR DE SIGNOS VITALES / UMHES CENTRO DE SERVICIOS ESPECIALIZADOS / UCI NEONATAL / 21336</v>
      </c>
      <c r="E280" s="410">
        <v>2018</v>
      </c>
      <c r="F280" s="410"/>
      <c r="G280" s="410">
        <v>14</v>
      </c>
      <c r="H280" s="410">
        <v>3</v>
      </c>
      <c r="I280" s="411" t="s">
        <v>3010</v>
      </c>
      <c r="J280" s="411" t="s">
        <v>3010</v>
      </c>
      <c r="K280" s="410"/>
      <c r="L280" s="411" t="s">
        <v>45</v>
      </c>
      <c r="M280" s="411" t="s">
        <v>3011</v>
      </c>
      <c r="N280" s="411" t="s">
        <v>3012</v>
      </c>
    </row>
    <row r="281" spans="2:14" ht="18" customHeight="1">
      <c r="B281" s="408">
        <v>264</v>
      </c>
      <c r="C281" s="408" t="s">
        <v>42</v>
      </c>
      <c r="D281" s="412" t="str">
        <f>[1]CRONOGRAMA!AE426</f>
        <v>MONITOR DE SIGNOS VITALES / UMHES CENTRO DE SERVICIOS ESPECIALIZADOS / UCI NEONATAL / 82534</v>
      </c>
      <c r="E281" s="410">
        <v>2018</v>
      </c>
      <c r="F281" s="410"/>
      <c r="G281" s="410">
        <v>14</v>
      </c>
      <c r="H281" s="410">
        <v>4</v>
      </c>
      <c r="I281" s="411" t="s">
        <v>3010</v>
      </c>
      <c r="J281" s="411" t="s">
        <v>3010</v>
      </c>
      <c r="K281" s="410"/>
      <c r="L281" s="411" t="s">
        <v>45</v>
      </c>
      <c r="M281" s="411" t="s">
        <v>3011</v>
      </c>
      <c r="N281" s="411" t="s">
        <v>3012</v>
      </c>
    </row>
    <row r="282" spans="2:14" ht="18" customHeight="1">
      <c r="B282" s="408">
        <v>265</v>
      </c>
      <c r="C282" s="408" t="s">
        <v>42</v>
      </c>
      <c r="D282" s="412" t="str">
        <f>[1]CRONOGRAMA!AE427</f>
        <v>MONITOR DE SIGNOS VITALES / UMHES CENTRO DE SERVICIOS ESPECIALIZADOS / UCI NEONATAL / 82532</v>
      </c>
      <c r="E282" s="410">
        <v>2018</v>
      </c>
      <c r="F282" s="410"/>
      <c r="G282" s="410">
        <v>14</v>
      </c>
      <c r="H282" s="410">
        <v>5</v>
      </c>
      <c r="I282" s="411" t="s">
        <v>3010</v>
      </c>
      <c r="J282" s="411" t="s">
        <v>3010</v>
      </c>
      <c r="K282" s="410"/>
      <c r="L282" s="411" t="s">
        <v>45</v>
      </c>
      <c r="M282" s="411" t="s">
        <v>3011</v>
      </c>
      <c r="N282" s="411" t="s">
        <v>3012</v>
      </c>
    </row>
    <row r="283" spans="2:14" ht="18" customHeight="1">
      <c r="B283" s="408">
        <v>266</v>
      </c>
      <c r="C283" s="408" t="s">
        <v>42</v>
      </c>
      <c r="D283" s="412" t="str">
        <f>[1]CRONOGRAMA!AE428</f>
        <v>MONITOR DE SIGNOS VITALES / UMHES CENTRO DE SERVICIOS ESPECIALIZADOS / UCI NEONATAL / 82533</v>
      </c>
      <c r="E283" s="410">
        <v>2018</v>
      </c>
      <c r="F283" s="410"/>
      <c r="G283" s="410">
        <v>14</v>
      </c>
      <c r="H283" s="410">
        <v>6</v>
      </c>
      <c r="I283" s="411" t="s">
        <v>3010</v>
      </c>
      <c r="J283" s="411" t="s">
        <v>3010</v>
      </c>
      <c r="K283" s="410"/>
      <c r="L283" s="411" t="s">
        <v>45</v>
      </c>
      <c r="M283" s="411" t="s">
        <v>3011</v>
      </c>
      <c r="N283" s="411" t="s">
        <v>3012</v>
      </c>
    </row>
    <row r="284" spans="2:14" ht="18" customHeight="1">
      <c r="B284" s="408">
        <v>267</v>
      </c>
      <c r="C284" s="408" t="s">
        <v>42</v>
      </c>
      <c r="D284" s="412" t="str">
        <f>[1]CRONOGRAMA!AE429</f>
        <v>MONITOR DE SIGNOS VITALES / UMHES CENTRO DE SERVICIOS ESPECIALIZADOS / UCI NEONATAL / 82530</v>
      </c>
      <c r="E284" s="410">
        <v>2018</v>
      </c>
      <c r="F284" s="410"/>
      <c r="G284" s="410">
        <v>14</v>
      </c>
      <c r="H284" s="410">
        <v>7</v>
      </c>
      <c r="I284" s="411" t="s">
        <v>3010</v>
      </c>
      <c r="J284" s="411" t="s">
        <v>3010</v>
      </c>
      <c r="K284" s="410"/>
      <c r="L284" s="411" t="s">
        <v>45</v>
      </c>
      <c r="M284" s="411" t="s">
        <v>3011</v>
      </c>
      <c r="N284" s="411" t="s">
        <v>3012</v>
      </c>
    </row>
    <row r="285" spans="2:14" ht="18" customHeight="1">
      <c r="B285" s="408">
        <v>268</v>
      </c>
      <c r="C285" s="408" t="s">
        <v>42</v>
      </c>
      <c r="D285" s="412" t="str">
        <f>[1]CRONOGRAMA!AE430</f>
        <v>MONITOR DE SIGNOS VITALES / UMHES CENTRO DE SERVICIOS ESPECIALIZADOS / UCI NEONATAL / 82527</v>
      </c>
      <c r="E285" s="410">
        <v>2018</v>
      </c>
      <c r="F285" s="410"/>
      <c r="G285" s="410">
        <v>14</v>
      </c>
      <c r="H285" s="410">
        <v>8</v>
      </c>
      <c r="I285" s="411" t="s">
        <v>3010</v>
      </c>
      <c r="J285" s="411" t="s">
        <v>3010</v>
      </c>
      <c r="K285" s="410"/>
      <c r="L285" s="411" t="s">
        <v>45</v>
      </c>
      <c r="M285" s="411" t="s">
        <v>3011</v>
      </c>
      <c r="N285" s="411" t="s">
        <v>3012</v>
      </c>
    </row>
    <row r="286" spans="2:14" ht="18" customHeight="1">
      <c r="B286" s="408">
        <v>269</v>
      </c>
      <c r="C286" s="408" t="s">
        <v>42</v>
      </c>
      <c r="D286" s="412" t="str">
        <f>[1]CRONOGRAMA!AE431</f>
        <v>MONITOR DE SIGNOS VITALES / UMHES CENTRO DE SERVICIOS ESPECIALIZADOS / UCI NEONATAL / 82513</v>
      </c>
      <c r="E286" s="410">
        <v>2018</v>
      </c>
      <c r="F286" s="410"/>
      <c r="G286" s="410">
        <v>14</v>
      </c>
      <c r="H286" s="410">
        <v>9</v>
      </c>
      <c r="I286" s="411" t="s">
        <v>3010</v>
      </c>
      <c r="J286" s="411" t="s">
        <v>3010</v>
      </c>
      <c r="K286" s="410"/>
      <c r="L286" s="411" t="s">
        <v>45</v>
      </c>
      <c r="M286" s="411" t="s">
        <v>3011</v>
      </c>
      <c r="N286" s="411" t="s">
        <v>3012</v>
      </c>
    </row>
    <row r="287" spans="2:14" ht="18" customHeight="1">
      <c r="B287" s="408">
        <v>270</v>
      </c>
      <c r="C287" s="408" t="s">
        <v>42</v>
      </c>
      <c r="D287" s="412" t="str">
        <f>[1]CRONOGRAMA!AE432</f>
        <v>MONITOR DE SIGNOS VITALES / UMHES CENTRO DE SERVICIOS ESPECIALIZADOS / UCI NEONATAL / 66969</v>
      </c>
      <c r="E287" s="410">
        <v>2018</v>
      </c>
      <c r="F287" s="410"/>
      <c r="G287" s="410">
        <v>14</v>
      </c>
      <c r="H287" s="410">
        <v>10</v>
      </c>
      <c r="I287" s="411" t="s">
        <v>3010</v>
      </c>
      <c r="J287" s="411" t="s">
        <v>3010</v>
      </c>
      <c r="K287" s="410"/>
      <c r="L287" s="411" t="s">
        <v>45</v>
      </c>
      <c r="M287" s="411" t="s">
        <v>3011</v>
      </c>
      <c r="N287" s="411" t="s">
        <v>3012</v>
      </c>
    </row>
    <row r="288" spans="2:14" ht="18" customHeight="1">
      <c r="B288" s="408">
        <v>271</v>
      </c>
      <c r="C288" s="408" t="s">
        <v>42</v>
      </c>
      <c r="D288" s="412" t="str">
        <f>[1]CRONOGRAMA!AE433</f>
        <v>MONITOR DE SIGNOS VITALES / UMHES CENTRO DE SERVICIOS ESPECIALIZADOS / UCI NEONATAL / 16767 - 42940</v>
      </c>
      <c r="E288" s="410">
        <v>2018</v>
      </c>
      <c r="F288" s="410"/>
      <c r="G288" s="410">
        <v>14</v>
      </c>
      <c r="H288" s="410">
        <v>11</v>
      </c>
      <c r="I288" s="411" t="s">
        <v>3010</v>
      </c>
      <c r="J288" s="411" t="s">
        <v>3010</v>
      </c>
      <c r="K288" s="410"/>
      <c r="L288" s="411" t="s">
        <v>45</v>
      </c>
      <c r="M288" s="411" t="s">
        <v>3011</v>
      </c>
      <c r="N288" s="411" t="s">
        <v>3012</v>
      </c>
    </row>
    <row r="289" spans="2:14" ht="18" customHeight="1">
      <c r="B289" s="408">
        <v>272</v>
      </c>
      <c r="C289" s="408" t="s">
        <v>42</v>
      </c>
      <c r="D289" s="412" t="str">
        <f>[1]CRONOGRAMA!AE434</f>
        <v>PESA BEBE / UMHES CENTRO DE SERVICIOS ESPECIALIZADOS / UCI NEONATAL / 33591</v>
      </c>
      <c r="E289" s="410">
        <v>2018</v>
      </c>
      <c r="F289" s="410"/>
      <c r="G289" s="410">
        <v>14</v>
      </c>
      <c r="H289" s="410">
        <v>12</v>
      </c>
      <c r="I289" s="411" t="s">
        <v>3010</v>
      </c>
      <c r="J289" s="411" t="s">
        <v>3010</v>
      </c>
      <c r="K289" s="410"/>
      <c r="L289" s="411" t="s">
        <v>45</v>
      </c>
      <c r="M289" s="411" t="s">
        <v>3011</v>
      </c>
      <c r="N289" s="411" t="s">
        <v>3012</v>
      </c>
    </row>
    <row r="290" spans="2:14" ht="18" customHeight="1">
      <c r="B290" s="408">
        <v>273</v>
      </c>
      <c r="C290" s="408" t="s">
        <v>42</v>
      </c>
      <c r="D290" s="412" t="str">
        <f>[1]CRONOGRAMA!AE435</f>
        <v>PESA BEBE / UMHES CENTRO DE SERVICIOS ESPECIALIZADOS / UCI NEONATAL / HU9728 - 9229</v>
      </c>
      <c r="E290" s="410">
        <v>2018</v>
      </c>
      <c r="F290" s="410"/>
      <c r="G290" s="410">
        <v>14</v>
      </c>
      <c r="H290" s="410">
        <v>13</v>
      </c>
      <c r="I290" s="411" t="s">
        <v>3010</v>
      </c>
      <c r="J290" s="411" t="s">
        <v>3010</v>
      </c>
      <c r="K290" s="410"/>
      <c r="L290" s="411" t="s">
        <v>45</v>
      </c>
      <c r="M290" s="411" t="s">
        <v>3011</v>
      </c>
      <c r="N290" s="411" t="s">
        <v>3012</v>
      </c>
    </row>
    <row r="291" spans="2:14" ht="18" customHeight="1">
      <c r="B291" s="408">
        <v>274</v>
      </c>
      <c r="C291" s="408" t="s">
        <v>42</v>
      </c>
      <c r="D291" s="412" t="str">
        <f>[1]CRONOGRAMA!AE436</f>
        <v>PESA BEBE / UMHES CENTRO DE SERVICIOS ESPECIALIZADOS / UCI NEONATAL / 88078</v>
      </c>
      <c r="E291" s="410">
        <v>2018</v>
      </c>
      <c r="F291" s="410"/>
      <c r="G291" s="410">
        <v>14</v>
      </c>
      <c r="H291" s="410">
        <v>14</v>
      </c>
      <c r="I291" s="411" t="s">
        <v>3010</v>
      </c>
      <c r="J291" s="411" t="s">
        <v>3010</v>
      </c>
      <c r="K291" s="410"/>
      <c r="L291" s="411" t="s">
        <v>45</v>
      </c>
      <c r="M291" s="411" t="s">
        <v>3011</v>
      </c>
      <c r="N291" s="411" t="s">
        <v>3012</v>
      </c>
    </row>
    <row r="292" spans="2:14" ht="18" customHeight="1">
      <c r="B292" s="408">
        <v>275</v>
      </c>
      <c r="C292" s="408" t="s">
        <v>42</v>
      </c>
      <c r="D292" s="412" t="str">
        <f>[1]CRONOGRAMA!AE437</f>
        <v>PESA BEBE / UMHES CENTRO DE SERVICIOS ESPECIALIZADOS / UCI NEONATAL / 88079</v>
      </c>
      <c r="E292" s="410">
        <v>2018</v>
      </c>
      <c r="F292" s="410"/>
      <c r="G292" s="410">
        <v>14</v>
      </c>
      <c r="H292" s="410">
        <v>15</v>
      </c>
      <c r="I292" s="411" t="s">
        <v>3010</v>
      </c>
      <c r="J292" s="411" t="s">
        <v>3010</v>
      </c>
      <c r="K292" s="410"/>
      <c r="L292" s="411" t="s">
        <v>45</v>
      </c>
      <c r="M292" s="411" t="s">
        <v>3011</v>
      </c>
      <c r="N292" s="411" t="s">
        <v>3012</v>
      </c>
    </row>
    <row r="293" spans="2:14" ht="18" customHeight="1">
      <c r="B293" s="408">
        <v>276</v>
      </c>
      <c r="C293" s="408" t="s">
        <v>42</v>
      </c>
      <c r="D293" s="412" t="str">
        <f>[1]CRONOGRAMA!AE438</f>
        <v xml:space="preserve">PESA PAÑAL / UMHES CENTRO DE SERVICIOS ESPECIALIZADOS / UCI NEONATAL / NT </v>
      </c>
      <c r="E293" s="410">
        <v>2018</v>
      </c>
      <c r="F293" s="410"/>
      <c r="G293" s="410">
        <v>14</v>
      </c>
      <c r="H293" s="410">
        <v>16</v>
      </c>
      <c r="I293" s="411" t="s">
        <v>3010</v>
      </c>
      <c r="J293" s="411" t="s">
        <v>3010</v>
      </c>
      <c r="K293" s="410"/>
      <c r="L293" s="411" t="s">
        <v>45</v>
      </c>
      <c r="M293" s="411" t="s">
        <v>3011</v>
      </c>
      <c r="N293" s="411" t="s">
        <v>3012</v>
      </c>
    </row>
    <row r="294" spans="2:14" ht="18" customHeight="1">
      <c r="B294" s="408">
        <v>277</v>
      </c>
      <c r="C294" s="408" t="s">
        <v>42</v>
      </c>
      <c r="D294" s="412" t="str">
        <f>[1]CRONOGRAMA!AE439</f>
        <v>PESA PAÑAL / UMHES CENTRO DE SERVICIOS ESPECIALIZADOS / UCI NEONATAL / 32384</v>
      </c>
      <c r="E294" s="410">
        <v>2018</v>
      </c>
      <c r="F294" s="410"/>
      <c r="G294" s="410">
        <v>14</v>
      </c>
      <c r="H294" s="410">
        <v>17</v>
      </c>
      <c r="I294" s="411" t="s">
        <v>3010</v>
      </c>
      <c r="J294" s="411" t="s">
        <v>3010</v>
      </c>
      <c r="K294" s="410"/>
      <c r="L294" s="411" t="s">
        <v>45</v>
      </c>
      <c r="M294" s="411" t="s">
        <v>3011</v>
      </c>
      <c r="N294" s="411" t="s">
        <v>3012</v>
      </c>
    </row>
    <row r="295" spans="2:14" ht="18" customHeight="1">
      <c r="B295" s="408">
        <v>278</v>
      </c>
      <c r="C295" s="408" t="s">
        <v>42</v>
      </c>
      <c r="D295" s="412" t="str">
        <f>[1]CRONOGRAMA!AE440</f>
        <v>PESA PAÑAL / UMHES CENTRO DE SERVICIOS ESPECIALIZADOS / UCI NEONATAL / 32385</v>
      </c>
      <c r="E295" s="410">
        <v>2018</v>
      </c>
      <c r="F295" s="410"/>
      <c r="G295" s="410">
        <v>14</v>
      </c>
      <c r="H295" s="410">
        <v>18</v>
      </c>
      <c r="I295" s="411" t="s">
        <v>3010</v>
      </c>
      <c r="J295" s="411" t="s">
        <v>3010</v>
      </c>
      <c r="K295" s="410"/>
      <c r="L295" s="411" t="s">
        <v>45</v>
      </c>
      <c r="M295" s="411" t="s">
        <v>3011</v>
      </c>
      <c r="N295" s="411" t="s">
        <v>3012</v>
      </c>
    </row>
    <row r="296" spans="2:14" ht="18" customHeight="1">
      <c r="B296" s="408">
        <v>279</v>
      </c>
      <c r="C296" s="408" t="s">
        <v>42</v>
      </c>
      <c r="D296" s="412" t="str">
        <f>[1]CRONOGRAMA!AE441</f>
        <v>PESA PAÑAL / UMHES CENTRO DE SERVICIOS ESPECIALIZADOS / UCI NEONATAL / 32386</v>
      </c>
      <c r="E296" s="410">
        <v>2018</v>
      </c>
      <c r="F296" s="410"/>
      <c r="G296" s="410">
        <v>14</v>
      </c>
      <c r="H296" s="410">
        <v>19</v>
      </c>
      <c r="I296" s="411" t="s">
        <v>3010</v>
      </c>
      <c r="J296" s="411" t="s">
        <v>3010</v>
      </c>
      <c r="K296" s="410"/>
      <c r="L296" s="411" t="s">
        <v>45</v>
      </c>
      <c r="M296" s="411" t="s">
        <v>3011</v>
      </c>
      <c r="N296" s="411" t="s">
        <v>3012</v>
      </c>
    </row>
    <row r="297" spans="2:14" ht="18" customHeight="1">
      <c r="B297" s="408">
        <v>280</v>
      </c>
      <c r="C297" s="408" t="s">
        <v>42</v>
      </c>
      <c r="D297" s="412" t="str">
        <f>[1]CRONOGRAMA!AE442</f>
        <v>PULSIOXÍMETRO / UMHES CENTRO DE SERVICIOS ESPECIALIZADOS / UCI NEONATAL / 32440</v>
      </c>
      <c r="E297" s="410">
        <v>2018</v>
      </c>
      <c r="F297" s="410"/>
      <c r="G297" s="410">
        <v>14</v>
      </c>
      <c r="H297" s="410">
        <v>20</v>
      </c>
      <c r="I297" s="411" t="s">
        <v>3010</v>
      </c>
      <c r="J297" s="411" t="s">
        <v>3010</v>
      </c>
      <c r="K297" s="410"/>
      <c r="L297" s="411" t="s">
        <v>45</v>
      </c>
      <c r="M297" s="411" t="s">
        <v>3011</v>
      </c>
      <c r="N297" s="411" t="s">
        <v>3012</v>
      </c>
    </row>
    <row r="298" spans="2:14" ht="18" customHeight="1">
      <c r="B298" s="408">
        <v>281</v>
      </c>
      <c r="C298" s="408" t="s">
        <v>42</v>
      </c>
      <c r="D298" s="412" t="str">
        <f>[1]CRONOGRAMA!AE443</f>
        <v>PULSIOXÍMETRO / UMHES CENTRO DE SERVICIOS ESPECIALIZADOS / UCI NEONATAL / 67077</v>
      </c>
      <c r="E298" s="410">
        <v>2018</v>
      </c>
      <c r="F298" s="410"/>
      <c r="G298" s="410">
        <v>15</v>
      </c>
      <c r="H298" s="410">
        <v>1</v>
      </c>
      <c r="I298" s="411" t="s">
        <v>3010</v>
      </c>
      <c r="J298" s="411" t="s">
        <v>3010</v>
      </c>
      <c r="K298" s="410"/>
      <c r="L298" s="411" t="s">
        <v>45</v>
      </c>
      <c r="M298" s="411" t="s">
        <v>3011</v>
      </c>
      <c r="N298" s="411" t="s">
        <v>3012</v>
      </c>
    </row>
    <row r="299" spans="2:14" ht="18" customHeight="1">
      <c r="B299" s="408">
        <v>282</v>
      </c>
      <c r="C299" s="408" t="s">
        <v>42</v>
      </c>
      <c r="D299" s="412" t="str">
        <f>[1]CRONOGRAMA!AE444</f>
        <v>SISTEMA DE TELEMETRÍA / UMHES CENTRO DE SERVICIOS ESPECIALIZADOS / UCI NEONATAL / 33515 / 33511</v>
      </c>
      <c r="E299" s="410">
        <v>2018</v>
      </c>
      <c r="F299" s="410"/>
      <c r="G299" s="410">
        <v>15</v>
      </c>
      <c r="H299" s="410">
        <v>2</v>
      </c>
      <c r="I299" s="411" t="s">
        <v>3010</v>
      </c>
      <c r="J299" s="411" t="s">
        <v>3010</v>
      </c>
      <c r="K299" s="410"/>
      <c r="L299" s="411" t="s">
        <v>45</v>
      </c>
      <c r="M299" s="411" t="s">
        <v>3011</v>
      </c>
      <c r="N299" s="411" t="s">
        <v>3012</v>
      </c>
    </row>
    <row r="300" spans="2:14" ht="18" customHeight="1">
      <c r="B300" s="408">
        <v>283</v>
      </c>
      <c r="C300" s="408" t="s">
        <v>42</v>
      </c>
      <c r="D300" s="412" t="str">
        <f>[1]CRONOGRAMA!AE445</f>
        <v>SUCCIONADOR / UMHES CENTRO DE SERVICIOS ESPECIALIZADOS / UCI NEONATAL / 67079</v>
      </c>
      <c r="E300" s="410">
        <v>2018</v>
      </c>
      <c r="F300" s="410"/>
      <c r="G300" s="410">
        <v>15</v>
      </c>
      <c r="H300" s="410">
        <v>3</v>
      </c>
      <c r="I300" s="411" t="s">
        <v>3010</v>
      </c>
      <c r="J300" s="411" t="s">
        <v>3010</v>
      </c>
      <c r="K300" s="410"/>
      <c r="L300" s="411" t="s">
        <v>45</v>
      </c>
      <c r="M300" s="411" t="s">
        <v>3011</v>
      </c>
      <c r="N300" s="411" t="s">
        <v>3012</v>
      </c>
    </row>
    <row r="301" spans="2:14" ht="18" customHeight="1">
      <c r="B301" s="408">
        <v>284</v>
      </c>
      <c r="C301" s="408" t="s">
        <v>42</v>
      </c>
      <c r="D301" s="412" t="str">
        <f>[1]CRONOGRAMA!AE446</f>
        <v>SUCCIONADOR / UMHES CENTRO DE SERVICIOS ESPECIALIZADOS / UCI NEONATAL / 32382</v>
      </c>
      <c r="E301" s="410">
        <v>2018</v>
      </c>
      <c r="F301" s="410"/>
      <c r="G301" s="410">
        <v>15</v>
      </c>
      <c r="H301" s="410">
        <v>4</v>
      </c>
      <c r="I301" s="411" t="s">
        <v>3010</v>
      </c>
      <c r="J301" s="411" t="s">
        <v>3010</v>
      </c>
      <c r="K301" s="410"/>
      <c r="L301" s="411" t="s">
        <v>45</v>
      </c>
      <c r="M301" s="411" t="s">
        <v>3011</v>
      </c>
      <c r="N301" s="411" t="s">
        <v>3012</v>
      </c>
    </row>
    <row r="302" spans="2:14" ht="18" customHeight="1">
      <c r="B302" s="408">
        <v>285</v>
      </c>
      <c r="C302" s="408" t="s">
        <v>42</v>
      </c>
      <c r="D302" s="412" t="str">
        <f>[1]CRONOGRAMA!AE2027</f>
        <v>SUCCIONADOR / UMHES CENTRO DE SERVICIOS ESPECIALIZADOS / UCI NEONATAL / 32381</v>
      </c>
      <c r="E302" s="410">
        <v>2018</v>
      </c>
      <c r="F302" s="410"/>
      <c r="G302" s="410">
        <v>15</v>
      </c>
      <c r="H302" s="410">
        <v>5</v>
      </c>
      <c r="I302" s="411" t="s">
        <v>3010</v>
      </c>
      <c r="J302" s="411" t="s">
        <v>3010</v>
      </c>
      <c r="K302" s="410"/>
      <c r="L302" s="411" t="s">
        <v>45</v>
      </c>
      <c r="M302" s="411" t="s">
        <v>3011</v>
      </c>
      <c r="N302" s="411" t="s">
        <v>3012</v>
      </c>
    </row>
    <row r="303" spans="2:14" ht="18" customHeight="1">
      <c r="B303" s="408">
        <v>286</v>
      </c>
      <c r="C303" s="408" t="s">
        <v>42</v>
      </c>
      <c r="D303" s="412" t="str">
        <f>[1]CRONOGRAMA!AE447</f>
        <v>VENTILADOR DE TRANSPORTE / UMHES CENTRO DE SERVICIOS ESPECIALIZADOS / UCI NEONATAL / 33574</v>
      </c>
      <c r="E303" s="410">
        <v>2018</v>
      </c>
      <c r="F303" s="410"/>
      <c r="G303" s="410">
        <v>15</v>
      </c>
      <c r="H303" s="410">
        <v>6</v>
      </c>
      <c r="I303" s="411" t="s">
        <v>3010</v>
      </c>
      <c r="J303" s="411" t="s">
        <v>3010</v>
      </c>
      <c r="K303" s="410"/>
      <c r="L303" s="411" t="s">
        <v>45</v>
      </c>
      <c r="M303" s="411" t="s">
        <v>3011</v>
      </c>
      <c r="N303" s="411" t="s">
        <v>3012</v>
      </c>
    </row>
    <row r="304" spans="2:14" ht="18" customHeight="1">
      <c r="B304" s="408">
        <v>287</v>
      </c>
      <c r="C304" s="408" t="s">
        <v>42</v>
      </c>
      <c r="D304" s="412" t="str">
        <f>[1]CRONOGRAMA!AE448</f>
        <v>VENTILADOR / UMHES CENTRO DE SERVICIOS ESPECIALIZADOS / UCI NEONATAL / 20217</v>
      </c>
      <c r="E304" s="410">
        <v>2018</v>
      </c>
      <c r="F304" s="410"/>
      <c r="G304" s="410">
        <v>15</v>
      </c>
      <c r="H304" s="410">
        <v>7</v>
      </c>
      <c r="I304" s="411" t="s">
        <v>3010</v>
      </c>
      <c r="J304" s="411" t="s">
        <v>3010</v>
      </c>
      <c r="K304" s="410"/>
      <c r="L304" s="411" t="s">
        <v>45</v>
      </c>
      <c r="M304" s="411" t="s">
        <v>3011</v>
      </c>
      <c r="N304" s="411" t="s">
        <v>3012</v>
      </c>
    </row>
    <row r="305" spans="2:14" ht="18" customHeight="1">
      <c r="B305" s="408">
        <v>288</v>
      </c>
      <c r="C305" s="408" t="s">
        <v>42</v>
      </c>
      <c r="D305" s="412" t="str">
        <f>[1]CRONOGRAMA!AE449</f>
        <v>VENTILADOR / UMHES CENTRO DE SERVICIOS ESPECIALIZADOS / UCI NEONATAL / 20218</v>
      </c>
      <c r="E305" s="410">
        <v>2018</v>
      </c>
      <c r="F305" s="410"/>
      <c r="G305" s="410">
        <v>15</v>
      </c>
      <c r="H305" s="410">
        <v>8</v>
      </c>
      <c r="I305" s="411" t="s">
        <v>3010</v>
      </c>
      <c r="J305" s="411" t="s">
        <v>3010</v>
      </c>
      <c r="K305" s="410"/>
      <c r="L305" s="411" t="s">
        <v>45</v>
      </c>
      <c r="M305" s="411" t="s">
        <v>3011</v>
      </c>
      <c r="N305" s="411" t="s">
        <v>3012</v>
      </c>
    </row>
    <row r="306" spans="2:14" ht="18" customHeight="1">
      <c r="B306" s="408">
        <v>289</v>
      </c>
      <c r="C306" s="408" t="s">
        <v>42</v>
      </c>
      <c r="D306" s="412" t="str">
        <f>[1]CRONOGRAMA!AE450</f>
        <v>VENTILADOR / UMHES CENTRO DE SERVICIOS ESPECIALIZADOS / UCI NEONATAL / 32402</v>
      </c>
      <c r="E306" s="410">
        <v>2018</v>
      </c>
      <c r="F306" s="410"/>
      <c r="G306" s="410">
        <v>15</v>
      </c>
      <c r="H306" s="410">
        <v>9</v>
      </c>
      <c r="I306" s="411" t="s">
        <v>3010</v>
      </c>
      <c r="J306" s="411" t="s">
        <v>3010</v>
      </c>
      <c r="K306" s="410"/>
      <c r="L306" s="411" t="s">
        <v>45</v>
      </c>
      <c r="M306" s="411" t="s">
        <v>3011</v>
      </c>
      <c r="N306" s="411" t="s">
        <v>3012</v>
      </c>
    </row>
    <row r="307" spans="2:14" ht="18" customHeight="1">
      <c r="B307" s="408">
        <v>290</v>
      </c>
      <c r="C307" s="408" t="s">
        <v>42</v>
      </c>
      <c r="D307" s="412" t="str">
        <f>[1]CRONOGRAMA!AE451</f>
        <v>VENTILADOR / UMHES CENTRO DE SERVICIOS ESPECIALIZADOS / UCI NEONATAL / 32404</v>
      </c>
      <c r="E307" s="410">
        <v>2018</v>
      </c>
      <c r="F307" s="410"/>
      <c r="G307" s="410">
        <v>15</v>
      </c>
      <c r="H307" s="410">
        <v>10</v>
      </c>
      <c r="I307" s="411" t="s">
        <v>3010</v>
      </c>
      <c r="J307" s="411" t="s">
        <v>3010</v>
      </c>
      <c r="K307" s="410"/>
      <c r="L307" s="411" t="s">
        <v>45</v>
      </c>
      <c r="M307" s="411" t="s">
        <v>3011</v>
      </c>
      <c r="N307" s="411" t="s">
        <v>3012</v>
      </c>
    </row>
    <row r="308" spans="2:14" ht="18" customHeight="1">
      <c r="B308" s="408">
        <v>291</v>
      </c>
      <c r="C308" s="408" t="s">
        <v>42</v>
      </c>
      <c r="D308" s="412" t="str">
        <f>[1]CRONOGRAMA!AE452</f>
        <v>VENTILADOR / UMHES CENTRO DE SERVICIOS ESPECIALIZADOS / UCI NEONATAL / 32409</v>
      </c>
      <c r="E308" s="410">
        <v>2018</v>
      </c>
      <c r="F308" s="410"/>
      <c r="G308" s="410">
        <v>15</v>
      </c>
      <c r="H308" s="410">
        <v>11</v>
      </c>
      <c r="I308" s="411" t="s">
        <v>3010</v>
      </c>
      <c r="J308" s="411" t="s">
        <v>3010</v>
      </c>
      <c r="K308" s="410"/>
      <c r="L308" s="411" t="s">
        <v>45</v>
      </c>
      <c r="M308" s="411" t="s">
        <v>3011</v>
      </c>
      <c r="N308" s="411" t="s">
        <v>3012</v>
      </c>
    </row>
    <row r="309" spans="2:14" ht="18" customHeight="1">
      <c r="B309" s="408">
        <v>292</v>
      </c>
      <c r="C309" s="408" t="s">
        <v>42</v>
      </c>
      <c r="D309" s="412" t="str">
        <f>[1]CRONOGRAMA!AE453</f>
        <v>VENTILADOR / UMHES CENTRO DE SERVICIOS ESPECIALIZADOS / UCI NEONATAL / 32412</v>
      </c>
      <c r="E309" s="410">
        <v>2018</v>
      </c>
      <c r="F309" s="410"/>
      <c r="G309" s="410">
        <v>15</v>
      </c>
      <c r="H309" s="410">
        <v>12</v>
      </c>
      <c r="I309" s="411" t="s">
        <v>3010</v>
      </c>
      <c r="J309" s="411" t="s">
        <v>3010</v>
      </c>
      <c r="K309" s="410"/>
      <c r="L309" s="411" t="s">
        <v>45</v>
      </c>
      <c r="M309" s="411" t="s">
        <v>3011</v>
      </c>
      <c r="N309" s="411" t="s">
        <v>3012</v>
      </c>
    </row>
    <row r="310" spans="2:14" ht="18" customHeight="1">
      <c r="B310" s="408">
        <v>293</v>
      </c>
      <c r="C310" s="408" t="s">
        <v>42</v>
      </c>
      <c r="D310" s="412" t="str">
        <f>[1]CRONOGRAMA!AE454</f>
        <v>VENTILADOR / UMHES CENTRO DE SERVICIOS ESPECIALIZADOS / UCI NEONATAL / 32417</v>
      </c>
      <c r="E310" s="410">
        <v>2018</v>
      </c>
      <c r="F310" s="410"/>
      <c r="G310" s="410">
        <v>15</v>
      </c>
      <c r="H310" s="410">
        <v>13</v>
      </c>
      <c r="I310" s="411" t="s">
        <v>3010</v>
      </c>
      <c r="J310" s="411" t="s">
        <v>3010</v>
      </c>
      <c r="K310" s="410"/>
      <c r="L310" s="411" t="s">
        <v>45</v>
      </c>
      <c r="M310" s="411" t="s">
        <v>3011</v>
      </c>
      <c r="N310" s="411" t="s">
        <v>3012</v>
      </c>
    </row>
    <row r="311" spans="2:14" ht="18" customHeight="1">
      <c r="B311" s="408">
        <v>294</v>
      </c>
      <c r="C311" s="408" t="s">
        <v>42</v>
      </c>
      <c r="D311" s="412" t="str">
        <f>[1]CRONOGRAMA!AE2129</f>
        <v>VENTILADOR / UMHES CENTRO DE SERVICIOS ESPECIALIZADOS / UCI NEONATAL / 80463</v>
      </c>
      <c r="E311" s="410">
        <v>2018</v>
      </c>
      <c r="F311" s="410"/>
      <c r="G311" s="410">
        <v>15</v>
      </c>
      <c r="H311" s="410">
        <v>14</v>
      </c>
      <c r="I311" s="411" t="s">
        <v>3010</v>
      </c>
      <c r="J311" s="411" t="s">
        <v>3010</v>
      </c>
      <c r="K311" s="410"/>
      <c r="L311" s="411" t="s">
        <v>45</v>
      </c>
      <c r="M311" s="411" t="s">
        <v>3011</v>
      </c>
      <c r="N311" s="411" t="s">
        <v>3012</v>
      </c>
    </row>
    <row r="312" spans="2:14" ht="18" customHeight="1">
      <c r="B312" s="408">
        <v>295</v>
      </c>
      <c r="C312" s="408" t="s">
        <v>42</v>
      </c>
      <c r="D312" s="412" t="str">
        <f>[1]CRONOGRAMA!AE57</f>
        <v>BÁSCULA / UMHES CENTRO DE SERVICIOS ESPECIALIZADOS / UCI ADULTOS / 16198 - 5272</v>
      </c>
      <c r="E312" s="410">
        <v>2018</v>
      </c>
      <c r="F312" s="410"/>
      <c r="G312" s="410">
        <v>15</v>
      </c>
      <c r="H312" s="410">
        <v>15</v>
      </c>
      <c r="I312" s="411" t="s">
        <v>3010</v>
      </c>
      <c r="J312" s="411" t="s">
        <v>3010</v>
      </c>
      <c r="K312" s="410"/>
      <c r="L312" s="411" t="s">
        <v>45</v>
      </c>
      <c r="M312" s="411" t="s">
        <v>3011</v>
      </c>
      <c r="N312" s="411" t="s">
        <v>3012</v>
      </c>
    </row>
    <row r="313" spans="2:14" ht="18" customHeight="1">
      <c r="B313" s="408">
        <v>296</v>
      </c>
      <c r="C313" s="408" t="s">
        <v>42</v>
      </c>
      <c r="D313" s="412" t="str">
        <f>[1]CRONOGRAMA!AE59</f>
        <v>GRÚA MECÁNICA / UMHES CENTRO DE SERVICIOS ESPECIALIZADOS / UCI ADULTOS / 18802 - 5278</v>
      </c>
      <c r="E313" s="410">
        <v>2018</v>
      </c>
      <c r="F313" s="410"/>
      <c r="G313" s="410">
        <v>15</v>
      </c>
      <c r="H313" s="410">
        <v>16</v>
      </c>
      <c r="I313" s="411" t="s">
        <v>3010</v>
      </c>
      <c r="J313" s="411" t="s">
        <v>3010</v>
      </c>
      <c r="K313" s="410"/>
      <c r="L313" s="411" t="s">
        <v>45</v>
      </c>
      <c r="M313" s="411" t="s">
        <v>3011</v>
      </c>
      <c r="N313" s="411" t="s">
        <v>3012</v>
      </c>
    </row>
    <row r="314" spans="2:14" ht="18" customHeight="1">
      <c r="B314" s="408">
        <v>297</v>
      </c>
      <c r="C314" s="408" t="s">
        <v>42</v>
      </c>
      <c r="D314" s="412" t="str">
        <f>[1]CRONOGRAMA!AE60</f>
        <v>DESFIBRILADOR / UMHES CENTRO DE SERVICIOS ESPECIALIZADOS / UCI ADULTOS / 20505</v>
      </c>
      <c r="E314" s="410">
        <v>2018</v>
      </c>
      <c r="F314" s="410"/>
      <c r="G314" s="410">
        <v>15</v>
      </c>
      <c r="H314" s="410">
        <v>17</v>
      </c>
      <c r="I314" s="411" t="s">
        <v>3010</v>
      </c>
      <c r="J314" s="411" t="s">
        <v>3010</v>
      </c>
      <c r="K314" s="410"/>
      <c r="L314" s="411" t="s">
        <v>45</v>
      </c>
      <c r="M314" s="411" t="s">
        <v>3011</v>
      </c>
      <c r="N314" s="411" t="s">
        <v>3012</v>
      </c>
    </row>
    <row r="315" spans="2:14" ht="18" customHeight="1">
      <c r="B315" s="408">
        <v>298</v>
      </c>
      <c r="C315" s="408" t="s">
        <v>42</v>
      </c>
      <c r="D315" s="412" t="str">
        <f>[1]CRONOGRAMA!AE61</f>
        <v>ELECTROCARDIÓGRAFO / UMHES CENTRO DE SERVICIOS ESPECIALIZADOS / UCI ADULTOS / 19122 - 5253</v>
      </c>
      <c r="E315" s="410">
        <v>2018</v>
      </c>
      <c r="F315" s="410"/>
      <c r="G315" s="410">
        <v>15</v>
      </c>
      <c r="H315" s="410">
        <v>18</v>
      </c>
      <c r="I315" s="411" t="s">
        <v>3010</v>
      </c>
      <c r="J315" s="411" t="s">
        <v>3010</v>
      </c>
      <c r="K315" s="410"/>
      <c r="L315" s="411" t="s">
        <v>45</v>
      </c>
      <c r="M315" s="411" t="s">
        <v>3011</v>
      </c>
      <c r="N315" s="411" t="s">
        <v>3012</v>
      </c>
    </row>
    <row r="316" spans="2:14" ht="18" customHeight="1">
      <c r="B316" s="408">
        <v>299</v>
      </c>
      <c r="C316" s="408" t="s">
        <v>42</v>
      </c>
      <c r="D316" s="412" t="str">
        <f>[1]CRONOGRAMA!AE62</f>
        <v>EQUIPO DE ÓRGANOS / UMHES CENTRO DE SERVICIOS ESPECIALIZADOS / UCI ADULTOS / 16158</v>
      </c>
      <c r="E316" s="410">
        <v>2018</v>
      </c>
      <c r="F316" s="410"/>
      <c r="G316" s="410">
        <v>15</v>
      </c>
      <c r="H316" s="410">
        <v>19</v>
      </c>
      <c r="I316" s="411" t="s">
        <v>3010</v>
      </c>
      <c r="J316" s="411" t="s">
        <v>3010</v>
      </c>
      <c r="K316" s="410"/>
      <c r="L316" s="411" t="s">
        <v>45</v>
      </c>
      <c r="M316" s="411" t="s">
        <v>3011</v>
      </c>
      <c r="N316" s="411" t="s">
        <v>3012</v>
      </c>
    </row>
    <row r="317" spans="2:14" ht="18" customHeight="1">
      <c r="B317" s="408">
        <v>300</v>
      </c>
      <c r="C317" s="408" t="s">
        <v>42</v>
      </c>
      <c r="D317" s="412" t="str">
        <f>[1]CRONOGRAMA!AE63</f>
        <v>FONENDOSCOPIO / UMHES CENTRO DE SERVICIOS ESPECIALIZADOS / UCI ADULTOS / 402989</v>
      </c>
      <c r="E317" s="410">
        <v>2018</v>
      </c>
      <c r="F317" s="410"/>
      <c r="G317" s="410">
        <v>15</v>
      </c>
      <c r="H317" s="410">
        <v>20</v>
      </c>
      <c r="I317" s="411" t="s">
        <v>3010</v>
      </c>
      <c r="J317" s="411" t="s">
        <v>3010</v>
      </c>
      <c r="K317" s="410"/>
      <c r="L317" s="411" t="s">
        <v>45</v>
      </c>
      <c r="M317" s="411" t="s">
        <v>3011</v>
      </c>
      <c r="N317" s="411" t="s">
        <v>3012</v>
      </c>
    </row>
    <row r="318" spans="2:14" ht="18" customHeight="1">
      <c r="B318" s="408">
        <v>301</v>
      </c>
      <c r="C318" s="408" t="s">
        <v>42</v>
      </c>
      <c r="D318" s="412" t="str">
        <f>[1]CRONOGRAMA!AE64</f>
        <v>FONENDOSCOPIO / UMHES CENTRO DE SERVICIOS ESPECIALIZADOS / UCI ADULTOS / 402990</v>
      </c>
      <c r="E318" s="410">
        <v>2018</v>
      </c>
      <c r="F318" s="410"/>
      <c r="G318" s="410">
        <v>16</v>
      </c>
      <c r="H318" s="410">
        <v>1</v>
      </c>
      <c r="I318" s="411" t="s">
        <v>3010</v>
      </c>
      <c r="J318" s="411" t="s">
        <v>3010</v>
      </c>
      <c r="K318" s="410"/>
      <c r="L318" s="411" t="s">
        <v>45</v>
      </c>
      <c r="M318" s="411" t="s">
        <v>3011</v>
      </c>
      <c r="N318" s="411" t="s">
        <v>3012</v>
      </c>
    </row>
    <row r="319" spans="2:14" ht="18" customHeight="1">
      <c r="B319" s="408">
        <v>302</v>
      </c>
      <c r="C319" s="408" t="s">
        <v>42</v>
      </c>
      <c r="D319" s="412" t="str">
        <f>[1]CRONOGRAMA!AE65</f>
        <v>FONENDOSCOPIO / UMHES CENTRO DE SERVICIOS ESPECIALIZADOS / UCI ADULTOS / 402991</v>
      </c>
      <c r="E319" s="410">
        <v>2018</v>
      </c>
      <c r="F319" s="410"/>
      <c r="G319" s="410">
        <v>16</v>
      </c>
      <c r="H319" s="410">
        <v>2</v>
      </c>
      <c r="I319" s="411" t="s">
        <v>3010</v>
      </c>
      <c r="J319" s="411" t="s">
        <v>3010</v>
      </c>
      <c r="K319" s="410"/>
      <c r="L319" s="411" t="s">
        <v>45</v>
      </c>
      <c r="M319" s="411" t="s">
        <v>3011</v>
      </c>
      <c r="N319" s="411" t="s">
        <v>3012</v>
      </c>
    </row>
    <row r="320" spans="2:14" ht="18" customHeight="1">
      <c r="B320" s="408">
        <v>303</v>
      </c>
      <c r="C320" s="408" t="s">
        <v>42</v>
      </c>
      <c r="D320" s="412" t="str">
        <f>[1]CRONOGRAMA!AE66</f>
        <v>FONENDOSCOPIO / UMHES CENTRO DE SERVICIOS ESPECIALIZADOS / UCI ADULTOS / NO VISIBLE</v>
      </c>
      <c r="E320" s="410">
        <v>2018</v>
      </c>
      <c r="F320" s="410"/>
      <c r="G320" s="410">
        <v>16</v>
      </c>
      <c r="H320" s="410">
        <v>3</v>
      </c>
      <c r="I320" s="411" t="s">
        <v>3010</v>
      </c>
      <c r="J320" s="411" t="s">
        <v>3010</v>
      </c>
      <c r="K320" s="410"/>
      <c r="L320" s="411" t="s">
        <v>45</v>
      </c>
      <c r="M320" s="411" t="s">
        <v>3011</v>
      </c>
      <c r="N320" s="411" t="s">
        <v>3012</v>
      </c>
    </row>
    <row r="321" spans="2:14" ht="18" customHeight="1">
      <c r="B321" s="408">
        <v>304</v>
      </c>
      <c r="C321" s="408" t="s">
        <v>42</v>
      </c>
      <c r="D321" s="412" t="str">
        <f>[1]CRONOGRAMA!AE67</f>
        <v>GRAMERA / UMHES CENTRO DE SERVICIOS ESPECIALIZADOS / UCI ADULTOS / 20433</v>
      </c>
      <c r="E321" s="410">
        <v>2018</v>
      </c>
      <c r="F321" s="410"/>
      <c r="G321" s="410">
        <v>16</v>
      </c>
      <c r="H321" s="410">
        <v>4</v>
      </c>
      <c r="I321" s="411" t="s">
        <v>3010</v>
      </c>
      <c r="J321" s="411" t="s">
        <v>3010</v>
      </c>
      <c r="K321" s="410"/>
      <c r="L321" s="411" t="s">
        <v>45</v>
      </c>
      <c r="M321" s="411" t="s">
        <v>3011</v>
      </c>
      <c r="N321" s="411" t="s">
        <v>3012</v>
      </c>
    </row>
    <row r="322" spans="2:14" ht="18" customHeight="1">
      <c r="B322" s="408">
        <v>305</v>
      </c>
      <c r="C322" s="408" t="s">
        <v>42</v>
      </c>
      <c r="D322" s="412" t="str">
        <f>[1]CRONOGRAMA!AE68</f>
        <v>INFUSOR DE SOLUCIONES / UMHES CENTRO DE SERVICIOS ESPECIALIZADOS / UCI ADULTOS / 13051 - 5848</v>
      </c>
      <c r="E322" s="410">
        <v>2018</v>
      </c>
      <c r="F322" s="410"/>
      <c r="G322" s="410">
        <v>16</v>
      </c>
      <c r="H322" s="410">
        <v>5</v>
      </c>
      <c r="I322" s="411" t="s">
        <v>3010</v>
      </c>
      <c r="J322" s="411" t="s">
        <v>3010</v>
      </c>
      <c r="K322" s="410"/>
      <c r="L322" s="411" t="s">
        <v>45</v>
      </c>
      <c r="M322" s="411" t="s">
        <v>3011</v>
      </c>
      <c r="N322" s="411" t="s">
        <v>3012</v>
      </c>
    </row>
    <row r="323" spans="2:14" ht="18" customHeight="1">
      <c r="B323" s="408">
        <v>306</v>
      </c>
      <c r="C323" s="408" t="s">
        <v>42</v>
      </c>
      <c r="D323" s="412" t="str">
        <f>[1]CRONOGRAMA!AE69</f>
        <v>INFUSOR DE SOLUCIONES / UMHES CENTRO DE SERVICIOS ESPECIALIZADOS / UCI ADULTOS / 6977 - 5280</v>
      </c>
      <c r="E323" s="410">
        <v>2018</v>
      </c>
      <c r="F323" s="410"/>
      <c r="G323" s="410">
        <v>16</v>
      </c>
      <c r="H323" s="410">
        <v>6</v>
      </c>
      <c r="I323" s="411" t="s">
        <v>3010</v>
      </c>
      <c r="J323" s="411" t="s">
        <v>3010</v>
      </c>
      <c r="K323" s="410"/>
      <c r="L323" s="411" t="s">
        <v>45</v>
      </c>
      <c r="M323" s="411" t="s">
        <v>3011</v>
      </c>
      <c r="N323" s="411" t="s">
        <v>3012</v>
      </c>
    </row>
    <row r="324" spans="2:14" ht="18" customHeight="1">
      <c r="B324" s="408">
        <v>307</v>
      </c>
      <c r="C324" s="408" t="s">
        <v>42</v>
      </c>
      <c r="D324" s="412" t="str">
        <f>[1]CRONOGRAMA!AE70</f>
        <v>INFUSOR DE SOLUCIONES / UMHES CENTRO DE SERVICIOS ESPECIALIZADOS / UCI ADULTOS / 6978 - 5284</v>
      </c>
      <c r="E324" s="410">
        <v>2018</v>
      </c>
      <c r="F324" s="410"/>
      <c r="G324" s="410">
        <v>16</v>
      </c>
      <c r="H324" s="410">
        <v>7</v>
      </c>
      <c r="I324" s="411" t="s">
        <v>3010</v>
      </c>
      <c r="J324" s="411" t="s">
        <v>3010</v>
      </c>
      <c r="K324" s="410"/>
      <c r="L324" s="411" t="s">
        <v>45</v>
      </c>
      <c r="M324" s="411" t="s">
        <v>3011</v>
      </c>
      <c r="N324" s="411" t="s">
        <v>3012</v>
      </c>
    </row>
    <row r="325" spans="2:14" ht="18" customHeight="1">
      <c r="B325" s="408">
        <v>308</v>
      </c>
      <c r="C325" s="408" t="s">
        <v>42</v>
      </c>
      <c r="D325" s="412" t="str">
        <f>[1]CRONOGRAMA!AE71</f>
        <v>LARINGOSCOPIO / UMHES CENTRO DE SERVICIOS ESPECIALIZADOS / UCI ADULTOS / 9888 - 5026</v>
      </c>
      <c r="E325" s="410">
        <v>2018</v>
      </c>
      <c r="F325" s="410"/>
      <c r="G325" s="410">
        <v>16</v>
      </c>
      <c r="H325" s="410">
        <v>8</v>
      </c>
      <c r="I325" s="411" t="s">
        <v>3010</v>
      </c>
      <c r="J325" s="411" t="s">
        <v>3010</v>
      </c>
      <c r="K325" s="410"/>
      <c r="L325" s="411" t="s">
        <v>45</v>
      </c>
      <c r="M325" s="411" t="s">
        <v>3011</v>
      </c>
      <c r="N325" s="411" t="s">
        <v>3012</v>
      </c>
    </row>
    <row r="326" spans="2:14" ht="18" customHeight="1">
      <c r="B326" s="408">
        <v>309</v>
      </c>
      <c r="C326" s="408" t="s">
        <v>42</v>
      </c>
      <c r="D326" s="412" t="str">
        <f>[1]CRONOGRAMA!AE72</f>
        <v>LARINGOSCOPIO / UMHES CENTRO DE SERVICIOS ESPECIALIZADOS / UCI ADULTOS / 15963 - 5289</v>
      </c>
      <c r="E326" s="410">
        <v>2018</v>
      </c>
      <c r="F326" s="410"/>
      <c r="G326" s="410">
        <v>16</v>
      </c>
      <c r="H326" s="410">
        <v>9</v>
      </c>
      <c r="I326" s="411" t="s">
        <v>3010</v>
      </c>
      <c r="J326" s="411" t="s">
        <v>3010</v>
      </c>
      <c r="K326" s="410"/>
      <c r="L326" s="411" t="s">
        <v>45</v>
      </c>
      <c r="M326" s="411" t="s">
        <v>3011</v>
      </c>
      <c r="N326" s="411" t="s">
        <v>3012</v>
      </c>
    </row>
    <row r="327" spans="2:14" ht="18" customHeight="1">
      <c r="B327" s="408">
        <v>310</v>
      </c>
      <c r="C327" s="408" t="s">
        <v>42</v>
      </c>
      <c r="D327" s="412" t="str">
        <f>[1]CRONOGRAMA!AE73</f>
        <v>LARINGOSCOPIO / UMHES CENTRO DE SERVICIOS ESPECIALIZADOS / UCI ADULTOS / 4104 - 5290</v>
      </c>
      <c r="E327" s="410">
        <v>2018</v>
      </c>
      <c r="F327" s="410"/>
      <c r="G327" s="410">
        <v>16</v>
      </c>
      <c r="H327" s="410">
        <v>10</v>
      </c>
      <c r="I327" s="411" t="s">
        <v>3010</v>
      </c>
      <c r="J327" s="411" t="s">
        <v>3010</v>
      </c>
      <c r="K327" s="410"/>
      <c r="L327" s="411" t="s">
        <v>45</v>
      </c>
      <c r="M327" s="411" t="s">
        <v>3011</v>
      </c>
      <c r="N327" s="411" t="s">
        <v>3012</v>
      </c>
    </row>
    <row r="328" spans="2:14" ht="18" customHeight="1">
      <c r="B328" s="408">
        <v>311</v>
      </c>
      <c r="C328" s="408" t="s">
        <v>42</v>
      </c>
      <c r="D328" s="412" t="str">
        <f>[1]CRONOGRAMA!AE75</f>
        <v>MARCAPASOS / UMHES CENTRO DE SERVICIOS ESPECIALIZADOS / UCI ADULTOS / 3597 - 5288</v>
      </c>
      <c r="E328" s="410">
        <v>2018</v>
      </c>
      <c r="F328" s="410"/>
      <c r="G328" s="410">
        <v>16</v>
      </c>
      <c r="H328" s="410">
        <v>11</v>
      </c>
      <c r="I328" s="411" t="s">
        <v>3010</v>
      </c>
      <c r="J328" s="411" t="s">
        <v>3010</v>
      </c>
      <c r="K328" s="410"/>
      <c r="L328" s="411" t="s">
        <v>45</v>
      </c>
      <c r="M328" s="411" t="s">
        <v>3011</v>
      </c>
      <c r="N328" s="411" t="s">
        <v>3012</v>
      </c>
    </row>
    <row r="329" spans="2:14" ht="18" customHeight="1">
      <c r="B329" s="408">
        <v>312</v>
      </c>
      <c r="C329" s="408" t="s">
        <v>42</v>
      </c>
      <c r="D329" s="412" t="str">
        <f>[1]CRONOGRAMA!AE76</f>
        <v>MARCAPASOS / UMHES CENTRO DE SERVICIOS ESPECIALIZADOS / UCI ADULTOS / 34304</v>
      </c>
      <c r="E329" s="410">
        <v>2018</v>
      </c>
      <c r="F329" s="410"/>
      <c r="G329" s="410">
        <v>16</v>
      </c>
      <c r="H329" s="410">
        <v>12</v>
      </c>
      <c r="I329" s="411" t="s">
        <v>3010</v>
      </c>
      <c r="J329" s="411" t="s">
        <v>3010</v>
      </c>
      <c r="K329" s="410"/>
      <c r="L329" s="411" t="s">
        <v>45</v>
      </c>
      <c r="M329" s="411" t="s">
        <v>3011</v>
      </c>
      <c r="N329" s="411" t="s">
        <v>3012</v>
      </c>
    </row>
    <row r="330" spans="2:14" ht="18" customHeight="1">
      <c r="B330" s="408">
        <v>313</v>
      </c>
      <c r="C330" s="408" t="s">
        <v>42</v>
      </c>
      <c r="D330" s="412" t="str">
        <f>[1]CRONOGRAMA!AE77</f>
        <v xml:space="preserve">CENTRAL DE MONITOREO / UMHES CENTRO DE SERVICIOS ESPECIALIZADOS / UCI ADULTOS / NT </v>
      </c>
      <c r="E330" s="410">
        <v>2018</v>
      </c>
      <c r="F330" s="410"/>
      <c r="G330" s="410">
        <v>16</v>
      </c>
      <c r="H330" s="410">
        <v>13</v>
      </c>
      <c r="I330" s="411" t="s">
        <v>3010</v>
      </c>
      <c r="J330" s="411" t="s">
        <v>3010</v>
      </c>
      <c r="K330" s="410"/>
      <c r="L330" s="411" t="s">
        <v>45</v>
      </c>
      <c r="M330" s="411" t="s">
        <v>3011</v>
      </c>
      <c r="N330" s="411" t="s">
        <v>3012</v>
      </c>
    </row>
    <row r="331" spans="2:14" ht="18" customHeight="1">
      <c r="B331" s="408">
        <v>314</v>
      </c>
      <c r="C331" s="408" t="s">
        <v>42</v>
      </c>
      <c r="D331" s="412" t="str">
        <f>[1]CRONOGRAMA!AE78</f>
        <v>MONITOR DE SIGNOS VITALES / UMHES CENTRO DE SERVICIOS ESPECIALIZADOS / UCI ADULTOS / 84512</v>
      </c>
      <c r="E331" s="410">
        <v>2018</v>
      </c>
      <c r="F331" s="410"/>
      <c r="G331" s="410">
        <v>16</v>
      </c>
      <c r="H331" s="410">
        <v>14</v>
      </c>
      <c r="I331" s="411" t="s">
        <v>3010</v>
      </c>
      <c r="J331" s="411" t="s">
        <v>3010</v>
      </c>
      <c r="K331" s="410"/>
      <c r="L331" s="411" t="s">
        <v>45</v>
      </c>
      <c r="M331" s="411" t="s">
        <v>3011</v>
      </c>
      <c r="N331" s="411" t="s">
        <v>3012</v>
      </c>
    </row>
    <row r="332" spans="2:14" ht="18" customHeight="1">
      <c r="B332" s="408">
        <v>315</v>
      </c>
      <c r="C332" s="408" t="s">
        <v>42</v>
      </c>
      <c r="D332" s="412" t="str">
        <f>[1]CRONOGRAMA!AE79</f>
        <v>MONITOR DE SIGNOS VITALES / UMHES CENTRO DE SERVICIOS ESPECIALIZADOS / UCI ADULTOS / 84545</v>
      </c>
      <c r="E332" s="410">
        <v>2018</v>
      </c>
      <c r="F332" s="410"/>
      <c r="G332" s="410">
        <v>16</v>
      </c>
      <c r="H332" s="410">
        <v>15</v>
      </c>
      <c r="I332" s="411" t="s">
        <v>3010</v>
      </c>
      <c r="J332" s="411" t="s">
        <v>3010</v>
      </c>
      <c r="K332" s="410"/>
      <c r="L332" s="411" t="s">
        <v>45</v>
      </c>
      <c r="M332" s="411" t="s">
        <v>3011</v>
      </c>
      <c r="N332" s="411" t="s">
        <v>3012</v>
      </c>
    </row>
    <row r="333" spans="2:14" ht="18" customHeight="1">
      <c r="B333" s="408">
        <v>316</v>
      </c>
      <c r="C333" s="408" t="s">
        <v>42</v>
      </c>
      <c r="D333" s="412" t="str">
        <f>[1]CRONOGRAMA!AE80</f>
        <v>MONITOR DE SIGNOS VITALES / UMHES CENTRO DE SERVICIOS ESPECIALIZADOS / UCI ADULTOS / 84546</v>
      </c>
      <c r="E333" s="410">
        <v>2018</v>
      </c>
      <c r="F333" s="410"/>
      <c r="G333" s="410">
        <v>16</v>
      </c>
      <c r="H333" s="410">
        <v>16</v>
      </c>
      <c r="I333" s="411" t="s">
        <v>3010</v>
      </c>
      <c r="J333" s="411" t="s">
        <v>3010</v>
      </c>
      <c r="K333" s="410"/>
      <c r="L333" s="411" t="s">
        <v>45</v>
      </c>
      <c r="M333" s="411" t="s">
        <v>3011</v>
      </c>
      <c r="N333" s="411" t="s">
        <v>3012</v>
      </c>
    </row>
    <row r="334" spans="2:14" ht="18" customHeight="1">
      <c r="B334" s="408">
        <v>317</v>
      </c>
      <c r="C334" s="408" t="s">
        <v>42</v>
      </c>
      <c r="D334" s="412" t="str">
        <f>[1]CRONOGRAMA!AE81</f>
        <v>MONITOR DE SIGNOS VITALES / UMHES CENTRO DE SERVICIOS ESPECIALIZADOS / UCI ADULTOS / 84542</v>
      </c>
      <c r="E334" s="410">
        <v>2018</v>
      </c>
      <c r="F334" s="410"/>
      <c r="G334" s="410">
        <v>16</v>
      </c>
      <c r="H334" s="410">
        <v>17</v>
      </c>
      <c r="I334" s="411" t="s">
        <v>3010</v>
      </c>
      <c r="J334" s="411" t="s">
        <v>3010</v>
      </c>
      <c r="K334" s="410"/>
      <c r="L334" s="411" t="s">
        <v>45</v>
      </c>
      <c r="M334" s="411" t="s">
        <v>3011</v>
      </c>
      <c r="N334" s="411" t="s">
        <v>3012</v>
      </c>
    </row>
    <row r="335" spans="2:14" ht="18" customHeight="1">
      <c r="B335" s="408">
        <v>318</v>
      </c>
      <c r="C335" s="408" t="s">
        <v>42</v>
      </c>
      <c r="D335" s="412" t="str">
        <f>[1]CRONOGRAMA!AE82</f>
        <v>MONITOR DE SIGNOS VITALES / UMHES CENTRO DE SERVICIOS ESPECIALIZADOS / UCI ADULTOS / 84540</v>
      </c>
      <c r="E335" s="410">
        <v>2018</v>
      </c>
      <c r="F335" s="410"/>
      <c r="G335" s="410">
        <v>16</v>
      </c>
      <c r="H335" s="410">
        <v>18</v>
      </c>
      <c r="I335" s="411" t="s">
        <v>3010</v>
      </c>
      <c r="J335" s="411" t="s">
        <v>3010</v>
      </c>
      <c r="K335" s="410"/>
      <c r="L335" s="411" t="s">
        <v>45</v>
      </c>
      <c r="M335" s="411" t="s">
        <v>3011</v>
      </c>
      <c r="N335" s="411" t="s">
        <v>3012</v>
      </c>
    </row>
    <row r="336" spans="2:14" ht="18" customHeight="1">
      <c r="B336" s="408">
        <v>319</v>
      </c>
      <c r="C336" s="408" t="s">
        <v>42</v>
      </c>
      <c r="D336" s="412" t="str">
        <f>[1]CRONOGRAMA!AE83</f>
        <v>MONITOR DE SIGNOS VITALES / UMHES CENTRO DE SERVICIOS ESPECIALIZADOS / UCI ADULTOS / 84531</v>
      </c>
      <c r="E336" s="410">
        <v>2018</v>
      </c>
      <c r="F336" s="410"/>
      <c r="G336" s="410">
        <v>16</v>
      </c>
      <c r="H336" s="410">
        <v>19</v>
      </c>
      <c r="I336" s="411" t="s">
        <v>3010</v>
      </c>
      <c r="J336" s="411" t="s">
        <v>3010</v>
      </c>
      <c r="K336" s="410"/>
      <c r="L336" s="411" t="s">
        <v>45</v>
      </c>
      <c r="M336" s="411" t="s">
        <v>3011</v>
      </c>
      <c r="N336" s="411" t="s">
        <v>3012</v>
      </c>
    </row>
    <row r="337" spans="2:14" ht="18" customHeight="1">
      <c r="B337" s="408">
        <v>320</v>
      </c>
      <c r="C337" s="408" t="s">
        <v>42</v>
      </c>
      <c r="D337" s="412" t="str">
        <f>[1]CRONOGRAMA!AE84</f>
        <v>MONITOR DE SIGNOS VITALES / UMHES CENTRO DE SERVICIOS ESPECIALIZADOS / UCI ADULTOS / 84516</v>
      </c>
      <c r="E337" s="410">
        <v>2018</v>
      </c>
      <c r="F337" s="410"/>
      <c r="G337" s="410">
        <v>16</v>
      </c>
      <c r="H337" s="410">
        <v>20</v>
      </c>
      <c r="I337" s="411" t="s">
        <v>3010</v>
      </c>
      <c r="J337" s="411" t="s">
        <v>3010</v>
      </c>
      <c r="K337" s="410"/>
      <c r="L337" s="411" t="s">
        <v>45</v>
      </c>
      <c r="M337" s="411" t="s">
        <v>3011</v>
      </c>
      <c r="N337" s="411" t="s">
        <v>3012</v>
      </c>
    </row>
    <row r="338" spans="2:14" ht="18" customHeight="1">
      <c r="B338" s="408">
        <v>321</v>
      </c>
      <c r="C338" s="408" t="s">
        <v>42</v>
      </c>
      <c r="D338" s="412" t="str">
        <f>[1]CRONOGRAMA!AE85</f>
        <v>MONITOR DE SIGNOS VITALES / UMHES CENTRO DE SERVICIOS ESPECIALIZADOS / UCI ADULTOS / 84543</v>
      </c>
      <c r="E338" s="410">
        <v>2018</v>
      </c>
      <c r="F338" s="410"/>
      <c r="G338" s="410">
        <v>17</v>
      </c>
      <c r="H338" s="410">
        <v>1</v>
      </c>
      <c r="I338" s="411" t="s">
        <v>3010</v>
      </c>
      <c r="J338" s="411" t="s">
        <v>3010</v>
      </c>
      <c r="K338" s="410"/>
      <c r="L338" s="411" t="s">
        <v>45</v>
      </c>
      <c r="M338" s="411" t="s">
        <v>3011</v>
      </c>
      <c r="N338" s="411" t="s">
        <v>3012</v>
      </c>
    </row>
    <row r="339" spans="2:14" ht="18" customHeight="1">
      <c r="B339" s="408">
        <v>322</v>
      </c>
      <c r="C339" s="408" t="s">
        <v>42</v>
      </c>
      <c r="D339" s="412" t="str">
        <f>[1]CRONOGRAMA!AE86</f>
        <v>MONITOR DE SIGNOS VITALES / UMHES CENTRO DE SERVICIOS ESPECIALIZADOS / UCI ADULTOS / 84539</v>
      </c>
      <c r="E339" s="410">
        <v>2018</v>
      </c>
      <c r="F339" s="410"/>
      <c r="G339" s="410">
        <v>17</v>
      </c>
      <c r="H339" s="410">
        <v>2</v>
      </c>
      <c r="I339" s="411" t="s">
        <v>3010</v>
      </c>
      <c r="J339" s="411" t="s">
        <v>3010</v>
      </c>
      <c r="K339" s="410"/>
      <c r="L339" s="411" t="s">
        <v>45</v>
      </c>
      <c r="M339" s="411" t="s">
        <v>3011</v>
      </c>
      <c r="N339" s="411" t="s">
        <v>3012</v>
      </c>
    </row>
    <row r="340" spans="2:14" ht="18" customHeight="1">
      <c r="B340" s="408">
        <v>323</v>
      </c>
      <c r="C340" s="408" t="s">
        <v>42</v>
      </c>
      <c r="D340" s="412" t="str">
        <f>[1]CRONOGRAMA!AE87</f>
        <v>MONITOR DE SIGNOS VITALES / UMHES CENTRO DE SERVICIOS ESPECIALIZADOS / UCI ADULTOS / 84538</v>
      </c>
      <c r="E340" s="410">
        <v>2018</v>
      </c>
      <c r="F340" s="410"/>
      <c r="G340" s="410">
        <v>17</v>
      </c>
      <c r="H340" s="410">
        <v>3</v>
      </c>
      <c r="I340" s="411" t="s">
        <v>3010</v>
      </c>
      <c r="J340" s="411" t="s">
        <v>3010</v>
      </c>
      <c r="K340" s="410"/>
      <c r="L340" s="411" t="s">
        <v>45</v>
      </c>
      <c r="M340" s="411" t="s">
        <v>3011</v>
      </c>
      <c r="N340" s="411" t="s">
        <v>3012</v>
      </c>
    </row>
    <row r="341" spans="2:14" ht="18" customHeight="1">
      <c r="B341" s="408">
        <v>324</v>
      </c>
      <c r="C341" s="408" t="s">
        <v>42</v>
      </c>
      <c r="D341" s="412" t="str">
        <f>[1]CRONOGRAMA!AE88</f>
        <v>PULSIOXÍMETRO / UMHES CENTRO DE SERVICIOS ESPECIALIZADOS / UCI ADULTOS / 11368 - 5287</v>
      </c>
      <c r="E341" s="410">
        <v>2018</v>
      </c>
      <c r="F341" s="410"/>
      <c r="G341" s="410">
        <v>17</v>
      </c>
      <c r="H341" s="410">
        <v>4</v>
      </c>
      <c r="I341" s="411" t="s">
        <v>3010</v>
      </c>
      <c r="J341" s="411" t="s">
        <v>3010</v>
      </c>
      <c r="K341" s="410"/>
      <c r="L341" s="411" t="s">
        <v>45</v>
      </c>
      <c r="M341" s="411" t="s">
        <v>3011</v>
      </c>
      <c r="N341" s="411" t="s">
        <v>3012</v>
      </c>
    </row>
    <row r="342" spans="2:14" ht="18" customHeight="1">
      <c r="B342" s="408">
        <v>325</v>
      </c>
      <c r="C342" s="408" t="s">
        <v>42</v>
      </c>
      <c r="D342" s="412" t="str">
        <f>[1]CRONOGRAMA!AE89</f>
        <v>SUCCIONADOR / UMHES CENTRO DE SERVICIOS ESPECIALIZADOS / UCI ADULTOS / 4074 - 5279</v>
      </c>
      <c r="E342" s="410">
        <v>2018</v>
      </c>
      <c r="F342" s="410"/>
      <c r="G342" s="410">
        <v>17</v>
      </c>
      <c r="H342" s="410">
        <v>5</v>
      </c>
      <c r="I342" s="411" t="s">
        <v>3010</v>
      </c>
      <c r="J342" s="411" t="s">
        <v>3010</v>
      </c>
      <c r="K342" s="410"/>
      <c r="L342" s="411" t="s">
        <v>45</v>
      </c>
      <c r="M342" s="411" t="s">
        <v>3011</v>
      </c>
      <c r="N342" s="411" t="s">
        <v>3012</v>
      </c>
    </row>
    <row r="343" spans="2:14" ht="18" customHeight="1">
      <c r="B343" s="408">
        <v>326</v>
      </c>
      <c r="C343" s="408" t="s">
        <v>42</v>
      </c>
      <c r="D343" s="412" t="str">
        <f>[1]CRONOGRAMA!AE90</f>
        <v>SUCCIONADOR / UMHES CENTRO DE SERVICIOS ESPECIALIZADOS / UCI ADULTOS / HU8852 - 9219</v>
      </c>
      <c r="E343" s="410">
        <v>2018</v>
      </c>
      <c r="F343" s="410"/>
      <c r="G343" s="410">
        <v>17</v>
      </c>
      <c r="H343" s="410">
        <v>6</v>
      </c>
      <c r="I343" s="411" t="s">
        <v>3010</v>
      </c>
      <c r="J343" s="411" t="s">
        <v>3010</v>
      </c>
      <c r="K343" s="410"/>
      <c r="L343" s="411" t="s">
        <v>45</v>
      </c>
      <c r="M343" s="411" t="s">
        <v>3011</v>
      </c>
      <c r="N343" s="411" t="s">
        <v>3012</v>
      </c>
    </row>
    <row r="344" spans="2:14" ht="18" customHeight="1">
      <c r="B344" s="408">
        <v>327</v>
      </c>
      <c r="C344" s="408" t="s">
        <v>42</v>
      </c>
      <c r="D344" s="412" t="str">
        <f>[1]CRONOGRAMA!AE91</f>
        <v>VENTILADOR / UMHES CENTRO DE SERVICIOS ESPECIALIZADOS / UCI ADULTOS / 9218 - 5185</v>
      </c>
      <c r="E344" s="410">
        <v>2018</v>
      </c>
      <c r="F344" s="410"/>
      <c r="G344" s="410">
        <v>17</v>
      </c>
      <c r="H344" s="410">
        <v>7</v>
      </c>
      <c r="I344" s="411" t="s">
        <v>3010</v>
      </c>
      <c r="J344" s="411" t="s">
        <v>3010</v>
      </c>
      <c r="K344" s="410"/>
      <c r="L344" s="411" t="s">
        <v>45</v>
      </c>
      <c r="M344" s="411" t="s">
        <v>3011</v>
      </c>
      <c r="N344" s="411" t="s">
        <v>3012</v>
      </c>
    </row>
    <row r="345" spans="2:14" ht="18" customHeight="1">
      <c r="B345" s="408">
        <v>328</v>
      </c>
      <c r="C345" s="408" t="s">
        <v>42</v>
      </c>
      <c r="D345" s="412" t="str">
        <f>[1]CRONOGRAMA!AE92</f>
        <v>VENTILADOR / UMHES CENTRO DE SERVICIOS ESPECIALIZADOS / UCI ADULTOS / NO TIENE</v>
      </c>
      <c r="E345" s="410">
        <v>2018</v>
      </c>
      <c r="F345" s="410"/>
      <c r="G345" s="410">
        <v>17</v>
      </c>
      <c r="H345" s="410">
        <v>8</v>
      </c>
      <c r="I345" s="411" t="s">
        <v>3010</v>
      </c>
      <c r="J345" s="411" t="s">
        <v>3010</v>
      </c>
      <c r="K345" s="410"/>
      <c r="L345" s="411" t="s">
        <v>45</v>
      </c>
      <c r="M345" s="411" t="s">
        <v>3011</v>
      </c>
      <c r="N345" s="411" t="s">
        <v>3012</v>
      </c>
    </row>
    <row r="346" spans="2:14" ht="18" customHeight="1">
      <c r="B346" s="408">
        <v>329</v>
      </c>
      <c r="C346" s="408" t="s">
        <v>42</v>
      </c>
      <c r="D346" s="412" t="str">
        <f>[1]CRONOGRAMA!AE93</f>
        <v>VENTILADOR / UMHES CENTRO DE SERVICIOS ESPECIALIZADOS / UCI ADULTOS / NO TIENE</v>
      </c>
      <c r="E346" s="410">
        <v>2018</v>
      </c>
      <c r="F346" s="410"/>
      <c r="G346" s="410">
        <v>17</v>
      </c>
      <c r="H346" s="410">
        <v>9</v>
      </c>
      <c r="I346" s="411" t="s">
        <v>3010</v>
      </c>
      <c r="J346" s="411" t="s">
        <v>3010</v>
      </c>
      <c r="K346" s="410"/>
      <c r="L346" s="411" t="s">
        <v>45</v>
      </c>
      <c r="M346" s="411" t="s">
        <v>3011</v>
      </c>
      <c r="N346" s="411" t="s">
        <v>3012</v>
      </c>
    </row>
    <row r="347" spans="2:14" ht="18" customHeight="1">
      <c r="B347" s="408">
        <v>330</v>
      </c>
      <c r="C347" s="408" t="s">
        <v>42</v>
      </c>
      <c r="D347" s="412" t="str">
        <f>[1]CRONOGRAMA!AE94</f>
        <v>VENTILADOR / UMHES CENTRO DE SERVICIOS ESPECIALIZADOS / UCI ADULTOS / 4192 - 42930</v>
      </c>
      <c r="E347" s="410">
        <v>2018</v>
      </c>
      <c r="F347" s="410"/>
      <c r="G347" s="410">
        <v>17</v>
      </c>
      <c r="H347" s="410">
        <v>10</v>
      </c>
      <c r="I347" s="411" t="s">
        <v>3010</v>
      </c>
      <c r="J347" s="411" t="s">
        <v>3010</v>
      </c>
      <c r="K347" s="410"/>
      <c r="L347" s="411" t="s">
        <v>45</v>
      </c>
      <c r="M347" s="411" t="s">
        <v>3011</v>
      </c>
      <c r="N347" s="411" t="s">
        <v>3012</v>
      </c>
    </row>
    <row r="348" spans="2:14" ht="18" customHeight="1">
      <c r="B348" s="408">
        <v>331</v>
      </c>
      <c r="C348" s="408" t="s">
        <v>42</v>
      </c>
      <c r="D348" s="412" t="str">
        <f>[1]CRONOGRAMA!AE95</f>
        <v>VENTILADOR / UMHES CENTRO DE SERVICIOS ESPECIALIZADOS / UCI ADULTOS / 4200 - 42956</v>
      </c>
      <c r="E348" s="410">
        <v>2018</v>
      </c>
      <c r="F348" s="410"/>
      <c r="G348" s="410">
        <v>17</v>
      </c>
      <c r="H348" s="410">
        <v>11</v>
      </c>
      <c r="I348" s="411" t="s">
        <v>3010</v>
      </c>
      <c r="J348" s="411" t="s">
        <v>3010</v>
      </c>
      <c r="K348" s="410"/>
      <c r="L348" s="411" t="s">
        <v>45</v>
      </c>
      <c r="M348" s="411" t="s">
        <v>3011</v>
      </c>
      <c r="N348" s="411" t="s">
        <v>3012</v>
      </c>
    </row>
    <row r="349" spans="2:14" ht="18" customHeight="1">
      <c r="B349" s="408">
        <v>332</v>
      </c>
      <c r="C349" s="408" t="s">
        <v>42</v>
      </c>
      <c r="D349" s="412" t="str">
        <f>[1]CRONOGRAMA!AE96</f>
        <v>VENTILADOR DE TRANSPORTE / UMHES CENTRO DE SERVICIOS ESPECIALIZADOS / UCI ADULTOS / NO VISIBLE</v>
      </c>
      <c r="E349" s="410">
        <v>2018</v>
      </c>
      <c r="F349" s="410"/>
      <c r="G349" s="410">
        <v>17</v>
      </c>
      <c r="H349" s="410">
        <v>12</v>
      </c>
      <c r="I349" s="411" t="s">
        <v>3010</v>
      </c>
      <c r="J349" s="411" t="s">
        <v>3010</v>
      </c>
      <c r="K349" s="410"/>
      <c r="L349" s="411" t="s">
        <v>45</v>
      </c>
      <c r="M349" s="411" t="s">
        <v>3011</v>
      </c>
      <c r="N349" s="411" t="s">
        <v>3012</v>
      </c>
    </row>
    <row r="350" spans="2:14" ht="18" customHeight="1">
      <c r="B350" s="408">
        <v>333</v>
      </c>
      <c r="C350" s="408" t="s">
        <v>42</v>
      </c>
      <c r="D350" s="412" t="str">
        <f>[1]CRONOGRAMA!AE97</f>
        <v>VENTILADOR / UMHES CENTRO DE SERVICIOS ESPECIALIZADOS / UCI ADULTOS / NO TIENE</v>
      </c>
      <c r="E350" s="410">
        <v>2018</v>
      </c>
      <c r="F350" s="410"/>
      <c r="G350" s="410">
        <v>17</v>
      </c>
      <c r="H350" s="410">
        <v>13</v>
      </c>
      <c r="I350" s="411" t="s">
        <v>3010</v>
      </c>
      <c r="J350" s="411" t="s">
        <v>3010</v>
      </c>
      <c r="K350" s="410"/>
      <c r="L350" s="411" t="s">
        <v>45</v>
      </c>
      <c r="M350" s="411" t="s">
        <v>3011</v>
      </c>
      <c r="N350" s="411" t="s">
        <v>3012</v>
      </c>
    </row>
    <row r="351" spans="2:14" ht="18" customHeight="1">
      <c r="B351" s="408">
        <v>334</v>
      </c>
      <c r="C351" s="408" t="s">
        <v>42</v>
      </c>
      <c r="D351" s="412" t="str">
        <f>[1]CRONOGRAMA!AE98</f>
        <v>VENTILADOR / UMHES CENTRO DE SERVICIOS ESPECIALIZADOS / UCI ADULTOS / NO TIENE</v>
      </c>
      <c r="E351" s="410">
        <v>2018</v>
      </c>
      <c r="F351" s="410"/>
      <c r="G351" s="410">
        <v>17</v>
      </c>
      <c r="H351" s="410">
        <v>14</v>
      </c>
      <c r="I351" s="411" t="s">
        <v>3010</v>
      </c>
      <c r="J351" s="411" t="s">
        <v>3010</v>
      </c>
      <c r="K351" s="410"/>
      <c r="L351" s="411" t="s">
        <v>45</v>
      </c>
      <c r="M351" s="411" t="s">
        <v>3011</v>
      </c>
      <c r="N351" s="411" t="s">
        <v>3012</v>
      </c>
    </row>
    <row r="352" spans="2:14" ht="18" customHeight="1">
      <c r="B352" s="408">
        <v>335</v>
      </c>
      <c r="C352" s="408" t="s">
        <v>42</v>
      </c>
      <c r="D352" s="412" t="str">
        <f>[1]CRONOGRAMA!AE99</f>
        <v>VENTILADOR / UMHES CENTRO DE SERVICIOS ESPECIALIZADOS / UCI ADULTOS / NO TIENE</v>
      </c>
      <c r="E352" s="410">
        <v>2018</v>
      </c>
      <c r="F352" s="410"/>
      <c r="G352" s="410">
        <v>17</v>
      </c>
      <c r="H352" s="410">
        <v>15</v>
      </c>
      <c r="I352" s="411" t="s">
        <v>3010</v>
      </c>
      <c r="J352" s="411" t="s">
        <v>3010</v>
      </c>
      <c r="K352" s="410"/>
      <c r="L352" s="411" t="s">
        <v>45</v>
      </c>
      <c r="M352" s="411" t="s">
        <v>3011</v>
      </c>
      <c r="N352" s="411" t="s">
        <v>3012</v>
      </c>
    </row>
    <row r="353" spans="2:14" ht="18" customHeight="1">
      <c r="B353" s="408">
        <v>336</v>
      </c>
      <c r="C353" s="408" t="s">
        <v>42</v>
      </c>
      <c r="D353" s="412" t="str">
        <f>[1]CRONOGRAMA!AE100</f>
        <v>VENTILADOR / UMHES CENTRO DE SERVICIOS ESPECIALIZADOS / UCI ADULTOS / NO TIENE</v>
      </c>
      <c r="E353" s="410">
        <v>2018</v>
      </c>
      <c r="F353" s="410"/>
      <c r="G353" s="410">
        <v>17</v>
      </c>
      <c r="H353" s="410">
        <v>16</v>
      </c>
      <c r="I353" s="411" t="s">
        <v>3010</v>
      </c>
      <c r="J353" s="411" t="s">
        <v>3010</v>
      </c>
      <c r="K353" s="410"/>
      <c r="L353" s="411" t="s">
        <v>45</v>
      </c>
      <c r="M353" s="411" t="s">
        <v>3011</v>
      </c>
      <c r="N353" s="411" t="s">
        <v>3012</v>
      </c>
    </row>
    <row r="354" spans="2:14" ht="18" customHeight="1">
      <c r="B354" s="408">
        <v>337</v>
      </c>
      <c r="C354" s="408" t="s">
        <v>42</v>
      </c>
      <c r="D354" s="412" t="str">
        <f>[1]CRONOGRAMA!AE2194</f>
        <v>ECÓGRAFO / UMHES CENTRO DE SERVICIOS ESPECIALIZADOS / UCI ADULTOS / 37938</v>
      </c>
      <c r="E354" s="410">
        <v>2018</v>
      </c>
      <c r="F354" s="410"/>
      <c r="G354" s="410">
        <v>17</v>
      </c>
      <c r="H354" s="410">
        <v>17</v>
      </c>
      <c r="I354" s="411" t="s">
        <v>3010</v>
      </c>
      <c r="J354" s="411" t="s">
        <v>3010</v>
      </c>
      <c r="K354" s="410"/>
      <c r="L354" s="411" t="s">
        <v>45</v>
      </c>
      <c r="M354" s="411" t="s">
        <v>3011</v>
      </c>
      <c r="N354" s="411" t="s">
        <v>3012</v>
      </c>
    </row>
    <row r="355" spans="2:14" ht="18" customHeight="1">
      <c r="B355" s="408">
        <v>338</v>
      </c>
      <c r="C355" s="408" t="s">
        <v>42</v>
      </c>
      <c r="D355" s="412" t="str">
        <f>[1]CRONOGRAMA!AE1024</f>
        <v>BÁSCULA / UMHES CENTRO DE SERVICIOS ESPECIALIZADOS / SALAS DE CIRUGIA / V106146 - 39354</v>
      </c>
      <c r="E355" s="410">
        <v>2018</v>
      </c>
      <c r="F355" s="410"/>
      <c r="G355" s="410">
        <v>17</v>
      </c>
      <c r="H355" s="410">
        <v>18</v>
      </c>
      <c r="I355" s="411" t="s">
        <v>3010</v>
      </c>
      <c r="J355" s="411" t="s">
        <v>3010</v>
      </c>
      <c r="K355" s="410"/>
      <c r="L355" s="411" t="s">
        <v>45</v>
      </c>
      <c r="M355" s="411" t="s">
        <v>3011</v>
      </c>
      <c r="N355" s="411" t="s">
        <v>3012</v>
      </c>
    </row>
    <row r="356" spans="2:14" ht="18" customHeight="1">
      <c r="B356" s="408">
        <v>339</v>
      </c>
      <c r="C356" s="408" t="s">
        <v>42</v>
      </c>
      <c r="D356" s="412" t="str">
        <f>[1]CRONOGRAMA!AE1025</f>
        <v>CALENTADOR DE LÍQUIDOS / UMHES CENTRO DE SERVICIOS ESPECIALIZADOS / SALAS DE CIRUGIA / 34302</v>
      </c>
      <c r="E356" s="410">
        <v>2018</v>
      </c>
      <c r="F356" s="410"/>
      <c r="G356" s="410">
        <v>17</v>
      </c>
      <c r="H356" s="410">
        <v>19</v>
      </c>
      <c r="I356" s="411" t="s">
        <v>3010</v>
      </c>
      <c r="J356" s="411" t="s">
        <v>3010</v>
      </c>
      <c r="K356" s="410"/>
      <c r="L356" s="411" t="s">
        <v>45</v>
      </c>
      <c r="M356" s="411" t="s">
        <v>3011</v>
      </c>
      <c r="N356" s="411" t="s">
        <v>3012</v>
      </c>
    </row>
    <row r="357" spans="2:14" ht="18" customHeight="1">
      <c r="B357" s="408">
        <v>340</v>
      </c>
      <c r="C357" s="408" t="s">
        <v>42</v>
      </c>
      <c r="D357" s="412" t="str">
        <f>[1]CRONOGRAMA!AE1026</f>
        <v>CENTRAL DE MONITOREO / UMHES CENTRO DE SERVICIOS ESPECIALIZADOS / SALAS DE CIRUGIA / NO TIENE</v>
      </c>
      <c r="E357" s="410">
        <v>2018</v>
      </c>
      <c r="F357" s="410"/>
      <c r="G357" s="410">
        <v>17</v>
      </c>
      <c r="H357" s="410">
        <v>20</v>
      </c>
      <c r="I357" s="411" t="s">
        <v>3010</v>
      </c>
      <c r="J357" s="411" t="s">
        <v>3010</v>
      </c>
      <c r="K357" s="410"/>
      <c r="L357" s="411" t="s">
        <v>45</v>
      </c>
      <c r="M357" s="411" t="s">
        <v>3011</v>
      </c>
      <c r="N357" s="411" t="s">
        <v>3012</v>
      </c>
    </row>
    <row r="358" spans="2:14" ht="18" customHeight="1">
      <c r="B358" s="408">
        <v>341</v>
      </c>
      <c r="C358" s="408" t="s">
        <v>42</v>
      </c>
      <c r="D358" s="412" t="str">
        <f>[1]CRONOGRAMA!AE1027</f>
        <v>DESFIBRILADOR / UMHES CENTRO DE SERVICIOS ESPECIALIZADOS / SALAS DE CIRUGIA / 6652 - 5037</v>
      </c>
      <c r="E358" s="410">
        <v>2018</v>
      </c>
      <c r="F358" s="410"/>
      <c r="G358" s="410">
        <v>18</v>
      </c>
      <c r="H358" s="410">
        <v>1</v>
      </c>
      <c r="I358" s="411" t="s">
        <v>3010</v>
      </c>
      <c r="J358" s="411" t="s">
        <v>3010</v>
      </c>
      <c r="K358" s="410"/>
      <c r="L358" s="411" t="s">
        <v>45</v>
      </c>
      <c r="M358" s="411" t="s">
        <v>3011</v>
      </c>
      <c r="N358" s="411" t="s">
        <v>3012</v>
      </c>
    </row>
    <row r="359" spans="2:14" ht="18" customHeight="1">
      <c r="B359" s="408">
        <v>342</v>
      </c>
      <c r="C359" s="408" t="s">
        <v>42</v>
      </c>
      <c r="D359" s="412" t="str">
        <f>[1]CRONOGRAMA!AE1028</f>
        <v>DESFIBRILADOR / UMHES CENTRO DE SERVICIOS ESPECIALIZADOS / SALAS DE CIRUGIA / 85311</v>
      </c>
      <c r="E359" s="410">
        <v>2018</v>
      </c>
      <c r="F359" s="410"/>
      <c r="G359" s="410">
        <v>18</v>
      </c>
      <c r="H359" s="410">
        <v>2</v>
      </c>
      <c r="I359" s="411" t="s">
        <v>3010</v>
      </c>
      <c r="J359" s="411" t="s">
        <v>3010</v>
      </c>
      <c r="K359" s="410"/>
      <c r="L359" s="411" t="s">
        <v>45</v>
      </c>
      <c r="M359" s="411" t="s">
        <v>3011</v>
      </c>
      <c r="N359" s="411" t="s">
        <v>3012</v>
      </c>
    </row>
    <row r="360" spans="2:14" ht="18" customHeight="1">
      <c r="B360" s="408">
        <v>343</v>
      </c>
      <c r="C360" s="408" t="s">
        <v>42</v>
      </c>
      <c r="D360" s="412" t="str">
        <f>[1]CRONOGRAMA!AE455</f>
        <v>ARCO EN C / UMHES CENTRO DE SERVICIOS ESPECIALIZADOS / SALAS DE CIRUGIA / NO TIENE</v>
      </c>
      <c r="E360" s="410">
        <v>2018</v>
      </c>
      <c r="F360" s="410"/>
      <c r="G360" s="410">
        <v>18</v>
      </c>
      <c r="H360" s="410">
        <v>3</v>
      </c>
      <c r="I360" s="411" t="s">
        <v>3010</v>
      </c>
      <c r="J360" s="411" t="s">
        <v>3010</v>
      </c>
      <c r="K360" s="410"/>
      <c r="L360" s="411" t="s">
        <v>45</v>
      </c>
      <c r="M360" s="411" t="s">
        <v>3011</v>
      </c>
      <c r="N360" s="411" t="s">
        <v>3012</v>
      </c>
    </row>
    <row r="361" spans="2:14" ht="18" customHeight="1">
      <c r="B361" s="408">
        <v>344</v>
      </c>
      <c r="C361" s="408" t="s">
        <v>42</v>
      </c>
      <c r="D361" s="412" t="str">
        <f>[1]CRONOGRAMA!AE1030</f>
        <v>ECÓGRAFO / UMHES CENTRO DE SERVICIOS ESPECIALIZADOS / SALAS DE CIRUGIA / 82081</v>
      </c>
      <c r="E361" s="410">
        <v>2018</v>
      </c>
      <c r="F361" s="410"/>
      <c r="G361" s="410">
        <v>18</v>
      </c>
      <c r="H361" s="410">
        <v>4</v>
      </c>
      <c r="I361" s="411" t="s">
        <v>3010</v>
      </c>
      <c r="J361" s="411" t="s">
        <v>3010</v>
      </c>
      <c r="K361" s="410"/>
      <c r="L361" s="411" t="s">
        <v>45</v>
      </c>
      <c r="M361" s="411" t="s">
        <v>3011</v>
      </c>
      <c r="N361" s="411" t="s">
        <v>3012</v>
      </c>
    </row>
    <row r="362" spans="2:14" ht="18" customHeight="1">
      <c r="B362" s="408">
        <v>345</v>
      </c>
      <c r="C362" s="408" t="s">
        <v>42</v>
      </c>
      <c r="D362" s="412" t="str">
        <f>[1]CRONOGRAMA!AE1031</f>
        <v>ELECTROBISTURÍ / UMHES CENTRO DE SERVICIOS ESPECIALIZADOS / SALAS DE CIRUGIA / 85308</v>
      </c>
      <c r="E362" s="410">
        <v>2018</v>
      </c>
      <c r="F362" s="410"/>
      <c r="G362" s="410">
        <v>18</v>
      </c>
      <c r="H362" s="410">
        <v>5</v>
      </c>
      <c r="I362" s="411" t="s">
        <v>3010</v>
      </c>
      <c r="J362" s="411" t="s">
        <v>3010</v>
      </c>
      <c r="K362" s="410"/>
      <c r="L362" s="411" t="s">
        <v>45</v>
      </c>
      <c r="M362" s="411" t="s">
        <v>3011</v>
      </c>
      <c r="N362" s="411" t="s">
        <v>3012</v>
      </c>
    </row>
    <row r="363" spans="2:14" ht="18" customHeight="1">
      <c r="B363" s="408">
        <v>346</v>
      </c>
      <c r="C363" s="408" t="s">
        <v>42</v>
      </c>
      <c r="D363" s="412" t="str">
        <f>[1]CRONOGRAMA!AE1032</f>
        <v>ELECTROBISTURÍ / UMHES CENTRO DE SERVICIOS ESPECIALIZADOS / SALAS DE CIRUGIA / 19135 - 5029</v>
      </c>
      <c r="E363" s="410">
        <v>2018</v>
      </c>
      <c r="F363" s="410"/>
      <c r="G363" s="410">
        <v>18</v>
      </c>
      <c r="H363" s="410">
        <v>6</v>
      </c>
      <c r="I363" s="411" t="s">
        <v>3010</v>
      </c>
      <c r="J363" s="411" t="s">
        <v>3010</v>
      </c>
      <c r="K363" s="410"/>
      <c r="L363" s="411" t="s">
        <v>45</v>
      </c>
      <c r="M363" s="411" t="s">
        <v>3011</v>
      </c>
      <c r="N363" s="411" t="s">
        <v>3012</v>
      </c>
    </row>
    <row r="364" spans="2:14" ht="18" customHeight="1">
      <c r="B364" s="408">
        <v>347</v>
      </c>
      <c r="C364" s="408" t="s">
        <v>42</v>
      </c>
      <c r="D364" s="412" t="str">
        <f>[1]CRONOGRAMA!AE1033</f>
        <v>ELECTROBISTURÍ / UMHES CENTRO DE SERVICIOS ESPECIALIZADOS / SALAS DE CIRUGIA / 19137 - 5060</v>
      </c>
      <c r="E364" s="410">
        <v>2018</v>
      </c>
      <c r="F364" s="410"/>
      <c r="G364" s="410">
        <v>18</v>
      </c>
      <c r="H364" s="410">
        <v>7</v>
      </c>
      <c r="I364" s="411" t="s">
        <v>3010</v>
      </c>
      <c r="J364" s="411" t="s">
        <v>3010</v>
      </c>
      <c r="K364" s="410"/>
      <c r="L364" s="411" t="s">
        <v>45</v>
      </c>
      <c r="M364" s="411" t="s">
        <v>3011</v>
      </c>
      <c r="N364" s="411" t="s">
        <v>3012</v>
      </c>
    </row>
    <row r="365" spans="2:14" ht="18" customHeight="1">
      <c r="B365" s="408">
        <v>348</v>
      </c>
      <c r="C365" s="408" t="s">
        <v>42</v>
      </c>
      <c r="D365" s="412" t="str">
        <f>[1]CRONOGRAMA!AE1034</f>
        <v>ELECTROBISTURÍ / UMHES CENTRO DE SERVICIOS ESPECIALIZADOS / SALAS DE CIRUGIA / 88100</v>
      </c>
      <c r="E365" s="410">
        <v>2018</v>
      </c>
      <c r="F365" s="410"/>
      <c r="G365" s="410">
        <v>18</v>
      </c>
      <c r="H365" s="410">
        <v>8</v>
      </c>
      <c r="I365" s="411" t="s">
        <v>3010</v>
      </c>
      <c r="J365" s="411" t="s">
        <v>3010</v>
      </c>
      <c r="K365" s="410"/>
      <c r="L365" s="411" t="s">
        <v>45</v>
      </c>
      <c r="M365" s="411" t="s">
        <v>3011</v>
      </c>
      <c r="N365" s="411" t="s">
        <v>3012</v>
      </c>
    </row>
    <row r="366" spans="2:14" ht="18" customHeight="1">
      <c r="B366" s="408">
        <v>349</v>
      </c>
      <c r="C366" s="408" t="s">
        <v>42</v>
      </c>
      <c r="D366" s="412" t="str">
        <f>[1]CRONOGRAMA!AE1035</f>
        <v>FONENDOSCOPIO / UMHES CENTRO DE SERVICIOS ESPECIALIZADOS / SALAS DE CIRUGIA / 10972</v>
      </c>
      <c r="E366" s="410">
        <v>2018</v>
      </c>
      <c r="F366" s="410"/>
      <c r="G366" s="410">
        <v>18</v>
      </c>
      <c r="H366" s="410">
        <v>9</v>
      </c>
      <c r="I366" s="411" t="s">
        <v>3010</v>
      </c>
      <c r="J366" s="411" t="s">
        <v>3010</v>
      </c>
      <c r="K366" s="410"/>
      <c r="L366" s="411" t="s">
        <v>45</v>
      </c>
      <c r="M366" s="411" t="s">
        <v>3011</v>
      </c>
      <c r="N366" s="411" t="s">
        <v>3012</v>
      </c>
    </row>
    <row r="367" spans="2:14" ht="18" customHeight="1">
      <c r="B367" s="408">
        <v>350</v>
      </c>
      <c r="C367" s="408" t="s">
        <v>42</v>
      </c>
      <c r="D367" s="412" t="str">
        <f>[1]CRONOGRAMA!AE1036</f>
        <v>FOTÓFORO / UMHES CENTRO DE SERVICIOS ESPECIALIZADOS / SALAS DE CIRUGIA / NO VISIBLE</v>
      </c>
      <c r="E367" s="410">
        <v>2018</v>
      </c>
      <c r="F367" s="410"/>
      <c r="G367" s="410">
        <v>18</v>
      </c>
      <c r="H367" s="410">
        <v>10</v>
      </c>
      <c r="I367" s="411" t="s">
        <v>3010</v>
      </c>
      <c r="J367" s="411" t="s">
        <v>3010</v>
      </c>
      <c r="K367" s="410"/>
      <c r="L367" s="411" t="s">
        <v>45</v>
      </c>
      <c r="M367" s="411" t="s">
        <v>3011</v>
      </c>
      <c r="N367" s="411" t="s">
        <v>3012</v>
      </c>
    </row>
    <row r="368" spans="2:14" ht="18" customHeight="1">
      <c r="B368" s="408">
        <v>351</v>
      </c>
      <c r="C368" s="408" t="s">
        <v>42</v>
      </c>
      <c r="D368" s="412" t="str">
        <f>[1]CRONOGRAMA!AE1037</f>
        <v>FOTÓFORO / UMHES CENTRO DE SERVICIOS ESPECIALIZADOS / SALAS DE CIRUGIA / 21351</v>
      </c>
      <c r="E368" s="410">
        <v>2018</v>
      </c>
      <c r="F368" s="410"/>
      <c r="G368" s="410">
        <v>18</v>
      </c>
      <c r="H368" s="410">
        <v>11</v>
      </c>
      <c r="I368" s="411" t="s">
        <v>3010</v>
      </c>
      <c r="J368" s="411" t="s">
        <v>3010</v>
      </c>
      <c r="K368" s="410"/>
      <c r="L368" s="411" t="s">
        <v>45</v>
      </c>
      <c r="M368" s="411" t="s">
        <v>3011</v>
      </c>
      <c r="N368" s="411" t="s">
        <v>3012</v>
      </c>
    </row>
    <row r="369" spans="2:14" ht="18" customHeight="1">
      <c r="B369" s="408">
        <v>352</v>
      </c>
      <c r="C369" s="408" t="s">
        <v>42</v>
      </c>
      <c r="D369" s="412" t="str">
        <f>[1]CRONOGRAMA!AE1038</f>
        <v>INFUSOR DE SOLUCIONES / UMHES CENTRO DE SERVICIOS ESPECIALIZADOS / SALAS DE CIRUGIA / 6976 - 5281</v>
      </c>
      <c r="E369" s="410">
        <v>2018</v>
      </c>
      <c r="F369" s="410"/>
      <c r="G369" s="410">
        <v>18</v>
      </c>
      <c r="H369" s="410">
        <v>12</v>
      </c>
      <c r="I369" s="411" t="s">
        <v>3010</v>
      </c>
      <c r="J369" s="411" t="s">
        <v>3010</v>
      </c>
      <c r="K369" s="410"/>
      <c r="L369" s="411" t="s">
        <v>45</v>
      </c>
      <c r="M369" s="411" t="s">
        <v>3011</v>
      </c>
      <c r="N369" s="411" t="s">
        <v>3012</v>
      </c>
    </row>
    <row r="370" spans="2:14" ht="18" customHeight="1">
      <c r="B370" s="408">
        <v>353</v>
      </c>
      <c r="C370" s="408" t="s">
        <v>42</v>
      </c>
      <c r="D370" s="412" t="str">
        <f>[1]CRONOGRAMA!AE1039</f>
        <v>INFUSOR DE SOLUCIONES / UMHES CENTRO DE SERVICIOS ESPECIALIZADOS / SALAS DE CIRUGIA / 13052 - 5282</v>
      </c>
      <c r="E370" s="410">
        <v>2018</v>
      </c>
      <c r="F370" s="410"/>
      <c r="G370" s="410">
        <v>18</v>
      </c>
      <c r="H370" s="410">
        <v>13</v>
      </c>
      <c r="I370" s="411" t="s">
        <v>3010</v>
      </c>
      <c r="J370" s="411" t="s">
        <v>3010</v>
      </c>
      <c r="K370" s="410"/>
      <c r="L370" s="411" t="s">
        <v>45</v>
      </c>
      <c r="M370" s="411" t="s">
        <v>3011</v>
      </c>
      <c r="N370" s="411" t="s">
        <v>3012</v>
      </c>
    </row>
    <row r="371" spans="2:14" ht="18" customHeight="1">
      <c r="B371" s="408">
        <v>354</v>
      </c>
      <c r="C371" s="408" t="s">
        <v>42</v>
      </c>
      <c r="D371" s="412" t="str">
        <f>[1]CRONOGRAMA!AE1040</f>
        <v>LÁMPARA CIELÍTICA / UMHES CENTRO DE SERVICIOS ESPECIALIZADOS / SALAS DE CIRUGIA / 19472 - 5015</v>
      </c>
      <c r="E371" s="410">
        <v>2018</v>
      </c>
      <c r="F371" s="410"/>
      <c r="G371" s="410">
        <v>18</v>
      </c>
      <c r="H371" s="410">
        <v>14</v>
      </c>
      <c r="I371" s="411" t="s">
        <v>3010</v>
      </c>
      <c r="J371" s="411" t="s">
        <v>3010</v>
      </c>
      <c r="K371" s="410"/>
      <c r="L371" s="411" t="s">
        <v>45</v>
      </c>
      <c r="M371" s="411" t="s">
        <v>3011</v>
      </c>
      <c r="N371" s="411" t="s">
        <v>3012</v>
      </c>
    </row>
    <row r="372" spans="2:14" ht="18" customHeight="1">
      <c r="B372" s="408">
        <v>355</v>
      </c>
      <c r="C372" s="408" t="s">
        <v>42</v>
      </c>
      <c r="D372" s="412" t="str">
        <f>[1]CRONOGRAMA!AE1041</f>
        <v>LÁMPARA CIELÍTICA / UMHES CENTRO DE SERVICIOS ESPECIALIZADOS / SALAS DE CIRUGIA / 19484 - 5034</v>
      </c>
      <c r="E372" s="410">
        <v>2018</v>
      </c>
      <c r="F372" s="410"/>
      <c r="G372" s="410">
        <v>18</v>
      </c>
      <c r="H372" s="410">
        <v>15</v>
      </c>
      <c r="I372" s="411" t="s">
        <v>3010</v>
      </c>
      <c r="J372" s="411" t="s">
        <v>3010</v>
      </c>
      <c r="K372" s="410"/>
      <c r="L372" s="411" t="s">
        <v>45</v>
      </c>
      <c r="M372" s="411" t="s">
        <v>3011</v>
      </c>
      <c r="N372" s="411" t="s">
        <v>3012</v>
      </c>
    </row>
    <row r="373" spans="2:14" ht="18" customHeight="1">
      <c r="B373" s="408">
        <v>356</v>
      </c>
      <c r="C373" s="408" t="s">
        <v>42</v>
      </c>
      <c r="D373" s="412" t="str">
        <f>[1]CRONOGRAMA!AE1042</f>
        <v>LÁMPARA CIELÍTICA / UMHES CENTRO DE SERVICIOS ESPECIALIZADOS / SALAS DE CIRUGIA / 19478 - 5104</v>
      </c>
      <c r="E373" s="410">
        <v>2018</v>
      </c>
      <c r="F373" s="410"/>
      <c r="G373" s="410">
        <v>18</v>
      </c>
      <c r="H373" s="410">
        <v>16</v>
      </c>
      <c r="I373" s="411" t="s">
        <v>3010</v>
      </c>
      <c r="J373" s="411" t="s">
        <v>3010</v>
      </c>
      <c r="K373" s="410"/>
      <c r="L373" s="411" t="s">
        <v>45</v>
      </c>
      <c r="M373" s="411" t="s">
        <v>3011</v>
      </c>
      <c r="N373" s="411" t="s">
        <v>3012</v>
      </c>
    </row>
    <row r="374" spans="2:14" ht="18" customHeight="1">
      <c r="B374" s="408">
        <v>357</v>
      </c>
      <c r="C374" s="408" t="s">
        <v>42</v>
      </c>
      <c r="D374" s="412" t="str">
        <f>[1]CRONOGRAMA!AE1043</f>
        <v>LÁMPARA CIELÍTICA / UMHES CENTRO DE SERVICIOS ESPECIALIZADOS / SALAS DE CIRUGIA / 19474</v>
      </c>
      <c r="E374" s="410">
        <v>2018</v>
      </c>
      <c r="F374" s="410"/>
      <c r="G374" s="410">
        <v>18</v>
      </c>
      <c r="H374" s="410">
        <v>17</v>
      </c>
      <c r="I374" s="411" t="s">
        <v>3010</v>
      </c>
      <c r="J374" s="411" t="s">
        <v>3010</v>
      </c>
      <c r="K374" s="410"/>
      <c r="L374" s="411" t="s">
        <v>45</v>
      </c>
      <c r="M374" s="411" t="s">
        <v>3011</v>
      </c>
      <c r="N374" s="411" t="s">
        <v>3012</v>
      </c>
    </row>
    <row r="375" spans="2:14" ht="18" customHeight="1">
      <c r="B375" s="408">
        <v>358</v>
      </c>
      <c r="C375" s="408" t="s">
        <v>42</v>
      </c>
      <c r="D375" s="412" t="str">
        <f>[1]CRONOGRAMA!AE1044</f>
        <v>LÁMPARA PIELÍTICA / UMHES CENTRO DE SERVICIOS ESPECIALIZADOS / SALAS DE CIRUGIA / 84594</v>
      </c>
      <c r="E375" s="410">
        <v>2018</v>
      </c>
      <c r="F375" s="410"/>
      <c r="G375" s="410">
        <v>18</v>
      </c>
      <c r="H375" s="410">
        <v>18</v>
      </c>
      <c r="I375" s="411" t="s">
        <v>3010</v>
      </c>
      <c r="J375" s="411" t="s">
        <v>3010</v>
      </c>
      <c r="K375" s="410"/>
      <c r="L375" s="411" t="s">
        <v>45</v>
      </c>
      <c r="M375" s="411" t="s">
        <v>3011</v>
      </c>
      <c r="N375" s="411" t="s">
        <v>3012</v>
      </c>
    </row>
    <row r="376" spans="2:14" ht="18" customHeight="1">
      <c r="B376" s="408">
        <v>359</v>
      </c>
      <c r="C376" s="408" t="s">
        <v>42</v>
      </c>
      <c r="D376" s="412" t="str">
        <f>[1]CRONOGRAMA!AE1045</f>
        <v>LARINGOSCOPIO / UMHES CENTRO DE SERVICIOS ESPECIALIZADOS / SALAS DE CIRUGIA / 6352 - 580</v>
      </c>
      <c r="E376" s="410">
        <v>2018</v>
      </c>
      <c r="F376" s="410"/>
      <c r="G376" s="410">
        <v>18</v>
      </c>
      <c r="H376" s="410">
        <v>19</v>
      </c>
      <c r="I376" s="411" t="s">
        <v>3010</v>
      </c>
      <c r="J376" s="411" t="s">
        <v>3010</v>
      </c>
      <c r="K376" s="410"/>
      <c r="L376" s="411" t="s">
        <v>45</v>
      </c>
      <c r="M376" s="411" t="s">
        <v>3011</v>
      </c>
      <c r="N376" s="411" t="s">
        <v>3012</v>
      </c>
    </row>
    <row r="377" spans="2:14" ht="18" customHeight="1">
      <c r="B377" s="408">
        <v>360</v>
      </c>
      <c r="C377" s="408" t="s">
        <v>42</v>
      </c>
      <c r="D377" s="412" t="str">
        <f>[1]CRONOGRAMA!AE1046</f>
        <v>LARINGOSCOPIO / UMHES CENTRO DE SERVICIOS ESPECIALIZADOS / SALAS DE CIRUGIA / 86303</v>
      </c>
      <c r="E377" s="410">
        <v>2018</v>
      </c>
      <c r="F377" s="410"/>
      <c r="G377" s="410">
        <v>18</v>
      </c>
      <c r="H377" s="410">
        <v>20</v>
      </c>
      <c r="I377" s="411" t="s">
        <v>3010</v>
      </c>
      <c r="J377" s="411" t="s">
        <v>3010</v>
      </c>
      <c r="K377" s="410"/>
      <c r="L377" s="411" t="s">
        <v>45</v>
      </c>
      <c r="M377" s="411" t="s">
        <v>3011</v>
      </c>
      <c r="N377" s="411" t="s">
        <v>3012</v>
      </c>
    </row>
    <row r="378" spans="2:14" ht="18" customHeight="1">
      <c r="B378" s="408">
        <v>361</v>
      </c>
      <c r="C378" s="408" t="s">
        <v>42</v>
      </c>
      <c r="D378" s="412" t="str">
        <f>[1]CRONOGRAMA!AE1047</f>
        <v>LARINGOSCOPIO / UMHES CENTRO DE SERVICIOS ESPECIALIZADOS / SALAS DE CIRUGIA / 8653 - 5038</v>
      </c>
      <c r="E378" s="410">
        <v>2018</v>
      </c>
      <c r="F378" s="410"/>
      <c r="G378" s="410">
        <v>19</v>
      </c>
      <c r="H378" s="410">
        <v>1</v>
      </c>
      <c r="I378" s="411" t="s">
        <v>3010</v>
      </c>
      <c r="J378" s="411" t="s">
        <v>3010</v>
      </c>
      <c r="K378" s="410"/>
      <c r="L378" s="411" t="s">
        <v>45</v>
      </c>
      <c r="M378" s="411" t="s">
        <v>3011</v>
      </c>
      <c r="N378" s="411" t="s">
        <v>3012</v>
      </c>
    </row>
    <row r="379" spans="2:14" ht="18" customHeight="1">
      <c r="B379" s="408">
        <v>362</v>
      </c>
      <c r="C379" s="408" t="s">
        <v>42</v>
      </c>
      <c r="D379" s="412" t="str">
        <f>[1]CRONOGRAMA!AE1048</f>
        <v>LARINGOSCOPIO / UMHES CENTRO DE SERVICIOS ESPECIALIZADOS / SALAS DE CIRUGIA / 12804 - 5100</v>
      </c>
      <c r="E379" s="410">
        <v>2018</v>
      </c>
      <c r="F379" s="410"/>
      <c r="G379" s="410">
        <v>19</v>
      </c>
      <c r="H379" s="410">
        <v>2</v>
      </c>
      <c r="I379" s="411" t="s">
        <v>3010</v>
      </c>
      <c r="J379" s="411" t="s">
        <v>3010</v>
      </c>
      <c r="K379" s="410"/>
      <c r="L379" s="411" t="s">
        <v>45</v>
      </c>
      <c r="M379" s="411" t="s">
        <v>3011</v>
      </c>
      <c r="N379" s="411" t="s">
        <v>3012</v>
      </c>
    </row>
    <row r="380" spans="2:14" ht="18" customHeight="1">
      <c r="B380" s="408">
        <v>363</v>
      </c>
      <c r="C380" s="408" t="s">
        <v>42</v>
      </c>
      <c r="D380" s="412" t="str">
        <f>[1]CRONOGRAMA!AE1049</f>
        <v>LARINGOSCOPIO / UMHES CENTRO DE SERVICIOS ESPECIALIZADOS / SALAS DE CIRUGIA / 5291</v>
      </c>
      <c r="E380" s="410">
        <v>2018</v>
      </c>
      <c r="F380" s="410"/>
      <c r="G380" s="410">
        <v>19</v>
      </c>
      <c r="H380" s="410">
        <v>3</v>
      </c>
      <c r="I380" s="411" t="s">
        <v>3010</v>
      </c>
      <c r="J380" s="411" t="s">
        <v>3010</v>
      </c>
      <c r="K380" s="410"/>
      <c r="L380" s="411" t="s">
        <v>45</v>
      </c>
      <c r="M380" s="411" t="s">
        <v>3011</v>
      </c>
      <c r="N380" s="411" t="s">
        <v>3012</v>
      </c>
    </row>
    <row r="381" spans="2:14" ht="18" customHeight="1">
      <c r="B381" s="408">
        <v>364</v>
      </c>
      <c r="C381" s="408" t="s">
        <v>42</v>
      </c>
      <c r="D381" s="412" t="str">
        <f>[1]CRONOGRAMA!AE1050</f>
        <v>LARINGOSCOPIO / UMHES CENTRO DE SERVICIOS ESPECIALIZADOS / SALAS DE CIRUGIA / 10463 - 34301</v>
      </c>
      <c r="E381" s="410">
        <v>2018</v>
      </c>
      <c r="F381" s="410"/>
      <c r="G381" s="410">
        <v>19</v>
      </c>
      <c r="H381" s="410">
        <v>4</v>
      </c>
      <c r="I381" s="411" t="s">
        <v>3010</v>
      </c>
      <c r="J381" s="411" t="s">
        <v>3010</v>
      </c>
      <c r="K381" s="410"/>
      <c r="L381" s="411" t="s">
        <v>45</v>
      </c>
      <c r="M381" s="411" t="s">
        <v>3011</v>
      </c>
      <c r="N381" s="411" t="s">
        <v>3012</v>
      </c>
    </row>
    <row r="382" spans="2:14" ht="18" customHeight="1">
      <c r="B382" s="408">
        <v>365</v>
      </c>
      <c r="C382" s="408" t="s">
        <v>42</v>
      </c>
      <c r="D382" s="412" t="str">
        <f>[1]CRONOGRAMA!AE1051</f>
        <v>MÁQUINA DE ANESTESIA / UMHES CENTRO DE SERVICIOS ESPECIALIZADOS / SALAS DE CIRUGIA / 19138 - 5028</v>
      </c>
      <c r="E382" s="410">
        <v>2018</v>
      </c>
      <c r="F382" s="410"/>
      <c r="G382" s="410">
        <v>19</v>
      </c>
      <c r="H382" s="410">
        <v>5</v>
      </c>
      <c r="I382" s="411" t="s">
        <v>3010</v>
      </c>
      <c r="J382" s="411" t="s">
        <v>3010</v>
      </c>
      <c r="K382" s="410"/>
      <c r="L382" s="411" t="s">
        <v>45</v>
      </c>
      <c r="M382" s="411" t="s">
        <v>3011</v>
      </c>
      <c r="N382" s="411" t="s">
        <v>3012</v>
      </c>
    </row>
    <row r="383" spans="2:14" ht="18" customHeight="1">
      <c r="B383" s="408">
        <v>366</v>
      </c>
      <c r="C383" s="408" t="s">
        <v>42</v>
      </c>
      <c r="D383" s="412" t="str">
        <f>[1]CRONOGRAMA!AE2193</f>
        <v>MÁQUINA DE ANESTESIA / UMHES CENTRO DE SERVICIOS ESPECIALIZADOS / SALAS DE CIRUGIA / 88602</v>
      </c>
      <c r="E383" s="410">
        <v>2018</v>
      </c>
      <c r="F383" s="410"/>
      <c r="G383" s="410">
        <v>19</v>
      </c>
      <c r="H383" s="410">
        <v>6</v>
      </c>
      <c r="I383" s="411" t="s">
        <v>3010</v>
      </c>
      <c r="J383" s="411" t="s">
        <v>3010</v>
      </c>
      <c r="K383" s="410"/>
      <c r="L383" s="411" t="s">
        <v>45</v>
      </c>
      <c r="M383" s="411" t="s">
        <v>3011</v>
      </c>
      <c r="N383" s="411" t="s">
        <v>3012</v>
      </c>
    </row>
    <row r="384" spans="2:14" ht="18" customHeight="1">
      <c r="B384" s="408">
        <v>367</v>
      </c>
      <c r="C384" s="408" t="s">
        <v>42</v>
      </c>
      <c r="D384" s="412" t="str">
        <f>[1]CRONOGRAMA!AE1053</f>
        <v>MÁQUINA DE ANESTESIA / UMHES CENTRO DE SERVICIOS ESPECIALIZADOS / SALAS DE CIRUGIA / 19139 - 5172</v>
      </c>
      <c r="E384" s="410">
        <v>2018</v>
      </c>
      <c r="F384" s="410"/>
      <c r="G384" s="410">
        <v>19</v>
      </c>
      <c r="H384" s="410">
        <v>7</v>
      </c>
      <c r="I384" s="411" t="s">
        <v>3010</v>
      </c>
      <c r="J384" s="411" t="s">
        <v>3010</v>
      </c>
      <c r="K384" s="410"/>
      <c r="L384" s="411" t="s">
        <v>45</v>
      </c>
      <c r="M384" s="411" t="s">
        <v>3011</v>
      </c>
      <c r="N384" s="411" t="s">
        <v>3012</v>
      </c>
    </row>
    <row r="385" spans="2:14" ht="18" customHeight="1">
      <c r="B385" s="408">
        <v>368</v>
      </c>
      <c r="C385" s="408" t="s">
        <v>42</v>
      </c>
      <c r="D385" s="412" t="str">
        <f>[1]CRONOGRAMA!AE1054</f>
        <v>MÁQUINA DE ANESTESIA / UMHES CENTRO DE SERVICIOS ESPECIALIZADOS / SALAS DE CIRUGIA / NO VISIBLE</v>
      </c>
      <c r="E385" s="410">
        <v>2018</v>
      </c>
      <c r="F385" s="410"/>
      <c r="G385" s="410">
        <v>19</v>
      </c>
      <c r="H385" s="410">
        <v>8</v>
      </c>
      <c r="I385" s="411" t="s">
        <v>3010</v>
      </c>
      <c r="J385" s="411" t="s">
        <v>3010</v>
      </c>
      <c r="K385" s="410"/>
      <c r="L385" s="411" t="s">
        <v>45</v>
      </c>
      <c r="M385" s="411" t="s">
        <v>3011</v>
      </c>
      <c r="N385" s="411" t="s">
        <v>3012</v>
      </c>
    </row>
    <row r="386" spans="2:14" ht="18" customHeight="1">
      <c r="B386" s="408">
        <v>369</v>
      </c>
      <c r="C386" s="408" t="s">
        <v>42</v>
      </c>
      <c r="D386" s="412" t="str">
        <f>[1]CRONOGRAMA!AE1055</f>
        <v>MESA DE CIRUGÍA / UMHES CENTRO DE SERVICIOS ESPECIALIZADOS / SALAS DE CIRUGIA / 18679 - 5003</v>
      </c>
      <c r="E386" s="410">
        <v>2018</v>
      </c>
      <c r="F386" s="410"/>
      <c r="G386" s="410">
        <v>19</v>
      </c>
      <c r="H386" s="410">
        <v>9</v>
      </c>
      <c r="I386" s="411" t="s">
        <v>3010</v>
      </c>
      <c r="J386" s="411" t="s">
        <v>3010</v>
      </c>
      <c r="K386" s="410"/>
      <c r="L386" s="411" t="s">
        <v>45</v>
      </c>
      <c r="M386" s="411" t="s">
        <v>3011</v>
      </c>
      <c r="N386" s="411" t="s">
        <v>3012</v>
      </c>
    </row>
    <row r="387" spans="2:14" ht="18" customHeight="1">
      <c r="B387" s="408">
        <v>370</v>
      </c>
      <c r="C387" s="408" t="s">
        <v>42</v>
      </c>
      <c r="D387" s="412" t="str">
        <f>[1]CRONOGRAMA!AE1056</f>
        <v>MESA DE CIRUGÍA / UMHES CENTRO DE SERVICIOS ESPECIALIZADOS / SALAS DE CIRUGIA / 18681 - 5033</v>
      </c>
      <c r="E387" s="410">
        <v>2018</v>
      </c>
      <c r="F387" s="410"/>
      <c r="G387" s="410">
        <v>19</v>
      </c>
      <c r="H387" s="410">
        <v>10</v>
      </c>
      <c r="I387" s="411" t="s">
        <v>3010</v>
      </c>
      <c r="J387" s="411" t="s">
        <v>3010</v>
      </c>
      <c r="K387" s="410"/>
      <c r="L387" s="411" t="s">
        <v>45</v>
      </c>
      <c r="M387" s="411" t="s">
        <v>3011</v>
      </c>
      <c r="N387" s="411" t="s">
        <v>3012</v>
      </c>
    </row>
    <row r="388" spans="2:14" ht="18" customHeight="1">
      <c r="B388" s="408">
        <v>371</v>
      </c>
      <c r="C388" s="408" t="s">
        <v>42</v>
      </c>
      <c r="D388" s="412" t="str">
        <f>[1]CRONOGRAMA!AE1057</f>
        <v>MESA DE CIRUGÍA / UMHES CENTRO DE SERVICIOS ESPECIALIZADOS / SALAS DE CIRUGIA / 18680 - 5103</v>
      </c>
      <c r="E388" s="410">
        <v>2018</v>
      </c>
      <c r="F388" s="410"/>
      <c r="G388" s="410">
        <v>19</v>
      </c>
      <c r="H388" s="410">
        <v>11</v>
      </c>
      <c r="I388" s="411" t="s">
        <v>3010</v>
      </c>
      <c r="J388" s="411" t="s">
        <v>3010</v>
      </c>
      <c r="K388" s="410"/>
      <c r="L388" s="411" t="s">
        <v>45</v>
      </c>
      <c r="M388" s="411" t="s">
        <v>3011</v>
      </c>
      <c r="N388" s="411" t="s">
        <v>3012</v>
      </c>
    </row>
    <row r="389" spans="2:14" ht="18" customHeight="1">
      <c r="B389" s="408">
        <v>372</v>
      </c>
      <c r="C389" s="408" t="s">
        <v>42</v>
      </c>
      <c r="D389" s="412" t="str">
        <f>[1]CRONOGRAMA!AE1058</f>
        <v>MESA DE CIRUGÍA / UMHES CENTRO DE SERVICIOS ESPECIALIZADOS / SALAS DE CIRUGIA / 18678 - 5150</v>
      </c>
      <c r="E389" s="410">
        <v>2018</v>
      </c>
      <c r="F389" s="410"/>
      <c r="G389" s="410">
        <v>19</v>
      </c>
      <c r="H389" s="410">
        <v>12</v>
      </c>
      <c r="I389" s="411" t="s">
        <v>3010</v>
      </c>
      <c r="J389" s="411" t="s">
        <v>3010</v>
      </c>
      <c r="K389" s="410"/>
      <c r="L389" s="411" t="s">
        <v>45</v>
      </c>
      <c r="M389" s="411" t="s">
        <v>3011</v>
      </c>
      <c r="N389" s="411" t="s">
        <v>3012</v>
      </c>
    </row>
    <row r="390" spans="2:14" ht="18" customHeight="1">
      <c r="B390" s="408">
        <v>373</v>
      </c>
      <c r="C390" s="408" t="s">
        <v>42</v>
      </c>
      <c r="D390" s="412" t="str">
        <f>[1]CRONOGRAMA!AE1059</f>
        <v>MONITOR DE SIGNOS VITALES / UMHES CENTRO DE SERVICIOS ESPECIALIZADOS / SALAS DE PARTOS / 14165 - 37549</v>
      </c>
      <c r="E390" s="410">
        <v>2018</v>
      </c>
      <c r="F390" s="410"/>
      <c r="G390" s="410">
        <v>19</v>
      </c>
      <c r="H390" s="410">
        <v>13</v>
      </c>
      <c r="I390" s="411" t="s">
        <v>3010</v>
      </c>
      <c r="J390" s="411" t="s">
        <v>3010</v>
      </c>
      <c r="K390" s="410"/>
      <c r="L390" s="411" t="s">
        <v>45</v>
      </c>
      <c r="M390" s="411" t="s">
        <v>3011</v>
      </c>
      <c r="N390" s="411" t="s">
        <v>3012</v>
      </c>
    </row>
    <row r="391" spans="2:14" ht="18" customHeight="1">
      <c r="B391" s="408">
        <v>374</v>
      </c>
      <c r="C391" s="408" t="s">
        <v>42</v>
      </c>
      <c r="D391" s="412" t="str">
        <f>[1]CRONOGRAMA!AE1060</f>
        <v>MONITOR DE SIGNOS VITALES / UMHES CENTRO DE SERVICIOS ESPECIALIZADOS / SALAS DE CIRUGIA / 80180</v>
      </c>
      <c r="E391" s="410">
        <v>2018</v>
      </c>
      <c r="F391" s="410"/>
      <c r="G391" s="410">
        <v>19</v>
      </c>
      <c r="H391" s="410">
        <v>14</v>
      </c>
      <c r="I391" s="411" t="s">
        <v>3010</v>
      </c>
      <c r="J391" s="411" t="s">
        <v>3010</v>
      </c>
      <c r="K391" s="410"/>
      <c r="L391" s="411" t="s">
        <v>45</v>
      </c>
      <c r="M391" s="411" t="s">
        <v>3011</v>
      </c>
      <c r="N391" s="411" t="s">
        <v>3012</v>
      </c>
    </row>
    <row r="392" spans="2:14" ht="18" customHeight="1">
      <c r="B392" s="408">
        <v>375</v>
      </c>
      <c r="C392" s="408" t="s">
        <v>42</v>
      </c>
      <c r="D392" s="412" t="str">
        <f>[1]CRONOGRAMA!AE2192</f>
        <v>MONITOR DE SIGNOS VITALES / UMHES CENTRO DE SERVICIOS ESPECIALIZADOS / SALAS DE CIRUGIA / 88604</v>
      </c>
      <c r="E392" s="410">
        <v>2018</v>
      </c>
      <c r="F392" s="410"/>
      <c r="G392" s="410">
        <v>19</v>
      </c>
      <c r="H392" s="410">
        <v>15</v>
      </c>
      <c r="I392" s="411" t="s">
        <v>3010</v>
      </c>
      <c r="J392" s="411" t="s">
        <v>3010</v>
      </c>
      <c r="K392" s="410"/>
      <c r="L392" s="411" t="s">
        <v>45</v>
      </c>
      <c r="M392" s="411" t="s">
        <v>3011</v>
      </c>
      <c r="N392" s="411" t="s">
        <v>3012</v>
      </c>
    </row>
    <row r="393" spans="2:14" ht="18" customHeight="1">
      <c r="B393" s="408">
        <v>376</v>
      </c>
      <c r="C393" s="408" t="s">
        <v>42</v>
      </c>
      <c r="D393" s="412" t="str">
        <f>[1]CRONOGRAMA!AE1062</f>
        <v>MONITOR DE SIGNOS VITALES / UMHES CENTRO DE SERVICIOS ESPECIALIZADOS / SALAS DE CIRUGIA / 84518</v>
      </c>
      <c r="E393" s="410">
        <v>2018</v>
      </c>
      <c r="F393" s="410"/>
      <c r="G393" s="410">
        <v>19</v>
      </c>
      <c r="H393" s="410">
        <v>16</v>
      </c>
      <c r="I393" s="411" t="s">
        <v>3010</v>
      </c>
      <c r="J393" s="411" t="s">
        <v>3010</v>
      </c>
      <c r="K393" s="410"/>
      <c r="L393" s="411" t="s">
        <v>45</v>
      </c>
      <c r="M393" s="411" t="s">
        <v>3011</v>
      </c>
      <c r="N393" s="411" t="s">
        <v>3012</v>
      </c>
    </row>
    <row r="394" spans="2:14" ht="18" customHeight="1">
      <c r="B394" s="408">
        <v>377</v>
      </c>
      <c r="C394" s="408" t="s">
        <v>42</v>
      </c>
      <c r="D394" s="412" t="str">
        <f>[1]CRONOGRAMA!AE1063</f>
        <v>MONITOR DE SIGNOS VITALES / UMHES CENTRO DE SERVICIOS ESPECIALIZADOS / SALAS DE CIRUGIA / 84522</v>
      </c>
      <c r="E394" s="410">
        <v>2018</v>
      </c>
      <c r="F394" s="410"/>
      <c r="G394" s="410">
        <v>19</v>
      </c>
      <c r="H394" s="410">
        <v>17</v>
      </c>
      <c r="I394" s="411" t="s">
        <v>3010</v>
      </c>
      <c r="J394" s="411" t="s">
        <v>3010</v>
      </c>
      <c r="K394" s="410"/>
      <c r="L394" s="411" t="s">
        <v>45</v>
      </c>
      <c r="M394" s="411" t="s">
        <v>3011</v>
      </c>
      <c r="N394" s="411" t="s">
        <v>3012</v>
      </c>
    </row>
    <row r="395" spans="2:14" ht="18" customHeight="1">
      <c r="B395" s="408">
        <v>378</v>
      </c>
      <c r="C395" s="408" t="s">
        <v>42</v>
      </c>
      <c r="D395" s="412" t="str">
        <f>[1]CRONOGRAMA!AE1064</f>
        <v>MONITOR DE SIGNOS VITALES / UMHES CENTRO DE SERVICIOS ESPECIALIZADOS / SALAS DE CIRUGIA / 84526</v>
      </c>
      <c r="E395" s="410">
        <v>2018</v>
      </c>
      <c r="F395" s="410"/>
      <c r="G395" s="410">
        <v>19</v>
      </c>
      <c r="H395" s="410">
        <v>18</v>
      </c>
      <c r="I395" s="411" t="s">
        <v>3010</v>
      </c>
      <c r="J395" s="411" t="s">
        <v>3010</v>
      </c>
      <c r="K395" s="410"/>
      <c r="L395" s="411" t="s">
        <v>45</v>
      </c>
      <c r="M395" s="411" t="s">
        <v>3011</v>
      </c>
      <c r="N395" s="411" t="s">
        <v>3012</v>
      </c>
    </row>
    <row r="396" spans="2:14" ht="18" customHeight="1">
      <c r="B396" s="408">
        <v>379</v>
      </c>
      <c r="C396" s="408" t="s">
        <v>42</v>
      </c>
      <c r="D396" s="412" t="str">
        <f>[1]CRONOGRAMA!AE1065</f>
        <v>MONITOR DE SIGNOS VITALES / UMHES CENTRO DE SERVICIOS ESPECIALIZADOS / SALAS DE CIRUGIA / 84528</v>
      </c>
      <c r="E396" s="410">
        <v>2018</v>
      </c>
      <c r="F396" s="410"/>
      <c r="G396" s="410">
        <v>19</v>
      </c>
      <c r="H396" s="410">
        <v>19</v>
      </c>
      <c r="I396" s="411" t="s">
        <v>3010</v>
      </c>
      <c r="J396" s="411" t="s">
        <v>3010</v>
      </c>
      <c r="K396" s="410"/>
      <c r="L396" s="411" t="s">
        <v>45</v>
      </c>
      <c r="M396" s="411" t="s">
        <v>3011</v>
      </c>
      <c r="N396" s="411" t="s">
        <v>3012</v>
      </c>
    </row>
    <row r="397" spans="2:14" ht="18" customHeight="1">
      <c r="B397" s="408">
        <v>380</v>
      </c>
      <c r="C397" s="408" t="s">
        <v>42</v>
      </c>
      <c r="D397" s="412" t="str">
        <f>[1]CRONOGRAMA!AE1066</f>
        <v>MONITOR DE SIGNOS VITALES / UMHES CENTRO DE SERVICIOS ESPECIALIZADOS / SALAS DE CIRUGIA / 84529</v>
      </c>
      <c r="E397" s="410">
        <v>2018</v>
      </c>
      <c r="F397" s="410"/>
      <c r="G397" s="410">
        <v>19</v>
      </c>
      <c r="H397" s="410">
        <v>20</v>
      </c>
      <c r="I397" s="411" t="s">
        <v>3010</v>
      </c>
      <c r="J397" s="411" t="s">
        <v>3010</v>
      </c>
      <c r="K397" s="410"/>
      <c r="L397" s="411" t="s">
        <v>45</v>
      </c>
      <c r="M397" s="411" t="s">
        <v>3011</v>
      </c>
      <c r="N397" s="411" t="s">
        <v>3012</v>
      </c>
    </row>
    <row r="398" spans="2:14" ht="18" customHeight="1">
      <c r="B398" s="408">
        <v>381</v>
      </c>
      <c r="C398" s="408" t="s">
        <v>42</v>
      </c>
      <c r="D398" s="412" t="str">
        <f>[1]CRONOGRAMA!AE1067</f>
        <v>MONITOR DE SIGNOS VITALES / UMHES CENTRO DE SERVICIOS ESPECIALIZADOS / SALAS DE CIRUGIA / 84535</v>
      </c>
      <c r="E398" s="410">
        <v>2018</v>
      </c>
      <c r="F398" s="410"/>
      <c r="G398" s="410">
        <v>20</v>
      </c>
      <c r="H398" s="410">
        <v>1</v>
      </c>
      <c r="I398" s="411" t="s">
        <v>3010</v>
      </c>
      <c r="J398" s="411" t="s">
        <v>3010</v>
      </c>
      <c r="K398" s="410"/>
      <c r="L398" s="411" t="s">
        <v>45</v>
      </c>
      <c r="M398" s="411" t="s">
        <v>3011</v>
      </c>
      <c r="N398" s="411" t="s">
        <v>3012</v>
      </c>
    </row>
    <row r="399" spans="2:14" ht="18" customHeight="1">
      <c r="B399" s="408">
        <v>382</v>
      </c>
      <c r="C399" s="408" t="s">
        <v>42</v>
      </c>
      <c r="D399" s="412" t="str">
        <f>[1]CRONOGRAMA!AE1068</f>
        <v>MONITOR DE SIGNOS VITALES / UMHES CENTRO DE SERVICIOS ESPECIALIZADOS / SALAS DE CIRUGIA / 84536</v>
      </c>
      <c r="E399" s="410">
        <v>2018</v>
      </c>
      <c r="F399" s="410"/>
      <c r="G399" s="410">
        <v>20</v>
      </c>
      <c r="H399" s="410">
        <v>2</v>
      </c>
      <c r="I399" s="411" t="s">
        <v>3010</v>
      </c>
      <c r="J399" s="411" t="s">
        <v>3010</v>
      </c>
      <c r="K399" s="410"/>
      <c r="L399" s="411" t="s">
        <v>45</v>
      </c>
      <c r="M399" s="411" t="s">
        <v>3011</v>
      </c>
      <c r="N399" s="411" t="s">
        <v>3012</v>
      </c>
    </row>
    <row r="400" spans="2:14" ht="18" customHeight="1">
      <c r="B400" s="408">
        <v>383</v>
      </c>
      <c r="C400" s="408" t="s">
        <v>42</v>
      </c>
      <c r="D400" s="412" t="str">
        <f>[1]CRONOGRAMA!AE1069</f>
        <v>MONITOR DE SIGNOS VITALES / UMHES CENTRO DE SERVICIOS ESPECIALIZADOS / SALAS DE CIRUGIA / 84547</v>
      </c>
      <c r="E400" s="410">
        <v>2018</v>
      </c>
      <c r="F400" s="410"/>
      <c r="G400" s="410">
        <v>20</v>
      </c>
      <c r="H400" s="410">
        <v>3</v>
      </c>
      <c r="I400" s="411" t="s">
        <v>3010</v>
      </c>
      <c r="J400" s="411" t="s">
        <v>3010</v>
      </c>
      <c r="K400" s="410"/>
      <c r="L400" s="411" t="s">
        <v>45</v>
      </c>
      <c r="M400" s="411" t="s">
        <v>3011</v>
      </c>
      <c r="N400" s="411" t="s">
        <v>3012</v>
      </c>
    </row>
    <row r="401" spans="2:14" ht="18" customHeight="1">
      <c r="B401" s="408">
        <v>384</v>
      </c>
      <c r="C401" s="408" t="s">
        <v>42</v>
      </c>
      <c r="D401" s="412" t="str">
        <f>[1]CRONOGRAMA!AE1070</f>
        <v>MONITOR DE SIGNOS VITALES / UMHES CENTRO DE SERVICIOS ESPECIALIZADOS / SALAS DE CIRUGIA / 84548</v>
      </c>
      <c r="E401" s="410">
        <v>2018</v>
      </c>
      <c r="F401" s="410"/>
      <c r="G401" s="410">
        <v>20</v>
      </c>
      <c r="H401" s="410">
        <v>4</v>
      </c>
      <c r="I401" s="411" t="s">
        <v>3010</v>
      </c>
      <c r="J401" s="411" t="s">
        <v>3010</v>
      </c>
      <c r="K401" s="410"/>
      <c r="L401" s="411" t="s">
        <v>45</v>
      </c>
      <c r="M401" s="411" t="s">
        <v>3011</v>
      </c>
      <c r="N401" s="411" t="s">
        <v>3012</v>
      </c>
    </row>
    <row r="402" spans="2:14" ht="18" customHeight="1">
      <c r="B402" s="408">
        <v>385</v>
      </c>
      <c r="C402" s="408" t="s">
        <v>42</v>
      </c>
      <c r="D402" s="412" t="str">
        <f>[1]CRONOGRAMA!AE1071</f>
        <v>MONITOR DE SIGNOS VITALES / UMHES CENTRO DE SERVICIOS ESPECIALIZADOS / SALAS DE CIRUGIA / 84551</v>
      </c>
      <c r="E402" s="410">
        <v>2018</v>
      </c>
      <c r="F402" s="410"/>
      <c r="G402" s="410">
        <v>20</v>
      </c>
      <c r="H402" s="410">
        <v>5</v>
      </c>
      <c r="I402" s="411" t="s">
        <v>3010</v>
      </c>
      <c r="J402" s="411" t="s">
        <v>3010</v>
      </c>
      <c r="K402" s="410"/>
      <c r="L402" s="411" t="s">
        <v>45</v>
      </c>
      <c r="M402" s="411" t="s">
        <v>3011</v>
      </c>
      <c r="N402" s="411" t="s">
        <v>3012</v>
      </c>
    </row>
    <row r="403" spans="2:14" ht="18" customHeight="1">
      <c r="B403" s="408">
        <v>386</v>
      </c>
      <c r="C403" s="408" t="s">
        <v>42</v>
      </c>
      <c r="D403" s="412" t="str">
        <f>[1]CRONOGRAMA!AE1072</f>
        <v>MONITOR DE SIGNOS VITALES / UMHES CENTRO DE SERVICIOS ESPECIALIZADOS / SALAS DE CIRUGIA / 84550</v>
      </c>
      <c r="E403" s="410">
        <v>2018</v>
      </c>
      <c r="F403" s="410"/>
      <c r="G403" s="410">
        <v>20</v>
      </c>
      <c r="H403" s="410">
        <v>6</v>
      </c>
      <c r="I403" s="411" t="s">
        <v>3010</v>
      </c>
      <c r="J403" s="411" t="s">
        <v>3010</v>
      </c>
      <c r="K403" s="410"/>
      <c r="L403" s="411" t="s">
        <v>45</v>
      </c>
      <c r="M403" s="411" t="s">
        <v>3011</v>
      </c>
      <c r="N403" s="411" t="s">
        <v>3012</v>
      </c>
    </row>
    <row r="404" spans="2:14" ht="18" customHeight="1">
      <c r="B404" s="408">
        <v>387</v>
      </c>
      <c r="C404" s="408" t="s">
        <v>42</v>
      </c>
      <c r="D404" s="412" t="str">
        <f>[1]CRONOGRAMA!AE1073</f>
        <v>MONITOR DE SIGNOS VITALES / UMHES CENTRO DE SERVICIOS ESPECIALIZADOS / SALAS DE CIRUGIA / 67081</v>
      </c>
      <c r="E404" s="410">
        <v>2018</v>
      </c>
      <c r="F404" s="410"/>
      <c r="G404" s="410">
        <v>20</v>
      </c>
      <c r="H404" s="410">
        <v>7</v>
      </c>
      <c r="I404" s="411" t="s">
        <v>3010</v>
      </c>
      <c r="J404" s="411" t="s">
        <v>3010</v>
      </c>
      <c r="K404" s="410"/>
      <c r="L404" s="411" t="s">
        <v>45</v>
      </c>
      <c r="M404" s="411" t="s">
        <v>3011</v>
      </c>
      <c r="N404" s="411" t="s">
        <v>3012</v>
      </c>
    </row>
    <row r="405" spans="2:14" ht="18" customHeight="1">
      <c r="B405" s="408">
        <v>388</v>
      </c>
      <c r="C405" s="408" t="s">
        <v>42</v>
      </c>
      <c r="D405" s="412" t="str">
        <f>[1]CRONOGRAMA!AE1074</f>
        <v>MONITOR DE SIGNOS VITALES / UMHES CENTRO DE SERVICIOS ESPECIALIZADOS / SALAS DE PARTOS / 67082</v>
      </c>
      <c r="E405" s="410">
        <v>2018</v>
      </c>
      <c r="F405" s="410"/>
      <c r="G405" s="410">
        <v>20</v>
      </c>
      <c r="H405" s="410">
        <v>8</v>
      </c>
      <c r="I405" s="411" t="s">
        <v>3010</v>
      </c>
      <c r="J405" s="411" t="s">
        <v>3010</v>
      </c>
      <c r="K405" s="410"/>
      <c r="L405" s="411" t="s">
        <v>45</v>
      </c>
      <c r="M405" s="411" t="s">
        <v>3011</v>
      </c>
      <c r="N405" s="411" t="s">
        <v>3012</v>
      </c>
    </row>
    <row r="406" spans="2:14" ht="18" customHeight="1">
      <c r="B406" s="408">
        <v>389</v>
      </c>
      <c r="C406" s="408" t="s">
        <v>42</v>
      </c>
      <c r="D406" s="412" t="str">
        <f>[1]CRONOGRAMA!AE1075</f>
        <v>MONITOR DE SIGNOS VITALES / UMHES CENTRO DE SERVICIOS ESPECIALIZADOS / SALAS DE CIRUGIA / 67084</v>
      </c>
      <c r="E406" s="410">
        <v>2018</v>
      </c>
      <c r="F406" s="410"/>
      <c r="G406" s="410">
        <v>20</v>
      </c>
      <c r="H406" s="410">
        <v>9</v>
      </c>
      <c r="I406" s="411" t="s">
        <v>3010</v>
      </c>
      <c r="J406" s="411" t="s">
        <v>3010</v>
      </c>
      <c r="K406" s="410"/>
      <c r="L406" s="411" t="s">
        <v>45</v>
      </c>
      <c r="M406" s="411" t="s">
        <v>3011</v>
      </c>
      <c r="N406" s="411" t="s">
        <v>3012</v>
      </c>
    </row>
    <row r="407" spans="2:14" ht="18" customHeight="1">
      <c r="B407" s="408">
        <v>390</v>
      </c>
      <c r="C407" s="408" t="s">
        <v>42</v>
      </c>
      <c r="D407" s="412" t="str">
        <f>[1]CRONOGRAMA!AE1076</f>
        <v>MONITOR DE SIGNOS VITALES / UMHES CENTRO DE SERVICIOS ESPECIALIZADOS / SALAS DE CIRUGIA / 82494</v>
      </c>
      <c r="E407" s="410">
        <v>2018</v>
      </c>
      <c r="F407" s="410"/>
      <c r="G407" s="410">
        <v>20</v>
      </c>
      <c r="H407" s="410">
        <v>10</v>
      </c>
      <c r="I407" s="411" t="s">
        <v>3010</v>
      </c>
      <c r="J407" s="411" t="s">
        <v>3010</v>
      </c>
      <c r="K407" s="410"/>
      <c r="L407" s="411" t="s">
        <v>45</v>
      </c>
      <c r="M407" s="411" t="s">
        <v>3011</v>
      </c>
      <c r="N407" s="411" t="s">
        <v>3012</v>
      </c>
    </row>
    <row r="408" spans="2:14" ht="18" customHeight="1">
      <c r="B408" s="408">
        <v>391</v>
      </c>
      <c r="C408" s="408" t="s">
        <v>42</v>
      </c>
      <c r="D408" s="412" t="str">
        <f>[1]CRONOGRAMA!AE1077</f>
        <v>SUCCIONADOR / UMHES CENTRO DE SERVICIOS ESPECIALIZADOS / SALAS DE CIRUGIA / 4070 - 5070</v>
      </c>
      <c r="E408" s="410">
        <v>2018</v>
      </c>
      <c r="F408" s="410"/>
      <c r="G408" s="410">
        <v>20</v>
      </c>
      <c r="H408" s="410">
        <v>11</v>
      </c>
      <c r="I408" s="411" t="s">
        <v>3010</v>
      </c>
      <c r="J408" s="411" t="s">
        <v>3010</v>
      </c>
      <c r="K408" s="410"/>
      <c r="L408" s="411" t="s">
        <v>45</v>
      </c>
      <c r="M408" s="411" t="s">
        <v>3011</v>
      </c>
      <c r="N408" s="411" t="s">
        <v>3012</v>
      </c>
    </row>
    <row r="409" spans="2:14" ht="18" customHeight="1">
      <c r="B409" s="408">
        <v>392</v>
      </c>
      <c r="C409" s="408" t="s">
        <v>42</v>
      </c>
      <c r="D409" s="412" t="str">
        <f>[1]CRONOGRAMA!AE1078</f>
        <v>SUCCIONADOR / UMHES CENTRO DE SERVICIOS ESPECIALIZADOS / SALAS DE CIRUGIA / 302 - 5132</v>
      </c>
      <c r="E409" s="410">
        <v>2018</v>
      </c>
      <c r="F409" s="410"/>
      <c r="G409" s="410">
        <v>20</v>
      </c>
      <c r="H409" s="410">
        <v>12</v>
      </c>
      <c r="I409" s="411" t="s">
        <v>3010</v>
      </c>
      <c r="J409" s="411" t="s">
        <v>3010</v>
      </c>
      <c r="K409" s="410"/>
      <c r="L409" s="411" t="s">
        <v>45</v>
      </c>
      <c r="M409" s="411" t="s">
        <v>3011</v>
      </c>
      <c r="N409" s="411" t="s">
        <v>3012</v>
      </c>
    </row>
    <row r="410" spans="2:14" ht="18" customHeight="1">
      <c r="B410" s="408">
        <v>393</v>
      </c>
      <c r="C410" s="408" t="s">
        <v>42</v>
      </c>
      <c r="D410" s="412" t="str">
        <f>[1]CRONOGRAMA!AE1079</f>
        <v>TENSIÓMETRO / UMHES CENTRO DE SERVICIOS ESPECIALIZADOS / SALAS DE CIRUGIA / 6981 - 4929</v>
      </c>
      <c r="E410" s="410">
        <v>2018</v>
      </c>
      <c r="F410" s="410"/>
      <c r="G410" s="410">
        <v>20</v>
      </c>
      <c r="H410" s="410">
        <v>13</v>
      </c>
      <c r="I410" s="411" t="s">
        <v>3010</v>
      </c>
      <c r="J410" s="411" t="s">
        <v>3010</v>
      </c>
      <c r="K410" s="410"/>
      <c r="L410" s="411" t="s">
        <v>45</v>
      </c>
      <c r="M410" s="411" t="s">
        <v>3011</v>
      </c>
      <c r="N410" s="411" t="s">
        <v>3012</v>
      </c>
    </row>
    <row r="411" spans="2:14" ht="18" customHeight="1">
      <c r="B411" s="408">
        <v>394</v>
      </c>
      <c r="C411" s="408" t="s">
        <v>42</v>
      </c>
      <c r="D411" s="412" t="str">
        <f>[1]CRONOGRAMA!AE1080</f>
        <v>TORNIQUETE / UMHES CENTRO DE SERVICIOS ESPECIALIZADOS / SALAS DE CIRUGIA / 5030- 3030</v>
      </c>
      <c r="E411" s="410">
        <v>2018</v>
      </c>
      <c r="F411" s="410"/>
      <c r="G411" s="410">
        <v>20</v>
      </c>
      <c r="H411" s="410">
        <v>14</v>
      </c>
      <c r="I411" s="411" t="s">
        <v>3010</v>
      </c>
      <c r="J411" s="411" t="s">
        <v>3010</v>
      </c>
      <c r="K411" s="410"/>
      <c r="L411" s="411" t="s">
        <v>45</v>
      </c>
      <c r="M411" s="411" t="s">
        <v>3011</v>
      </c>
      <c r="N411" s="411" t="s">
        <v>3012</v>
      </c>
    </row>
    <row r="412" spans="2:14" ht="18" customHeight="1">
      <c r="B412" s="408">
        <v>395</v>
      </c>
      <c r="C412" s="408" t="s">
        <v>42</v>
      </c>
      <c r="D412" s="412" t="str">
        <f>[1]CRONOGRAMA!AE1081</f>
        <v>TORNIQUETE / UMHES CENTRO DE SERVICIOS ESPECIALIZADOS / SALAS DE CIRUGIA / 13844 - 5050</v>
      </c>
      <c r="E412" s="410">
        <v>2018</v>
      </c>
      <c r="F412" s="410"/>
      <c r="G412" s="410">
        <v>20</v>
      </c>
      <c r="H412" s="410">
        <v>15</v>
      </c>
      <c r="I412" s="411" t="s">
        <v>3010</v>
      </c>
      <c r="J412" s="411" t="s">
        <v>3010</v>
      </c>
      <c r="K412" s="410"/>
      <c r="L412" s="411" t="s">
        <v>45</v>
      </c>
      <c r="M412" s="411" t="s">
        <v>3011</v>
      </c>
      <c r="N412" s="411" t="s">
        <v>3012</v>
      </c>
    </row>
    <row r="413" spans="2:14" ht="18" customHeight="1">
      <c r="B413" s="408">
        <v>396</v>
      </c>
      <c r="C413" s="408" t="s">
        <v>42</v>
      </c>
      <c r="D413" s="412" t="str">
        <f>[1]CRONOGRAMA!AE1082</f>
        <v>TORRE DE LAPAROSCOPIA / UMHES CENTRO DE SERVICIOS ESPECIALIZADOS / SALAS DE CIRUGIA / 19788 - 5167</v>
      </c>
      <c r="E413" s="410">
        <v>2018</v>
      </c>
      <c r="F413" s="410"/>
      <c r="G413" s="410">
        <v>20</v>
      </c>
      <c r="H413" s="410">
        <v>16</v>
      </c>
      <c r="I413" s="411" t="s">
        <v>3010</v>
      </c>
      <c r="J413" s="411" t="s">
        <v>3010</v>
      </c>
      <c r="K413" s="410"/>
      <c r="L413" s="411" t="s">
        <v>45</v>
      </c>
      <c r="M413" s="411" t="s">
        <v>3011</v>
      </c>
      <c r="N413" s="411" t="s">
        <v>3012</v>
      </c>
    </row>
    <row r="414" spans="2:14" ht="18" customHeight="1">
      <c r="B414" s="408">
        <v>397</v>
      </c>
      <c r="C414" s="408" t="s">
        <v>42</v>
      </c>
      <c r="D414" s="412" t="str">
        <f>[1]CRONOGRAMA!AE1083</f>
        <v>VIDEO LARINGOSCOPIO / UMHES CENTRO DE SERVICIOS ESPECIALIZADOS / SALAS DE CIRUGIA / NO VISIBLE</v>
      </c>
      <c r="E414" s="410">
        <v>2018</v>
      </c>
      <c r="F414" s="410"/>
      <c r="G414" s="410">
        <v>20</v>
      </c>
      <c r="H414" s="410">
        <v>17</v>
      </c>
      <c r="I414" s="411" t="s">
        <v>3010</v>
      </c>
      <c r="J414" s="411" t="s">
        <v>3010</v>
      </c>
      <c r="K414" s="410"/>
      <c r="L414" s="411" t="s">
        <v>45</v>
      </c>
      <c r="M414" s="411" t="s">
        <v>3011</v>
      </c>
      <c r="N414" s="411" t="s">
        <v>3012</v>
      </c>
    </row>
    <row r="415" spans="2:14" ht="18" customHeight="1">
      <c r="B415" s="408">
        <v>398</v>
      </c>
      <c r="C415" s="408" t="s">
        <v>42</v>
      </c>
      <c r="D415" s="412" t="str">
        <f>[1]CRONOGRAMA!AE1084</f>
        <v>NEGATOSCOPIO / UMHES CENTRO DE SERVICIOS ESPECIALIZADOS / SALAS DE CIRUGIA / 6705 - 5175</v>
      </c>
      <c r="E415" s="410">
        <v>2018</v>
      </c>
      <c r="F415" s="410"/>
      <c r="G415" s="410">
        <v>20</v>
      </c>
      <c r="H415" s="410">
        <v>18</v>
      </c>
      <c r="I415" s="411" t="s">
        <v>3010</v>
      </c>
      <c r="J415" s="411" t="s">
        <v>3010</v>
      </c>
      <c r="K415" s="410"/>
      <c r="L415" s="411" t="s">
        <v>45</v>
      </c>
      <c r="M415" s="411" t="s">
        <v>3011</v>
      </c>
      <c r="N415" s="411" t="s">
        <v>3012</v>
      </c>
    </row>
    <row r="416" spans="2:14" ht="18" customHeight="1">
      <c r="B416" s="408">
        <v>399</v>
      </c>
      <c r="C416" s="408" t="s">
        <v>42</v>
      </c>
      <c r="D416" s="412" t="str">
        <f>[1]CRONOGRAMA!AE2130</f>
        <v>TORRE DE ARTROSCOPIA / UMHES CENTRO DE SERVICIOS ESPECIALIZADOS / SALAS DE CIRUGIA / NO APLICA</v>
      </c>
      <c r="E416" s="410">
        <v>2018</v>
      </c>
      <c r="F416" s="410"/>
      <c r="G416" s="410">
        <v>20</v>
      </c>
      <c r="H416" s="410">
        <v>19</v>
      </c>
      <c r="I416" s="411" t="s">
        <v>3010</v>
      </c>
      <c r="J416" s="411" t="s">
        <v>3010</v>
      </c>
      <c r="K416" s="410"/>
      <c r="L416" s="411" t="s">
        <v>45</v>
      </c>
      <c r="M416" s="411" t="s">
        <v>3011</v>
      </c>
      <c r="N416" s="411" t="s">
        <v>3012</v>
      </c>
    </row>
    <row r="417" spans="2:14" ht="18" customHeight="1">
      <c r="B417" s="408">
        <v>400</v>
      </c>
      <c r="C417" s="408" t="s">
        <v>42</v>
      </c>
      <c r="D417" s="412" t="str">
        <f>[1]CRONOGRAMA!AE948</f>
        <v>BÁSCULA / UMHES CENTRO DE SERVICIOS ESPECIALIZADOS / SALAS DE PARTOS / 6296 - 42558</v>
      </c>
      <c r="E417" s="410">
        <v>2018</v>
      </c>
      <c r="F417" s="410"/>
      <c r="G417" s="410">
        <v>20</v>
      </c>
      <c r="H417" s="410">
        <v>20</v>
      </c>
      <c r="I417" s="411" t="s">
        <v>3010</v>
      </c>
      <c r="J417" s="411" t="s">
        <v>3010</v>
      </c>
      <c r="K417" s="410"/>
      <c r="L417" s="411" t="s">
        <v>45</v>
      </c>
      <c r="M417" s="411" t="s">
        <v>3011</v>
      </c>
      <c r="N417" s="411" t="s">
        <v>3012</v>
      </c>
    </row>
    <row r="418" spans="2:14" ht="18" customHeight="1">
      <c r="B418" s="408">
        <v>401</v>
      </c>
      <c r="C418" s="408" t="s">
        <v>42</v>
      </c>
      <c r="D418" s="412" t="str">
        <f>[1]CRONOGRAMA!AE949</f>
        <v>BÁSCULA / UMHES CENTRO DE SERVICIOS ESPECIALIZADOS / SALAS DE PARTOS / 14995 - 3436</v>
      </c>
      <c r="E418" s="410">
        <v>2018</v>
      </c>
      <c r="F418" s="410"/>
      <c r="G418" s="410">
        <v>21</v>
      </c>
      <c r="H418" s="410">
        <v>1</v>
      </c>
      <c r="I418" s="411" t="s">
        <v>3010</v>
      </c>
      <c r="J418" s="411" t="s">
        <v>3010</v>
      </c>
      <c r="K418" s="410"/>
      <c r="L418" s="411" t="s">
        <v>45</v>
      </c>
      <c r="M418" s="411" t="s">
        <v>3011</v>
      </c>
      <c r="N418" s="411" t="s">
        <v>3012</v>
      </c>
    </row>
    <row r="419" spans="2:14" ht="18" customHeight="1">
      <c r="B419" s="408">
        <v>402</v>
      </c>
      <c r="C419" s="408" t="s">
        <v>42</v>
      </c>
      <c r="D419" s="412" t="str">
        <f>[1]CRONOGRAMA!AE950</f>
        <v>BLENDER / UMHES CENTRO DE SERVICIOS ESPECIALIZADOS / SALAS DE PARTOS / 34328</v>
      </c>
      <c r="E419" s="410">
        <v>2018</v>
      </c>
      <c r="F419" s="410"/>
      <c r="G419" s="410">
        <v>21</v>
      </c>
      <c r="H419" s="410">
        <v>2</v>
      </c>
      <c r="I419" s="411" t="s">
        <v>3010</v>
      </c>
      <c r="J419" s="411" t="s">
        <v>3010</v>
      </c>
      <c r="K419" s="410"/>
      <c r="L419" s="411" t="s">
        <v>45</v>
      </c>
      <c r="M419" s="411" t="s">
        <v>3011</v>
      </c>
      <c r="N419" s="411" t="s">
        <v>3012</v>
      </c>
    </row>
    <row r="420" spans="2:14" ht="18" customHeight="1">
      <c r="B420" s="408">
        <v>403</v>
      </c>
      <c r="C420" s="408" t="s">
        <v>42</v>
      </c>
      <c r="D420" s="412" t="str">
        <f>[1]CRONOGRAMA!AE951</f>
        <v>BLENDER / UMHES CENTRO DE SERVICIOS ESPECIALIZADOS / SALAS DE PARTOS / NO VISIBLE</v>
      </c>
      <c r="E420" s="410">
        <v>2018</v>
      </c>
      <c r="F420" s="410"/>
      <c r="G420" s="410">
        <v>21</v>
      </c>
      <c r="H420" s="410">
        <v>3</v>
      </c>
      <c r="I420" s="411" t="s">
        <v>3010</v>
      </c>
      <c r="J420" s="411" t="s">
        <v>3010</v>
      </c>
      <c r="K420" s="410"/>
      <c r="L420" s="411" t="s">
        <v>45</v>
      </c>
      <c r="M420" s="411" t="s">
        <v>3011</v>
      </c>
      <c r="N420" s="411" t="s">
        <v>3012</v>
      </c>
    </row>
    <row r="421" spans="2:14" ht="18" customHeight="1">
      <c r="B421" s="408">
        <v>404</v>
      </c>
      <c r="C421" s="408" t="s">
        <v>42</v>
      </c>
      <c r="D421" s="412" t="str">
        <f>[1]CRONOGRAMA!AE952</f>
        <v>BLENDER / UMHES CENTRO DE SERVICIOS ESPECIALIZADOS / SALAS DE PARTOS / NO VISIBLE</v>
      </c>
      <c r="E421" s="410">
        <v>2018</v>
      </c>
      <c r="F421" s="410"/>
      <c r="G421" s="410">
        <v>21</v>
      </c>
      <c r="H421" s="410">
        <v>4</v>
      </c>
      <c r="I421" s="411" t="s">
        <v>3010</v>
      </c>
      <c r="J421" s="411" t="s">
        <v>3010</v>
      </c>
      <c r="K421" s="410"/>
      <c r="L421" s="411" t="s">
        <v>45</v>
      </c>
      <c r="M421" s="411" t="s">
        <v>3011</v>
      </c>
      <c r="N421" s="411" t="s">
        <v>3012</v>
      </c>
    </row>
    <row r="422" spans="2:14" ht="18" customHeight="1">
      <c r="B422" s="408">
        <v>405</v>
      </c>
      <c r="C422" s="408" t="s">
        <v>42</v>
      </c>
      <c r="D422" s="412" t="str">
        <f>[1]CRONOGRAMA!AE953</f>
        <v>CALENTADOR DE LÍQUIDOS / UMHES CENTRO DE SERVICIOS ESPECIALIZADOS / SALAS DE PARTOS / 14328 - 5057</v>
      </c>
      <c r="E422" s="410">
        <v>2018</v>
      </c>
      <c r="F422" s="410"/>
      <c r="G422" s="410">
        <v>21</v>
      </c>
      <c r="H422" s="410">
        <v>5</v>
      </c>
      <c r="I422" s="411" t="s">
        <v>3010</v>
      </c>
      <c r="J422" s="411" t="s">
        <v>3010</v>
      </c>
      <c r="K422" s="410"/>
      <c r="L422" s="411" t="s">
        <v>45</v>
      </c>
      <c r="M422" s="411" t="s">
        <v>3011</v>
      </c>
      <c r="N422" s="411" t="s">
        <v>3012</v>
      </c>
    </row>
    <row r="423" spans="2:14" ht="18" customHeight="1">
      <c r="B423" s="408">
        <v>406</v>
      </c>
      <c r="C423" s="408" t="s">
        <v>42</v>
      </c>
      <c r="D423" s="412" t="str">
        <f>[1]CRONOGRAMA!AE954</f>
        <v>DESFIBRILADOR / UMHES CENTRO DE SERVICIOS ESPECIALIZADOS / SALAS DE PARTOS / 66981</v>
      </c>
      <c r="E423" s="410">
        <v>2018</v>
      </c>
      <c r="F423" s="410"/>
      <c r="G423" s="410">
        <v>21</v>
      </c>
      <c r="H423" s="410">
        <v>6</v>
      </c>
      <c r="I423" s="411" t="s">
        <v>3010</v>
      </c>
      <c r="J423" s="411" t="s">
        <v>3010</v>
      </c>
      <c r="K423" s="410"/>
      <c r="L423" s="411" t="s">
        <v>45</v>
      </c>
      <c r="M423" s="411" t="s">
        <v>3011</v>
      </c>
      <c r="N423" s="411" t="s">
        <v>3012</v>
      </c>
    </row>
    <row r="424" spans="2:14" ht="18" customHeight="1">
      <c r="B424" s="408">
        <v>407</v>
      </c>
      <c r="C424" s="408" t="s">
        <v>42</v>
      </c>
      <c r="D424" s="412" t="str">
        <f>[1]CRONOGRAMA!AE955</f>
        <v>DOPPLER FETAL / UMHES CENTRO DE SERVICIOS ESPECIALIZADOS / SALAS DE PARTOS / 33499 - 42860</v>
      </c>
      <c r="E424" s="410">
        <v>2018</v>
      </c>
      <c r="F424" s="410"/>
      <c r="G424" s="410">
        <v>21</v>
      </c>
      <c r="H424" s="410">
        <v>7</v>
      </c>
      <c r="I424" s="411" t="s">
        <v>3010</v>
      </c>
      <c r="J424" s="411" t="s">
        <v>3010</v>
      </c>
      <c r="K424" s="410"/>
      <c r="L424" s="411" t="s">
        <v>45</v>
      </c>
      <c r="M424" s="411" t="s">
        <v>3011</v>
      </c>
      <c r="N424" s="411" t="s">
        <v>3012</v>
      </c>
    </row>
    <row r="425" spans="2:14" ht="18" customHeight="1">
      <c r="B425" s="408">
        <v>408</v>
      </c>
      <c r="C425" s="408" t="s">
        <v>42</v>
      </c>
      <c r="D425" s="412" t="str">
        <f>[1]CRONOGRAMA!AE956</f>
        <v>ECÓGRAFO / UMHES CENTRO DE SERVICIOS ESPECIALIZADOS / SALAS DE PARTOS / V104935 - 018352</v>
      </c>
      <c r="E425" s="410">
        <v>2018</v>
      </c>
      <c r="F425" s="410"/>
      <c r="G425" s="410">
        <v>21</v>
      </c>
      <c r="H425" s="410">
        <v>8</v>
      </c>
      <c r="I425" s="411" t="s">
        <v>3010</v>
      </c>
      <c r="J425" s="411" t="s">
        <v>3010</v>
      </c>
      <c r="K425" s="410"/>
      <c r="L425" s="411" t="s">
        <v>45</v>
      </c>
      <c r="M425" s="411" t="s">
        <v>3011</v>
      </c>
      <c r="N425" s="411" t="s">
        <v>3012</v>
      </c>
    </row>
    <row r="426" spans="2:14" ht="18" customHeight="1">
      <c r="B426" s="408">
        <v>409</v>
      </c>
      <c r="C426" s="408" t="s">
        <v>42</v>
      </c>
      <c r="D426" s="412" t="str">
        <f>[1]CRONOGRAMA!AE957</f>
        <v>ECÓGRAFO / UMHES CENTRO DE SERVICIOS ESPECIALIZADOS / SALAS DE PARTOS / 19153 - 37154</v>
      </c>
      <c r="E426" s="410">
        <v>2018</v>
      </c>
      <c r="F426" s="410"/>
      <c r="G426" s="410">
        <v>21</v>
      </c>
      <c r="H426" s="410">
        <v>9</v>
      </c>
      <c r="I426" s="411" t="s">
        <v>3010</v>
      </c>
      <c r="J426" s="411" t="s">
        <v>3010</v>
      </c>
      <c r="K426" s="410"/>
      <c r="L426" s="411" t="s">
        <v>45</v>
      </c>
      <c r="M426" s="411" t="s">
        <v>3011</v>
      </c>
      <c r="N426" s="411" t="s">
        <v>3012</v>
      </c>
    </row>
    <row r="427" spans="2:14" ht="18" customHeight="1">
      <c r="B427" s="408">
        <v>410</v>
      </c>
      <c r="C427" s="408" t="s">
        <v>42</v>
      </c>
      <c r="D427" s="412" t="str">
        <f>[1]CRONOGRAMA!AE958</f>
        <v>ELECTROBISTURÍ / UMHES CENTRO DE SERVICIOS ESPECIALIZADOS / SALAS DE PARTOS / 17634</v>
      </c>
      <c r="E427" s="410">
        <v>2018</v>
      </c>
      <c r="F427" s="410"/>
      <c r="G427" s="410">
        <v>21</v>
      </c>
      <c r="H427" s="410">
        <v>10</v>
      </c>
      <c r="I427" s="411" t="s">
        <v>3010</v>
      </c>
      <c r="J427" s="411" t="s">
        <v>3010</v>
      </c>
      <c r="K427" s="410"/>
      <c r="L427" s="411" t="s">
        <v>45</v>
      </c>
      <c r="M427" s="411" t="s">
        <v>3011</v>
      </c>
      <c r="N427" s="411" t="s">
        <v>3012</v>
      </c>
    </row>
    <row r="428" spans="2:14" ht="18" customHeight="1">
      <c r="B428" s="408">
        <v>411</v>
      </c>
      <c r="C428" s="408" t="s">
        <v>42</v>
      </c>
      <c r="D428" s="412" t="str">
        <f>[1]CRONOGRAMA!AE959</f>
        <v>FONENDOSCOPIO / UMHES CENTRO DE SERVICIOS ESPECIALIZADOS / SALAS DE PARTOS / NO VISIBLE</v>
      </c>
      <c r="E428" s="410">
        <v>2018</v>
      </c>
      <c r="F428" s="410"/>
      <c r="G428" s="410">
        <v>21</v>
      </c>
      <c r="H428" s="410">
        <v>11</v>
      </c>
      <c r="I428" s="411" t="s">
        <v>3010</v>
      </c>
      <c r="J428" s="411" t="s">
        <v>3010</v>
      </c>
      <c r="K428" s="410"/>
      <c r="L428" s="411" t="s">
        <v>45</v>
      </c>
      <c r="M428" s="411" t="s">
        <v>3011</v>
      </c>
      <c r="N428" s="411" t="s">
        <v>3012</v>
      </c>
    </row>
    <row r="429" spans="2:14" ht="18" customHeight="1">
      <c r="B429" s="408">
        <v>412</v>
      </c>
      <c r="C429" s="408" t="s">
        <v>42</v>
      </c>
      <c r="D429" s="412" t="str">
        <f>[1]CRONOGRAMA!AE960</f>
        <v>FONENDOSCOPIO / UMHES CENTRO DE SERVICIOS ESPECIALIZADOS / SALAS DE PARTOS / NO VISIBLE</v>
      </c>
      <c r="E429" s="410">
        <v>2018</v>
      </c>
      <c r="F429" s="410"/>
      <c r="G429" s="410">
        <v>21</v>
      </c>
      <c r="H429" s="410">
        <v>12</v>
      </c>
      <c r="I429" s="411" t="s">
        <v>3010</v>
      </c>
      <c r="J429" s="411" t="s">
        <v>3010</v>
      </c>
      <c r="K429" s="410"/>
      <c r="L429" s="411" t="s">
        <v>45</v>
      </c>
      <c r="M429" s="411" t="s">
        <v>3011</v>
      </c>
      <c r="N429" s="411" t="s">
        <v>3012</v>
      </c>
    </row>
    <row r="430" spans="2:14" ht="18" customHeight="1">
      <c r="B430" s="408">
        <v>413</v>
      </c>
      <c r="C430" s="408" t="s">
        <v>42</v>
      </c>
      <c r="D430" s="412" t="str">
        <f>[1]CRONOGRAMA!AE961</f>
        <v>FONENDOSCOPIO / UMHES CENTRO DE SERVICIOS ESPECIALIZADOS / SALAS DE PARTOS / NO VISIBLE</v>
      </c>
      <c r="E430" s="410">
        <v>2018</v>
      </c>
      <c r="F430" s="410"/>
      <c r="G430" s="410">
        <v>21</v>
      </c>
      <c r="H430" s="410">
        <v>13</v>
      </c>
      <c r="I430" s="411" t="s">
        <v>3010</v>
      </c>
      <c r="J430" s="411" t="s">
        <v>3010</v>
      </c>
      <c r="K430" s="410"/>
      <c r="L430" s="411" t="s">
        <v>45</v>
      </c>
      <c r="M430" s="411" t="s">
        <v>3011</v>
      </c>
      <c r="N430" s="411" t="s">
        <v>3012</v>
      </c>
    </row>
    <row r="431" spans="2:14" ht="18" customHeight="1">
      <c r="B431" s="408">
        <v>414</v>
      </c>
      <c r="C431" s="408" t="s">
        <v>42</v>
      </c>
      <c r="D431" s="412" t="str">
        <f>[1]CRONOGRAMA!AE962</f>
        <v>INCUBADORA NEONATAL / UMHES CENTRO DE SERVICIOS ESPECIALIZADOS / SALAS DE PARTOS / 33587</v>
      </c>
      <c r="E431" s="410">
        <v>2018</v>
      </c>
      <c r="F431" s="410"/>
      <c r="G431" s="410">
        <v>21</v>
      </c>
      <c r="H431" s="410">
        <v>14</v>
      </c>
      <c r="I431" s="411" t="s">
        <v>3010</v>
      </c>
      <c r="J431" s="411" t="s">
        <v>3010</v>
      </c>
      <c r="K431" s="410"/>
      <c r="L431" s="411" t="s">
        <v>45</v>
      </c>
      <c r="M431" s="411" t="s">
        <v>3011</v>
      </c>
      <c r="N431" s="411" t="s">
        <v>3012</v>
      </c>
    </row>
    <row r="432" spans="2:14" ht="18" customHeight="1">
      <c r="B432" s="408">
        <v>415</v>
      </c>
      <c r="C432" s="408" t="s">
        <v>42</v>
      </c>
      <c r="D432" s="412" t="str">
        <f>[1]CRONOGRAMA!AE963</f>
        <v>SERVOCUNA / UMHES CENTRO DE SERVICIOS ESPECIALIZADOS / SALAS DE PARTOS / HU10389 - 9228</v>
      </c>
      <c r="E432" s="410">
        <v>2018</v>
      </c>
      <c r="F432" s="410"/>
      <c r="G432" s="410">
        <v>21</v>
      </c>
      <c r="H432" s="410">
        <v>15</v>
      </c>
      <c r="I432" s="411" t="s">
        <v>3010</v>
      </c>
      <c r="J432" s="411" t="s">
        <v>3010</v>
      </c>
      <c r="K432" s="410"/>
      <c r="L432" s="411" t="s">
        <v>45</v>
      </c>
      <c r="M432" s="411" t="s">
        <v>3011</v>
      </c>
      <c r="N432" s="411" t="s">
        <v>3012</v>
      </c>
    </row>
    <row r="433" spans="2:14" ht="18" customHeight="1">
      <c r="B433" s="408">
        <v>416</v>
      </c>
      <c r="C433" s="408" t="s">
        <v>42</v>
      </c>
      <c r="D433" s="412" t="str">
        <f>[1]CRONOGRAMA!AE964</f>
        <v>SERVOCUNA / UMHES CENTRO DE SERVICIOS ESPECIALIZADOS / SALAS DE PARTOS / 10388 - 20490</v>
      </c>
      <c r="E433" s="410">
        <v>2018</v>
      </c>
      <c r="F433" s="410"/>
      <c r="G433" s="410">
        <v>21</v>
      </c>
      <c r="H433" s="410">
        <v>16</v>
      </c>
      <c r="I433" s="411" t="s">
        <v>3010</v>
      </c>
      <c r="J433" s="411" t="s">
        <v>3010</v>
      </c>
      <c r="K433" s="410"/>
      <c r="L433" s="411" t="s">
        <v>45</v>
      </c>
      <c r="M433" s="411" t="s">
        <v>3011</v>
      </c>
      <c r="N433" s="411" t="s">
        <v>3012</v>
      </c>
    </row>
    <row r="434" spans="2:14" ht="18" customHeight="1">
      <c r="B434" s="408">
        <v>417</v>
      </c>
      <c r="C434" s="408" t="s">
        <v>42</v>
      </c>
      <c r="D434" s="412" t="str">
        <f>[1]CRONOGRAMA!AE965</f>
        <v>SERVOCUNA / UMHES CENTRO DE SERVICIOS ESPECIALIZADOS / SALAS DE PARTOS / 33595</v>
      </c>
      <c r="E434" s="410">
        <v>2018</v>
      </c>
      <c r="F434" s="410"/>
      <c r="G434" s="410">
        <v>21</v>
      </c>
      <c r="H434" s="410">
        <v>17</v>
      </c>
      <c r="I434" s="411" t="s">
        <v>3010</v>
      </c>
      <c r="J434" s="411" t="s">
        <v>3010</v>
      </c>
      <c r="K434" s="410"/>
      <c r="L434" s="411" t="s">
        <v>45</v>
      </c>
      <c r="M434" s="411" t="s">
        <v>3011</v>
      </c>
      <c r="N434" s="411" t="s">
        <v>3012</v>
      </c>
    </row>
    <row r="435" spans="2:14" ht="18" customHeight="1">
      <c r="B435" s="408">
        <v>418</v>
      </c>
      <c r="C435" s="408" t="s">
        <v>42</v>
      </c>
      <c r="D435" s="412" t="str">
        <f>[1]CRONOGRAMA!AE966</f>
        <v>LÁMPARA DE FOTOTERAPIA / UMHES CENTRO DE SERVICIOS ESPECIALIZADOS / SALAS DE PARTOS / 32433</v>
      </c>
      <c r="E435" s="410">
        <v>2018</v>
      </c>
      <c r="F435" s="410"/>
      <c r="G435" s="410">
        <v>21</v>
      </c>
      <c r="H435" s="410">
        <v>18</v>
      </c>
      <c r="I435" s="411" t="s">
        <v>3010</v>
      </c>
      <c r="J435" s="411" t="s">
        <v>3010</v>
      </c>
      <c r="K435" s="410"/>
      <c r="L435" s="411" t="s">
        <v>45</v>
      </c>
      <c r="M435" s="411" t="s">
        <v>3011</v>
      </c>
      <c r="N435" s="411" t="s">
        <v>3012</v>
      </c>
    </row>
    <row r="436" spans="2:14" ht="18" customHeight="1">
      <c r="B436" s="408">
        <v>419</v>
      </c>
      <c r="C436" s="408" t="s">
        <v>42</v>
      </c>
      <c r="D436" s="412" t="str">
        <f>[1]CRONOGRAMA!AE967</f>
        <v>LÁMPARA CIELÍTICA / UMHES CENTRO DE SERVICIOS ESPECIALIZADOS / SALAS DE PARTOS / V104395 - 19067</v>
      </c>
      <c r="E436" s="410">
        <v>2018</v>
      </c>
      <c r="F436" s="410"/>
      <c r="G436" s="410">
        <v>21</v>
      </c>
      <c r="H436" s="410">
        <v>19</v>
      </c>
      <c r="I436" s="411" t="s">
        <v>3010</v>
      </c>
      <c r="J436" s="411" t="s">
        <v>3010</v>
      </c>
      <c r="K436" s="410"/>
      <c r="L436" s="411" t="s">
        <v>45</v>
      </c>
      <c r="M436" s="411" t="s">
        <v>3011</v>
      </c>
      <c r="N436" s="411" t="s">
        <v>3012</v>
      </c>
    </row>
    <row r="437" spans="2:14" ht="18" customHeight="1">
      <c r="B437" s="408">
        <v>420</v>
      </c>
      <c r="C437" s="408" t="s">
        <v>42</v>
      </c>
      <c r="D437" s="412" t="str">
        <f>[1]CRONOGRAMA!AE968</f>
        <v>LÁMPARA CIELÍTICA / UMHES CENTRO DE SERVICIOS ESPECIALIZADOS / SALAS DE PARTOS / 5124 - 37542</v>
      </c>
      <c r="E437" s="410">
        <v>2018</v>
      </c>
      <c r="F437" s="410"/>
      <c r="G437" s="410">
        <v>21</v>
      </c>
      <c r="H437" s="410">
        <v>20</v>
      </c>
      <c r="I437" s="411" t="s">
        <v>3010</v>
      </c>
      <c r="J437" s="411" t="s">
        <v>3010</v>
      </c>
      <c r="K437" s="410"/>
      <c r="L437" s="411" t="s">
        <v>45</v>
      </c>
      <c r="M437" s="411" t="s">
        <v>3011</v>
      </c>
      <c r="N437" s="411" t="s">
        <v>3012</v>
      </c>
    </row>
    <row r="438" spans="2:14" ht="18" customHeight="1">
      <c r="B438" s="408">
        <v>421</v>
      </c>
      <c r="C438" s="408" t="s">
        <v>42</v>
      </c>
      <c r="D438" s="412" t="str">
        <f>[1]CRONOGRAMA!AE969</f>
        <v>LÁMPARA CIELÍTICA / UMHES CENTRO DE SERVICIOS ESPECIALIZADOS / SALAS DE PARTOS / 1001 - 37547</v>
      </c>
      <c r="E438" s="410">
        <v>2018</v>
      </c>
      <c r="F438" s="410"/>
      <c r="G438" s="410">
        <v>22</v>
      </c>
      <c r="H438" s="410">
        <v>1</v>
      </c>
      <c r="I438" s="411" t="s">
        <v>3010</v>
      </c>
      <c r="J438" s="411" t="s">
        <v>3010</v>
      </c>
      <c r="K438" s="410"/>
      <c r="L438" s="411" t="s">
        <v>45</v>
      </c>
      <c r="M438" s="411" t="s">
        <v>3011</v>
      </c>
      <c r="N438" s="411" t="s">
        <v>3012</v>
      </c>
    </row>
    <row r="439" spans="2:14" ht="18" customHeight="1">
      <c r="B439" s="408">
        <v>422</v>
      </c>
      <c r="C439" s="408" t="s">
        <v>42</v>
      </c>
      <c r="D439" s="412" t="str">
        <f>[1]CRONOGRAMA!AE970</f>
        <v>LARINGOSCOPIO / UMHES CENTRO DE SERVICIOS ESPECIALIZADOS / SALAS DE PARTOS / 4093 - 37515</v>
      </c>
      <c r="E439" s="410">
        <v>2018</v>
      </c>
      <c r="F439" s="410"/>
      <c r="G439" s="410">
        <v>22</v>
      </c>
      <c r="H439" s="410">
        <v>2</v>
      </c>
      <c r="I439" s="411" t="s">
        <v>3010</v>
      </c>
      <c r="J439" s="411" t="s">
        <v>3010</v>
      </c>
      <c r="K439" s="410"/>
      <c r="L439" s="411" t="s">
        <v>45</v>
      </c>
      <c r="M439" s="411" t="s">
        <v>3011</v>
      </c>
      <c r="N439" s="411" t="s">
        <v>3012</v>
      </c>
    </row>
    <row r="440" spans="2:14" ht="18" customHeight="1">
      <c r="B440" s="408">
        <v>423</v>
      </c>
      <c r="C440" s="408" t="s">
        <v>42</v>
      </c>
      <c r="D440" s="412" t="str">
        <f>[1]CRONOGRAMA!AE971</f>
        <v>LARINGOSCOPIO / UMHES CENTRO DE SERVICIOS ESPECIALIZADOS / SALAS DE PARTOS / 10238 - 53503</v>
      </c>
      <c r="E440" s="410">
        <v>2018</v>
      </c>
      <c r="F440" s="410"/>
      <c r="G440" s="410">
        <v>22</v>
      </c>
      <c r="H440" s="410">
        <v>3</v>
      </c>
      <c r="I440" s="411" t="s">
        <v>3010</v>
      </c>
      <c r="J440" s="411" t="s">
        <v>3010</v>
      </c>
      <c r="K440" s="410"/>
      <c r="L440" s="411" t="s">
        <v>45</v>
      </c>
      <c r="M440" s="411" t="s">
        <v>3011</v>
      </c>
      <c r="N440" s="411" t="s">
        <v>3012</v>
      </c>
    </row>
    <row r="441" spans="2:14" ht="18" customHeight="1">
      <c r="B441" s="408">
        <v>424</v>
      </c>
      <c r="C441" s="408" t="s">
        <v>42</v>
      </c>
      <c r="D441" s="412" t="str">
        <f>[1]CRONOGRAMA!AE972</f>
        <v>LARINGOSCOPIO / UMHES CENTRO DE SERVICIOS ESPECIALIZADOS / SALAS DE PARTOS / NO VISIBLE</v>
      </c>
      <c r="E441" s="410">
        <v>2018</v>
      </c>
      <c r="F441" s="410"/>
      <c r="G441" s="410">
        <v>22</v>
      </c>
      <c r="H441" s="410">
        <v>4</v>
      </c>
      <c r="I441" s="411" t="s">
        <v>3010</v>
      </c>
      <c r="J441" s="411" t="s">
        <v>3010</v>
      </c>
      <c r="K441" s="410"/>
      <c r="L441" s="411" t="s">
        <v>45</v>
      </c>
      <c r="M441" s="411" t="s">
        <v>3011</v>
      </c>
      <c r="N441" s="411" t="s">
        <v>3012</v>
      </c>
    </row>
    <row r="442" spans="2:14" ht="18" customHeight="1">
      <c r="B442" s="408">
        <v>425</v>
      </c>
      <c r="C442" s="408" t="s">
        <v>42</v>
      </c>
      <c r="D442" s="412" t="str">
        <f>[1]CRONOGRAMA!AE973</f>
        <v>LARINGOSCOPIO / UMHES CENTRO DE SERVICIOS ESPECIALIZADOS / SALAS DE PARTOS / 86301</v>
      </c>
      <c r="E442" s="410">
        <v>2018</v>
      </c>
      <c r="F442" s="410"/>
      <c r="G442" s="410">
        <v>22</v>
      </c>
      <c r="H442" s="410">
        <v>5</v>
      </c>
      <c r="I442" s="411" t="s">
        <v>3010</v>
      </c>
      <c r="J442" s="411" t="s">
        <v>3010</v>
      </c>
      <c r="K442" s="410"/>
      <c r="L442" s="411" t="s">
        <v>45</v>
      </c>
      <c r="M442" s="411" t="s">
        <v>3011</v>
      </c>
      <c r="N442" s="411" t="s">
        <v>3012</v>
      </c>
    </row>
    <row r="443" spans="2:14" ht="18" customHeight="1">
      <c r="B443" s="408">
        <v>426</v>
      </c>
      <c r="C443" s="408" t="s">
        <v>42</v>
      </c>
      <c r="D443" s="412" t="str">
        <f>[1]CRONOGRAMA!AE974</f>
        <v>LARINGOSCOPIO / UMHES CENTRO DE SERVICIOS ESPECIALIZADOS / SALAS DE PARTOS / 13157</v>
      </c>
      <c r="E443" s="410">
        <v>2018</v>
      </c>
      <c r="F443" s="410"/>
      <c r="G443" s="410">
        <v>22</v>
      </c>
      <c r="H443" s="410">
        <v>6</v>
      </c>
      <c r="I443" s="411" t="s">
        <v>3010</v>
      </c>
      <c r="J443" s="411" t="s">
        <v>3010</v>
      </c>
      <c r="K443" s="410"/>
      <c r="L443" s="411" t="s">
        <v>45</v>
      </c>
      <c r="M443" s="411" t="s">
        <v>3011</v>
      </c>
      <c r="N443" s="411" t="s">
        <v>3012</v>
      </c>
    </row>
    <row r="444" spans="2:14" ht="18" customHeight="1">
      <c r="B444" s="408">
        <v>427</v>
      </c>
      <c r="C444" s="408" t="s">
        <v>42</v>
      </c>
      <c r="D444" s="412" t="str">
        <f>[1]CRONOGRAMA!AE975</f>
        <v>LARINGOSCOPIO / UMHES CENTRO DE SERVICIOS ESPECIALIZADOS / SALAS DE PARTOS / 8656 - 37557</v>
      </c>
      <c r="E444" s="410">
        <v>2018</v>
      </c>
      <c r="F444" s="410"/>
      <c r="G444" s="410">
        <v>22</v>
      </c>
      <c r="H444" s="410">
        <v>7</v>
      </c>
      <c r="I444" s="411" t="s">
        <v>3010</v>
      </c>
      <c r="J444" s="411" t="s">
        <v>3010</v>
      </c>
      <c r="K444" s="410"/>
      <c r="L444" s="411" t="s">
        <v>45</v>
      </c>
      <c r="M444" s="411" t="s">
        <v>3011</v>
      </c>
      <c r="N444" s="411" t="s">
        <v>3012</v>
      </c>
    </row>
    <row r="445" spans="2:14" ht="18" customHeight="1">
      <c r="B445" s="408">
        <v>428</v>
      </c>
      <c r="C445" s="408" t="s">
        <v>42</v>
      </c>
      <c r="D445" s="412" t="str">
        <f>[1]CRONOGRAMA!AE976</f>
        <v>LARINGOSCOPIO / UMHES CENTRO DE SERVICIOS ESPECIALIZADOS / SALAS DE PARTOS / 32400</v>
      </c>
      <c r="E445" s="410">
        <v>2018</v>
      </c>
      <c r="F445" s="410"/>
      <c r="G445" s="410">
        <v>22</v>
      </c>
      <c r="H445" s="410">
        <v>8</v>
      </c>
      <c r="I445" s="411" t="s">
        <v>3010</v>
      </c>
      <c r="J445" s="411" t="s">
        <v>3010</v>
      </c>
      <c r="K445" s="410"/>
      <c r="L445" s="411" t="s">
        <v>45</v>
      </c>
      <c r="M445" s="411" t="s">
        <v>3011</v>
      </c>
      <c r="N445" s="411" t="s">
        <v>3012</v>
      </c>
    </row>
    <row r="446" spans="2:14" ht="18" customHeight="1">
      <c r="B446" s="408">
        <v>429</v>
      </c>
      <c r="C446" s="408" t="s">
        <v>42</v>
      </c>
      <c r="D446" s="412" t="str">
        <f>[1]CRONOGRAMA!AE977</f>
        <v>MÁQUINA DE ANESTESIA / UMHES CENTRO DE SERVICIOS ESPECIALIZADOS / SALAS DE PARTOS / 5008 - 19142</v>
      </c>
      <c r="E446" s="410">
        <v>2018</v>
      </c>
      <c r="F446" s="410"/>
      <c r="G446" s="410">
        <v>22</v>
      </c>
      <c r="H446" s="410">
        <v>9</v>
      </c>
      <c r="I446" s="411" t="s">
        <v>3010</v>
      </c>
      <c r="J446" s="411" t="s">
        <v>3010</v>
      </c>
      <c r="K446" s="410"/>
      <c r="L446" s="411" t="s">
        <v>45</v>
      </c>
      <c r="M446" s="411" t="s">
        <v>3011</v>
      </c>
      <c r="N446" s="411" t="s">
        <v>3012</v>
      </c>
    </row>
    <row r="447" spans="2:14" ht="18" customHeight="1">
      <c r="B447" s="408">
        <v>430</v>
      </c>
      <c r="C447" s="408" t="s">
        <v>42</v>
      </c>
      <c r="D447" s="412" t="str">
        <f>[1]CRONOGRAMA!AE978</f>
        <v>MÁQUINA DE ANESTESIA / UMHES CENTRO DE SERVICIOS ESPECIALIZADOS / SALAS DE PARTOS / 4147 - 37514</v>
      </c>
      <c r="E447" s="410">
        <v>2018</v>
      </c>
      <c r="F447" s="410"/>
      <c r="G447" s="410">
        <v>22</v>
      </c>
      <c r="H447" s="410">
        <v>10</v>
      </c>
      <c r="I447" s="411" t="s">
        <v>3010</v>
      </c>
      <c r="J447" s="411" t="s">
        <v>3010</v>
      </c>
      <c r="K447" s="410"/>
      <c r="L447" s="411" t="s">
        <v>45</v>
      </c>
      <c r="M447" s="411" t="s">
        <v>3011</v>
      </c>
      <c r="N447" s="411" t="s">
        <v>3012</v>
      </c>
    </row>
    <row r="448" spans="2:14" ht="18" customHeight="1">
      <c r="B448" s="408">
        <v>431</v>
      </c>
      <c r="C448" s="408" t="s">
        <v>42</v>
      </c>
      <c r="D448" s="412" t="str">
        <f>[1]CRONOGRAMA!AE979</f>
        <v>MÁQUINA DE ANESTESIA / UMHES CENTRO DE SERVICIOS ESPECIALIZADOS / ALMACENAMIENTO DE EQUIPOS / 4175 - 37531</v>
      </c>
      <c r="E448" s="410">
        <v>2018</v>
      </c>
      <c r="F448" s="410"/>
      <c r="G448" s="410">
        <v>22</v>
      </c>
      <c r="H448" s="410">
        <v>11</v>
      </c>
      <c r="I448" s="411" t="s">
        <v>3010</v>
      </c>
      <c r="J448" s="411" t="s">
        <v>3010</v>
      </c>
      <c r="K448" s="410"/>
      <c r="L448" s="411" t="s">
        <v>45</v>
      </c>
      <c r="M448" s="411" t="s">
        <v>3011</v>
      </c>
      <c r="N448" s="411" t="s">
        <v>3012</v>
      </c>
    </row>
    <row r="449" spans="2:14" ht="18" customHeight="1">
      <c r="B449" s="408">
        <v>432</v>
      </c>
      <c r="C449" s="408" t="s">
        <v>42</v>
      </c>
      <c r="D449" s="412" t="str">
        <f>[1]CRONOGRAMA!AE980</f>
        <v>MONITOR DE SIGNOS VITALES / UMHES CENTRO DE SERVICIOS ESPECIALIZADOS / SALAS DE PARTOS / 34291</v>
      </c>
      <c r="E449" s="410">
        <v>2018</v>
      </c>
      <c r="F449" s="410"/>
      <c r="G449" s="410">
        <v>22</v>
      </c>
      <c r="H449" s="410">
        <v>12</v>
      </c>
      <c r="I449" s="411" t="s">
        <v>3010</v>
      </c>
      <c r="J449" s="411" t="s">
        <v>3010</v>
      </c>
      <c r="K449" s="410"/>
      <c r="L449" s="411" t="s">
        <v>45</v>
      </c>
      <c r="M449" s="411" t="s">
        <v>3011</v>
      </c>
      <c r="N449" s="411" t="s">
        <v>3012</v>
      </c>
    </row>
    <row r="450" spans="2:14" ht="18" customHeight="1">
      <c r="B450" s="408">
        <v>433</v>
      </c>
      <c r="C450" s="408" t="s">
        <v>42</v>
      </c>
      <c r="D450" s="412" t="str">
        <f>[1]CRONOGRAMA!AE981</f>
        <v>MONITOR DE SIGNOS VITALES / UMHES CENTRO DE SERVICIOS ESPECIALIZADOS / SALAS DE PARTOS / 14177 - 37518</v>
      </c>
      <c r="E450" s="410">
        <v>2018</v>
      </c>
      <c r="F450" s="410"/>
      <c r="G450" s="410">
        <v>22</v>
      </c>
      <c r="H450" s="410">
        <v>13</v>
      </c>
      <c r="I450" s="411" t="s">
        <v>3010</v>
      </c>
      <c r="J450" s="411" t="s">
        <v>3010</v>
      </c>
      <c r="K450" s="410"/>
      <c r="L450" s="411" t="s">
        <v>45</v>
      </c>
      <c r="M450" s="411" t="s">
        <v>3011</v>
      </c>
      <c r="N450" s="411" t="s">
        <v>3012</v>
      </c>
    </row>
    <row r="451" spans="2:14" ht="18" customHeight="1">
      <c r="B451" s="408">
        <v>434</v>
      </c>
      <c r="C451" s="408" t="s">
        <v>42</v>
      </c>
      <c r="D451" s="412" t="str">
        <f>[1]CRONOGRAMA!AE982</f>
        <v>MONITOR DE SIGNOS VITALES / UMHES CENTRO DE SERVICIOS ESPECIALIZADOS / SALAS DE PARTOS / 14174 - 37532</v>
      </c>
      <c r="E451" s="410">
        <v>2018</v>
      </c>
      <c r="F451" s="410"/>
      <c r="G451" s="410">
        <v>22</v>
      </c>
      <c r="H451" s="410">
        <v>14</v>
      </c>
      <c r="I451" s="411" t="s">
        <v>3010</v>
      </c>
      <c r="J451" s="411" t="s">
        <v>3010</v>
      </c>
      <c r="K451" s="410"/>
      <c r="L451" s="411" t="s">
        <v>45</v>
      </c>
      <c r="M451" s="411" t="s">
        <v>3011</v>
      </c>
      <c r="N451" s="411" t="s">
        <v>3012</v>
      </c>
    </row>
    <row r="452" spans="2:14" ht="18" customHeight="1">
      <c r="B452" s="408">
        <v>435</v>
      </c>
      <c r="C452" s="408" t="s">
        <v>42</v>
      </c>
      <c r="D452" s="412" t="str">
        <f>[1]CRONOGRAMA!AE984</f>
        <v>MONITOR DE SIGNOS VITALES / UMHES CENTRO DE SERVICIOS ESPECIALIZADOS / SALAS DE PARTOS / 15948 - 5695</v>
      </c>
      <c r="E452" s="410">
        <v>2018</v>
      </c>
      <c r="F452" s="410"/>
      <c r="G452" s="410">
        <v>22</v>
      </c>
      <c r="H452" s="410">
        <v>15</v>
      </c>
      <c r="I452" s="411" t="s">
        <v>3010</v>
      </c>
      <c r="J452" s="411" t="s">
        <v>3010</v>
      </c>
      <c r="K452" s="410"/>
      <c r="L452" s="411" t="s">
        <v>45</v>
      </c>
      <c r="M452" s="411" t="s">
        <v>3011</v>
      </c>
      <c r="N452" s="411" t="s">
        <v>3012</v>
      </c>
    </row>
    <row r="453" spans="2:14" ht="18" customHeight="1">
      <c r="B453" s="408">
        <v>436</v>
      </c>
      <c r="C453" s="408" t="s">
        <v>42</v>
      </c>
      <c r="D453" s="412" t="str">
        <f>[1]CRONOGRAMA!AE985</f>
        <v>MONITOR DE SIGNOS VITALES / UMHES CENTRO DE SERVICIOS ESPECIALIZADOS / SALAS DE PARTOS / 82501</v>
      </c>
      <c r="E453" s="410">
        <v>2018</v>
      </c>
      <c r="F453" s="410"/>
      <c r="G453" s="410">
        <v>22</v>
      </c>
      <c r="H453" s="410">
        <v>16</v>
      </c>
      <c r="I453" s="411" t="s">
        <v>3010</v>
      </c>
      <c r="J453" s="411" t="s">
        <v>3010</v>
      </c>
      <c r="K453" s="410"/>
      <c r="L453" s="411" t="s">
        <v>45</v>
      </c>
      <c r="M453" s="411" t="s">
        <v>3011</v>
      </c>
      <c r="N453" s="411" t="s">
        <v>3012</v>
      </c>
    </row>
    <row r="454" spans="2:14" ht="18" customHeight="1">
      <c r="B454" s="408">
        <v>437</v>
      </c>
      <c r="C454" s="408" t="s">
        <v>42</v>
      </c>
      <c r="D454" s="412" t="str">
        <f>[1]CRONOGRAMA!AE986</f>
        <v>MONITOR DE SIGNOS VITALES / UMHES CENTRO DE SERVICIOS ESPECIALIZADOS / SALAS DE PARTOS / 82502</v>
      </c>
      <c r="E454" s="410">
        <v>2018</v>
      </c>
      <c r="F454" s="410"/>
      <c r="G454" s="410">
        <v>22</v>
      </c>
      <c r="H454" s="410">
        <v>17</v>
      </c>
      <c r="I454" s="411" t="s">
        <v>3010</v>
      </c>
      <c r="J454" s="411" t="s">
        <v>3010</v>
      </c>
      <c r="K454" s="410"/>
      <c r="L454" s="411" t="s">
        <v>45</v>
      </c>
      <c r="M454" s="411" t="s">
        <v>3011</v>
      </c>
      <c r="N454" s="411" t="s">
        <v>3012</v>
      </c>
    </row>
    <row r="455" spans="2:14" ht="18" customHeight="1">
      <c r="B455" s="408">
        <v>438</v>
      </c>
      <c r="C455" s="408" t="s">
        <v>42</v>
      </c>
      <c r="D455" s="412" t="str">
        <f>[1]CRONOGRAMA!AE987</f>
        <v>MONITOR DE SIGNOS VITALES / UMHES CENTRO DE SERVICIOS ESPECIALIZADOS / SALAS DE PARTOS / 82503</v>
      </c>
      <c r="E455" s="410">
        <v>2018</v>
      </c>
      <c r="F455" s="410"/>
      <c r="G455" s="410">
        <v>22</v>
      </c>
      <c r="H455" s="410">
        <v>18</v>
      </c>
      <c r="I455" s="411" t="s">
        <v>3010</v>
      </c>
      <c r="J455" s="411" t="s">
        <v>3010</v>
      </c>
      <c r="K455" s="410"/>
      <c r="L455" s="411" t="s">
        <v>45</v>
      </c>
      <c r="M455" s="411" t="s">
        <v>3011</v>
      </c>
      <c r="N455" s="411" t="s">
        <v>3012</v>
      </c>
    </row>
    <row r="456" spans="2:14" ht="18" customHeight="1">
      <c r="B456" s="408">
        <v>439</v>
      </c>
      <c r="C456" s="408" t="s">
        <v>42</v>
      </c>
      <c r="D456" s="412" t="str">
        <f>[1]CRONOGRAMA!AE988</f>
        <v>MONITOR DE SIGNOS VITALES / UMHES CENTRO DE SERVICIOS ESPECIALIZADOS / SALAS DE PARTOS / 82504</v>
      </c>
      <c r="E456" s="410">
        <v>2018</v>
      </c>
      <c r="F456" s="410"/>
      <c r="G456" s="410">
        <v>22</v>
      </c>
      <c r="H456" s="410">
        <v>19</v>
      </c>
      <c r="I456" s="411" t="s">
        <v>3010</v>
      </c>
      <c r="J456" s="411" t="s">
        <v>3010</v>
      </c>
      <c r="K456" s="410"/>
      <c r="L456" s="411" t="s">
        <v>45</v>
      </c>
      <c r="M456" s="411" t="s">
        <v>3011</v>
      </c>
      <c r="N456" s="411" t="s">
        <v>3012</v>
      </c>
    </row>
    <row r="457" spans="2:14" ht="18" customHeight="1">
      <c r="B457" s="408">
        <v>440</v>
      </c>
      <c r="C457" s="408" t="s">
        <v>42</v>
      </c>
      <c r="D457" s="412" t="str">
        <f>[1]CRONOGRAMA!AE989</f>
        <v>MONITOR DE SIGNOS VITALES / UMHES CENTRO DE SERVICIOS ESPECIALIZADOS / SALAS DE PARTOS / 82506</v>
      </c>
      <c r="E457" s="410">
        <v>2018</v>
      </c>
      <c r="F457" s="410"/>
      <c r="G457" s="410">
        <v>22</v>
      </c>
      <c r="H457" s="410">
        <v>20</v>
      </c>
      <c r="I457" s="411" t="s">
        <v>3010</v>
      </c>
      <c r="J457" s="411" t="s">
        <v>3010</v>
      </c>
      <c r="K457" s="410"/>
      <c r="L457" s="411" t="s">
        <v>45</v>
      </c>
      <c r="M457" s="411" t="s">
        <v>3011</v>
      </c>
      <c r="N457" s="411" t="s">
        <v>3012</v>
      </c>
    </row>
    <row r="458" spans="2:14" ht="18" customHeight="1">
      <c r="B458" s="408">
        <v>441</v>
      </c>
      <c r="C458" s="408" t="s">
        <v>42</v>
      </c>
      <c r="D458" s="412" t="str">
        <f>[1]CRONOGRAMA!AE990</f>
        <v>MONITOR DE SIGNOS VITALES / UMHES CENTRO DE SERVICIOS ESPECIALIZADOS / SALAS DE PARTOS / 82507</v>
      </c>
      <c r="E458" s="410">
        <v>2018</v>
      </c>
      <c r="F458" s="410"/>
      <c r="G458" s="410">
        <v>23</v>
      </c>
      <c r="H458" s="410">
        <v>1</v>
      </c>
      <c r="I458" s="411" t="s">
        <v>3010</v>
      </c>
      <c r="J458" s="411" t="s">
        <v>3010</v>
      </c>
      <c r="K458" s="410"/>
      <c r="L458" s="411" t="s">
        <v>45</v>
      </c>
      <c r="M458" s="411" t="s">
        <v>3011</v>
      </c>
      <c r="N458" s="411" t="s">
        <v>3012</v>
      </c>
    </row>
    <row r="459" spans="2:14" ht="18" customHeight="1">
      <c r="B459" s="408">
        <v>442</v>
      </c>
      <c r="C459" s="408" t="s">
        <v>42</v>
      </c>
      <c r="D459" s="412" t="str">
        <f>[1]CRONOGRAMA!AE991</f>
        <v>MONITOR DE SIGNOS VITALES / UMHES CENTRO DE SERVICIOS ESPECIALIZADOS / SALAS DE PARTOS / 82509</v>
      </c>
      <c r="E459" s="410">
        <v>2018</v>
      </c>
      <c r="F459" s="410"/>
      <c r="G459" s="410">
        <v>23</v>
      </c>
      <c r="H459" s="410">
        <v>2</v>
      </c>
      <c r="I459" s="411" t="s">
        <v>3010</v>
      </c>
      <c r="J459" s="411" t="s">
        <v>3010</v>
      </c>
      <c r="K459" s="410"/>
      <c r="L459" s="411" t="s">
        <v>45</v>
      </c>
      <c r="M459" s="411" t="s">
        <v>3011</v>
      </c>
      <c r="N459" s="411" t="s">
        <v>3012</v>
      </c>
    </row>
    <row r="460" spans="2:14" ht="18" customHeight="1">
      <c r="B460" s="408">
        <v>443</v>
      </c>
      <c r="C460" s="408" t="s">
        <v>42</v>
      </c>
      <c r="D460" s="412" t="str">
        <f>[1]CRONOGRAMA!AE992</f>
        <v>MONITOR DE SIGNOS VITALES / UMHES CENTRO DE SERVICIOS ESPECIALIZADOS / SALAS DE PARTOS / 82511</v>
      </c>
      <c r="E460" s="410">
        <v>2018</v>
      </c>
      <c r="F460" s="410"/>
      <c r="G460" s="410">
        <v>23</v>
      </c>
      <c r="H460" s="410">
        <v>3</v>
      </c>
      <c r="I460" s="411" t="s">
        <v>3010</v>
      </c>
      <c r="J460" s="411" t="s">
        <v>3010</v>
      </c>
      <c r="K460" s="410"/>
      <c r="L460" s="411" t="s">
        <v>45</v>
      </c>
      <c r="M460" s="411" t="s">
        <v>3011</v>
      </c>
      <c r="N460" s="411" t="s">
        <v>3012</v>
      </c>
    </row>
    <row r="461" spans="2:14" ht="18" customHeight="1">
      <c r="B461" s="408">
        <v>444</v>
      </c>
      <c r="C461" s="408" t="s">
        <v>42</v>
      </c>
      <c r="D461" s="412" t="str">
        <f>[1]CRONOGRAMA!AE993</f>
        <v>MONITOR DE SIGNOS VITALES / UMHES CENTRO DE SERVICIOS ESPECIALIZADOS / SALAS DE PARTOS / 82512</v>
      </c>
      <c r="E461" s="410">
        <v>2018</v>
      </c>
      <c r="F461" s="410"/>
      <c r="G461" s="410">
        <v>23</v>
      </c>
      <c r="H461" s="410">
        <v>4</v>
      </c>
      <c r="I461" s="411" t="s">
        <v>3010</v>
      </c>
      <c r="J461" s="411" t="s">
        <v>3010</v>
      </c>
      <c r="K461" s="410"/>
      <c r="L461" s="411" t="s">
        <v>45</v>
      </c>
      <c r="M461" s="411" t="s">
        <v>3011</v>
      </c>
      <c r="N461" s="411" t="s">
        <v>3012</v>
      </c>
    </row>
    <row r="462" spans="2:14" ht="18" customHeight="1">
      <c r="B462" s="408">
        <v>445</v>
      </c>
      <c r="C462" s="408" t="s">
        <v>42</v>
      </c>
      <c r="D462" s="412" t="str">
        <f>[1]CRONOGRAMA!AE994</f>
        <v>MONITOR DE SIGNOS VITALES / UMHES CENTRO DE SERVICIOS ESPECIALIZADOS / SALAS DE PARTOS / 82514</v>
      </c>
      <c r="E462" s="410">
        <v>2018</v>
      </c>
      <c r="F462" s="410"/>
      <c r="G462" s="410">
        <v>23</v>
      </c>
      <c r="H462" s="410">
        <v>5</v>
      </c>
      <c r="I462" s="411" t="s">
        <v>3010</v>
      </c>
      <c r="J462" s="411" t="s">
        <v>3010</v>
      </c>
      <c r="K462" s="410"/>
      <c r="L462" s="411" t="s">
        <v>45</v>
      </c>
      <c r="M462" s="411" t="s">
        <v>3011</v>
      </c>
      <c r="N462" s="411" t="s">
        <v>3012</v>
      </c>
    </row>
    <row r="463" spans="2:14" ht="18" customHeight="1">
      <c r="B463" s="408">
        <v>446</v>
      </c>
      <c r="C463" s="408" t="s">
        <v>42</v>
      </c>
      <c r="D463" s="412" t="str">
        <f>[1]CRONOGRAMA!AE995</f>
        <v>MONITOR DE SIGNOS VITALES / UMHES CENTRO DE SERVICIOS ESPECIALIZADOS / SALAS DE PARTOS / 82515</v>
      </c>
      <c r="E463" s="410">
        <v>2018</v>
      </c>
      <c r="F463" s="410"/>
      <c r="G463" s="410">
        <v>23</v>
      </c>
      <c r="H463" s="410">
        <v>6</v>
      </c>
      <c r="I463" s="411" t="s">
        <v>3010</v>
      </c>
      <c r="J463" s="411" t="s">
        <v>3010</v>
      </c>
      <c r="K463" s="410"/>
      <c r="L463" s="411" t="s">
        <v>45</v>
      </c>
      <c r="M463" s="411" t="s">
        <v>3011</v>
      </c>
      <c r="N463" s="411" t="s">
        <v>3012</v>
      </c>
    </row>
    <row r="464" spans="2:14" ht="18" customHeight="1">
      <c r="B464" s="408">
        <v>447</v>
      </c>
      <c r="C464" s="408" t="s">
        <v>42</v>
      </c>
      <c r="D464" s="412" t="str">
        <f>[1]CRONOGRAMA!AE996</f>
        <v>MONITOR DE SIGNOS VITALES / UMHES CENTRO DE SERVICIOS ESPECIALIZADOS / SALAS DE PARTOS / 82516</v>
      </c>
      <c r="E464" s="410">
        <v>2018</v>
      </c>
      <c r="F464" s="410"/>
      <c r="G464" s="410">
        <v>23</v>
      </c>
      <c r="H464" s="410">
        <v>7</v>
      </c>
      <c r="I464" s="411" t="s">
        <v>3010</v>
      </c>
      <c r="J464" s="411" t="s">
        <v>3010</v>
      </c>
      <c r="K464" s="410"/>
      <c r="L464" s="411" t="s">
        <v>45</v>
      </c>
      <c r="M464" s="411" t="s">
        <v>3011</v>
      </c>
      <c r="N464" s="411" t="s">
        <v>3012</v>
      </c>
    </row>
    <row r="465" spans="2:14" ht="18" customHeight="1">
      <c r="B465" s="408">
        <v>448</v>
      </c>
      <c r="C465" s="408" t="s">
        <v>42</v>
      </c>
      <c r="D465" s="412" t="str">
        <f>[1]CRONOGRAMA!AE997</f>
        <v>MONITOR DE SIGNOS VITALES / UMHES CENTRO DE SERVICIOS ESPECIALIZADOS / SALAS DE PARTOS / 82519</v>
      </c>
      <c r="E465" s="410">
        <v>2018</v>
      </c>
      <c r="F465" s="410"/>
      <c r="G465" s="410">
        <v>23</v>
      </c>
      <c r="H465" s="410">
        <v>8</v>
      </c>
      <c r="I465" s="411" t="s">
        <v>3010</v>
      </c>
      <c r="J465" s="411" t="s">
        <v>3010</v>
      </c>
      <c r="K465" s="410"/>
      <c r="L465" s="411" t="s">
        <v>45</v>
      </c>
      <c r="M465" s="411" t="s">
        <v>3011</v>
      </c>
      <c r="N465" s="411" t="s">
        <v>3012</v>
      </c>
    </row>
    <row r="466" spans="2:14" ht="18" customHeight="1">
      <c r="B466" s="408">
        <v>449</v>
      </c>
      <c r="C466" s="408" t="s">
        <v>42</v>
      </c>
      <c r="D466" s="412" t="str">
        <f>[1]CRONOGRAMA!AE998</f>
        <v>MONITOR DE SIGNOS VITALES / UMHES CENTRO DE SERVICIOS ESPECIALIZADOS / SALAS DE PARTOS / 82522</v>
      </c>
      <c r="E466" s="410">
        <v>2018</v>
      </c>
      <c r="F466" s="410"/>
      <c r="G466" s="410">
        <v>23</v>
      </c>
      <c r="H466" s="410">
        <v>9</v>
      </c>
      <c r="I466" s="411" t="s">
        <v>3010</v>
      </c>
      <c r="J466" s="411" t="s">
        <v>3010</v>
      </c>
      <c r="K466" s="410"/>
      <c r="L466" s="411" t="s">
        <v>45</v>
      </c>
      <c r="M466" s="411" t="s">
        <v>3011</v>
      </c>
      <c r="N466" s="411" t="s">
        <v>3012</v>
      </c>
    </row>
    <row r="467" spans="2:14" ht="18" customHeight="1">
      <c r="B467" s="408">
        <v>450</v>
      </c>
      <c r="C467" s="408" t="s">
        <v>42</v>
      </c>
      <c r="D467" s="412" t="str">
        <f>[1]CRONOGRAMA!AE999</f>
        <v>MONITOR DE SIGNOS VITALES / UMHES CENTRO DE SERVICIOS ESPECIALIZADOS / SALAS DE PARTOS / 82525</v>
      </c>
      <c r="E467" s="410">
        <v>2018</v>
      </c>
      <c r="F467" s="410"/>
      <c r="G467" s="410">
        <v>23</v>
      </c>
      <c r="H467" s="410">
        <v>10</v>
      </c>
      <c r="I467" s="411" t="s">
        <v>3010</v>
      </c>
      <c r="J467" s="411" t="s">
        <v>3010</v>
      </c>
      <c r="K467" s="410"/>
      <c r="L467" s="411" t="s">
        <v>45</v>
      </c>
      <c r="M467" s="411" t="s">
        <v>3011</v>
      </c>
      <c r="N467" s="411" t="s">
        <v>3012</v>
      </c>
    </row>
    <row r="468" spans="2:14" ht="18" customHeight="1">
      <c r="B468" s="408">
        <v>451</v>
      </c>
      <c r="C468" s="408" t="s">
        <v>42</v>
      </c>
      <c r="D468" s="412" t="str">
        <f>[1]CRONOGRAMA!AE1000</f>
        <v>MONITOR DE SIGNOS VITALES / UMHES CENTRO DE SERVICIOS ESPECIALIZADOS / SALAS DE PARTOS / 82531</v>
      </c>
      <c r="E468" s="410">
        <v>2018</v>
      </c>
      <c r="F468" s="410"/>
      <c r="G468" s="410">
        <v>23</v>
      </c>
      <c r="H468" s="410">
        <v>11</v>
      </c>
      <c r="I468" s="411" t="s">
        <v>3010</v>
      </c>
      <c r="J468" s="411" t="s">
        <v>3010</v>
      </c>
      <c r="K468" s="410"/>
      <c r="L468" s="411" t="s">
        <v>45</v>
      </c>
      <c r="M468" s="411" t="s">
        <v>3011</v>
      </c>
      <c r="N468" s="411" t="s">
        <v>3012</v>
      </c>
    </row>
    <row r="469" spans="2:14" ht="18" customHeight="1">
      <c r="B469" s="408">
        <v>452</v>
      </c>
      <c r="C469" s="408" t="s">
        <v>42</v>
      </c>
      <c r="D469" s="412" t="str">
        <f>[1]CRONOGRAMA!AE1001</f>
        <v>MONITOR DE SIGNOS VITALES / UMHES CENTRO DE SERVICIOS ESPECIALIZADOS / SALAS DE PARTOS / 82537</v>
      </c>
      <c r="E469" s="410">
        <v>2018</v>
      </c>
      <c r="F469" s="410"/>
      <c r="G469" s="410">
        <v>23</v>
      </c>
      <c r="H469" s="410">
        <v>12</v>
      </c>
      <c r="I469" s="411" t="s">
        <v>3010</v>
      </c>
      <c r="J469" s="411" t="s">
        <v>3010</v>
      </c>
      <c r="K469" s="410"/>
      <c r="L469" s="411" t="s">
        <v>45</v>
      </c>
      <c r="M469" s="411" t="s">
        <v>3011</v>
      </c>
      <c r="N469" s="411" t="s">
        <v>3012</v>
      </c>
    </row>
    <row r="470" spans="2:14" ht="18" customHeight="1">
      <c r="B470" s="408">
        <v>453</v>
      </c>
      <c r="C470" s="408" t="s">
        <v>42</v>
      </c>
      <c r="D470" s="412" t="str">
        <f>[1]CRONOGRAMA!AE1002</f>
        <v>MONITOR DE SIGNOS VITALES / UMHES CENTRO DE SERVICIOS ESPECIALIZADOS / SALAS DE PARTOS / 82538</v>
      </c>
      <c r="E470" s="410">
        <v>2018</v>
      </c>
      <c r="F470" s="410"/>
      <c r="G470" s="410">
        <v>23</v>
      </c>
      <c r="H470" s="410">
        <v>13</v>
      </c>
      <c r="I470" s="411" t="s">
        <v>3010</v>
      </c>
      <c r="J470" s="411" t="s">
        <v>3010</v>
      </c>
      <c r="K470" s="410"/>
      <c r="L470" s="411" t="s">
        <v>45</v>
      </c>
      <c r="M470" s="411" t="s">
        <v>3011</v>
      </c>
      <c r="N470" s="411" t="s">
        <v>3012</v>
      </c>
    </row>
    <row r="471" spans="2:14" ht="18" customHeight="1">
      <c r="B471" s="408">
        <v>454</v>
      </c>
      <c r="C471" s="408" t="s">
        <v>42</v>
      </c>
      <c r="D471" s="412" t="str">
        <f>[1]CRONOGRAMA!AE1003</f>
        <v>MONITOR DE SIGNOS VITALES / UMHES CENTRO DE SERVICIOS ESPECIALIZADOS / SALAS DE PARTOS / 82540</v>
      </c>
      <c r="E471" s="410">
        <v>2018</v>
      </c>
      <c r="F471" s="410"/>
      <c r="G471" s="410">
        <v>23</v>
      </c>
      <c r="H471" s="410">
        <v>14</v>
      </c>
      <c r="I471" s="411" t="s">
        <v>3010</v>
      </c>
      <c r="J471" s="411" t="s">
        <v>3010</v>
      </c>
      <c r="K471" s="410"/>
      <c r="L471" s="411" t="s">
        <v>45</v>
      </c>
      <c r="M471" s="411" t="s">
        <v>3011</v>
      </c>
      <c r="N471" s="411" t="s">
        <v>3012</v>
      </c>
    </row>
    <row r="472" spans="2:14" ht="18" customHeight="1">
      <c r="B472" s="408">
        <v>455</v>
      </c>
      <c r="C472" s="408" t="s">
        <v>42</v>
      </c>
      <c r="D472" s="412" t="str">
        <f>[1]CRONOGRAMA!AE1004</f>
        <v>MONITOR DE SIGNOS VITALES / UMHES CENTRO DE SERVICIOS ESPECIALIZADOS / SALAS DE PARTOS / 84211</v>
      </c>
      <c r="E472" s="410">
        <v>2018</v>
      </c>
      <c r="F472" s="410"/>
      <c r="G472" s="410">
        <v>23</v>
      </c>
      <c r="H472" s="410">
        <v>15</v>
      </c>
      <c r="I472" s="411" t="s">
        <v>3010</v>
      </c>
      <c r="J472" s="411" t="s">
        <v>3010</v>
      </c>
      <c r="K472" s="410"/>
      <c r="L472" s="411" t="s">
        <v>45</v>
      </c>
      <c r="M472" s="411" t="s">
        <v>3011</v>
      </c>
      <c r="N472" s="411" t="s">
        <v>3012</v>
      </c>
    </row>
    <row r="473" spans="2:14" ht="18" customHeight="1">
      <c r="B473" s="408">
        <v>456</v>
      </c>
      <c r="C473" s="408" t="s">
        <v>42</v>
      </c>
      <c r="D473" s="412" t="str">
        <f>[1]CRONOGRAMA!AE1005</f>
        <v>MONITOR DE SIGNOS VITALES / UMHES CENTRO DE SERVICIOS ESPECIALIZADOS / SALAS DE PARTOS / 82491</v>
      </c>
      <c r="E473" s="410">
        <v>2018</v>
      </c>
      <c r="F473" s="410"/>
      <c r="G473" s="410">
        <v>23</v>
      </c>
      <c r="H473" s="410">
        <v>16</v>
      </c>
      <c r="I473" s="411" t="s">
        <v>3010</v>
      </c>
      <c r="J473" s="411" t="s">
        <v>3010</v>
      </c>
      <c r="K473" s="410"/>
      <c r="L473" s="411" t="s">
        <v>45</v>
      </c>
      <c r="M473" s="411" t="s">
        <v>3011</v>
      </c>
      <c r="N473" s="411" t="s">
        <v>3012</v>
      </c>
    </row>
    <row r="474" spans="2:14" ht="18" customHeight="1">
      <c r="B474" s="408">
        <v>457</v>
      </c>
      <c r="C474" s="408" t="s">
        <v>42</v>
      </c>
      <c r="D474" s="412" t="str">
        <f>[1]CRONOGRAMA!AE1006</f>
        <v>MONITOR DE SIGNOS VITALES / UMHES CENTRO DE SERVICIOS ESPECIALIZADOS / SALAS DE PARTOS / 82496</v>
      </c>
      <c r="E474" s="410">
        <v>2018</v>
      </c>
      <c r="F474" s="410"/>
      <c r="G474" s="410">
        <v>23</v>
      </c>
      <c r="H474" s="410">
        <v>17</v>
      </c>
      <c r="I474" s="411" t="s">
        <v>3010</v>
      </c>
      <c r="J474" s="411" t="s">
        <v>3010</v>
      </c>
      <c r="K474" s="410"/>
      <c r="L474" s="411" t="s">
        <v>45</v>
      </c>
      <c r="M474" s="411" t="s">
        <v>3011</v>
      </c>
      <c r="N474" s="411" t="s">
        <v>3012</v>
      </c>
    </row>
    <row r="475" spans="2:14" ht="18" customHeight="1">
      <c r="B475" s="408">
        <v>458</v>
      </c>
      <c r="C475" s="408" t="s">
        <v>42</v>
      </c>
      <c r="D475" s="412" t="str">
        <f>[1]CRONOGRAMA!AE1007</f>
        <v>NEOPUFF / UMHES CENTRO DE SERVICIOS ESPECIALIZADOS / SALAS DE PARTOS / 32463</v>
      </c>
      <c r="E475" s="410">
        <v>2018</v>
      </c>
      <c r="F475" s="410"/>
      <c r="G475" s="410">
        <v>23</v>
      </c>
      <c r="H475" s="410">
        <v>18</v>
      </c>
      <c r="I475" s="411" t="s">
        <v>3010</v>
      </c>
      <c r="J475" s="411" t="s">
        <v>3010</v>
      </c>
      <c r="K475" s="410"/>
      <c r="L475" s="411" t="s">
        <v>45</v>
      </c>
      <c r="M475" s="411" t="s">
        <v>3011</v>
      </c>
      <c r="N475" s="411" t="s">
        <v>3012</v>
      </c>
    </row>
    <row r="476" spans="2:14" ht="18" customHeight="1">
      <c r="B476" s="408">
        <v>459</v>
      </c>
      <c r="C476" s="408" t="s">
        <v>42</v>
      </c>
      <c r="D476" s="412" t="str">
        <f>[1]CRONOGRAMA!AE1008</f>
        <v>NEOPUFF / UMHES CENTRO DE SERVICIOS ESPECIALIZADOS / SALAS DE PARTOS / 32465</v>
      </c>
      <c r="E476" s="410">
        <v>2018</v>
      </c>
      <c r="F476" s="410"/>
      <c r="G476" s="410">
        <v>23</v>
      </c>
      <c r="H476" s="410">
        <v>19</v>
      </c>
      <c r="I476" s="411" t="s">
        <v>3010</v>
      </c>
      <c r="J476" s="411" t="s">
        <v>3010</v>
      </c>
      <c r="K476" s="410"/>
      <c r="L476" s="411" t="s">
        <v>45</v>
      </c>
      <c r="M476" s="411" t="s">
        <v>3011</v>
      </c>
      <c r="N476" s="411" t="s">
        <v>3012</v>
      </c>
    </row>
    <row r="477" spans="2:14" ht="18" customHeight="1">
      <c r="B477" s="408">
        <v>460</v>
      </c>
      <c r="C477" s="408" t="s">
        <v>42</v>
      </c>
      <c r="D477" s="412" t="str">
        <f>[1]CRONOGRAMA!AE1009</f>
        <v>MESA DE CIRUGÍA / UMHES CENTRO DE SERVICIOS ESPECIALIZADOS / SALAS DE PARTOS / 2460 - 9235</v>
      </c>
      <c r="E477" s="410">
        <v>2018</v>
      </c>
      <c r="F477" s="410"/>
      <c r="G477" s="410">
        <v>23</v>
      </c>
      <c r="H477" s="410">
        <v>20</v>
      </c>
      <c r="I477" s="411" t="s">
        <v>3010</v>
      </c>
      <c r="J477" s="411" t="s">
        <v>3010</v>
      </c>
      <c r="K477" s="410"/>
      <c r="L477" s="411" t="s">
        <v>45</v>
      </c>
      <c r="M477" s="411" t="s">
        <v>3011</v>
      </c>
      <c r="N477" s="411" t="s">
        <v>3012</v>
      </c>
    </row>
    <row r="478" spans="2:14" ht="18" customHeight="1">
      <c r="B478" s="408">
        <v>461</v>
      </c>
      <c r="C478" s="408" t="s">
        <v>42</v>
      </c>
      <c r="D478" s="412" t="str">
        <f>[1]CRONOGRAMA!AE1010</f>
        <v>MESA DE CIRUGÍA / UMHES CENTRO DE SERVICIOS ESPECIALIZADOS / SALAS DE PARTOS / V106587 - 19058</v>
      </c>
      <c r="E478" s="410">
        <v>2018</v>
      </c>
      <c r="F478" s="410"/>
      <c r="G478" s="410">
        <v>24</v>
      </c>
      <c r="H478" s="410">
        <v>1</v>
      </c>
      <c r="I478" s="411" t="s">
        <v>3010</v>
      </c>
      <c r="J478" s="411" t="s">
        <v>3010</v>
      </c>
      <c r="K478" s="410"/>
      <c r="L478" s="411" t="s">
        <v>45</v>
      </c>
      <c r="M478" s="411" t="s">
        <v>3011</v>
      </c>
      <c r="N478" s="411" t="s">
        <v>3012</v>
      </c>
    </row>
    <row r="479" spans="2:14" ht="18" customHeight="1">
      <c r="B479" s="408">
        <v>462</v>
      </c>
      <c r="C479" s="408" t="s">
        <v>42</v>
      </c>
      <c r="D479" s="412" t="str">
        <f>[1]CRONOGRAMA!AE1011</f>
        <v>MESA DE CIRUGÍA / UMHES CENTRO DE SERVICIOS ESPECIALIZADOS / SALAS DE PARTOS / U2459/9222 - 33594</v>
      </c>
      <c r="E479" s="410">
        <v>2018</v>
      </c>
      <c r="F479" s="410"/>
      <c r="G479" s="410">
        <v>24</v>
      </c>
      <c r="H479" s="410">
        <v>2</v>
      </c>
      <c r="I479" s="411" t="s">
        <v>3010</v>
      </c>
      <c r="J479" s="411" t="s">
        <v>3010</v>
      </c>
      <c r="K479" s="410"/>
      <c r="L479" s="411" t="s">
        <v>45</v>
      </c>
      <c r="M479" s="411" t="s">
        <v>3011</v>
      </c>
      <c r="N479" s="411" t="s">
        <v>3012</v>
      </c>
    </row>
    <row r="480" spans="2:14" ht="18" customHeight="1">
      <c r="B480" s="408">
        <v>463</v>
      </c>
      <c r="C480" s="408" t="s">
        <v>42</v>
      </c>
      <c r="D480" s="412" t="str">
        <f>[1]CRONOGRAMA!AE1012</f>
        <v>MONITOR FETAL / UMHES CENTRO DE SERVICIOS ESPECIALIZADOS / SALAS DE PARTOS / 34288</v>
      </c>
      <c r="E480" s="410">
        <v>2018</v>
      </c>
      <c r="F480" s="410"/>
      <c r="G480" s="410">
        <v>24</v>
      </c>
      <c r="H480" s="410">
        <v>3</v>
      </c>
      <c r="I480" s="411" t="s">
        <v>3010</v>
      </c>
      <c r="J480" s="411" t="s">
        <v>3010</v>
      </c>
      <c r="K480" s="410"/>
      <c r="L480" s="411" t="s">
        <v>45</v>
      </c>
      <c r="M480" s="411" t="s">
        <v>3011</v>
      </c>
      <c r="N480" s="411" t="s">
        <v>3012</v>
      </c>
    </row>
    <row r="481" spans="2:14" ht="18" customHeight="1">
      <c r="B481" s="408">
        <v>464</v>
      </c>
      <c r="C481" s="408" t="s">
        <v>42</v>
      </c>
      <c r="D481" s="412" t="str">
        <f>[1]CRONOGRAMA!AE1013</f>
        <v>MONITOR FETAL / UMHES CENTRO DE SERVICIOS ESPECIALIZADOS / SALAS DE PARTOS / 34298</v>
      </c>
      <c r="E481" s="410">
        <v>2018</v>
      </c>
      <c r="F481" s="410"/>
      <c r="G481" s="410">
        <v>24</v>
      </c>
      <c r="H481" s="410">
        <v>4</v>
      </c>
      <c r="I481" s="411" t="s">
        <v>3010</v>
      </c>
      <c r="J481" s="411" t="s">
        <v>3010</v>
      </c>
      <c r="K481" s="410"/>
      <c r="L481" s="411" t="s">
        <v>45</v>
      </c>
      <c r="M481" s="411" t="s">
        <v>3011</v>
      </c>
      <c r="N481" s="411" t="s">
        <v>3012</v>
      </c>
    </row>
    <row r="482" spans="2:14" ht="18" customHeight="1">
      <c r="B482" s="408">
        <v>465</v>
      </c>
      <c r="C482" s="408" t="s">
        <v>42</v>
      </c>
      <c r="D482" s="412" t="str">
        <f>[1]CRONOGRAMA!AE1014</f>
        <v>MONITOR FETAL / UMHES CENTRO DE SERVICIOS ESPECIALIZADOS / SALAS DE PARTOS / 15257 -  37604</v>
      </c>
      <c r="E482" s="410">
        <v>2018</v>
      </c>
      <c r="F482" s="410"/>
      <c r="G482" s="410">
        <v>24</v>
      </c>
      <c r="H482" s="410">
        <v>5</v>
      </c>
      <c r="I482" s="411" t="s">
        <v>3010</v>
      </c>
      <c r="J482" s="411" t="s">
        <v>3010</v>
      </c>
      <c r="K482" s="410"/>
      <c r="L482" s="411" t="s">
        <v>45</v>
      </c>
      <c r="M482" s="411" t="s">
        <v>3011</v>
      </c>
      <c r="N482" s="411" t="s">
        <v>3012</v>
      </c>
    </row>
    <row r="483" spans="2:14" ht="18" customHeight="1">
      <c r="B483" s="408">
        <v>466</v>
      </c>
      <c r="C483" s="408" t="s">
        <v>42</v>
      </c>
      <c r="D483" s="412" t="str">
        <f>[1]CRONOGRAMA!AE1015</f>
        <v>MONITOR FETAL / UMHES CENTRO DE SERVICIOS ESPECIALIZADOS / SALAS DE PARTOS / 15256 - 37607</v>
      </c>
      <c r="E483" s="410">
        <v>2018</v>
      </c>
      <c r="F483" s="410"/>
      <c r="G483" s="410">
        <v>24</v>
      </c>
      <c r="H483" s="410">
        <v>6</v>
      </c>
      <c r="I483" s="411" t="s">
        <v>3010</v>
      </c>
      <c r="J483" s="411" t="s">
        <v>3010</v>
      </c>
      <c r="K483" s="410"/>
      <c r="L483" s="411" t="s">
        <v>45</v>
      </c>
      <c r="M483" s="411" t="s">
        <v>3011</v>
      </c>
      <c r="N483" s="411" t="s">
        <v>3012</v>
      </c>
    </row>
    <row r="484" spans="2:14" ht="18" customHeight="1">
      <c r="B484" s="408">
        <v>467</v>
      </c>
      <c r="C484" s="408" t="s">
        <v>42</v>
      </c>
      <c r="D484" s="412" t="str">
        <f>[1]CRONOGRAMA!AE1016</f>
        <v>MONITOR FETAL / UMHES CENTRO DE SERVICIOS ESPECIALIZADOS / SALAS DE PARTOS / 15259 - 42566</v>
      </c>
      <c r="E484" s="410">
        <v>2018</v>
      </c>
      <c r="F484" s="410"/>
      <c r="G484" s="410">
        <v>24</v>
      </c>
      <c r="H484" s="410">
        <v>7</v>
      </c>
      <c r="I484" s="411" t="s">
        <v>3010</v>
      </c>
      <c r="J484" s="411" t="s">
        <v>3010</v>
      </c>
      <c r="K484" s="410"/>
      <c r="L484" s="411" t="s">
        <v>45</v>
      </c>
      <c r="M484" s="411" t="s">
        <v>3011</v>
      </c>
      <c r="N484" s="411" t="s">
        <v>3012</v>
      </c>
    </row>
    <row r="485" spans="2:14" ht="18" customHeight="1">
      <c r="B485" s="408">
        <v>468</v>
      </c>
      <c r="C485" s="408" t="s">
        <v>42</v>
      </c>
      <c r="D485" s="412" t="str">
        <f>[1]CRONOGRAMA!AE1017</f>
        <v>MONITOR FETAL / UMHES CENTRO DE SERVICIOS ESPECIALIZADOS / SALAS DE PARTOS / NO VISIBLE</v>
      </c>
      <c r="E485" s="410">
        <v>2018</v>
      </c>
      <c r="F485" s="410"/>
      <c r="G485" s="410">
        <v>24</v>
      </c>
      <c r="H485" s="410">
        <v>8</v>
      </c>
      <c r="I485" s="411" t="s">
        <v>3010</v>
      </c>
      <c r="J485" s="411" t="s">
        <v>3010</v>
      </c>
      <c r="K485" s="410"/>
      <c r="L485" s="411" t="s">
        <v>45</v>
      </c>
      <c r="M485" s="411" t="s">
        <v>3011</v>
      </c>
      <c r="N485" s="411" t="s">
        <v>3012</v>
      </c>
    </row>
    <row r="486" spans="2:14" ht="18" customHeight="1">
      <c r="B486" s="408">
        <v>469</v>
      </c>
      <c r="C486" s="408" t="s">
        <v>42</v>
      </c>
      <c r="D486" s="412" t="str">
        <f>[1]CRONOGRAMA!AE1018</f>
        <v>PESA BEBE / UMHES CENTRO DE SERVICIOS ESPECIALIZADOS / SALAS DE PARTOS / 66928</v>
      </c>
      <c r="E486" s="410">
        <v>2018</v>
      </c>
      <c r="F486" s="410"/>
      <c r="G486" s="410">
        <v>24</v>
      </c>
      <c r="H486" s="410">
        <v>9</v>
      </c>
      <c r="I486" s="411" t="s">
        <v>3010</v>
      </c>
      <c r="J486" s="411" t="s">
        <v>3010</v>
      </c>
      <c r="K486" s="410"/>
      <c r="L486" s="411" t="s">
        <v>45</v>
      </c>
      <c r="M486" s="411" t="s">
        <v>3011</v>
      </c>
      <c r="N486" s="411" t="s">
        <v>3012</v>
      </c>
    </row>
    <row r="487" spans="2:14" ht="18" customHeight="1">
      <c r="B487" s="408">
        <v>470</v>
      </c>
      <c r="C487" s="408" t="s">
        <v>42</v>
      </c>
      <c r="D487" s="412" t="str">
        <f>[1]CRONOGRAMA!AE1019</f>
        <v>PESA BEBE / UMHES CENTRO DE SERVICIOS ESPECIALIZADOS / SALAS DE PARTOS / 42341</v>
      </c>
      <c r="E487" s="410">
        <v>2018</v>
      </c>
      <c r="F487" s="410"/>
      <c r="G487" s="410">
        <v>24</v>
      </c>
      <c r="H487" s="410">
        <v>10</v>
      </c>
      <c r="I487" s="411" t="s">
        <v>3010</v>
      </c>
      <c r="J487" s="411" t="s">
        <v>3010</v>
      </c>
      <c r="K487" s="410"/>
      <c r="L487" s="411" t="s">
        <v>45</v>
      </c>
      <c r="M487" s="411" t="s">
        <v>3011</v>
      </c>
      <c r="N487" s="411" t="s">
        <v>3012</v>
      </c>
    </row>
    <row r="488" spans="2:14" ht="18" customHeight="1">
      <c r="B488" s="408">
        <v>471</v>
      </c>
      <c r="C488" s="408" t="s">
        <v>42</v>
      </c>
      <c r="D488" s="412" t="str">
        <f>[1]CRONOGRAMA!AE1281</f>
        <v>PESA BEBE / UMHES CENTRO DE SERVICIOS ESPECIALIZADOS / SALAS DE PARTOS / 6865 - 25173</v>
      </c>
      <c r="E488" s="410">
        <v>2018</v>
      </c>
      <c r="F488" s="410"/>
      <c r="G488" s="410">
        <v>24</v>
      </c>
      <c r="H488" s="410">
        <v>11</v>
      </c>
      <c r="I488" s="411" t="s">
        <v>3010</v>
      </c>
      <c r="J488" s="411" t="s">
        <v>3010</v>
      </c>
      <c r="K488" s="410"/>
      <c r="L488" s="411" t="s">
        <v>45</v>
      </c>
      <c r="M488" s="411" t="s">
        <v>3011</v>
      </c>
      <c r="N488" s="411" t="s">
        <v>3012</v>
      </c>
    </row>
    <row r="489" spans="2:14" ht="18" customHeight="1">
      <c r="B489" s="408">
        <v>472</v>
      </c>
      <c r="C489" s="408" t="s">
        <v>42</v>
      </c>
      <c r="D489" s="412" t="str">
        <f>[1]CRONOGRAMA!AE1020</f>
        <v>PULSIOXÍMETRO / UMHES CENTRO DE SERVICIOS ESPECIALIZADOS / SALAS DE PARTOS / 15300 - 40859</v>
      </c>
      <c r="E489" s="410">
        <v>2018</v>
      </c>
      <c r="F489" s="410"/>
      <c r="G489" s="410">
        <v>24</v>
      </c>
      <c r="H489" s="410">
        <v>12</v>
      </c>
      <c r="I489" s="411" t="s">
        <v>3010</v>
      </c>
      <c r="J489" s="411" t="s">
        <v>3010</v>
      </c>
      <c r="K489" s="410"/>
      <c r="L489" s="411" t="s">
        <v>45</v>
      </c>
      <c r="M489" s="411" t="s">
        <v>3011</v>
      </c>
      <c r="N489" s="411" t="s">
        <v>3012</v>
      </c>
    </row>
    <row r="490" spans="2:14" ht="18" customHeight="1">
      <c r="B490" s="408">
        <v>473</v>
      </c>
      <c r="C490" s="408" t="s">
        <v>42</v>
      </c>
      <c r="D490" s="412" t="str">
        <f>[1]CRONOGRAMA!AE1021</f>
        <v>PULSIOXÍMETRO / UMHES CENTRO DE SERVICIOS ESPECIALIZADOS / SALAS DE PARTOS / 14202 - 42977</v>
      </c>
      <c r="E490" s="410">
        <v>2018</v>
      </c>
      <c r="F490" s="410"/>
      <c r="G490" s="410">
        <v>24</v>
      </c>
      <c r="H490" s="410">
        <v>13</v>
      </c>
      <c r="I490" s="411" t="s">
        <v>3010</v>
      </c>
      <c r="J490" s="411" t="s">
        <v>3010</v>
      </c>
      <c r="K490" s="410"/>
      <c r="L490" s="411" t="s">
        <v>45</v>
      </c>
      <c r="M490" s="411" t="s">
        <v>3011</v>
      </c>
      <c r="N490" s="411" t="s">
        <v>3012</v>
      </c>
    </row>
    <row r="491" spans="2:14" ht="18" customHeight="1">
      <c r="B491" s="408">
        <v>474</v>
      </c>
      <c r="C491" s="408" t="s">
        <v>42</v>
      </c>
      <c r="D491" s="412" t="str">
        <f>[1]CRONOGRAMA!AE1022</f>
        <v>SUCCIONADOR / UMHES CENTRO DE SERVICIOS ESPECIALIZADOS / SALAS DE PARTOS / 8854 - 9231</v>
      </c>
      <c r="E491" s="410">
        <v>2018</v>
      </c>
      <c r="F491" s="410"/>
      <c r="G491" s="410">
        <v>24</v>
      </c>
      <c r="H491" s="410">
        <v>14</v>
      </c>
      <c r="I491" s="411" t="s">
        <v>3010</v>
      </c>
      <c r="J491" s="411" t="s">
        <v>3010</v>
      </c>
      <c r="K491" s="410"/>
      <c r="L491" s="411" t="s">
        <v>45</v>
      </c>
      <c r="M491" s="411" t="s">
        <v>3011</v>
      </c>
      <c r="N491" s="411" t="s">
        <v>3012</v>
      </c>
    </row>
    <row r="492" spans="2:14" ht="18" customHeight="1">
      <c r="B492" s="408">
        <v>475</v>
      </c>
      <c r="C492" s="408" t="s">
        <v>42</v>
      </c>
      <c r="D492" s="412" t="str">
        <f>[1]CRONOGRAMA!AE2028</f>
        <v>SUCCIONADOR / UMHES CENTRO DE SERVICIOS ESPECIALIZADOS / SALAS DE PARTOS / 4065 - 42965</v>
      </c>
      <c r="E492" s="410">
        <v>2018</v>
      </c>
      <c r="F492" s="410"/>
      <c r="G492" s="410">
        <v>24</v>
      </c>
      <c r="H492" s="410">
        <v>15</v>
      </c>
      <c r="I492" s="411" t="s">
        <v>3010</v>
      </c>
      <c r="J492" s="411" t="s">
        <v>3010</v>
      </c>
      <c r="K492" s="410"/>
      <c r="L492" s="411" t="s">
        <v>45</v>
      </c>
      <c r="M492" s="411" t="s">
        <v>3011</v>
      </c>
      <c r="N492" s="411" t="s">
        <v>3012</v>
      </c>
    </row>
    <row r="493" spans="2:14" ht="18" customHeight="1">
      <c r="B493" s="408">
        <v>476</v>
      </c>
      <c r="C493" s="408" t="s">
        <v>42</v>
      </c>
      <c r="D493" s="412" t="str">
        <f>[1]CRONOGRAMA!AE1023</f>
        <v>TENSIÓMETRO / UMHES CENTRO DE SERVICIOS ESPECIALIZADOS / SALAS DE PARTOS / V104703 - 19053</v>
      </c>
      <c r="E493" s="410">
        <v>2018</v>
      </c>
      <c r="F493" s="410"/>
      <c r="G493" s="410">
        <v>24</v>
      </c>
      <c r="H493" s="410">
        <v>16</v>
      </c>
      <c r="I493" s="411" t="s">
        <v>3010</v>
      </c>
      <c r="J493" s="411" t="s">
        <v>3010</v>
      </c>
      <c r="K493" s="410"/>
      <c r="L493" s="411" t="s">
        <v>45</v>
      </c>
      <c r="M493" s="411" t="s">
        <v>3011</v>
      </c>
      <c r="N493" s="411" t="s">
        <v>3012</v>
      </c>
    </row>
    <row r="494" spans="2:14" ht="18" customHeight="1">
      <c r="B494" s="408">
        <v>477</v>
      </c>
      <c r="C494" s="408" t="s">
        <v>42</v>
      </c>
      <c r="D494" s="412" t="str">
        <f>[1]CRONOGRAMA!AE113</f>
        <v>BÁSCULA / UMHES CENTRO DE SERVICIOS ESPECIALIZADOS / HOSPITALIZACIÓN PEDIATRIA / 6310 - 4840</v>
      </c>
      <c r="E494" s="410">
        <v>2018</v>
      </c>
      <c r="F494" s="410"/>
      <c r="G494" s="410">
        <v>24</v>
      </c>
      <c r="H494" s="410">
        <v>17</v>
      </c>
      <c r="I494" s="411" t="s">
        <v>3010</v>
      </c>
      <c r="J494" s="411" t="s">
        <v>3010</v>
      </c>
      <c r="K494" s="410"/>
      <c r="L494" s="411" t="s">
        <v>45</v>
      </c>
      <c r="M494" s="411" t="s">
        <v>3011</v>
      </c>
      <c r="N494" s="411" t="s">
        <v>3012</v>
      </c>
    </row>
    <row r="495" spans="2:14" ht="18" customHeight="1">
      <c r="B495" s="408">
        <v>478</v>
      </c>
      <c r="C495" s="408" t="s">
        <v>42</v>
      </c>
      <c r="D495" s="412" t="str">
        <f>[1]CRONOGRAMA!AE767</f>
        <v>BLENDER / UMHES CENTRO DE SERVICIOS ESPECIALIZADOS / HOSPITALIZACIÓN PEDIATRIA / 34339</v>
      </c>
      <c r="E495" s="410">
        <v>2018</v>
      </c>
      <c r="F495" s="410"/>
      <c r="G495" s="410">
        <v>24</v>
      </c>
      <c r="H495" s="410">
        <v>18</v>
      </c>
      <c r="I495" s="411" t="s">
        <v>3010</v>
      </c>
      <c r="J495" s="411" t="s">
        <v>3010</v>
      </c>
      <c r="K495" s="410"/>
      <c r="L495" s="411" t="s">
        <v>45</v>
      </c>
      <c r="M495" s="411" t="s">
        <v>3011</v>
      </c>
      <c r="N495" s="411" t="s">
        <v>3012</v>
      </c>
    </row>
    <row r="496" spans="2:14" ht="18" customHeight="1">
      <c r="B496" s="408">
        <v>479</v>
      </c>
      <c r="C496" s="408" t="s">
        <v>42</v>
      </c>
      <c r="D496" s="412" t="str">
        <f>[1]CRONOGRAMA!AE768</f>
        <v>DESFIBRILADOR / UMHES CENTRO DE SERVICIOS ESPECIALIZADOS / HOSPITALIZACIÓN PEDIATRIA / 85312</v>
      </c>
      <c r="E496" s="410">
        <v>2018</v>
      </c>
      <c r="F496" s="410"/>
      <c r="G496" s="410">
        <v>24</v>
      </c>
      <c r="H496" s="410">
        <v>19</v>
      </c>
      <c r="I496" s="411" t="s">
        <v>3010</v>
      </c>
      <c r="J496" s="411" t="s">
        <v>3010</v>
      </c>
      <c r="K496" s="410"/>
      <c r="L496" s="411" t="s">
        <v>45</v>
      </c>
      <c r="M496" s="411" t="s">
        <v>3011</v>
      </c>
      <c r="N496" s="411" t="s">
        <v>3012</v>
      </c>
    </row>
    <row r="497" spans="2:14" ht="18" customHeight="1">
      <c r="B497" s="408">
        <v>480</v>
      </c>
      <c r="C497" s="408" t="s">
        <v>42</v>
      </c>
      <c r="D497" s="412" t="str">
        <f>[1]CRONOGRAMA!AE769</f>
        <v>ELECTROCARDIÓGRAFO / UMHES CENTRO DE SERVICIOS ESPECIALIZADOS / HOSPITALIZACIÓN PEDIATRIA / 82481</v>
      </c>
      <c r="E497" s="410">
        <v>2018</v>
      </c>
      <c r="F497" s="410"/>
      <c r="G497" s="410">
        <v>24</v>
      </c>
      <c r="H497" s="410">
        <v>20</v>
      </c>
      <c r="I497" s="411" t="s">
        <v>3010</v>
      </c>
      <c r="J497" s="411" t="s">
        <v>3010</v>
      </c>
      <c r="K497" s="410"/>
      <c r="L497" s="411" t="s">
        <v>45</v>
      </c>
      <c r="M497" s="411" t="s">
        <v>3011</v>
      </c>
      <c r="N497" s="411" t="s">
        <v>3012</v>
      </c>
    </row>
    <row r="498" spans="2:14" ht="18" customHeight="1">
      <c r="B498" s="408">
        <v>481</v>
      </c>
      <c r="C498" s="408" t="s">
        <v>42</v>
      </c>
      <c r="D498" s="412" t="str">
        <f>[1]CRONOGRAMA!AE770</f>
        <v>EQUIPO DE ÓRGANOS / UMHES CENTRO DE SERVICIOS ESPECIALIZADOS / HOSPITALIZACIÓN PEDIATRIA / 16170</v>
      </c>
      <c r="E498" s="410">
        <v>2018</v>
      </c>
      <c r="F498" s="410"/>
      <c r="G498" s="410">
        <v>25</v>
      </c>
      <c r="H498" s="410">
        <v>1</v>
      </c>
      <c r="I498" s="411" t="s">
        <v>3010</v>
      </c>
      <c r="J498" s="411" t="s">
        <v>3010</v>
      </c>
      <c r="K498" s="410"/>
      <c r="L498" s="411" t="s">
        <v>45</v>
      </c>
      <c r="M498" s="411" t="s">
        <v>3011</v>
      </c>
      <c r="N498" s="411" t="s">
        <v>3012</v>
      </c>
    </row>
    <row r="499" spans="2:14" ht="18" customHeight="1">
      <c r="B499" s="408">
        <v>482</v>
      </c>
      <c r="C499" s="408" t="s">
        <v>42</v>
      </c>
      <c r="D499" s="412" t="str">
        <f>[1]CRONOGRAMA!AE771</f>
        <v>LARINGOSCOPIO / UMHES CENTRO DE SERVICIOS ESPECIALIZADOS / HOSPITALIZACIÓN PEDIATRIA / 16877 - 43265</v>
      </c>
      <c r="E499" s="410">
        <v>2018</v>
      </c>
      <c r="F499" s="410"/>
      <c r="G499" s="410">
        <v>25</v>
      </c>
      <c r="H499" s="410">
        <v>2</v>
      </c>
      <c r="I499" s="411" t="s">
        <v>3010</v>
      </c>
      <c r="J499" s="411" t="s">
        <v>3010</v>
      </c>
      <c r="K499" s="410"/>
      <c r="L499" s="411" t="s">
        <v>45</v>
      </c>
      <c r="M499" s="411" t="s">
        <v>3011</v>
      </c>
      <c r="N499" s="411" t="s">
        <v>3012</v>
      </c>
    </row>
    <row r="500" spans="2:14" ht="18" customHeight="1">
      <c r="B500" s="408">
        <v>483</v>
      </c>
      <c r="C500" s="408" t="s">
        <v>42</v>
      </c>
      <c r="D500" s="412" t="str">
        <f>[1]CRONOGRAMA!AE772</f>
        <v>MONITOR DE SIGNOS VITALES / UMHES CENTRO DE SERVICIOS ESPECIALIZADOS / HOSPITALIZACIÓN PEDIATRIA / 82486</v>
      </c>
      <c r="E500" s="410">
        <v>2018</v>
      </c>
      <c r="F500" s="410"/>
      <c r="G500" s="410">
        <v>25</v>
      </c>
      <c r="H500" s="410">
        <v>3</v>
      </c>
      <c r="I500" s="411" t="s">
        <v>3010</v>
      </c>
      <c r="J500" s="411" t="s">
        <v>3010</v>
      </c>
      <c r="K500" s="410"/>
      <c r="L500" s="411" t="s">
        <v>45</v>
      </c>
      <c r="M500" s="411" t="s">
        <v>3011</v>
      </c>
      <c r="N500" s="411" t="s">
        <v>3012</v>
      </c>
    </row>
    <row r="501" spans="2:14" ht="18" customHeight="1">
      <c r="B501" s="408">
        <v>484</v>
      </c>
      <c r="C501" s="408" t="s">
        <v>42</v>
      </c>
      <c r="D501" s="412" t="str">
        <f>[1]CRONOGRAMA!AE773</f>
        <v>MONITOR DE SIGNOS VITALES / UMHES CENTRO DE SERVICIOS ESPECIALIZADOS / HOSPITALIZACIÓN PEDIATRIA / 82225</v>
      </c>
      <c r="E501" s="410">
        <v>2018</v>
      </c>
      <c r="F501" s="410"/>
      <c r="G501" s="410">
        <v>25</v>
      </c>
      <c r="H501" s="410">
        <v>4</v>
      </c>
      <c r="I501" s="411" t="s">
        <v>3010</v>
      </c>
      <c r="J501" s="411" t="s">
        <v>3010</v>
      </c>
      <c r="K501" s="410"/>
      <c r="L501" s="411" t="s">
        <v>45</v>
      </c>
      <c r="M501" s="411" t="s">
        <v>3011</v>
      </c>
      <c r="N501" s="411" t="s">
        <v>3012</v>
      </c>
    </row>
    <row r="502" spans="2:14" ht="18" customHeight="1">
      <c r="B502" s="408">
        <v>485</v>
      </c>
      <c r="C502" s="408" t="s">
        <v>42</v>
      </c>
      <c r="D502" s="412" t="str">
        <f>[1]CRONOGRAMA!AE774</f>
        <v>MONITOR DE SIGNOS VITALES / UMHES CENTRO DE SERVICIOS ESPECIALIZADOS / HOSPITALIZACIÓN PEDIATRIA / 82223</v>
      </c>
      <c r="E502" s="410">
        <v>2018</v>
      </c>
      <c r="F502" s="410"/>
      <c r="G502" s="410">
        <v>25</v>
      </c>
      <c r="H502" s="410">
        <v>5</v>
      </c>
      <c r="I502" s="411" t="s">
        <v>3010</v>
      </c>
      <c r="J502" s="411" t="s">
        <v>3010</v>
      </c>
      <c r="K502" s="410"/>
      <c r="L502" s="411" t="s">
        <v>45</v>
      </c>
      <c r="M502" s="411" t="s">
        <v>3011</v>
      </c>
      <c r="N502" s="411" t="s">
        <v>3012</v>
      </c>
    </row>
    <row r="503" spans="2:14" ht="18" customHeight="1">
      <c r="B503" s="408">
        <v>486</v>
      </c>
      <c r="C503" s="408" t="s">
        <v>42</v>
      </c>
      <c r="D503" s="412" t="str">
        <f>[1]CRONOGRAMA!AE775</f>
        <v>MONITOR DE SIGNOS VITALES / UMHES CENTRO DE SERVICIOS ESPECIALIZADOS / HOSPITALIZACIÓN PEDIATRIA / 82211</v>
      </c>
      <c r="E503" s="410">
        <v>2018</v>
      </c>
      <c r="F503" s="410"/>
      <c r="G503" s="410">
        <v>25</v>
      </c>
      <c r="H503" s="410">
        <v>6</v>
      </c>
      <c r="I503" s="411" t="s">
        <v>3010</v>
      </c>
      <c r="J503" s="411" t="s">
        <v>3010</v>
      </c>
      <c r="K503" s="410"/>
      <c r="L503" s="411" t="s">
        <v>45</v>
      </c>
      <c r="M503" s="411" t="s">
        <v>3011</v>
      </c>
      <c r="N503" s="411" t="s">
        <v>3012</v>
      </c>
    </row>
    <row r="504" spans="2:14" ht="18" customHeight="1">
      <c r="B504" s="408">
        <v>487</v>
      </c>
      <c r="C504" s="408" t="s">
        <v>42</v>
      </c>
      <c r="D504" s="412" t="str">
        <f>[1]CRONOGRAMA!AE776</f>
        <v>MONITOR DE SIGNOS VITALES / UMHES CENTRO DE SERVICIOS ESPECIALIZADOS / HOSPITALIZACIÓN PEDIATRIA / 82219</v>
      </c>
      <c r="E504" s="410">
        <v>2018</v>
      </c>
      <c r="F504" s="410"/>
      <c r="G504" s="410">
        <v>25</v>
      </c>
      <c r="H504" s="410">
        <v>7</v>
      </c>
      <c r="I504" s="411" t="s">
        <v>3010</v>
      </c>
      <c r="J504" s="411" t="s">
        <v>3010</v>
      </c>
      <c r="K504" s="410"/>
      <c r="L504" s="411" t="s">
        <v>45</v>
      </c>
      <c r="M504" s="411" t="s">
        <v>3011</v>
      </c>
      <c r="N504" s="411" t="s">
        <v>3012</v>
      </c>
    </row>
    <row r="505" spans="2:14" ht="18" customHeight="1">
      <c r="B505" s="408">
        <v>488</v>
      </c>
      <c r="C505" s="408" t="s">
        <v>42</v>
      </c>
      <c r="D505" s="412" t="str">
        <f>[1]CRONOGRAMA!AE777</f>
        <v>PESA BEBE / UMHES CENTRO DE SERVICIOS ESPECIALIZADOS / HOSPITALIZACIÓN PEDIATRIA / 66975</v>
      </c>
      <c r="E505" s="410">
        <v>2018</v>
      </c>
      <c r="F505" s="410"/>
      <c r="G505" s="410">
        <v>25</v>
      </c>
      <c r="H505" s="410">
        <v>8</v>
      </c>
      <c r="I505" s="411" t="s">
        <v>3010</v>
      </c>
      <c r="J505" s="411" t="s">
        <v>3010</v>
      </c>
      <c r="K505" s="410"/>
      <c r="L505" s="411" t="s">
        <v>45</v>
      </c>
      <c r="M505" s="411" t="s">
        <v>3011</v>
      </c>
      <c r="N505" s="411" t="s">
        <v>3012</v>
      </c>
    </row>
    <row r="506" spans="2:14" ht="18" customHeight="1">
      <c r="B506" s="408">
        <v>489</v>
      </c>
      <c r="C506" s="408" t="s">
        <v>42</v>
      </c>
      <c r="D506" s="412" t="str">
        <f>[1]CRONOGRAMA!AE778</f>
        <v>PESA PAÑAL / UMHES CENTRO DE SERVICIOS ESPECIALIZADOS / HOSPITALIZACIÓN PEDIATRIA / SUPX01</v>
      </c>
      <c r="E506" s="410">
        <v>2018</v>
      </c>
      <c r="F506" s="410"/>
      <c r="G506" s="410">
        <v>25</v>
      </c>
      <c r="H506" s="410">
        <v>9</v>
      </c>
      <c r="I506" s="411" t="s">
        <v>3010</v>
      </c>
      <c r="J506" s="411" t="s">
        <v>3010</v>
      </c>
      <c r="K506" s="410"/>
      <c r="L506" s="411" t="s">
        <v>45</v>
      </c>
      <c r="M506" s="411" t="s">
        <v>3011</v>
      </c>
      <c r="N506" s="411" t="s">
        <v>3012</v>
      </c>
    </row>
    <row r="507" spans="2:14" ht="18" customHeight="1">
      <c r="B507" s="408">
        <v>490</v>
      </c>
      <c r="C507" s="408" t="s">
        <v>42</v>
      </c>
      <c r="D507" s="412" t="str">
        <f>[1]CRONOGRAMA!AE779</f>
        <v>PESA PAÑAL / UMHES CENTRO DE SERVICIOS ESPECIALIZADOS / HOSPITALIZACIÓN PEDIATRIA / 33593</v>
      </c>
      <c r="E507" s="410">
        <v>2018</v>
      </c>
      <c r="F507" s="410"/>
      <c r="G507" s="410">
        <v>25</v>
      </c>
      <c r="H507" s="410">
        <v>10</v>
      </c>
      <c r="I507" s="411" t="s">
        <v>3010</v>
      </c>
      <c r="J507" s="411" t="s">
        <v>3010</v>
      </c>
      <c r="K507" s="410"/>
      <c r="L507" s="411" t="s">
        <v>45</v>
      </c>
      <c r="M507" s="411" t="s">
        <v>3011</v>
      </c>
      <c r="N507" s="411" t="s">
        <v>3012</v>
      </c>
    </row>
    <row r="508" spans="2:14" ht="18" customHeight="1">
      <c r="B508" s="408">
        <v>491</v>
      </c>
      <c r="C508" s="408" t="s">
        <v>42</v>
      </c>
      <c r="D508" s="412" t="str">
        <f>[1]CRONOGRAMA!AE780</f>
        <v>PULSIOXÍMETRO / UMHES CENTRO DE SERVICIOS ESPECIALIZADOS / HOSPITALIZACIÓN PEDIATRIA / 67097</v>
      </c>
      <c r="E508" s="410">
        <v>2018</v>
      </c>
      <c r="F508" s="410"/>
      <c r="G508" s="410">
        <v>25</v>
      </c>
      <c r="H508" s="410">
        <v>11</v>
      </c>
      <c r="I508" s="411" t="s">
        <v>3010</v>
      </c>
      <c r="J508" s="411" t="s">
        <v>3010</v>
      </c>
      <c r="K508" s="410"/>
      <c r="L508" s="411" t="s">
        <v>45</v>
      </c>
      <c r="M508" s="411" t="s">
        <v>3011</v>
      </c>
      <c r="N508" s="411" t="s">
        <v>3012</v>
      </c>
    </row>
    <row r="509" spans="2:14" ht="18" customHeight="1">
      <c r="B509" s="408">
        <v>492</v>
      </c>
      <c r="C509" s="408" t="s">
        <v>42</v>
      </c>
      <c r="D509" s="412" t="str">
        <f>[1]CRONOGRAMA!AE781</f>
        <v>PULSIOXÍMETRO / UMHES CENTRO DE SERVICIOS ESPECIALIZADOS / HOSPITALIZACIÓN PEDIATRIA / 67098</v>
      </c>
      <c r="E509" s="410">
        <v>2018</v>
      </c>
      <c r="F509" s="410"/>
      <c r="G509" s="410">
        <v>25</v>
      </c>
      <c r="H509" s="410">
        <v>12</v>
      </c>
      <c r="I509" s="411" t="s">
        <v>3010</v>
      </c>
      <c r="J509" s="411" t="s">
        <v>3010</v>
      </c>
      <c r="K509" s="410"/>
      <c r="L509" s="411" t="s">
        <v>45</v>
      </c>
      <c r="M509" s="411" t="s">
        <v>3011</v>
      </c>
      <c r="N509" s="411" t="s">
        <v>3012</v>
      </c>
    </row>
    <row r="510" spans="2:14" ht="18" customHeight="1">
      <c r="B510" s="408">
        <v>493</v>
      </c>
      <c r="C510" s="408" t="s">
        <v>42</v>
      </c>
      <c r="D510" s="412" t="str">
        <f>[1]CRONOGRAMA!AE782</f>
        <v>SUCCIONADOR / UMHES CENTRO DE SERVICIOS ESPECIALIZADOS / HOSPITALIZACIÓN PEDIATRIA / 4068 - 43262</v>
      </c>
      <c r="E510" s="410">
        <v>2018</v>
      </c>
      <c r="F510" s="410"/>
      <c r="G510" s="410">
        <v>25</v>
      </c>
      <c r="H510" s="410">
        <v>13</v>
      </c>
      <c r="I510" s="411" t="s">
        <v>3010</v>
      </c>
      <c r="J510" s="411" t="s">
        <v>3010</v>
      </c>
      <c r="K510" s="410"/>
      <c r="L510" s="411" t="s">
        <v>45</v>
      </c>
      <c r="M510" s="411" t="s">
        <v>3011</v>
      </c>
      <c r="N510" s="411" t="s">
        <v>3012</v>
      </c>
    </row>
    <row r="511" spans="2:14" ht="18" customHeight="1">
      <c r="B511" s="408">
        <v>494</v>
      </c>
      <c r="C511" s="408" t="s">
        <v>42</v>
      </c>
      <c r="D511" s="412" t="str">
        <f>[1]CRONOGRAMA!AE755</f>
        <v>BÁSCULA / UMHES CENTRO DE SERVICIOS ESPECIALIZADOS / HOSPITALIZACIÓN GINECOLOGÍA / 14993 - 3364</v>
      </c>
      <c r="E511" s="410">
        <v>2018</v>
      </c>
      <c r="F511" s="410"/>
      <c r="G511" s="410">
        <v>25</v>
      </c>
      <c r="H511" s="410">
        <v>14</v>
      </c>
      <c r="I511" s="411" t="s">
        <v>3010</v>
      </c>
      <c r="J511" s="411" t="s">
        <v>3010</v>
      </c>
      <c r="K511" s="410"/>
      <c r="L511" s="411" t="s">
        <v>45</v>
      </c>
      <c r="M511" s="411" t="s">
        <v>3011</v>
      </c>
      <c r="N511" s="411" t="s">
        <v>3012</v>
      </c>
    </row>
    <row r="512" spans="2:14" ht="18" customHeight="1">
      <c r="B512" s="408">
        <v>495</v>
      </c>
      <c r="C512" s="408" t="s">
        <v>42</v>
      </c>
      <c r="D512" s="412" t="str">
        <f>[1]CRONOGRAMA!AE756</f>
        <v>DESFIBRILADOR / UMHES CENTRO DE SERVICIOS ESPECIALIZADOS / HOSPITALIZACIÓN GINECOLOGÍA / 6997 - 42854 O 6</v>
      </c>
      <c r="E512" s="410">
        <v>2018</v>
      </c>
      <c r="F512" s="410"/>
      <c r="G512" s="410">
        <v>25</v>
      </c>
      <c r="H512" s="410">
        <v>15</v>
      </c>
      <c r="I512" s="411" t="s">
        <v>3010</v>
      </c>
      <c r="J512" s="411" t="s">
        <v>3010</v>
      </c>
      <c r="K512" s="410"/>
      <c r="L512" s="411" t="s">
        <v>45</v>
      </c>
      <c r="M512" s="411" t="s">
        <v>3011</v>
      </c>
      <c r="N512" s="411" t="s">
        <v>3012</v>
      </c>
    </row>
    <row r="513" spans="2:14" ht="18" customHeight="1">
      <c r="B513" s="408">
        <v>496</v>
      </c>
      <c r="C513" s="408" t="s">
        <v>42</v>
      </c>
      <c r="D513" s="412" t="str">
        <f>[1]CRONOGRAMA!AE757</f>
        <v>DOPPLER FETAL / UMHES CENTRO DE SERVICIOS ESPECIALIZADOS / HOSPITALIZACIÓN GINECOLOGÍA / 5019 - 3269</v>
      </c>
      <c r="E513" s="410">
        <v>2018</v>
      </c>
      <c r="F513" s="410"/>
      <c r="G513" s="410">
        <v>25</v>
      </c>
      <c r="H513" s="410">
        <v>16</v>
      </c>
      <c r="I513" s="411" t="s">
        <v>3010</v>
      </c>
      <c r="J513" s="411" t="s">
        <v>3010</v>
      </c>
      <c r="K513" s="410"/>
      <c r="L513" s="411" t="s">
        <v>45</v>
      </c>
      <c r="M513" s="411" t="s">
        <v>3011</v>
      </c>
      <c r="N513" s="411" t="s">
        <v>3012</v>
      </c>
    </row>
    <row r="514" spans="2:14" ht="18" customHeight="1">
      <c r="B514" s="408">
        <v>497</v>
      </c>
      <c r="C514" s="408" t="s">
        <v>42</v>
      </c>
      <c r="D514" s="412" t="str">
        <f>[1]CRONOGRAMA!AE758</f>
        <v>ELECTROCARDIÓGRAFO / UMHES CENTRO DE SERVICIOS ESPECIALIZADOS / HOSPITALIZACIÓN GINECOLOGÍA / 20441</v>
      </c>
      <c r="E514" s="410">
        <v>2018</v>
      </c>
      <c r="F514" s="410"/>
      <c r="G514" s="410">
        <v>25</v>
      </c>
      <c r="H514" s="410">
        <v>17</v>
      </c>
      <c r="I514" s="411" t="s">
        <v>3010</v>
      </c>
      <c r="J514" s="411" t="s">
        <v>3010</v>
      </c>
      <c r="K514" s="410"/>
      <c r="L514" s="411" t="s">
        <v>45</v>
      </c>
      <c r="M514" s="411" t="s">
        <v>3011</v>
      </c>
      <c r="N514" s="411" t="s">
        <v>3012</v>
      </c>
    </row>
    <row r="515" spans="2:14" ht="18" customHeight="1">
      <c r="B515" s="408">
        <v>498</v>
      </c>
      <c r="C515" s="408" t="s">
        <v>42</v>
      </c>
      <c r="D515" s="412" t="str">
        <f>[1]CRONOGRAMA!AE759</f>
        <v>LARINGOSCOPIO / UMHES CENTRO DE SERVICIOS ESPECIALIZADOS / HOSPITALIZACIÓN GINECOLOGÍA / 4097 - 42855</v>
      </c>
      <c r="E515" s="410">
        <v>2018</v>
      </c>
      <c r="F515" s="410"/>
      <c r="G515" s="410">
        <v>25</v>
      </c>
      <c r="H515" s="410">
        <v>18</v>
      </c>
      <c r="I515" s="411" t="s">
        <v>3010</v>
      </c>
      <c r="J515" s="411" t="s">
        <v>3010</v>
      </c>
      <c r="K515" s="410"/>
      <c r="L515" s="411" t="s">
        <v>45</v>
      </c>
      <c r="M515" s="411" t="s">
        <v>3011</v>
      </c>
      <c r="N515" s="411" t="s">
        <v>3012</v>
      </c>
    </row>
    <row r="516" spans="2:14" ht="18" customHeight="1">
      <c r="B516" s="408">
        <v>499</v>
      </c>
      <c r="C516" s="408" t="s">
        <v>42</v>
      </c>
      <c r="D516" s="412" t="str">
        <f>[1]CRONOGRAMA!AE760</f>
        <v>MONITOR DE SIGNOS VITALES / UMHES CENTRO DE SERVICIOS ESPECIALIZADOS / HOSPITALIZACIÓN GINECOLOGÍA / 82483</v>
      </c>
      <c r="E516" s="410">
        <v>2018</v>
      </c>
      <c r="F516" s="410"/>
      <c r="G516" s="410">
        <v>25</v>
      </c>
      <c r="H516" s="410">
        <v>19</v>
      </c>
      <c r="I516" s="411" t="s">
        <v>3010</v>
      </c>
      <c r="J516" s="411" t="s">
        <v>3010</v>
      </c>
      <c r="K516" s="410"/>
      <c r="L516" s="411" t="s">
        <v>45</v>
      </c>
      <c r="M516" s="411" t="s">
        <v>3011</v>
      </c>
      <c r="N516" s="411" t="s">
        <v>3012</v>
      </c>
    </row>
    <row r="517" spans="2:14" ht="18" customHeight="1">
      <c r="B517" s="408">
        <v>500</v>
      </c>
      <c r="C517" s="408" t="s">
        <v>42</v>
      </c>
      <c r="D517" s="412" t="str">
        <f>[1]CRONOGRAMA!AE761</f>
        <v>MONITOR DE SIGNOS VITALES / UMHES CENTRO DE SERVICIOS ESPECIALIZADOS / HOSPITALIZACIÓN GINECOLOGÍA / 80248</v>
      </c>
      <c r="E517" s="410">
        <v>2018</v>
      </c>
      <c r="F517" s="410"/>
      <c r="G517" s="410">
        <v>25</v>
      </c>
      <c r="H517" s="410">
        <v>20</v>
      </c>
      <c r="I517" s="411" t="s">
        <v>3010</v>
      </c>
      <c r="J517" s="411" t="s">
        <v>3010</v>
      </c>
      <c r="K517" s="410"/>
      <c r="L517" s="411" t="s">
        <v>45</v>
      </c>
      <c r="M517" s="411" t="s">
        <v>3011</v>
      </c>
      <c r="N517" s="411" t="s">
        <v>3012</v>
      </c>
    </row>
    <row r="518" spans="2:14" ht="18" customHeight="1">
      <c r="B518" s="408">
        <v>501</v>
      </c>
      <c r="C518" s="408" t="s">
        <v>42</v>
      </c>
      <c r="D518" s="412" t="str">
        <f>[1]CRONOGRAMA!AE762</f>
        <v>MONITOR DE SIGNOS VITALES / UMHES CENTRO DE SERVICIOS ESPECIALIZADOS / HOSPITALIZACIÓN GINECOLOGÍA / 82518</v>
      </c>
      <c r="E518" s="410">
        <v>2018</v>
      </c>
      <c r="F518" s="410"/>
      <c r="G518" s="410">
        <v>26</v>
      </c>
      <c r="H518" s="410">
        <v>1</v>
      </c>
      <c r="I518" s="411" t="s">
        <v>3010</v>
      </c>
      <c r="J518" s="411" t="s">
        <v>3010</v>
      </c>
      <c r="K518" s="410"/>
      <c r="L518" s="411" t="s">
        <v>45</v>
      </c>
      <c r="M518" s="411" t="s">
        <v>3011</v>
      </c>
      <c r="N518" s="411" t="s">
        <v>3012</v>
      </c>
    </row>
    <row r="519" spans="2:14" ht="18" customHeight="1">
      <c r="B519" s="408">
        <v>502</v>
      </c>
      <c r="C519" s="408" t="s">
        <v>42</v>
      </c>
      <c r="D519" s="412" t="str">
        <f>[1]CRONOGRAMA!AE763</f>
        <v>MONITOR DE SIGNOS VITALES / UMHES CENTRO DE SERVICIOS ESPECIALIZADOS / HOSPITALIZACIÓN GINECOLOGÍA / 82528</v>
      </c>
      <c r="E519" s="410">
        <v>2018</v>
      </c>
      <c r="F519" s="410"/>
      <c r="G519" s="410">
        <v>26</v>
      </c>
      <c r="H519" s="410">
        <v>2</v>
      </c>
      <c r="I519" s="411" t="s">
        <v>3010</v>
      </c>
      <c r="J519" s="411" t="s">
        <v>3010</v>
      </c>
      <c r="K519" s="410"/>
      <c r="L519" s="411" t="s">
        <v>45</v>
      </c>
      <c r="M519" s="411" t="s">
        <v>3011</v>
      </c>
      <c r="N519" s="411" t="s">
        <v>3012</v>
      </c>
    </row>
    <row r="520" spans="2:14" ht="18" customHeight="1">
      <c r="B520" s="408">
        <v>503</v>
      </c>
      <c r="C520" s="408" t="s">
        <v>42</v>
      </c>
      <c r="D520" s="412" t="str">
        <f>[1]CRONOGRAMA!AE764</f>
        <v>MONITOR DE SIGNOS VITALES / UMHES CENTRO DE SERVICIOS ESPECIALIZADOS / HOSPITALIZACIÓN GINECOLOGÍA / 82529</v>
      </c>
      <c r="E520" s="410">
        <v>2018</v>
      </c>
      <c r="F520" s="410"/>
      <c r="G520" s="410">
        <v>26</v>
      </c>
      <c r="H520" s="410">
        <v>3</v>
      </c>
      <c r="I520" s="411" t="s">
        <v>3010</v>
      </c>
      <c r="J520" s="411" t="s">
        <v>3010</v>
      </c>
      <c r="K520" s="410"/>
      <c r="L520" s="411" t="s">
        <v>45</v>
      </c>
      <c r="M520" s="411" t="s">
        <v>3011</v>
      </c>
      <c r="N520" s="411" t="s">
        <v>3012</v>
      </c>
    </row>
    <row r="521" spans="2:14" ht="18" customHeight="1">
      <c r="B521" s="408">
        <v>504</v>
      </c>
      <c r="C521" s="408" t="s">
        <v>42</v>
      </c>
      <c r="D521" s="412" t="str">
        <f>[1]CRONOGRAMA!AE765</f>
        <v>MONITOR FETAL / UMHES CENTRO DE SERVICIOS ESPECIALIZADOS / HOSPITALIZACIÓN GINECOLOGÍA / 15255 - 42878</v>
      </c>
      <c r="E521" s="410">
        <v>2018</v>
      </c>
      <c r="F521" s="410"/>
      <c r="G521" s="410">
        <v>26</v>
      </c>
      <c r="H521" s="410">
        <v>4</v>
      </c>
      <c r="I521" s="411" t="s">
        <v>3010</v>
      </c>
      <c r="J521" s="411" t="s">
        <v>3010</v>
      </c>
      <c r="K521" s="410"/>
      <c r="L521" s="411" t="s">
        <v>45</v>
      </c>
      <c r="M521" s="411" t="s">
        <v>3011</v>
      </c>
      <c r="N521" s="411" t="s">
        <v>3012</v>
      </c>
    </row>
    <row r="522" spans="2:14" ht="18" customHeight="1">
      <c r="B522" s="408">
        <v>505</v>
      </c>
      <c r="C522" s="408" t="s">
        <v>42</v>
      </c>
      <c r="D522" s="412" t="str">
        <f>[1]CRONOGRAMA!AE766</f>
        <v>SUCCIONADOR / UMHES CENTRO DE SERVICIOS ESPECIALIZADOS / HOSPITALIZACIÓN GINECOLOGÍA / 4079 - 42853</v>
      </c>
      <c r="E522" s="410">
        <v>2018</v>
      </c>
      <c r="F522" s="410"/>
      <c r="G522" s="410">
        <v>26</v>
      </c>
      <c r="H522" s="410">
        <v>5</v>
      </c>
      <c r="I522" s="411" t="s">
        <v>3010</v>
      </c>
      <c r="J522" s="411" t="s">
        <v>3010</v>
      </c>
      <c r="K522" s="410"/>
      <c r="L522" s="411" t="s">
        <v>45</v>
      </c>
      <c r="M522" s="411" t="s">
        <v>3011</v>
      </c>
      <c r="N522" s="411" t="s">
        <v>3012</v>
      </c>
    </row>
    <row r="523" spans="2:14" ht="18" customHeight="1">
      <c r="B523" s="408">
        <v>506</v>
      </c>
      <c r="C523" s="408" t="s">
        <v>42</v>
      </c>
      <c r="D523" s="412" t="str">
        <f>[1]CRONOGRAMA!AE102</f>
        <v>BÁSCULA / UMHES CENTRO DE SERVICIOS ESPECIALIZADOS / CONSULTA EXTERNA / 6311 - 4604</v>
      </c>
      <c r="E523" s="410">
        <v>2018</v>
      </c>
      <c r="F523" s="410"/>
      <c r="G523" s="410">
        <v>26</v>
      </c>
      <c r="H523" s="410">
        <v>6</v>
      </c>
      <c r="I523" s="411" t="s">
        <v>3010</v>
      </c>
      <c r="J523" s="411" t="s">
        <v>3010</v>
      </c>
      <c r="K523" s="410"/>
      <c r="L523" s="411" t="s">
        <v>45</v>
      </c>
      <c r="M523" s="411" t="s">
        <v>3011</v>
      </c>
      <c r="N523" s="411" t="s">
        <v>3012</v>
      </c>
    </row>
    <row r="524" spans="2:14" ht="18" customHeight="1">
      <c r="B524" s="408">
        <v>507</v>
      </c>
      <c r="C524" s="408" t="s">
        <v>42</v>
      </c>
      <c r="D524" s="412" t="str">
        <f>[1]CRONOGRAMA!AE103</f>
        <v>BÁSCULA / UMHES CENTRO DE SERVICIOS ESPECIALIZADOS / CONSULTA EXTERNA / 6300 - 4626</v>
      </c>
      <c r="E524" s="410">
        <v>2018</v>
      </c>
      <c r="F524" s="410"/>
      <c r="G524" s="410">
        <v>26</v>
      </c>
      <c r="H524" s="410">
        <v>7</v>
      </c>
      <c r="I524" s="411" t="s">
        <v>3010</v>
      </c>
      <c r="J524" s="411" t="s">
        <v>3010</v>
      </c>
      <c r="K524" s="410"/>
      <c r="L524" s="411" t="s">
        <v>45</v>
      </c>
      <c r="M524" s="411" t="s">
        <v>3011</v>
      </c>
      <c r="N524" s="411" t="s">
        <v>3012</v>
      </c>
    </row>
    <row r="525" spans="2:14" ht="18" customHeight="1">
      <c r="B525" s="408">
        <v>508</v>
      </c>
      <c r="C525" s="408" t="s">
        <v>42</v>
      </c>
      <c r="D525" s="412" t="str">
        <f>[1]CRONOGRAMA!AE104</f>
        <v>BÁSCULA / UMHES CENTRO DE SERVICIOS ESPECIALIZADOS / CONSULTA EXTERNA / 6307 - 4637</v>
      </c>
      <c r="E525" s="410">
        <v>2018</v>
      </c>
      <c r="F525" s="410"/>
      <c r="G525" s="410">
        <v>26</v>
      </c>
      <c r="H525" s="410">
        <v>8</v>
      </c>
      <c r="I525" s="411" t="s">
        <v>3010</v>
      </c>
      <c r="J525" s="411" t="s">
        <v>3010</v>
      </c>
      <c r="K525" s="410"/>
      <c r="L525" s="411" t="s">
        <v>45</v>
      </c>
      <c r="M525" s="411" t="s">
        <v>3011</v>
      </c>
      <c r="N525" s="411" t="s">
        <v>3012</v>
      </c>
    </row>
    <row r="526" spans="2:14" ht="18" customHeight="1">
      <c r="B526" s="408">
        <v>509</v>
      </c>
      <c r="C526" s="408" t="s">
        <v>42</v>
      </c>
      <c r="D526" s="412" t="str">
        <f>[1]CRONOGRAMA!AE105</f>
        <v>BÁSCULA / UMHES CENTRO DE SERVICIOS ESPECIALIZADOS / CONSULTA EXTERNA / 6298 - 4650</v>
      </c>
      <c r="E526" s="410">
        <v>2018</v>
      </c>
      <c r="F526" s="410"/>
      <c r="G526" s="410">
        <v>26</v>
      </c>
      <c r="H526" s="410">
        <v>9</v>
      </c>
      <c r="I526" s="411" t="s">
        <v>3010</v>
      </c>
      <c r="J526" s="411" t="s">
        <v>3010</v>
      </c>
      <c r="K526" s="410"/>
      <c r="L526" s="411" t="s">
        <v>45</v>
      </c>
      <c r="M526" s="411" t="s">
        <v>3011</v>
      </c>
      <c r="N526" s="411" t="s">
        <v>3012</v>
      </c>
    </row>
    <row r="527" spans="2:14" ht="18" customHeight="1">
      <c r="B527" s="408">
        <v>510</v>
      </c>
      <c r="C527" s="408" t="s">
        <v>42</v>
      </c>
      <c r="D527" s="412" t="str">
        <f>[1]CRONOGRAMA!AE106</f>
        <v>BÁSCULA / UMHES CENTRO DE SERVICIOS ESPECIALIZADOS / CONSULTA EXTERNA / 6302 - 4664</v>
      </c>
      <c r="E527" s="410">
        <v>2018</v>
      </c>
      <c r="F527" s="410"/>
      <c r="G527" s="410">
        <v>26</v>
      </c>
      <c r="H527" s="410">
        <v>10</v>
      </c>
      <c r="I527" s="411" t="s">
        <v>3010</v>
      </c>
      <c r="J527" s="411" t="s">
        <v>3010</v>
      </c>
      <c r="K527" s="410"/>
      <c r="L527" s="411" t="s">
        <v>45</v>
      </c>
      <c r="M527" s="411" t="s">
        <v>3011</v>
      </c>
      <c r="N527" s="411" t="s">
        <v>3012</v>
      </c>
    </row>
    <row r="528" spans="2:14" ht="18" customHeight="1">
      <c r="B528" s="408">
        <v>511</v>
      </c>
      <c r="C528" s="408" t="s">
        <v>42</v>
      </c>
      <c r="D528" s="412" t="str">
        <f>[1]CRONOGRAMA!AE107</f>
        <v>BÁSCULA / UMHES CENTRO DE SERVICIOS ESPECIALIZADOS / CONSULTA EXTERNA / 6315 - 4678</v>
      </c>
      <c r="E528" s="410">
        <v>2018</v>
      </c>
      <c r="F528" s="410"/>
      <c r="G528" s="410">
        <v>26</v>
      </c>
      <c r="H528" s="410">
        <v>11</v>
      </c>
      <c r="I528" s="411" t="s">
        <v>3010</v>
      </c>
      <c r="J528" s="411" t="s">
        <v>3010</v>
      </c>
      <c r="K528" s="410"/>
      <c r="L528" s="411" t="s">
        <v>45</v>
      </c>
      <c r="M528" s="411" t="s">
        <v>3011</v>
      </c>
      <c r="N528" s="411" t="s">
        <v>3012</v>
      </c>
    </row>
    <row r="529" spans="2:14" ht="18" customHeight="1">
      <c r="B529" s="408">
        <v>512</v>
      </c>
      <c r="C529" s="408" t="s">
        <v>42</v>
      </c>
      <c r="D529" s="412" t="str">
        <f>[1]CRONOGRAMA!AE108</f>
        <v>BÁSCULA / UMHES CENTRO DE SERVICIOS ESPECIALIZADOS / CONSULTA EXTERNA / 6313 - 4693</v>
      </c>
      <c r="E529" s="410">
        <v>2018</v>
      </c>
      <c r="F529" s="410"/>
      <c r="G529" s="410">
        <v>26</v>
      </c>
      <c r="H529" s="410">
        <v>12</v>
      </c>
      <c r="I529" s="411" t="s">
        <v>3010</v>
      </c>
      <c r="J529" s="411" t="s">
        <v>3010</v>
      </c>
      <c r="K529" s="410"/>
      <c r="L529" s="411" t="s">
        <v>45</v>
      </c>
      <c r="M529" s="411" t="s">
        <v>3011</v>
      </c>
      <c r="N529" s="411" t="s">
        <v>3012</v>
      </c>
    </row>
    <row r="530" spans="2:14" ht="18" customHeight="1">
      <c r="B530" s="408">
        <v>513</v>
      </c>
      <c r="C530" s="408" t="s">
        <v>42</v>
      </c>
      <c r="D530" s="412" t="str">
        <f>[1]CRONOGRAMA!AE109</f>
        <v>BÁSCULA / UMHES CENTRO DE SERVICIOS ESPECIALIZADOS / CONSULTA EXTERNA / 6299 - 4761</v>
      </c>
      <c r="E530" s="410">
        <v>2018</v>
      </c>
      <c r="F530" s="410"/>
      <c r="G530" s="410">
        <v>26</v>
      </c>
      <c r="H530" s="410">
        <v>13</v>
      </c>
      <c r="I530" s="411" t="s">
        <v>3010</v>
      </c>
      <c r="J530" s="411" t="s">
        <v>3010</v>
      </c>
      <c r="K530" s="410"/>
      <c r="L530" s="411" t="s">
        <v>45</v>
      </c>
      <c r="M530" s="411" t="s">
        <v>3011</v>
      </c>
      <c r="N530" s="411" t="s">
        <v>3012</v>
      </c>
    </row>
    <row r="531" spans="2:14" ht="18" customHeight="1">
      <c r="B531" s="408">
        <v>514</v>
      </c>
      <c r="C531" s="408" t="s">
        <v>42</v>
      </c>
      <c r="D531" s="412" t="str">
        <f>[1]CRONOGRAMA!AE110</f>
        <v>BÁSCULA / UMHES CENTRO DE SERVICIOS ESPECIALIZADOS / CONSULTA EXTERNA / 6320 - 4778</v>
      </c>
      <c r="E531" s="410">
        <v>2018</v>
      </c>
      <c r="F531" s="410"/>
      <c r="G531" s="410">
        <v>26</v>
      </c>
      <c r="H531" s="410">
        <v>14</v>
      </c>
      <c r="I531" s="411" t="s">
        <v>3010</v>
      </c>
      <c r="J531" s="411" t="s">
        <v>3010</v>
      </c>
      <c r="K531" s="410"/>
      <c r="L531" s="411" t="s">
        <v>45</v>
      </c>
      <c r="M531" s="411" t="s">
        <v>3011</v>
      </c>
      <c r="N531" s="411" t="s">
        <v>3012</v>
      </c>
    </row>
    <row r="532" spans="2:14" ht="18" customHeight="1">
      <c r="B532" s="408">
        <v>515</v>
      </c>
      <c r="C532" s="408" t="s">
        <v>42</v>
      </c>
      <c r="D532" s="412" t="str">
        <f>[1]CRONOGRAMA!AE111</f>
        <v>BÁSCULA / UMHES CENTRO DE SERVICIOS ESPECIALIZADOS / CONSULTA EXTERNA / 6293 - 4793</v>
      </c>
      <c r="E532" s="410">
        <v>2018</v>
      </c>
      <c r="F532" s="410"/>
      <c r="G532" s="410">
        <v>26</v>
      </c>
      <c r="H532" s="410">
        <v>15</v>
      </c>
      <c r="I532" s="411" t="s">
        <v>3010</v>
      </c>
      <c r="J532" s="411" t="s">
        <v>3010</v>
      </c>
      <c r="K532" s="410"/>
      <c r="L532" s="411" t="s">
        <v>45</v>
      </c>
      <c r="M532" s="411" t="s">
        <v>3011</v>
      </c>
      <c r="N532" s="411" t="s">
        <v>3012</v>
      </c>
    </row>
    <row r="533" spans="2:14" ht="18" customHeight="1">
      <c r="B533" s="408">
        <v>516</v>
      </c>
      <c r="C533" s="408" t="s">
        <v>42</v>
      </c>
      <c r="D533" s="412" t="str">
        <f>[1]CRONOGRAMA!AE112</f>
        <v>BÁSCULA / UMHES CENTRO DE SERVICIOS ESPECIALIZADOS / CONSULTA EXTERNA / 6301 - 4827</v>
      </c>
      <c r="E533" s="410">
        <v>2018</v>
      </c>
      <c r="F533" s="410"/>
      <c r="G533" s="410">
        <v>26</v>
      </c>
      <c r="H533" s="410">
        <v>16</v>
      </c>
      <c r="I533" s="411" t="s">
        <v>3010</v>
      </c>
      <c r="J533" s="411" t="s">
        <v>3010</v>
      </c>
      <c r="K533" s="410"/>
      <c r="L533" s="411" t="s">
        <v>45</v>
      </c>
      <c r="M533" s="411" t="s">
        <v>3011</v>
      </c>
      <c r="N533" s="411" t="s">
        <v>3012</v>
      </c>
    </row>
    <row r="534" spans="2:14" ht="18" customHeight="1">
      <c r="B534" s="408">
        <v>517</v>
      </c>
      <c r="C534" s="408" t="s">
        <v>42</v>
      </c>
      <c r="D534" s="412" t="str">
        <f>[1]CRONOGRAMA!AE113</f>
        <v>BÁSCULA / UMHES CENTRO DE SERVICIOS ESPECIALIZADOS / HOSPITALIZACIÓN PEDIATRIA / 6310 - 4840</v>
      </c>
      <c r="E534" s="410">
        <v>2018</v>
      </c>
      <c r="F534" s="410"/>
      <c r="G534" s="410">
        <v>26</v>
      </c>
      <c r="H534" s="410">
        <v>17</v>
      </c>
      <c r="I534" s="411" t="s">
        <v>3010</v>
      </c>
      <c r="J534" s="411" t="s">
        <v>3010</v>
      </c>
      <c r="K534" s="410"/>
      <c r="L534" s="411" t="s">
        <v>45</v>
      </c>
      <c r="M534" s="411" t="s">
        <v>3011</v>
      </c>
      <c r="N534" s="411" t="s">
        <v>3012</v>
      </c>
    </row>
    <row r="535" spans="2:14" ht="18" customHeight="1">
      <c r="B535" s="408">
        <v>518</v>
      </c>
      <c r="C535" s="408" t="s">
        <v>42</v>
      </c>
      <c r="D535" s="412" t="str">
        <f>[1]CRONOGRAMA!AE114</f>
        <v>BÁSCULA / UMHES CENTRO DE SERVICIOS ESPECIALIZADOS / CONSULTA EXTERNA / 6297 - 4861</v>
      </c>
      <c r="E535" s="410">
        <v>2018</v>
      </c>
      <c r="F535" s="410"/>
      <c r="G535" s="410">
        <v>26</v>
      </c>
      <c r="H535" s="410">
        <v>18</v>
      </c>
      <c r="I535" s="411" t="s">
        <v>3010</v>
      </c>
      <c r="J535" s="411" t="s">
        <v>3010</v>
      </c>
      <c r="K535" s="410"/>
      <c r="L535" s="411" t="s">
        <v>45</v>
      </c>
      <c r="M535" s="411" t="s">
        <v>3011</v>
      </c>
      <c r="N535" s="411" t="s">
        <v>3012</v>
      </c>
    </row>
    <row r="536" spans="2:14" ht="18" customHeight="1">
      <c r="B536" s="408">
        <v>519</v>
      </c>
      <c r="C536" s="408" t="s">
        <v>42</v>
      </c>
      <c r="D536" s="412" t="str">
        <f>[1]CRONOGRAMA!AE115</f>
        <v>BÁSCULA / UMHES CENTRO DE SERVICIOS ESPECIALIZADOS / CONSULTA EXTERNA / 6294 - 4875</v>
      </c>
      <c r="E536" s="410">
        <v>2018</v>
      </c>
      <c r="F536" s="410"/>
      <c r="G536" s="410">
        <v>26</v>
      </c>
      <c r="H536" s="410">
        <v>19</v>
      </c>
      <c r="I536" s="411" t="s">
        <v>3010</v>
      </c>
      <c r="J536" s="411" t="s">
        <v>3010</v>
      </c>
      <c r="K536" s="410"/>
      <c r="L536" s="411" t="s">
        <v>45</v>
      </c>
      <c r="M536" s="411" t="s">
        <v>3011</v>
      </c>
      <c r="N536" s="411" t="s">
        <v>3012</v>
      </c>
    </row>
    <row r="537" spans="2:14" ht="18" customHeight="1">
      <c r="B537" s="408">
        <v>520</v>
      </c>
      <c r="C537" s="408" t="s">
        <v>42</v>
      </c>
      <c r="D537" s="412" t="str">
        <f>[1]CRONOGRAMA!AE116</f>
        <v>BÁSCULA / UMHES CENTRO DE SERVICIOS ESPECIALIZADOS / CONSULTA EXTERNA / 6312 - 4904</v>
      </c>
      <c r="E537" s="410">
        <v>2018</v>
      </c>
      <c r="F537" s="410"/>
      <c r="G537" s="410">
        <v>26</v>
      </c>
      <c r="H537" s="410">
        <v>20</v>
      </c>
      <c r="I537" s="411" t="s">
        <v>3010</v>
      </c>
      <c r="J537" s="411" t="s">
        <v>3010</v>
      </c>
      <c r="K537" s="410"/>
      <c r="L537" s="411" t="s">
        <v>45</v>
      </c>
      <c r="M537" s="411" t="s">
        <v>3011</v>
      </c>
      <c r="N537" s="411" t="s">
        <v>3012</v>
      </c>
    </row>
    <row r="538" spans="2:14" ht="18" customHeight="1">
      <c r="B538" s="408">
        <v>521</v>
      </c>
      <c r="C538" s="408" t="s">
        <v>42</v>
      </c>
      <c r="D538" s="412" t="str">
        <f>[1]CRONOGRAMA!AE117</f>
        <v>BÁSCULA / UMHES CENTRO DE SERVICIOS ESPECIALIZADOS / CONSULTA EXTERNA / 82577</v>
      </c>
      <c r="E538" s="410">
        <v>2018</v>
      </c>
      <c r="F538" s="410"/>
      <c r="G538" s="410">
        <v>27</v>
      </c>
      <c r="H538" s="410">
        <v>1</v>
      </c>
      <c r="I538" s="411" t="s">
        <v>3010</v>
      </c>
      <c r="J538" s="411" t="s">
        <v>3010</v>
      </c>
      <c r="K538" s="410"/>
      <c r="L538" s="411" t="s">
        <v>45</v>
      </c>
      <c r="M538" s="411" t="s">
        <v>3011</v>
      </c>
      <c r="N538" s="411" t="s">
        <v>3012</v>
      </c>
    </row>
    <row r="539" spans="2:14" ht="18" customHeight="1">
      <c r="B539" s="408">
        <v>522</v>
      </c>
      <c r="C539" s="408" t="s">
        <v>42</v>
      </c>
      <c r="D539" s="412" t="str">
        <f>[1]CRONOGRAMA!AE118</f>
        <v>DOPPLER FETAL / UMHES CENTRO DE SERVICIOS ESPECIALIZADOS / CONSULTA EXTERNA / 14842 - 4797</v>
      </c>
      <c r="E539" s="410">
        <v>2018</v>
      </c>
      <c r="F539" s="410"/>
      <c r="G539" s="410">
        <v>27</v>
      </c>
      <c r="H539" s="410">
        <v>2</v>
      </c>
      <c r="I539" s="411" t="s">
        <v>3010</v>
      </c>
      <c r="J539" s="411" t="s">
        <v>3010</v>
      </c>
      <c r="K539" s="410"/>
      <c r="L539" s="411" t="s">
        <v>45</v>
      </c>
      <c r="M539" s="411" t="s">
        <v>3011</v>
      </c>
      <c r="N539" s="411" t="s">
        <v>3012</v>
      </c>
    </row>
    <row r="540" spans="2:14" ht="18" customHeight="1">
      <c r="B540" s="408">
        <v>523</v>
      </c>
      <c r="C540" s="408" t="s">
        <v>42</v>
      </c>
      <c r="D540" s="412" t="str">
        <f>[1]CRONOGRAMA!AE119</f>
        <v>ECÓGRAFO / UMHES CENTRO DE SERVICIOS ESPECIALIZADOS / CONSULTA EXTERNA / 32461</v>
      </c>
      <c r="E540" s="410">
        <v>2018</v>
      </c>
      <c r="F540" s="410"/>
      <c r="G540" s="410">
        <v>27</v>
      </c>
      <c r="H540" s="410">
        <v>3</v>
      </c>
      <c r="I540" s="411" t="s">
        <v>3010</v>
      </c>
      <c r="J540" s="411" t="s">
        <v>3010</v>
      </c>
      <c r="K540" s="410"/>
      <c r="L540" s="411" t="s">
        <v>45</v>
      </c>
      <c r="M540" s="411" t="s">
        <v>3011</v>
      </c>
      <c r="N540" s="411" t="s">
        <v>3012</v>
      </c>
    </row>
    <row r="541" spans="2:14" ht="18" customHeight="1">
      <c r="B541" s="408">
        <v>524</v>
      </c>
      <c r="C541" s="408" t="s">
        <v>42</v>
      </c>
      <c r="D541" s="412" t="str">
        <f>[1]CRONOGRAMA!AE120</f>
        <v>ECÓGRAFO / UMHES CENTRO DE SERVICIOS ESPECIALIZADOS / CONSULTA EXTERNA / 9284 - 14410</v>
      </c>
      <c r="E541" s="410">
        <v>2018</v>
      </c>
      <c r="F541" s="410"/>
      <c r="G541" s="410">
        <v>27</v>
      </c>
      <c r="H541" s="410">
        <v>4</v>
      </c>
      <c r="I541" s="411" t="s">
        <v>3010</v>
      </c>
      <c r="J541" s="411" t="s">
        <v>3010</v>
      </c>
      <c r="K541" s="410"/>
      <c r="L541" s="411" t="s">
        <v>45</v>
      </c>
      <c r="M541" s="411" t="s">
        <v>3011</v>
      </c>
      <c r="N541" s="411" t="s">
        <v>3012</v>
      </c>
    </row>
    <row r="542" spans="2:14" ht="18" customHeight="1">
      <c r="B542" s="408">
        <v>525</v>
      </c>
      <c r="C542" s="408" t="s">
        <v>42</v>
      </c>
      <c r="D542" s="412" t="str">
        <f>[1]CRONOGRAMA!AE121</f>
        <v>ELECTROCARDIÓGRAFO / UMHES CENTRO DE SERVICIOS ESPECIALIZADOS / CONSULTA EXTERNA / 34359</v>
      </c>
      <c r="E542" s="410">
        <v>2018</v>
      </c>
      <c r="F542" s="410"/>
      <c r="G542" s="410">
        <v>27</v>
      </c>
      <c r="H542" s="410">
        <v>5</v>
      </c>
      <c r="I542" s="411" t="s">
        <v>3010</v>
      </c>
      <c r="J542" s="411" t="s">
        <v>3010</v>
      </c>
      <c r="K542" s="410"/>
      <c r="L542" s="411" t="s">
        <v>45</v>
      </c>
      <c r="M542" s="411" t="s">
        <v>3011</v>
      </c>
      <c r="N542" s="411" t="s">
        <v>3012</v>
      </c>
    </row>
    <row r="543" spans="2:14" ht="18" customHeight="1">
      <c r="B543" s="408">
        <v>526</v>
      </c>
      <c r="C543" s="408" t="s">
        <v>42</v>
      </c>
      <c r="D543" s="412" t="str">
        <f>[1]CRONOGRAMA!AE122</f>
        <v>EQUIPO DE ÓRGANOS / UMHES CENTRO DE SERVICIOS ESPECIALIZADOS / CONSULTA EXTERNA / 4799 - 6268</v>
      </c>
      <c r="E543" s="410">
        <v>2018</v>
      </c>
      <c r="F543" s="410"/>
      <c r="G543" s="410">
        <v>27</v>
      </c>
      <c r="H543" s="410">
        <v>6</v>
      </c>
      <c r="I543" s="411" t="s">
        <v>3010</v>
      </c>
      <c r="J543" s="411" t="s">
        <v>3010</v>
      </c>
      <c r="K543" s="410"/>
      <c r="L543" s="411" t="s">
        <v>45</v>
      </c>
      <c r="M543" s="411" t="s">
        <v>3011</v>
      </c>
      <c r="N543" s="411" t="s">
        <v>3012</v>
      </c>
    </row>
    <row r="544" spans="2:14" ht="18" customHeight="1">
      <c r="B544" s="408">
        <v>527</v>
      </c>
      <c r="C544" s="408" t="s">
        <v>42</v>
      </c>
      <c r="D544" s="412" t="str">
        <f>[1]CRONOGRAMA!AE123</f>
        <v>EQUIPO DE ÓRGANOS / UMHES CENTRO DE SERVICIOS ESPECIALIZADOS / CONSULTA EXTERNA / 12161 - 5584</v>
      </c>
      <c r="E544" s="410">
        <v>2018</v>
      </c>
      <c r="F544" s="410"/>
      <c r="G544" s="410">
        <v>27</v>
      </c>
      <c r="H544" s="410">
        <v>7</v>
      </c>
      <c r="I544" s="411" t="s">
        <v>3010</v>
      </c>
      <c r="J544" s="411" t="s">
        <v>3010</v>
      </c>
      <c r="K544" s="410"/>
      <c r="L544" s="411" t="s">
        <v>45</v>
      </c>
      <c r="M544" s="411" t="s">
        <v>3011</v>
      </c>
      <c r="N544" s="411" t="s">
        <v>3012</v>
      </c>
    </row>
    <row r="545" spans="2:14" ht="18" customHeight="1">
      <c r="B545" s="408">
        <v>528</v>
      </c>
      <c r="C545" s="408" t="s">
        <v>42</v>
      </c>
      <c r="D545" s="412" t="str">
        <f>[1]CRONOGRAMA!AE124</f>
        <v>EQUIPO DE ÓRGANOS / UMHES CENTRO DE SERVICIOS ESPECIALIZADOS / CONSULTA EXTERNA / 16172</v>
      </c>
      <c r="E545" s="410">
        <v>2018</v>
      </c>
      <c r="F545" s="410"/>
      <c r="G545" s="410">
        <v>27</v>
      </c>
      <c r="H545" s="410">
        <v>8</v>
      </c>
      <c r="I545" s="411" t="s">
        <v>3010</v>
      </c>
      <c r="J545" s="411" t="s">
        <v>3010</v>
      </c>
      <c r="K545" s="410"/>
      <c r="L545" s="411" t="s">
        <v>45</v>
      </c>
      <c r="M545" s="411" t="s">
        <v>3011</v>
      </c>
      <c r="N545" s="411" t="s">
        <v>3012</v>
      </c>
    </row>
    <row r="546" spans="2:14" ht="18" customHeight="1">
      <c r="B546" s="408">
        <v>529</v>
      </c>
      <c r="C546" s="408" t="s">
        <v>42</v>
      </c>
      <c r="D546" s="412" t="str">
        <f>[1]CRONOGRAMA!AE125</f>
        <v>EQUIPO DE ÓRGANOS / UMHES CENTRO DE SERVICIOS ESPECIALIZADOS / CONSULTA EXTERNA / 33558</v>
      </c>
      <c r="E546" s="410">
        <v>2018</v>
      </c>
      <c r="F546" s="410"/>
      <c r="G546" s="410">
        <v>27</v>
      </c>
      <c r="H546" s="410">
        <v>9</v>
      </c>
      <c r="I546" s="411" t="s">
        <v>3010</v>
      </c>
      <c r="J546" s="411" t="s">
        <v>3010</v>
      </c>
      <c r="K546" s="410"/>
      <c r="L546" s="411" t="s">
        <v>45</v>
      </c>
      <c r="M546" s="411" t="s">
        <v>3011</v>
      </c>
      <c r="N546" s="411" t="s">
        <v>3012</v>
      </c>
    </row>
    <row r="547" spans="2:14" ht="18" customHeight="1">
      <c r="B547" s="408">
        <v>530</v>
      </c>
      <c r="C547" s="408" t="s">
        <v>42</v>
      </c>
      <c r="D547" s="412" t="str">
        <f>[1]CRONOGRAMA!AE126</f>
        <v>EQUIPO DE ÓRGANOS / UMHES CENTRO DE SERVICIOS ESPECIALIZADOS / CONSULTA EXTERNA / 33559</v>
      </c>
      <c r="E547" s="410">
        <v>2018</v>
      </c>
      <c r="F547" s="410"/>
      <c r="G547" s="410">
        <v>27</v>
      </c>
      <c r="H547" s="410">
        <v>10</v>
      </c>
      <c r="I547" s="411" t="s">
        <v>3010</v>
      </c>
      <c r="J547" s="411" t="s">
        <v>3010</v>
      </c>
      <c r="K547" s="410"/>
      <c r="L547" s="411" t="s">
        <v>45</v>
      </c>
      <c r="M547" s="411" t="s">
        <v>3011</v>
      </c>
      <c r="N547" s="411" t="s">
        <v>3012</v>
      </c>
    </row>
    <row r="548" spans="2:14" ht="18" customHeight="1">
      <c r="B548" s="408">
        <v>531</v>
      </c>
      <c r="C548" s="408" t="s">
        <v>42</v>
      </c>
      <c r="D548" s="412" t="str">
        <f>[1]CRONOGRAMA!AE127</f>
        <v>EQUIPO DE ÓRGANOS / UMHES CENTRO DE SERVICIOS ESPECIALIZADOS / CONSULTA EXTERNA / 82604</v>
      </c>
      <c r="E548" s="410">
        <v>2018</v>
      </c>
      <c r="F548" s="410"/>
      <c r="G548" s="410">
        <v>27</v>
      </c>
      <c r="H548" s="410">
        <v>11</v>
      </c>
      <c r="I548" s="411" t="s">
        <v>3010</v>
      </c>
      <c r="J548" s="411" t="s">
        <v>3010</v>
      </c>
      <c r="K548" s="410"/>
      <c r="L548" s="411" t="s">
        <v>45</v>
      </c>
      <c r="M548" s="411" t="s">
        <v>3011</v>
      </c>
      <c r="N548" s="411" t="s">
        <v>3012</v>
      </c>
    </row>
    <row r="549" spans="2:14" ht="18" customHeight="1">
      <c r="B549" s="408">
        <v>532</v>
      </c>
      <c r="C549" s="408" t="s">
        <v>42</v>
      </c>
      <c r="D549" s="412" t="str">
        <f>[1]CRONOGRAMA!AE128</f>
        <v>EQUIPO DE ÓRGANOS / UMHES CENTRO DE SERVICIOS ESPECIALIZADOS / CONSULTA EXTERNA / 82606</v>
      </c>
      <c r="E549" s="410">
        <v>2018</v>
      </c>
      <c r="F549" s="410"/>
      <c r="G549" s="410">
        <v>27</v>
      </c>
      <c r="H549" s="410">
        <v>12</v>
      </c>
      <c r="I549" s="411" t="s">
        <v>3010</v>
      </c>
      <c r="J549" s="411" t="s">
        <v>3010</v>
      </c>
      <c r="K549" s="410"/>
      <c r="L549" s="411" t="s">
        <v>45</v>
      </c>
      <c r="M549" s="411" t="s">
        <v>3011</v>
      </c>
      <c r="N549" s="411" t="s">
        <v>3012</v>
      </c>
    </row>
    <row r="550" spans="2:14" ht="18" customHeight="1">
      <c r="B550" s="408">
        <v>533</v>
      </c>
      <c r="C550" s="408" t="s">
        <v>42</v>
      </c>
      <c r="D550" s="412" t="str">
        <f>[1]CRONOGRAMA!AE129</f>
        <v>EQUIPO DE ÓRGANOS / UMHES CENTRO DE SERVICIOS ESPECIALIZADOS / CONSULTA EXTERNA / 82610</v>
      </c>
      <c r="E550" s="410">
        <v>2018</v>
      </c>
      <c r="F550" s="410"/>
      <c r="G550" s="410">
        <v>27</v>
      </c>
      <c r="H550" s="410">
        <v>13</v>
      </c>
      <c r="I550" s="411" t="s">
        <v>3010</v>
      </c>
      <c r="J550" s="411" t="s">
        <v>3010</v>
      </c>
      <c r="K550" s="410"/>
      <c r="L550" s="411" t="s">
        <v>45</v>
      </c>
      <c r="M550" s="411" t="s">
        <v>3011</v>
      </c>
      <c r="N550" s="411" t="s">
        <v>3012</v>
      </c>
    </row>
    <row r="551" spans="2:14" ht="18" customHeight="1">
      <c r="B551" s="408">
        <v>534</v>
      </c>
      <c r="C551" s="408" t="s">
        <v>42</v>
      </c>
      <c r="D551" s="412" t="str">
        <f>[1]CRONOGRAMA!AE130</f>
        <v>EQUIPO DE ÓRGANOS / UMHES CENTRO DE SERVICIOS ESPECIALIZADOS / CONSULTA EXTERNA / 82080</v>
      </c>
      <c r="E551" s="410">
        <v>2018</v>
      </c>
      <c r="F551" s="410"/>
      <c r="G551" s="410">
        <v>27</v>
      </c>
      <c r="H551" s="410">
        <v>14</v>
      </c>
      <c r="I551" s="411" t="s">
        <v>3010</v>
      </c>
      <c r="J551" s="411" t="s">
        <v>3010</v>
      </c>
      <c r="K551" s="410"/>
      <c r="L551" s="411" t="s">
        <v>45</v>
      </c>
      <c r="M551" s="411" t="s">
        <v>3011</v>
      </c>
      <c r="N551" s="411" t="s">
        <v>3012</v>
      </c>
    </row>
    <row r="552" spans="2:14" ht="18" customHeight="1">
      <c r="B552" s="408">
        <v>535</v>
      </c>
      <c r="C552" s="408" t="s">
        <v>42</v>
      </c>
      <c r="D552" s="412" t="str">
        <f>[1]CRONOGRAMA!AE131</f>
        <v>EQUIPO DE ÓRGANOS / UMHES CENTRO DE SERVICIOS ESPECIALIZADOS / CONSULTA EXTERNA / 82082</v>
      </c>
      <c r="E552" s="410">
        <v>2018</v>
      </c>
      <c r="F552" s="410"/>
      <c r="G552" s="410">
        <v>27</v>
      </c>
      <c r="H552" s="410">
        <v>15</v>
      </c>
      <c r="I552" s="411" t="s">
        <v>3010</v>
      </c>
      <c r="J552" s="411" t="s">
        <v>3010</v>
      </c>
      <c r="K552" s="410"/>
      <c r="L552" s="411" t="s">
        <v>45</v>
      </c>
      <c r="M552" s="411" t="s">
        <v>3011</v>
      </c>
      <c r="N552" s="411" t="s">
        <v>3012</v>
      </c>
    </row>
    <row r="553" spans="2:14" ht="18" customHeight="1">
      <c r="B553" s="408">
        <v>536</v>
      </c>
      <c r="C553" s="408" t="s">
        <v>42</v>
      </c>
      <c r="D553" s="412" t="str">
        <f>[1]CRONOGRAMA!AE132</f>
        <v>EQUIPO DE ÓRGANOS / UMHES CENTRO DE SERVICIOS ESPECIALIZADOS / CONSULTA EXTERNA / 85300</v>
      </c>
      <c r="E553" s="410">
        <v>2018</v>
      </c>
      <c r="F553" s="410"/>
      <c r="G553" s="410">
        <v>27</v>
      </c>
      <c r="H553" s="410">
        <v>16</v>
      </c>
      <c r="I553" s="411" t="s">
        <v>3010</v>
      </c>
      <c r="J553" s="411" t="s">
        <v>3010</v>
      </c>
      <c r="K553" s="410"/>
      <c r="L553" s="411" t="s">
        <v>45</v>
      </c>
      <c r="M553" s="411" t="s">
        <v>3011</v>
      </c>
      <c r="N553" s="411" t="s">
        <v>3012</v>
      </c>
    </row>
    <row r="554" spans="2:14" ht="18" customHeight="1">
      <c r="B554" s="408">
        <v>537</v>
      </c>
      <c r="C554" s="408" t="s">
        <v>42</v>
      </c>
      <c r="D554" s="412" t="str">
        <f>[1]CRONOGRAMA!AE133</f>
        <v>EQUIPO DE ÓRGANOS / UMHES CENTRO DE SERVICIOS ESPECIALIZADOS / CONSULTA EXTERNA / 85301</v>
      </c>
      <c r="E554" s="410">
        <v>2018</v>
      </c>
      <c r="F554" s="410"/>
      <c r="G554" s="410">
        <v>27</v>
      </c>
      <c r="H554" s="410">
        <v>17</v>
      </c>
      <c r="I554" s="411" t="s">
        <v>3010</v>
      </c>
      <c r="J554" s="411" t="s">
        <v>3010</v>
      </c>
      <c r="K554" s="410"/>
      <c r="L554" s="411" t="s">
        <v>45</v>
      </c>
      <c r="M554" s="411" t="s">
        <v>3011</v>
      </c>
      <c r="N554" s="411" t="s">
        <v>3012</v>
      </c>
    </row>
    <row r="555" spans="2:14" ht="18" customHeight="1">
      <c r="B555" s="408">
        <v>538</v>
      </c>
      <c r="C555" s="408" t="s">
        <v>42</v>
      </c>
      <c r="D555" s="412" t="str">
        <f>[1]CRONOGRAMA!AE134</f>
        <v>EQUIPO DE ÓRGANOS / UMHES CENTRO DE SERVICIOS ESPECIALIZADOS / CONSULTA EXTERNA / 85302</v>
      </c>
      <c r="E555" s="410">
        <v>2018</v>
      </c>
      <c r="F555" s="410"/>
      <c r="G555" s="410">
        <v>27</v>
      </c>
      <c r="H555" s="410">
        <v>18</v>
      </c>
      <c r="I555" s="411" t="s">
        <v>3010</v>
      </c>
      <c r="J555" s="411" t="s">
        <v>3010</v>
      </c>
      <c r="K555" s="410"/>
      <c r="L555" s="411" t="s">
        <v>45</v>
      </c>
      <c r="M555" s="411" t="s">
        <v>3011</v>
      </c>
      <c r="N555" s="411" t="s">
        <v>3012</v>
      </c>
    </row>
    <row r="556" spans="2:14" ht="18" customHeight="1">
      <c r="B556" s="408">
        <v>539</v>
      </c>
      <c r="C556" s="408" t="s">
        <v>42</v>
      </c>
      <c r="D556" s="412" t="str">
        <f>[1]CRONOGRAMA!AE135</f>
        <v>EQUIPO DE ÓRGANOS / UMHES CENTRO DE SERVICIOS ESPECIALIZADOS / CONSULTA EXTERNA / 85303</v>
      </c>
      <c r="E556" s="410">
        <v>2018</v>
      </c>
      <c r="F556" s="410"/>
      <c r="G556" s="410">
        <v>27</v>
      </c>
      <c r="H556" s="410">
        <v>19</v>
      </c>
      <c r="I556" s="411" t="s">
        <v>3010</v>
      </c>
      <c r="J556" s="411" t="s">
        <v>3010</v>
      </c>
      <c r="K556" s="410"/>
      <c r="L556" s="411" t="s">
        <v>45</v>
      </c>
      <c r="M556" s="411" t="s">
        <v>3011</v>
      </c>
      <c r="N556" s="411" t="s">
        <v>3012</v>
      </c>
    </row>
    <row r="557" spans="2:14" ht="18" customHeight="1">
      <c r="B557" s="408">
        <v>540</v>
      </c>
      <c r="C557" s="408" t="s">
        <v>42</v>
      </c>
      <c r="D557" s="412" t="str">
        <f>[1]CRONOGRAMA!AE136</f>
        <v>EQUIPO DE ÓRGANOS / UMHES CENTRO DE SERVICIOS ESPECIALIZADOS / CONSULTA EXTERNA / 85304</v>
      </c>
      <c r="E557" s="410">
        <v>2018</v>
      </c>
      <c r="F557" s="410"/>
      <c r="G557" s="410">
        <v>27</v>
      </c>
      <c r="H557" s="410">
        <v>20</v>
      </c>
      <c r="I557" s="411" t="s">
        <v>3010</v>
      </c>
      <c r="J557" s="411" t="s">
        <v>3010</v>
      </c>
      <c r="K557" s="410"/>
      <c r="L557" s="411" t="s">
        <v>45</v>
      </c>
      <c r="M557" s="411" t="s">
        <v>3011</v>
      </c>
      <c r="N557" s="411" t="s">
        <v>3012</v>
      </c>
    </row>
    <row r="558" spans="2:14" ht="18" customHeight="1">
      <c r="B558" s="408">
        <v>541</v>
      </c>
      <c r="C558" s="408" t="s">
        <v>42</v>
      </c>
      <c r="D558" s="412" t="str">
        <f>[1]CRONOGRAMA!AE137</f>
        <v>EQUIPO DE ÓRGANOS / UMHES CENTRO DE SERVICIOS ESPECIALIZADOS / CONSULTA EXTERNA / 85305</v>
      </c>
      <c r="E558" s="410">
        <v>2018</v>
      </c>
      <c r="F558" s="410"/>
      <c r="G558" s="410">
        <v>28</v>
      </c>
      <c r="H558" s="410">
        <v>1</v>
      </c>
      <c r="I558" s="411" t="s">
        <v>3010</v>
      </c>
      <c r="J558" s="411" t="s">
        <v>3010</v>
      </c>
      <c r="K558" s="410"/>
      <c r="L558" s="411" t="s">
        <v>45</v>
      </c>
      <c r="M558" s="411" t="s">
        <v>3011</v>
      </c>
      <c r="N558" s="411" t="s">
        <v>3012</v>
      </c>
    </row>
    <row r="559" spans="2:14" ht="18" customHeight="1">
      <c r="B559" s="408">
        <v>542</v>
      </c>
      <c r="C559" s="408" t="s">
        <v>42</v>
      </c>
      <c r="D559" s="412" t="str">
        <f>[1]CRONOGRAMA!AE138</f>
        <v>EQUIPO DE ÓRGANOS / UMHES CENTRO DE SERVICIOS ESPECIALIZADOS / CONSULTA EXTERNA / 85306</v>
      </c>
      <c r="E559" s="410">
        <v>2018</v>
      </c>
      <c r="F559" s="410"/>
      <c r="G559" s="410">
        <v>28</v>
      </c>
      <c r="H559" s="410">
        <v>2</v>
      </c>
      <c r="I559" s="411" t="s">
        <v>3010</v>
      </c>
      <c r="J559" s="411" t="s">
        <v>3010</v>
      </c>
      <c r="K559" s="410"/>
      <c r="L559" s="411" t="s">
        <v>45</v>
      </c>
      <c r="M559" s="411" t="s">
        <v>3011</v>
      </c>
      <c r="N559" s="411" t="s">
        <v>3012</v>
      </c>
    </row>
    <row r="560" spans="2:14" ht="18" customHeight="1">
      <c r="B560" s="408">
        <v>543</v>
      </c>
      <c r="C560" s="408" t="s">
        <v>42</v>
      </c>
      <c r="D560" s="412" t="str">
        <f>[1]CRONOGRAMA!AE139</f>
        <v>EQUIPO DE ÓRGANOS / UMHES CENTRO DE SERVICIOS ESPECIALIZADOS / CONSULTA EXTERNA / 85307</v>
      </c>
      <c r="E560" s="410">
        <v>2018</v>
      </c>
      <c r="F560" s="410"/>
      <c r="G560" s="410">
        <v>28</v>
      </c>
      <c r="H560" s="410">
        <v>3</v>
      </c>
      <c r="I560" s="411" t="s">
        <v>3010</v>
      </c>
      <c r="J560" s="411" t="s">
        <v>3010</v>
      </c>
      <c r="K560" s="410"/>
      <c r="L560" s="411" t="s">
        <v>45</v>
      </c>
      <c r="M560" s="411" t="s">
        <v>3011</v>
      </c>
      <c r="N560" s="411" t="s">
        <v>3012</v>
      </c>
    </row>
    <row r="561" spans="2:14" ht="18" customHeight="1">
      <c r="B561" s="408">
        <v>544</v>
      </c>
      <c r="C561" s="408" t="s">
        <v>42</v>
      </c>
      <c r="D561" s="412" t="str">
        <f>[1]CRONOGRAMA!AE140</f>
        <v>FONENDOSCOPIO / UMHES CENTRO DE SERVICIOS ESPECIALIZADOS / CONSULTA EXTERNA / 13</v>
      </c>
      <c r="E561" s="410">
        <v>2018</v>
      </c>
      <c r="F561" s="410"/>
      <c r="G561" s="410">
        <v>28</v>
      </c>
      <c r="H561" s="410">
        <v>4</v>
      </c>
      <c r="I561" s="411" t="s">
        <v>3010</v>
      </c>
      <c r="J561" s="411" t="s">
        <v>3010</v>
      </c>
      <c r="K561" s="410"/>
      <c r="L561" s="411" t="s">
        <v>45</v>
      </c>
      <c r="M561" s="411" t="s">
        <v>3011</v>
      </c>
      <c r="N561" s="411" t="s">
        <v>3012</v>
      </c>
    </row>
    <row r="562" spans="2:14" ht="18" customHeight="1">
      <c r="B562" s="408">
        <v>545</v>
      </c>
      <c r="C562" s="408" t="s">
        <v>42</v>
      </c>
      <c r="D562" s="412" t="str">
        <f>[1]CRONOGRAMA!AE141</f>
        <v>FONENDOSCOPIO / UMHES CENTRO DE SERVICIOS ESPECIALIZADOS / CONSULTA EXTERNA / 10203</v>
      </c>
      <c r="E562" s="410">
        <v>2018</v>
      </c>
      <c r="F562" s="410"/>
      <c r="G562" s="410">
        <v>28</v>
      </c>
      <c r="H562" s="410">
        <v>5</v>
      </c>
      <c r="I562" s="411" t="s">
        <v>3010</v>
      </c>
      <c r="J562" s="411" t="s">
        <v>3010</v>
      </c>
      <c r="K562" s="410"/>
      <c r="L562" s="411" t="s">
        <v>45</v>
      </c>
      <c r="M562" s="411" t="s">
        <v>3011</v>
      </c>
      <c r="N562" s="411" t="s">
        <v>3012</v>
      </c>
    </row>
    <row r="563" spans="2:14" ht="18" customHeight="1">
      <c r="B563" s="408">
        <v>546</v>
      </c>
      <c r="C563" s="408" t="s">
        <v>42</v>
      </c>
      <c r="D563" s="412" t="str">
        <f>[1]CRONOGRAMA!AE142</f>
        <v>FONENDOSCOPIO / UMHES CENTRO DE SERVICIOS ESPECIALIZADOS / CONSULTA EXTERNA / 10245</v>
      </c>
      <c r="E563" s="410">
        <v>2018</v>
      </c>
      <c r="F563" s="410"/>
      <c r="G563" s="410">
        <v>28</v>
      </c>
      <c r="H563" s="410">
        <v>6</v>
      </c>
      <c r="I563" s="411" t="s">
        <v>3010</v>
      </c>
      <c r="J563" s="411" t="s">
        <v>3010</v>
      </c>
      <c r="K563" s="410"/>
      <c r="L563" s="411" t="s">
        <v>45</v>
      </c>
      <c r="M563" s="411" t="s">
        <v>3011</v>
      </c>
      <c r="N563" s="411" t="s">
        <v>3012</v>
      </c>
    </row>
    <row r="564" spans="2:14" ht="18" customHeight="1">
      <c r="B564" s="408">
        <v>547</v>
      </c>
      <c r="C564" s="408" t="s">
        <v>42</v>
      </c>
      <c r="D564" s="412" t="str">
        <f>[1]CRONOGRAMA!AE143</f>
        <v>FONENDOSCOPIO / UMHES CENTRO DE SERVICIOS ESPECIALIZADOS / CONSULTA EXTERNA / 10973</v>
      </c>
      <c r="E564" s="410">
        <v>2018</v>
      </c>
      <c r="F564" s="410"/>
      <c r="G564" s="410">
        <v>28</v>
      </c>
      <c r="H564" s="410">
        <v>7</v>
      </c>
      <c r="I564" s="411" t="s">
        <v>3010</v>
      </c>
      <c r="J564" s="411" t="s">
        <v>3010</v>
      </c>
      <c r="K564" s="410"/>
      <c r="L564" s="411" t="s">
        <v>45</v>
      </c>
      <c r="M564" s="411" t="s">
        <v>3011</v>
      </c>
      <c r="N564" s="411" t="s">
        <v>3012</v>
      </c>
    </row>
    <row r="565" spans="2:14" ht="18" customHeight="1">
      <c r="B565" s="408">
        <v>548</v>
      </c>
      <c r="C565" s="408" t="s">
        <v>42</v>
      </c>
      <c r="D565" s="412" t="str">
        <f>[1]CRONOGRAMA!AE144</f>
        <v>FONENDOSCOPIO / UMHES CENTRO DE SERVICIOS ESPECIALIZADOS / CONSULTA EXTERNA / 10978</v>
      </c>
      <c r="E565" s="410">
        <v>2018</v>
      </c>
      <c r="F565" s="410"/>
      <c r="G565" s="410">
        <v>28</v>
      </c>
      <c r="H565" s="410">
        <v>8</v>
      </c>
      <c r="I565" s="411" t="s">
        <v>3010</v>
      </c>
      <c r="J565" s="411" t="s">
        <v>3010</v>
      </c>
      <c r="K565" s="410"/>
      <c r="L565" s="411" t="s">
        <v>45</v>
      </c>
      <c r="M565" s="411" t="s">
        <v>3011</v>
      </c>
      <c r="N565" s="411" t="s">
        <v>3012</v>
      </c>
    </row>
    <row r="566" spans="2:14" ht="18" customHeight="1">
      <c r="B566" s="408">
        <v>549</v>
      </c>
      <c r="C566" s="408" t="s">
        <v>42</v>
      </c>
      <c r="D566" s="412" t="str">
        <f>[1]CRONOGRAMA!AE145</f>
        <v>FONENDOSCOPIO / UMHES CENTRO DE SERVICIOS ESPECIALIZADOS / CONSULTA EXTERNA / 15619</v>
      </c>
      <c r="E566" s="410">
        <v>2018</v>
      </c>
      <c r="F566" s="410"/>
      <c r="G566" s="410">
        <v>28</v>
      </c>
      <c r="H566" s="410">
        <v>9</v>
      </c>
      <c r="I566" s="411" t="s">
        <v>3010</v>
      </c>
      <c r="J566" s="411" t="s">
        <v>3010</v>
      </c>
      <c r="K566" s="410"/>
      <c r="L566" s="411" t="s">
        <v>45</v>
      </c>
      <c r="M566" s="411" t="s">
        <v>3011</v>
      </c>
      <c r="N566" s="411" t="s">
        <v>3012</v>
      </c>
    </row>
    <row r="567" spans="2:14" ht="18" customHeight="1">
      <c r="B567" s="408">
        <v>550</v>
      </c>
      <c r="C567" s="408" t="s">
        <v>42</v>
      </c>
      <c r="D567" s="412" t="str">
        <f>[1]CRONOGRAMA!AE146</f>
        <v>FONENDOSCOPIO / UMHES CENTRO DE SERVICIOS ESPECIALIZADOS / CONSULTA EXTERNA / 16400</v>
      </c>
      <c r="E567" s="410">
        <v>2018</v>
      </c>
      <c r="F567" s="410"/>
      <c r="G567" s="410">
        <v>28</v>
      </c>
      <c r="H567" s="410">
        <v>10</v>
      </c>
      <c r="I567" s="411" t="s">
        <v>3010</v>
      </c>
      <c r="J567" s="411" t="s">
        <v>3010</v>
      </c>
      <c r="K567" s="410"/>
      <c r="L567" s="411" t="s">
        <v>45</v>
      </c>
      <c r="M567" s="411" t="s">
        <v>3011</v>
      </c>
      <c r="N567" s="411" t="s">
        <v>3012</v>
      </c>
    </row>
    <row r="568" spans="2:14" ht="18" customHeight="1">
      <c r="B568" s="408">
        <v>551</v>
      </c>
      <c r="C568" s="408" t="s">
        <v>42</v>
      </c>
      <c r="D568" s="412" t="str">
        <f>[1]CRONOGRAMA!AE147</f>
        <v>FONENDOSCOPIO / UMHES CENTRO DE SERVICIOS ESPECIALIZADOS / CONSULTA EXTERNA / 16401</v>
      </c>
      <c r="E568" s="410">
        <v>2018</v>
      </c>
      <c r="F568" s="410"/>
      <c r="G568" s="410">
        <v>28</v>
      </c>
      <c r="H568" s="410">
        <v>11</v>
      </c>
      <c r="I568" s="411" t="s">
        <v>3010</v>
      </c>
      <c r="J568" s="411" t="s">
        <v>3010</v>
      </c>
      <c r="K568" s="410"/>
      <c r="L568" s="411" t="s">
        <v>45</v>
      </c>
      <c r="M568" s="411" t="s">
        <v>3011</v>
      </c>
      <c r="N568" s="411" t="s">
        <v>3012</v>
      </c>
    </row>
    <row r="569" spans="2:14" ht="18" customHeight="1">
      <c r="B569" s="408">
        <v>552</v>
      </c>
      <c r="C569" s="408" t="s">
        <v>42</v>
      </c>
      <c r="D569" s="412" t="str">
        <f>[1]CRONOGRAMA!AE148</f>
        <v>FONENDOSCOPIO / UMHES CENTRO DE SERVICIOS ESPECIALIZADOS / CONSULTA EXTERNA / 16403</v>
      </c>
      <c r="E569" s="410">
        <v>2018</v>
      </c>
      <c r="F569" s="410"/>
      <c r="G569" s="410">
        <v>28</v>
      </c>
      <c r="H569" s="410">
        <v>12</v>
      </c>
      <c r="I569" s="411" t="s">
        <v>3010</v>
      </c>
      <c r="J569" s="411" t="s">
        <v>3010</v>
      </c>
      <c r="K569" s="410"/>
      <c r="L569" s="411" t="s">
        <v>45</v>
      </c>
      <c r="M569" s="411" t="s">
        <v>3011</v>
      </c>
      <c r="N569" s="411" t="s">
        <v>3012</v>
      </c>
    </row>
    <row r="570" spans="2:14" ht="18" customHeight="1">
      <c r="B570" s="408">
        <v>553</v>
      </c>
      <c r="C570" s="408" t="s">
        <v>42</v>
      </c>
      <c r="D570" s="412" t="str">
        <f>[1]CRONOGRAMA!AE149</f>
        <v>FONENDOSCOPIO / UMHES CENTRO DE SERVICIOS ESPECIALIZADOS / CONSULTA EXTERNA / 16404</v>
      </c>
      <c r="E570" s="410">
        <v>2018</v>
      </c>
      <c r="F570" s="410"/>
      <c r="G570" s="410">
        <v>28</v>
      </c>
      <c r="H570" s="410">
        <v>13</v>
      </c>
      <c r="I570" s="411" t="s">
        <v>3010</v>
      </c>
      <c r="J570" s="411" t="s">
        <v>3010</v>
      </c>
      <c r="K570" s="410"/>
      <c r="L570" s="411" t="s">
        <v>45</v>
      </c>
      <c r="M570" s="411" t="s">
        <v>3011</v>
      </c>
      <c r="N570" s="411" t="s">
        <v>3012</v>
      </c>
    </row>
    <row r="571" spans="2:14" ht="18" customHeight="1">
      <c r="B571" s="408">
        <v>554</v>
      </c>
      <c r="C571" s="408" t="s">
        <v>42</v>
      </c>
      <c r="D571" s="412" t="str">
        <f>[1]CRONOGRAMA!AE150</f>
        <v>FONENDOSCOPIO / UMHES CENTRO DE SERVICIOS ESPECIALIZADOS / CONSULTA EXTERNA / 18327</v>
      </c>
      <c r="E571" s="410">
        <v>2018</v>
      </c>
      <c r="F571" s="410"/>
      <c r="G571" s="410">
        <v>28</v>
      </c>
      <c r="H571" s="410">
        <v>14</v>
      </c>
      <c r="I571" s="411" t="s">
        <v>3010</v>
      </c>
      <c r="J571" s="411" t="s">
        <v>3010</v>
      </c>
      <c r="K571" s="410"/>
      <c r="L571" s="411" t="s">
        <v>45</v>
      </c>
      <c r="M571" s="411" t="s">
        <v>3011</v>
      </c>
      <c r="N571" s="411" t="s">
        <v>3012</v>
      </c>
    </row>
    <row r="572" spans="2:14" ht="18" customHeight="1">
      <c r="B572" s="408">
        <v>555</v>
      </c>
      <c r="C572" s="408" t="s">
        <v>42</v>
      </c>
      <c r="D572" s="412" t="str">
        <f>[1]CRONOGRAMA!AE151</f>
        <v>FONENDOSCOPIO / UMHES CENTRO DE SERVICIOS ESPECIALIZADOS / CONSULTA EXTERNA / 401424</v>
      </c>
      <c r="E572" s="410">
        <v>2018</v>
      </c>
      <c r="F572" s="410"/>
      <c r="G572" s="410">
        <v>28</v>
      </c>
      <c r="H572" s="410">
        <v>15</v>
      </c>
      <c r="I572" s="411" t="s">
        <v>3010</v>
      </c>
      <c r="J572" s="411" t="s">
        <v>3010</v>
      </c>
      <c r="K572" s="410"/>
      <c r="L572" s="411" t="s">
        <v>45</v>
      </c>
      <c r="M572" s="411" t="s">
        <v>3011</v>
      </c>
      <c r="N572" s="411" t="s">
        <v>3012</v>
      </c>
    </row>
    <row r="573" spans="2:14" ht="18" customHeight="1">
      <c r="B573" s="408">
        <v>556</v>
      </c>
      <c r="C573" s="408" t="s">
        <v>42</v>
      </c>
      <c r="D573" s="412" t="str">
        <f>[1]CRONOGRAMA!AE152</f>
        <v>FONENDOSCOPIO / UMHES CENTRO DE SERVICIOS ESPECIALIZADOS / CONSULTA EXTERNA / 463418</v>
      </c>
      <c r="E573" s="410">
        <v>2018</v>
      </c>
      <c r="F573" s="410"/>
      <c r="G573" s="410">
        <v>28</v>
      </c>
      <c r="H573" s="410">
        <v>16</v>
      </c>
      <c r="I573" s="411" t="s">
        <v>3010</v>
      </c>
      <c r="J573" s="411" t="s">
        <v>3010</v>
      </c>
      <c r="K573" s="410"/>
      <c r="L573" s="411" t="s">
        <v>45</v>
      </c>
      <c r="M573" s="411" t="s">
        <v>3011</v>
      </c>
      <c r="N573" s="411" t="s">
        <v>3012</v>
      </c>
    </row>
    <row r="574" spans="2:14" ht="18" customHeight="1">
      <c r="B574" s="408">
        <v>557</v>
      </c>
      <c r="C574" s="408" t="s">
        <v>42</v>
      </c>
      <c r="D574" s="412" t="str">
        <f>[1]CRONOGRAMA!AE153</f>
        <v>FONENDOSCOPIO / UMHES CENTRO DE SERVICIOS ESPECIALIZADOS / CONSULTA EXTERNA / NT1</v>
      </c>
      <c r="E574" s="410">
        <v>2018</v>
      </c>
      <c r="F574" s="410"/>
      <c r="G574" s="410">
        <v>28</v>
      </c>
      <c r="H574" s="410">
        <v>17</v>
      </c>
      <c r="I574" s="411" t="s">
        <v>3010</v>
      </c>
      <c r="J574" s="411" t="s">
        <v>3010</v>
      </c>
      <c r="K574" s="410"/>
      <c r="L574" s="411" t="s">
        <v>45</v>
      </c>
      <c r="M574" s="411" t="s">
        <v>3011</v>
      </c>
      <c r="N574" s="411" t="s">
        <v>3012</v>
      </c>
    </row>
    <row r="575" spans="2:14" ht="18" customHeight="1">
      <c r="B575" s="408">
        <v>558</v>
      </c>
      <c r="C575" s="408" t="s">
        <v>42</v>
      </c>
      <c r="D575" s="412" t="str">
        <f>[1]CRONOGRAMA!AE154</f>
        <v>FONENDOSCOPIO / UMHES CENTRO DE SERVICIOS ESPECIALIZADOS / CONSULTA EXTERNA / NT2</v>
      </c>
      <c r="E575" s="410">
        <v>2018</v>
      </c>
      <c r="F575" s="410"/>
      <c r="G575" s="410">
        <v>28</v>
      </c>
      <c r="H575" s="410">
        <v>18</v>
      </c>
      <c r="I575" s="411" t="s">
        <v>3010</v>
      </c>
      <c r="J575" s="411" t="s">
        <v>3010</v>
      </c>
      <c r="K575" s="410"/>
      <c r="L575" s="411" t="s">
        <v>45</v>
      </c>
      <c r="M575" s="411" t="s">
        <v>3011</v>
      </c>
      <c r="N575" s="411" t="s">
        <v>3012</v>
      </c>
    </row>
    <row r="576" spans="2:14" ht="18" customHeight="1">
      <c r="B576" s="408">
        <v>559</v>
      </c>
      <c r="C576" s="408" t="s">
        <v>42</v>
      </c>
      <c r="D576" s="412" t="str">
        <f>[1]CRONOGRAMA!AE155</f>
        <v>FONENDOSCOPIO / UMHES CENTRO DE SERVICIOS ESPECIALIZADOS / CONSULTA EXTERNA / NT3</v>
      </c>
      <c r="E576" s="410">
        <v>2018</v>
      </c>
      <c r="F576" s="410"/>
      <c r="G576" s="410">
        <v>28</v>
      </c>
      <c r="H576" s="410">
        <v>19</v>
      </c>
      <c r="I576" s="411" t="s">
        <v>3010</v>
      </c>
      <c r="J576" s="411" t="s">
        <v>3010</v>
      </c>
      <c r="K576" s="410"/>
      <c r="L576" s="411" t="s">
        <v>45</v>
      </c>
      <c r="M576" s="411" t="s">
        <v>3011</v>
      </c>
      <c r="N576" s="411" t="s">
        <v>3012</v>
      </c>
    </row>
    <row r="577" spans="2:14" ht="18" customHeight="1">
      <c r="B577" s="408">
        <v>560</v>
      </c>
      <c r="C577" s="408" t="s">
        <v>42</v>
      </c>
      <c r="D577" s="412" t="str">
        <f>[1]CRONOGRAMA!AE156</f>
        <v>FONENDOSCOPIO / UMHES CENTRO DE SERVICIOS ESPECIALIZADOS / CONSULTA EXTERNA / NT4</v>
      </c>
      <c r="E577" s="410">
        <v>2018</v>
      </c>
      <c r="F577" s="410"/>
      <c r="G577" s="410">
        <v>28</v>
      </c>
      <c r="H577" s="410">
        <v>20</v>
      </c>
      <c r="I577" s="411" t="s">
        <v>3010</v>
      </c>
      <c r="J577" s="411" t="s">
        <v>3010</v>
      </c>
      <c r="K577" s="410"/>
      <c r="L577" s="411" t="s">
        <v>45</v>
      </c>
      <c r="M577" s="411" t="s">
        <v>3011</v>
      </c>
      <c r="N577" s="411" t="s">
        <v>3012</v>
      </c>
    </row>
    <row r="578" spans="2:14" ht="18" customHeight="1">
      <c r="B578" s="408">
        <v>561</v>
      </c>
      <c r="C578" s="408" t="s">
        <v>42</v>
      </c>
      <c r="D578" s="412" t="str">
        <f>[1]CRONOGRAMA!AE157</f>
        <v>FOROPTER / UMHES CENTRO DE SERVICIOS ESPECIALIZADOS / CONSULTA EXTERNA / G03310 / 41421</v>
      </c>
      <c r="E578" s="410">
        <v>2018</v>
      </c>
      <c r="F578" s="410"/>
      <c r="G578" s="410">
        <v>29</v>
      </c>
      <c r="H578" s="410">
        <v>1</v>
      </c>
      <c r="I578" s="411" t="s">
        <v>3010</v>
      </c>
      <c r="J578" s="411" t="s">
        <v>3010</v>
      </c>
      <c r="K578" s="410"/>
      <c r="L578" s="411" t="s">
        <v>45</v>
      </c>
      <c r="M578" s="411" t="s">
        <v>3011</v>
      </c>
      <c r="N578" s="411" t="s">
        <v>3012</v>
      </c>
    </row>
    <row r="579" spans="2:14" ht="18" customHeight="1">
      <c r="B579" s="408">
        <v>562</v>
      </c>
      <c r="C579" s="408" t="s">
        <v>42</v>
      </c>
      <c r="D579" s="412" t="str">
        <f>[1]CRONOGRAMA!AE158</f>
        <v>LÁMPARA CUELLO DE CISNE / UMHES CENTRO DE SERVICIOS ESPECIALIZADOS / CONSULTA EXTERNA / 6326 - 4696</v>
      </c>
      <c r="E579" s="410">
        <v>2018</v>
      </c>
      <c r="F579" s="410"/>
      <c r="G579" s="410">
        <v>29</v>
      </c>
      <c r="H579" s="410">
        <v>2</v>
      </c>
      <c r="I579" s="411" t="s">
        <v>3010</v>
      </c>
      <c r="J579" s="411" t="s">
        <v>3010</v>
      </c>
      <c r="K579" s="410"/>
      <c r="L579" s="411" t="s">
        <v>45</v>
      </c>
      <c r="M579" s="411" t="s">
        <v>3011</v>
      </c>
      <c r="N579" s="411" t="s">
        <v>3012</v>
      </c>
    </row>
    <row r="580" spans="2:14" ht="18" customHeight="1">
      <c r="B580" s="408">
        <v>563</v>
      </c>
      <c r="C580" s="408" t="s">
        <v>42</v>
      </c>
      <c r="D580" s="412" t="str">
        <f>[1]CRONOGRAMA!AE159</f>
        <v>LÁMPARA CUELLO DE CISNE / UMHES CENTRO DE SERVICIOS ESPECIALIZADOS / CONSULTA EXTERNA / 19313 - 4605</v>
      </c>
      <c r="E580" s="410">
        <v>2018</v>
      </c>
      <c r="F580" s="410"/>
      <c r="G580" s="410">
        <v>29</v>
      </c>
      <c r="H580" s="410">
        <v>3</v>
      </c>
      <c r="I580" s="411" t="s">
        <v>3010</v>
      </c>
      <c r="J580" s="411" t="s">
        <v>3010</v>
      </c>
      <c r="K580" s="410"/>
      <c r="L580" s="411" t="s">
        <v>45</v>
      </c>
      <c r="M580" s="411" t="s">
        <v>3011</v>
      </c>
      <c r="N580" s="411" t="s">
        <v>3012</v>
      </c>
    </row>
    <row r="581" spans="2:14" ht="18" customHeight="1">
      <c r="B581" s="408">
        <v>564</v>
      </c>
      <c r="C581" s="408" t="s">
        <v>42</v>
      </c>
      <c r="D581" s="412" t="str">
        <f>[1]CRONOGRAMA!AE160</f>
        <v>LÁMPARA CUELLO DE CISNE / UMHES CENTRO DE SERVICIOS ESPECIALIZADOS / CONSULTA EXTERNA / 6330 - 4762</v>
      </c>
      <c r="E581" s="410">
        <v>2018</v>
      </c>
      <c r="F581" s="410"/>
      <c r="G581" s="410">
        <v>29</v>
      </c>
      <c r="H581" s="410">
        <v>4</v>
      </c>
      <c r="I581" s="411" t="s">
        <v>3010</v>
      </c>
      <c r="J581" s="411" t="s">
        <v>3010</v>
      </c>
      <c r="K581" s="410"/>
      <c r="L581" s="411" t="s">
        <v>45</v>
      </c>
      <c r="M581" s="411" t="s">
        <v>3011</v>
      </c>
      <c r="N581" s="411" t="s">
        <v>3012</v>
      </c>
    </row>
    <row r="582" spans="2:14" ht="18" customHeight="1">
      <c r="B582" s="408">
        <v>565</v>
      </c>
      <c r="C582" s="408" t="s">
        <v>42</v>
      </c>
      <c r="D582" s="412" t="str">
        <f>[1]CRONOGRAMA!AE161</f>
        <v>LÁMPARA CUELLO DE CISNE / UMHES CENTRO DE SERVICIOS ESPECIALIZADOS / CONSULTA EXTERNA / 5144 - 4826</v>
      </c>
      <c r="E582" s="410">
        <v>2018</v>
      </c>
      <c r="F582" s="410"/>
      <c r="G582" s="410">
        <v>29</v>
      </c>
      <c r="H582" s="410">
        <v>5</v>
      </c>
      <c r="I582" s="411" t="s">
        <v>3010</v>
      </c>
      <c r="J582" s="411" t="s">
        <v>3010</v>
      </c>
      <c r="K582" s="410"/>
      <c r="L582" s="411" t="s">
        <v>45</v>
      </c>
      <c r="M582" s="411" t="s">
        <v>3011</v>
      </c>
      <c r="N582" s="411" t="s">
        <v>3012</v>
      </c>
    </row>
    <row r="583" spans="2:14" ht="18" customHeight="1">
      <c r="B583" s="408">
        <v>566</v>
      </c>
      <c r="C583" s="408" t="s">
        <v>42</v>
      </c>
      <c r="D583" s="412" t="str">
        <f>[1]CRONOGRAMA!AE162</f>
        <v>LÁMPARA CUELLO DE CISNE / UMHES CENTRO DE SERVICIOS ESPECIALIZADOS / CONSULTA EXTERNA / V105757 - 18582</v>
      </c>
      <c r="E583" s="410">
        <v>2018</v>
      </c>
      <c r="F583" s="410"/>
      <c r="G583" s="410">
        <v>29</v>
      </c>
      <c r="H583" s="410">
        <v>6</v>
      </c>
      <c r="I583" s="411" t="s">
        <v>3010</v>
      </c>
      <c r="J583" s="411" t="s">
        <v>3010</v>
      </c>
      <c r="K583" s="410"/>
      <c r="L583" s="411" t="s">
        <v>45</v>
      </c>
      <c r="M583" s="411" t="s">
        <v>3011</v>
      </c>
      <c r="N583" s="411" t="s">
        <v>3012</v>
      </c>
    </row>
    <row r="584" spans="2:14" ht="18" customHeight="1">
      <c r="B584" s="408">
        <v>567</v>
      </c>
      <c r="C584" s="408" t="s">
        <v>42</v>
      </c>
      <c r="D584" s="412" t="str">
        <f>[1]CRONOGRAMA!AE163</f>
        <v>LÁMPARA DE HENDIDURA / UMHES CENTRO DE SERVICIOS ESPECIALIZADOS / CONSULTA EXTERNA / G00580 / 041420</v>
      </c>
      <c r="E584" s="410">
        <v>2018</v>
      </c>
      <c r="F584" s="410"/>
      <c r="G584" s="410">
        <v>29</v>
      </c>
      <c r="H584" s="410">
        <v>7</v>
      </c>
      <c r="I584" s="411" t="s">
        <v>3010</v>
      </c>
      <c r="J584" s="411" t="s">
        <v>3010</v>
      </c>
      <c r="K584" s="410"/>
      <c r="L584" s="411" t="s">
        <v>45</v>
      </c>
      <c r="M584" s="411" t="s">
        <v>3011</v>
      </c>
      <c r="N584" s="411" t="s">
        <v>3012</v>
      </c>
    </row>
    <row r="585" spans="2:14" ht="18" customHeight="1">
      <c r="B585" s="408">
        <v>568</v>
      </c>
      <c r="C585" s="408" t="s">
        <v>42</v>
      </c>
      <c r="D585" s="412" t="str">
        <f>[1]CRONOGRAMA!AE164</f>
        <v>LÁMPARA DE HENDIDURA / UMHES CENTRO DE SERVICIOS ESPECIALIZADOS / CONSULTA EXTERNA / 65464 - 3997</v>
      </c>
      <c r="E585" s="410">
        <v>2018</v>
      </c>
      <c r="F585" s="410"/>
      <c r="G585" s="410">
        <v>29</v>
      </c>
      <c r="H585" s="410">
        <v>8</v>
      </c>
      <c r="I585" s="411" t="s">
        <v>3010</v>
      </c>
      <c r="J585" s="411" t="s">
        <v>3010</v>
      </c>
      <c r="K585" s="410"/>
      <c r="L585" s="411" t="s">
        <v>45</v>
      </c>
      <c r="M585" s="411" t="s">
        <v>3011</v>
      </c>
      <c r="N585" s="411" t="s">
        <v>3012</v>
      </c>
    </row>
    <row r="586" spans="2:14" ht="18" customHeight="1">
      <c r="B586" s="408">
        <v>569</v>
      </c>
      <c r="C586" s="408" t="s">
        <v>42</v>
      </c>
      <c r="D586" s="412" t="str">
        <f>[1]CRONOGRAMA!AE165</f>
        <v>LÁMPARA PIELÍTICA / UMHES CENTRO DE SERVICIOS ESPECIALIZADOS / CONSULTA EXTERNA / 6643 - 37422</v>
      </c>
      <c r="E586" s="410">
        <v>2018</v>
      </c>
      <c r="F586" s="410"/>
      <c r="G586" s="410">
        <v>29</v>
      </c>
      <c r="H586" s="410">
        <v>9</v>
      </c>
      <c r="I586" s="411" t="s">
        <v>3010</v>
      </c>
      <c r="J586" s="411" t="s">
        <v>3010</v>
      </c>
      <c r="K586" s="410"/>
      <c r="L586" s="411" t="s">
        <v>45</v>
      </c>
      <c r="M586" s="411" t="s">
        <v>3011</v>
      </c>
      <c r="N586" s="411" t="s">
        <v>3012</v>
      </c>
    </row>
    <row r="587" spans="2:14" ht="18" customHeight="1">
      <c r="B587" s="408">
        <v>570</v>
      </c>
      <c r="C587" s="408" t="s">
        <v>42</v>
      </c>
      <c r="D587" s="412" t="str">
        <f>[1]CRONOGRAMA!AE166</f>
        <v>LARINGOSCOPIO / UMHES CENTRO DE SERVICIOS ESPECIALIZADOS / CONSULTA EXTERNA / 4102</v>
      </c>
      <c r="E587" s="410">
        <v>2018</v>
      </c>
      <c r="F587" s="410"/>
      <c r="G587" s="410">
        <v>29</v>
      </c>
      <c r="H587" s="410">
        <v>10</v>
      </c>
      <c r="I587" s="411" t="s">
        <v>3010</v>
      </c>
      <c r="J587" s="411" t="s">
        <v>3010</v>
      </c>
      <c r="K587" s="410"/>
      <c r="L587" s="411" t="s">
        <v>45</v>
      </c>
      <c r="M587" s="411" t="s">
        <v>3011</v>
      </c>
      <c r="N587" s="411" t="s">
        <v>3012</v>
      </c>
    </row>
    <row r="588" spans="2:14" ht="18" customHeight="1">
      <c r="B588" s="408">
        <v>571</v>
      </c>
      <c r="C588" s="408" t="s">
        <v>42</v>
      </c>
      <c r="D588" s="412" t="str">
        <f>[1]CRONOGRAMA!AE167</f>
        <v>LENSOMETRO / UMHES CENTRO DE SERVICIOS ESPECIALIZADOS / CONSULTA EXTERNA / 38280 - 19575</v>
      </c>
      <c r="E588" s="410">
        <v>2018</v>
      </c>
      <c r="F588" s="410"/>
      <c r="G588" s="410">
        <v>29</v>
      </c>
      <c r="H588" s="410">
        <v>11</v>
      </c>
      <c r="I588" s="411" t="s">
        <v>3010</v>
      </c>
      <c r="J588" s="411" t="s">
        <v>3010</v>
      </c>
      <c r="K588" s="410"/>
      <c r="L588" s="411" t="s">
        <v>45</v>
      </c>
      <c r="M588" s="411" t="s">
        <v>3011</v>
      </c>
      <c r="N588" s="411" t="s">
        <v>3012</v>
      </c>
    </row>
    <row r="589" spans="2:14" ht="18" customHeight="1">
      <c r="B589" s="408">
        <v>572</v>
      </c>
      <c r="C589" s="408" t="s">
        <v>42</v>
      </c>
      <c r="D589" s="412" t="str">
        <f>[1]CRONOGRAMA!AE168</f>
        <v>LENSOMETRO / UMHES CENTRO DE SERVICIOS ESPECIALIZADOS / CONSULTA EXTERNA / 34246 - 1017</v>
      </c>
      <c r="E589" s="410">
        <v>2018</v>
      </c>
      <c r="F589" s="410"/>
      <c r="G589" s="410">
        <v>29</v>
      </c>
      <c r="H589" s="410">
        <v>12</v>
      </c>
      <c r="I589" s="411" t="s">
        <v>3010</v>
      </c>
      <c r="J589" s="411" t="s">
        <v>3010</v>
      </c>
      <c r="K589" s="410"/>
      <c r="L589" s="411" t="s">
        <v>45</v>
      </c>
      <c r="M589" s="411" t="s">
        <v>3011</v>
      </c>
      <c r="N589" s="411" t="s">
        <v>3012</v>
      </c>
    </row>
    <row r="590" spans="2:14" ht="18" customHeight="1">
      <c r="B590" s="408">
        <v>573</v>
      </c>
      <c r="C590" s="408" t="s">
        <v>42</v>
      </c>
      <c r="D590" s="412" t="str">
        <f>[1]CRONOGRAMA!AE169</f>
        <v>MONITOR DE SIGNOS VITALES / UMHES CENTRO DE SERVICIOS ESPECIALIZADOS / CONSULTA EXTERNA / 82591</v>
      </c>
      <c r="E590" s="410">
        <v>2018</v>
      </c>
      <c r="F590" s="410"/>
      <c r="G590" s="410">
        <v>29</v>
      </c>
      <c r="H590" s="410">
        <v>13</v>
      </c>
      <c r="I590" s="411" t="s">
        <v>3010</v>
      </c>
      <c r="J590" s="411" t="s">
        <v>3010</v>
      </c>
      <c r="K590" s="410"/>
      <c r="L590" s="411" t="s">
        <v>45</v>
      </c>
      <c r="M590" s="411" t="s">
        <v>3011</v>
      </c>
      <c r="N590" s="411" t="s">
        <v>3012</v>
      </c>
    </row>
    <row r="591" spans="2:14" ht="18" customHeight="1">
      <c r="B591" s="408">
        <v>574</v>
      </c>
      <c r="C591" s="408" t="s">
        <v>42</v>
      </c>
      <c r="D591" s="412" t="str">
        <f>[1]CRONOGRAMA!AE170</f>
        <v>FONENDOSCOPIO / UMHES CENTRO DE SERVICIOS ESPECIALIZADOS / CONSULTA EXTERNA / NO VISIBLE</v>
      </c>
      <c r="E591" s="410">
        <v>2018</v>
      </c>
      <c r="F591" s="410"/>
      <c r="G591" s="410">
        <v>29</v>
      </c>
      <c r="H591" s="410">
        <v>14</v>
      </c>
      <c r="I591" s="411" t="s">
        <v>3010</v>
      </c>
      <c r="J591" s="411" t="s">
        <v>3010</v>
      </c>
      <c r="K591" s="410"/>
      <c r="L591" s="411" t="s">
        <v>45</v>
      </c>
      <c r="M591" s="411" t="s">
        <v>3011</v>
      </c>
      <c r="N591" s="411" t="s">
        <v>3012</v>
      </c>
    </row>
    <row r="592" spans="2:14" ht="18" customHeight="1">
      <c r="B592" s="408">
        <v>575</v>
      </c>
      <c r="C592" s="408" t="s">
        <v>42</v>
      </c>
      <c r="D592" s="412" t="str">
        <f>[1]CRONOGRAMA!AE171</f>
        <v>MONITOR DE SIGNOS VITALES / UMHES CENTRO DE SERVICIOS ESPECIALIZADOS / CONSULTA EXTERNA / 82592</v>
      </c>
      <c r="E592" s="410">
        <v>2018</v>
      </c>
      <c r="F592" s="410"/>
      <c r="G592" s="410">
        <v>29</v>
      </c>
      <c r="H592" s="410">
        <v>15</v>
      </c>
      <c r="I592" s="411" t="s">
        <v>3010</v>
      </c>
      <c r="J592" s="411" t="s">
        <v>3010</v>
      </c>
      <c r="K592" s="410"/>
      <c r="L592" s="411" t="s">
        <v>45</v>
      </c>
      <c r="M592" s="411" t="s">
        <v>3011</v>
      </c>
      <c r="N592" s="411" t="s">
        <v>3012</v>
      </c>
    </row>
    <row r="593" spans="2:14" ht="18" customHeight="1">
      <c r="B593" s="408">
        <v>576</v>
      </c>
      <c r="C593" s="408" t="s">
        <v>42</v>
      </c>
      <c r="D593" s="412" t="str">
        <f>[1]CRONOGRAMA!AE172</f>
        <v>MONITOR DE SIGNOS VITALES / UMHES CENTRO DE SERVICIOS ESPECIALIZADOS / CONSULTA EXTERNA / 33549</v>
      </c>
      <c r="E593" s="410">
        <v>2018</v>
      </c>
      <c r="F593" s="410"/>
      <c r="G593" s="410">
        <v>29</v>
      </c>
      <c r="H593" s="410">
        <v>16</v>
      </c>
      <c r="I593" s="411" t="s">
        <v>3010</v>
      </c>
      <c r="J593" s="411" t="s">
        <v>3010</v>
      </c>
      <c r="K593" s="410"/>
      <c r="L593" s="411" t="s">
        <v>45</v>
      </c>
      <c r="M593" s="411" t="s">
        <v>3011</v>
      </c>
      <c r="N593" s="411" t="s">
        <v>3012</v>
      </c>
    </row>
    <row r="594" spans="2:14" ht="18" customHeight="1">
      <c r="B594" s="408">
        <v>577</v>
      </c>
      <c r="C594" s="408" t="s">
        <v>42</v>
      </c>
      <c r="D594" s="412" t="str">
        <f>[1]CRONOGRAMA!AE173</f>
        <v>MONITOR DE SIGNOS VITALES / UMHES CENTRO DE SERVICIOS ESPECIALIZADOS / CONSULTA EXTERNA / 82224</v>
      </c>
      <c r="E594" s="410">
        <v>2018</v>
      </c>
      <c r="F594" s="410"/>
      <c r="G594" s="410">
        <v>29</v>
      </c>
      <c r="H594" s="410">
        <v>17</v>
      </c>
      <c r="I594" s="411" t="s">
        <v>3010</v>
      </c>
      <c r="J594" s="411" t="s">
        <v>3010</v>
      </c>
      <c r="K594" s="410"/>
      <c r="L594" s="411" t="s">
        <v>45</v>
      </c>
      <c r="M594" s="411" t="s">
        <v>3011</v>
      </c>
      <c r="N594" s="411" t="s">
        <v>3012</v>
      </c>
    </row>
    <row r="595" spans="2:14" ht="18" customHeight="1">
      <c r="B595" s="408">
        <v>578</v>
      </c>
      <c r="C595" s="408" t="s">
        <v>42</v>
      </c>
      <c r="D595" s="412" t="str">
        <f>[1]CRONOGRAMA!AE174</f>
        <v>POTENCIAL AUTOMATIZADO / UMHES CENTRO DE SERVICIOS ESPECIALIZADOS / CONSULTA EXTERNA / 21724</v>
      </c>
      <c r="E595" s="410">
        <v>2018</v>
      </c>
      <c r="F595" s="410"/>
      <c r="G595" s="410">
        <v>29</v>
      </c>
      <c r="H595" s="410">
        <v>18</v>
      </c>
      <c r="I595" s="411" t="s">
        <v>3010</v>
      </c>
      <c r="J595" s="411" t="s">
        <v>3010</v>
      </c>
      <c r="K595" s="410"/>
      <c r="L595" s="411" t="s">
        <v>45</v>
      </c>
      <c r="M595" s="411" t="s">
        <v>3011</v>
      </c>
      <c r="N595" s="411" t="s">
        <v>3012</v>
      </c>
    </row>
    <row r="596" spans="2:14" ht="18" customHeight="1">
      <c r="B596" s="408">
        <v>579</v>
      </c>
      <c r="C596" s="408" t="s">
        <v>42</v>
      </c>
      <c r="D596" s="412" t="str">
        <f>[1]CRONOGRAMA!AE175</f>
        <v>PESA BEBE / UMHES CENTRO DE SERVICIOS ESPECIALIZADOS / CONSULTA EXTERNA / 4045 - 4845</v>
      </c>
      <c r="E596" s="410">
        <v>2018</v>
      </c>
      <c r="F596" s="410"/>
      <c r="G596" s="410">
        <v>29</v>
      </c>
      <c r="H596" s="410">
        <v>19</v>
      </c>
      <c r="I596" s="411" t="s">
        <v>3010</v>
      </c>
      <c r="J596" s="411" t="s">
        <v>3010</v>
      </c>
      <c r="K596" s="410"/>
      <c r="L596" s="411" t="s">
        <v>45</v>
      </c>
      <c r="M596" s="411" t="s">
        <v>3011</v>
      </c>
      <c r="N596" s="411" t="s">
        <v>3012</v>
      </c>
    </row>
    <row r="597" spans="2:14" ht="18" customHeight="1">
      <c r="B597" s="408">
        <v>580</v>
      </c>
      <c r="C597" s="408" t="s">
        <v>42</v>
      </c>
      <c r="D597" s="412" t="str">
        <f>[1]CRONOGRAMA!AE176</f>
        <v>PESA BEBE / UMHES CENTRO DE SERVICIOS ESPECIALIZADOS / CONSULTA EXTERNA / 4028 - 4860</v>
      </c>
      <c r="E597" s="410">
        <v>2018</v>
      </c>
      <c r="F597" s="410"/>
      <c r="G597" s="410">
        <v>29</v>
      </c>
      <c r="H597" s="410">
        <v>20</v>
      </c>
      <c r="I597" s="411" t="s">
        <v>3010</v>
      </c>
      <c r="J597" s="411" t="s">
        <v>3010</v>
      </c>
      <c r="K597" s="410"/>
      <c r="L597" s="411" t="s">
        <v>45</v>
      </c>
      <c r="M597" s="411" t="s">
        <v>3011</v>
      </c>
      <c r="N597" s="411" t="s">
        <v>3012</v>
      </c>
    </row>
    <row r="598" spans="2:14" ht="18" customHeight="1">
      <c r="B598" s="408">
        <v>581</v>
      </c>
      <c r="C598" s="408" t="s">
        <v>42</v>
      </c>
      <c r="D598" s="412" t="str">
        <f>[1]CRONOGRAMA!AE177</f>
        <v>PESA BEBE / UMHES CENTRO DE SERVICIOS ESPECIALIZADOS / CONSULTA EXTERNA / 14558 - 43006</v>
      </c>
      <c r="E598" s="410">
        <v>2018</v>
      </c>
      <c r="F598" s="410"/>
      <c r="G598" s="410">
        <v>30</v>
      </c>
      <c r="H598" s="410">
        <v>1</v>
      </c>
      <c r="I598" s="411" t="s">
        <v>3010</v>
      </c>
      <c r="J598" s="411" t="s">
        <v>3010</v>
      </c>
      <c r="K598" s="410"/>
      <c r="L598" s="411" t="s">
        <v>45</v>
      </c>
      <c r="M598" s="411" t="s">
        <v>3011</v>
      </c>
      <c r="N598" s="411" t="s">
        <v>3012</v>
      </c>
    </row>
    <row r="599" spans="2:14" ht="18" customHeight="1">
      <c r="B599" s="408">
        <v>582</v>
      </c>
      <c r="C599" s="408" t="s">
        <v>42</v>
      </c>
      <c r="D599" s="412" t="str">
        <f>[1]CRONOGRAMA!AE178</f>
        <v>PESA BEBE / UMHES CENTRO DE SERVICIOS ESPECIALIZADOS / CONSULTA EXTERNA / V106212 - 20550</v>
      </c>
      <c r="E599" s="410">
        <v>2018</v>
      </c>
      <c r="F599" s="410"/>
      <c r="G599" s="410">
        <v>30</v>
      </c>
      <c r="H599" s="410">
        <v>2</v>
      </c>
      <c r="I599" s="411" t="s">
        <v>3010</v>
      </c>
      <c r="J599" s="411" t="s">
        <v>3010</v>
      </c>
      <c r="K599" s="410"/>
      <c r="L599" s="411" t="s">
        <v>45</v>
      </c>
      <c r="M599" s="411" t="s">
        <v>3011</v>
      </c>
      <c r="N599" s="411" t="s">
        <v>3012</v>
      </c>
    </row>
    <row r="600" spans="2:14" ht="18" customHeight="1">
      <c r="B600" s="408">
        <v>583</v>
      </c>
      <c r="C600" s="408" t="s">
        <v>42</v>
      </c>
      <c r="D600" s="412" t="str">
        <f>[1]CRONOGRAMA!AE179</f>
        <v>PESA BEBE / UMHES CENTRO DE SERVICIOS ESPECIALIZADOS / CONSULTA EXTERNA / 4044 - 42905</v>
      </c>
      <c r="E600" s="410">
        <v>2018</v>
      </c>
      <c r="F600" s="410"/>
      <c r="G600" s="410">
        <v>30</v>
      </c>
      <c r="H600" s="410">
        <v>3</v>
      </c>
      <c r="I600" s="411" t="s">
        <v>3010</v>
      </c>
      <c r="J600" s="411" t="s">
        <v>3010</v>
      </c>
      <c r="K600" s="410"/>
      <c r="L600" s="411" t="s">
        <v>45</v>
      </c>
      <c r="M600" s="411" t="s">
        <v>3011</v>
      </c>
      <c r="N600" s="411" t="s">
        <v>3012</v>
      </c>
    </row>
    <row r="601" spans="2:14" ht="18" customHeight="1">
      <c r="B601" s="408">
        <v>584</v>
      </c>
      <c r="C601" s="408" t="s">
        <v>42</v>
      </c>
      <c r="D601" s="412" t="str">
        <f>[1]CRONOGRAMA!AE180</f>
        <v>PROYECTOR DE OPTOTIPOS / UMHES CENTRO DE SERVICIOS ESPECIALIZADOS / CONSULTA EXTERNA / 1377 / 38130</v>
      </c>
      <c r="E601" s="410">
        <v>2018</v>
      </c>
      <c r="F601" s="410"/>
      <c r="G601" s="410">
        <v>30</v>
      </c>
      <c r="H601" s="410">
        <v>4</v>
      </c>
      <c r="I601" s="411" t="s">
        <v>3010</v>
      </c>
      <c r="J601" s="411" t="s">
        <v>3010</v>
      </c>
      <c r="K601" s="410"/>
      <c r="L601" s="411" t="s">
        <v>45</v>
      </c>
      <c r="M601" s="411" t="s">
        <v>3011</v>
      </c>
      <c r="N601" s="411" t="s">
        <v>3012</v>
      </c>
    </row>
    <row r="602" spans="2:14" ht="18" customHeight="1">
      <c r="B602" s="408">
        <v>585</v>
      </c>
      <c r="C602" s="408" t="s">
        <v>42</v>
      </c>
      <c r="D602" s="412" t="str">
        <f>[1]CRONOGRAMA!AE181</f>
        <v>PULSIOXÍMETRO / UMHES CENTRO DE SERVICIOS ESPECIALIZADOS / CONSULTA EXTERNA / 4114 - 5582</v>
      </c>
      <c r="E602" s="410">
        <v>2018</v>
      </c>
      <c r="F602" s="410"/>
      <c r="G602" s="410">
        <v>30</v>
      </c>
      <c r="H602" s="410">
        <v>5</v>
      </c>
      <c r="I602" s="411" t="s">
        <v>3010</v>
      </c>
      <c r="J602" s="411" t="s">
        <v>3010</v>
      </c>
      <c r="K602" s="410"/>
      <c r="L602" s="411" t="s">
        <v>45</v>
      </c>
      <c r="M602" s="411" t="s">
        <v>3011</v>
      </c>
      <c r="N602" s="411" t="s">
        <v>3012</v>
      </c>
    </row>
    <row r="603" spans="2:14" ht="18" customHeight="1">
      <c r="B603" s="408">
        <v>586</v>
      </c>
      <c r="C603" s="408" t="s">
        <v>42</v>
      </c>
      <c r="D603" s="412" t="str">
        <f>[1]CRONOGRAMA!AE182</f>
        <v>PULSIOXÍMETRO / UMHES CENTRO DE SERVICIOS ESPECIALIZADOS / CONSULTA EXTERNA / 12689 - 5583</v>
      </c>
      <c r="E603" s="410">
        <v>2018</v>
      </c>
      <c r="F603" s="410"/>
      <c r="G603" s="410">
        <v>30</v>
      </c>
      <c r="H603" s="410">
        <v>6</v>
      </c>
      <c r="I603" s="411" t="s">
        <v>3010</v>
      </c>
      <c r="J603" s="411" t="s">
        <v>3010</v>
      </c>
      <c r="K603" s="410"/>
      <c r="L603" s="411" t="s">
        <v>45</v>
      </c>
      <c r="M603" s="411" t="s">
        <v>3011</v>
      </c>
      <c r="N603" s="411" t="s">
        <v>3012</v>
      </c>
    </row>
    <row r="604" spans="2:14" ht="18" customHeight="1">
      <c r="B604" s="408">
        <v>587</v>
      </c>
      <c r="C604" s="408" t="s">
        <v>42</v>
      </c>
      <c r="D604" s="412" t="str">
        <f>[1]CRONOGRAMA!AE183</f>
        <v>PULSIOXÍMETRO / UMHES CENTRO DE SERVICIOS ESPECIALIZADOS / CONSULTA EXTERNA / 14193 - 43339</v>
      </c>
      <c r="E604" s="410">
        <v>2018</v>
      </c>
      <c r="F604" s="410"/>
      <c r="G604" s="410">
        <v>30</v>
      </c>
      <c r="H604" s="410">
        <v>7</v>
      </c>
      <c r="I604" s="411" t="s">
        <v>3010</v>
      </c>
      <c r="J604" s="411" t="s">
        <v>3010</v>
      </c>
      <c r="K604" s="410"/>
      <c r="L604" s="411" t="s">
        <v>45</v>
      </c>
      <c r="M604" s="411" t="s">
        <v>3011</v>
      </c>
      <c r="N604" s="411" t="s">
        <v>3012</v>
      </c>
    </row>
    <row r="605" spans="2:14" ht="18" customHeight="1">
      <c r="B605" s="408">
        <v>588</v>
      </c>
      <c r="C605" s="408" t="s">
        <v>42</v>
      </c>
      <c r="D605" s="412" t="str">
        <f>[1]CRONOGRAMA!AE184</f>
        <v>SUCCIONADOR / UMHES CENTRO DE SERVICIOS ESPECIALIZADOS / CONSULTA EXTERNA / V104677 - 19072</v>
      </c>
      <c r="E605" s="410">
        <v>2018</v>
      </c>
      <c r="F605" s="410"/>
      <c r="G605" s="410">
        <v>30</v>
      </c>
      <c r="H605" s="410">
        <v>8</v>
      </c>
      <c r="I605" s="411" t="s">
        <v>3010</v>
      </c>
      <c r="J605" s="411" t="s">
        <v>3010</v>
      </c>
      <c r="K605" s="410"/>
      <c r="L605" s="411" t="s">
        <v>45</v>
      </c>
      <c r="M605" s="411" t="s">
        <v>3011</v>
      </c>
      <c r="N605" s="411" t="s">
        <v>3012</v>
      </c>
    </row>
    <row r="606" spans="2:14" ht="18" customHeight="1">
      <c r="B606" s="408">
        <v>589</v>
      </c>
      <c r="C606" s="408" t="s">
        <v>42</v>
      </c>
      <c r="D606" s="412" t="str">
        <f>[1]CRONOGRAMA!AE185</f>
        <v>TENSIÓMETRO / UMHES CENTRO DE SERVICIOS ESPECIALIZADOS / CONSULTA EXTERNA / 6425 - 4607</v>
      </c>
      <c r="E606" s="410">
        <v>2018</v>
      </c>
      <c r="F606" s="410"/>
      <c r="G606" s="410">
        <v>30</v>
      </c>
      <c r="H606" s="410">
        <v>9</v>
      </c>
      <c r="I606" s="411" t="s">
        <v>3010</v>
      </c>
      <c r="J606" s="411" t="s">
        <v>3010</v>
      </c>
      <c r="K606" s="410"/>
      <c r="L606" s="411" t="s">
        <v>45</v>
      </c>
      <c r="M606" s="411" t="s">
        <v>3011</v>
      </c>
      <c r="N606" s="411" t="s">
        <v>3012</v>
      </c>
    </row>
    <row r="607" spans="2:14" ht="18" customHeight="1">
      <c r="B607" s="408">
        <v>590</v>
      </c>
      <c r="C607" s="408" t="s">
        <v>42</v>
      </c>
      <c r="D607" s="412" t="str">
        <f>[1]CRONOGRAMA!AE186</f>
        <v>TENSIÓMETRO / UMHES CENTRO DE SERVICIOS ESPECIALIZADOS / CONSULTA EXTERNA / 3914 - 4625</v>
      </c>
      <c r="E607" s="410">
        <v>2018</v>
      </c>
      <c r="F607" s="410"/>
      <c r="G607" s="410">
        <v>30</v>
      </c>
      <c r="H607" s="410">
        <v>10</v>
      </c>
      <c r="I607" s="411" t="s">
        <v>3010</v>
      </c>
      <c r="J607" s="411" t="s">
        <v>3010</v>
      </c>
      <c r="K607" s="410"/>
      <c r="L607" s="411" t="s">
        <v>45</v>
      </c>
      <c r="M607" s="411" t="s">
        <v>3011</v>
      </c>
      <c r="N607" s="411" t="s">
        <v>3012</v>
      </c>
    </row>
    <row r="608" spans="2:14" ht="18" customHeight="1">
      <c r="B608" s="408">
        <v>591</v>
      </c>
      <c r="C608" s="408" t="s">
        <v>42</v>
      </c>
      <c r="D608" s="412" t="str">
        <f>[1]CRONOGRAMA!AE187</f>
        <v>TENSIÓMETRO / UMHES CENTRO DE SERVICIOS ESPECIALIZADOS / CONSULTA EXTERNA / 1141 - 4653</v>
      </c>
      <c r="E608" s="410">
        <v>2018</v>
      </c>
      <c r="F608" s="410"/>
      <c r="G608" s="410">
        <v>30</v>
      </c>
      <c r="H608" s="410">
        <v>11</v>
      </c>
      <c r="I608" s="411" t="s">
        <v>3010</v>
      </c>
      <c r="J608" s="411" t="s">
        <v>3010</v>
      </c>
      <c r="K608" s="410"/>
      <c r="L608" s="411" t="s">
        <v>45</v>
      </c>
      <c r="M608" s="411" t="s">
        <v>3011</v>
      </c>
      <c r="N608" s="411" t="s">
        <v>3012</v>
      </c>
    </row>
    <row r="609" spans="2:14" ht="18" customHeight="1">
      <c r="B609" s="408">
        <v>592</v>
      </c>
      <c r="C609" s="408" t="s">
        <v>42</v>
      </c>
      <c r="D609" s="412" t="str">
        <f>[1]CRONOGRAMA!AE188</f>
        <v>TENSIÓMETRO / UMHES CENTRO DE SERVICIOS ESPECIALIZADOS / CONSULTA EXTERNA / 6400 - 4666</v>
      </c>
      <c r="E609" s="410">
        <v>2018</v>
      </c>
      <c r="F609" s="410"/>
      <c r="G609" s="410">
        <v>30</v>
      </c>
      <c r="H609" s="410">
        <v>12</v>
      </c>
      <c r="I609" s="411" t="s">
        <v>3010</v>
      </c>
      <c r="J609" s="411" t="s">
        <v>3010</v>
      </c>
      <c r="K609" s="410"/>
      <c r="L609" s="411" t="s">
        <v>45</v>
      </c>
      <c r="M609" s="411" t="s">
        <v>3011</v>
      </c>
      <c r="N609" s="411" t="s">
        <v>3012</v>
      </c>
    </row>
    <row r="610" spans="2:14" ht="18" customHeight="1">
      <c r="B610" s="408">
        <v>593</v>
      </c>
      <c r="C610" s="408" t="s">
        <v>42</v>
      </c>
      <c r="D610" s="412" t="str">
        <f>[1]CRONOGRAMA!AE189</f>
        <v>TENSIÓMETRO / UMHES CENTRO DE SERVICIOS ESPECIALIZADOS / CONSULTA EXTERNA / 8949 - 4681</v>
      </c>
      <c r="E610" s="410">
        <v>2018</v>
      </c>
      <c r="F610" s="410"/>
      <c r="G610" s="410">
        <v>30</v>
      </c>
      <c r="H610" s="410">
        <v>13</v>
      </c>
      <c r="I610" s="411" t="s">
        <v>3010</v>
      </c>
      <c r="J610" s="411" t="s">
        <v>3010</v>
      </c>
      <c r="K610" s="410"/>
      <c r="L610" s="411" t="s">
        <v>45</v>
      </c>
      <c r="M610" s="411" t="s">
        <v>3011</v>
      </c>
      <c r="N610" s="411" t="s">
        <v>3012</v>
      </c>
    </row>
    <row r="611" spans="2:14" ht="18" customHeight="1">
      <c r="B611" s="408">
        <v>594</v>
      </c>
      <c r="C611" s="408" t="s">
        <v>42</v>
      </c>
      <c r="D611" s="412" t="str">
        <f>[1]CRONOGRAMA!AE190</f>
        <v>TENSIÓMETRO / UMHES CENTRO DE SERVICIOS ESPECIALIZADOS / CONSULTA EXTERNA / 6432 - 4698</v>
      </c>
      <c r="E611" s="410">
        <v>2018</v>
      </c>
      <c r="F611" s="410"/>
      <c r="G611" s="410">
        <v>30</v>
      </c>
      <c r="H611" s="410">
        <v>14</v>
      </c>
      <c r="I611" s="411" t="s">
        <v>3010</v>
      </c>
      <c r="J611" s="411" t="s">
        <v>3010</v>
      </c>
      <c r="K611" s="410"/>
      <c r="L611" s="411" t="s">
        <v>45</v>
      </c>
      <c r="M611" s="411" t="s">
        <v>3011</v>
      </c>
      <c r="N611" s="411" t="s">
        <v>3012</v>
      </c>
    </row>
    <row r="612" spans="2:14" ht="18" customHeight="1">
      <c r="B612" s="408">
        <v>595</v>
      </c>
      <c r="C612" s="408" t="s">
        <v>42</v>
      </c>
      <c r="D612" s="412" t="str">
        <f>[1]CRONOGRAMA!AE191</f>
        <v>TENSIÓMETRO / UMHES CENTRO DE SERVICIOS ESPECIALIZADOS / CONSULTA EXTERNA / 6418 - 4764</v>
      </c>
      <c r="E612" s="410">
        <v>2018</v>
      </c>
      <c r="F612" s="410"/>
      <c r="G612" s="410">
        <v>30</v>
      </c>
      <c r="H612" s="410">
        <v>15</v>
      </c>
      <c r="I612" s="411" t="s">
        <v>3010</v>
      </c>
      <c r="J612" s="411" t="s">
        <v>3010</v>
      </c>
      <c r="K612" s="410"/>
      <c r="L612" s="411" t="s">
        <v>45</v>
      </c>
      <c r="M612" s="411" t="s">
        <v>3011</v>
      </c>
      <c r="N612" s="411" t="s">
        <v>3012</v>
      </c>
    </row>
    <row r="613" spans="2:14" ht="18" customHeight="1">
      <c r="B613" s="408">
        <v>596</v>
      </c>
      <c r="C613" s="408" t="s">
        <v>42</v>
      </c>
      <c r="D613" s="412" t="str">
        <f>[1]CRONOGRAMA!AE192</f>
        <v>TENSIÓMETRO / UMHES CENTRO DE SERVICIOS ESPECIALIZADOS / CONSULTA EXTERNA / 6433 - 4780</v>
      </c>
      <c r="E613" s="410">
        <v>2018</v>
      </c>
      <c r="F613" s="410"/>
      <c r="G613" s="410">
        <v>30</v>
      </c>
      <c r="H613" s="410">
        <v>16</v>
      </c>
      <c r="I613" s="411" t="s">
        <v>3010</v>
      </c>
      <c r="J613" s="411" t="s">
        <v>3010</v>
      </c>
      <c r="K613" s="410"/>
      <c r="L613" s="411" t="s">
        <v>45</v>
      </c>
      <c r="M613" s="411" t="s">
        <v>3011</v>
      </c>
      <c r="N613" s="411" t="s">
        <v>3012</v>
      </c>
    </row>
    <row r="614" spans="2:14" ht="18" customHeight="1">
      <c r="B614" s="408">
        <v>597</v>
      </c>
      <c r="C614" s="408" t="s">
        <v>42</v>
      </c>
      <c r="D614" s="412" t="str">
        <f>[1]CRONOGRAMA!AE193</f>
        <v>TENSIÓMETRO / UMHES CENTRO DE SERVICIOS ESPECIALIZADOS / CONSULTA EXTERNA / 6428 - 4809</v>
      </c>
      <c r="E614" s="410">
        <v>2018</v>
      </c>
      <c r="F614" s="410"/>
      <c r="G614" s="410">
        <v>30</v>
      </c>
      <c r="H614" s="410">
        <v>17</v>
      </c>
      <c r="I614" s="411" t="s">
        <v>3010</v>
      </c>
      <c r="J614" s="411" t="s">
        <v>3010</v>
      </c>
      <c r="K614" s="410"/>
      <c r="L614" s="411" t="s">
        <v>45</v>
      </c>
      <c r="M614" s="411" t="s">
        <v>3011</v>
      </c>
      <c r="N614" s="411" t="s">
        <v>3012</v>
      </c>
    </row>
    <row r="615" spans="2:14" ht="18" customHeight="1">
      <c r="B615" s="408">
        <v>598</v>
      </c>
      <c r="C615" s="408" t="s">
        <v>42</v>
      </c>
      <c r="D615" s="412" t="str">
        <f>[1]CRONOGRAMA!AE194</f>
        <v>TENSIÓMETRO / UMHES CENTRO DE SERVICIOS ESPECIALIZADOS / CONSULTA EXTERNA / 6422 - 4830</v>
      </c>
      <c r="E615" s="410">
        <v>2018</v>
      </c>
      <c r="F615" s="410"/>
      <c r="G615" s="410">
        <v>30</v>
      </c>
      <c r="H615" s="410">
        <v>18</v>
      </c>
      <c r="I615" s="411" t="s">
        <v>3010</v>
      </c>
      <c r="J615" s="411" t="s">
        <v>3010</v>
      </c>
      <c r="K615" s="410"/>
      <c r="L615" s="411" t="s">
        <v>45</v>
      </c>
      <c r="M615" s="411" t="s">
        <v>3011</v>
      </c>
      <c r="N615" s="411" t="s">
        <v>3012</v>
      </c>
    </row>
    <row r="616" spans="2:14" ht="18" customHeight="1">
      <c r="B616" s="408">
        <v>599</v>
      </c>
      <c r="C616" s="408" t="s">
        <v>42</v>
      </c>
      <c r="D616" s="412" t="str">
        <f>[1]CRONOGRAMA!AE195</f>
        <v>TENSIÓMETRO / UMHES CENTRO DE SERVICIOS ESPECIALIZADOS / CONSULTA EXTERNA / 6408 - 4945</v>
      </c>
      <c r="E616" s="410">
        <v>2018</v>
      </c>
      <c r="F616" s="410"/>
      <c r="G616" s="410">
        <v>30</v>
      </c>
      <c r="H616" s="410">
        <v>19</v>
      </c>
      <c r="I616" s="411" t="s">
        <v>3010</v>
      </c>
      <c r="J616" s="411" t="s">
        <v>3010</v>
      </c>
      <c r="K616" s="410"/>
      <c r="L616" s="411" t="s">
        <v>45</v>
      </c>
      <c r="M616" s="411" t="s">
        <v>3011</v>
      </c>
      <c r="N616" s="411" t="s">
        <v>3012</v>
      </c>
    </row>
    <row r="617" spans="2:14" ht="18" customHeight="1">
      <c r="B617" s="408">
        <v>600</v>
      </c>
      <c r="C617" s="408" t="s">
        <v>42</v>
      </c>
      <c r="D617" s="412" t="str">
        <f>[1]CRONOGRAMA!AE196</f>
        <v>TENSIÓMETRO / UMHES CENTRO DE SERVICIOS ESPECIALIZADOS / CONSULTA EXTERNA / 3557 - 5600</v>
      </c>
      <c r="E617" s="410">
        <v>2018</v>
      </c>
      <c r="F617" s="410"/>
      <c r="G617" s="410">
        <v>30</v>
      </c>
      <c r="H617" s="410">
        <v>20</v>
      </c>
      <c r="I617" s="411" t="s">
        <v>3010</v>
      </c>
      <c r="J617" s="411" t="s">
        <v>3010</v>
      </c>
      <c r="K617" s="410"/>
      <c r="L617" s="411" t="s">
        <v>45</v>
      </c>
      <c r="M617" s="411" t="s">
        <v>3011</v>
      </c>
      <c r="N617" s="411" t="s">
        <v>3012</v>
      </c>
    </row>
    <row r="618" spans="2:14" ht="18" customHeight="1">
      <c r="B618" s="408">
        <v>601</v>
      </c>
      <c r="C618" s="408" t="s">
        <v>42</v>
      </c>
      <c r="D618" s="412" t="str">
        <f>[1]CRONOGRAMA!AE197</f>
        <v>TENSIÓMETRO / UMHES CENTRO DE SERVICIOS ESPECIALIZADOS / ALMACENAMIENTO DE EQUIPOS / 6413 - 5962</v>
      </c>
      <c r="E618" s="410">
        <v>2018</v>
      </c>
      <c r="F618" s="410"/>
      <c r="G618" s="410">
        <v>31</v>
      </c>
      <c r="H618" s="410">
        <v>1</v>
      </c>
      <c r="I618" s="411" t="s">
        <v>3010</v>
      </c>
      <c r="J618" s="411" t="s">
        <v>3010</v>
      </c>
      <c r="K618" s="410"/>
      <c r="L618" s="411" t="s">
        <v>45</v>
      </c>
      <c r="M618" s="411" t="s">
        <v>3011</v>
      </c>
      <c r="N618" s="411" t="s">
        <v>3012</v>
      </c>
    </row>
    <row r="619" spans="2:14" ht="18" customHeight="1">
      <c r="B619" s="408">
        <v>602</v>
      </c>
      <c r="C619" s="408" t="s">
        <v>42</v>
      </c>
      <c r="D619" s="412" t="str">
        <f>[1]CRONOGRAMA!AE198</f>
        <v>TENSIÓMETRO / UMHES CENTRO DE SERVICIOS ESPECIALIZADOS / CONSULTA EXTERNA / 9671</v>
      </c>
      <c r="E619" s="410">
        <v>2018</v>
      </c>
      <c r="F619" s="410"/>
      <c r="G619" s="410">
        <v>31</v>
      </c>
      <c r="H619" s="410">
        <v>2</v>
      </c>
      <c r="I619" s="411" t="s">
        <v>3010</v>
      </c>
      <c r="J619" s="411" t="s">
        <v>3010</v>
      </c>
      <c r="K619" s="410"/>
      <c r="L619" s="411" t="s">
        <v>45</v>
      </c>
      <c r="M619" s="411" t="s">
        <v>3011</v>
      </c>
      <c r="N619" s="411" t="s">
        <v>3012</v>
      </c>
    </row>
    <row r="620" spans="2:14" ht="18" customHeight="1">
      <c r="B620" s="408">
        <v>603</v>
      </c>
      <c r="C620" s="408" t="s">
        <v>42</v>
      </c>
      <c r="D620" s="412" t="str">
        <f>[1]CRONOGRAMA!AE199</f>
        <v>TENSIÓMETRO / UMHES CENTRO DE SERVICIOS ESPECIALIZADOS / CONSULTA EXTERNA / 11746</v>
      </c>
      <c r="E620" s="410">
        <v>2018</v>
      </c>
      <c r="F620" s="410"/>
      <c r="G620" s="410">
        <v>31</v>
      </c>
      <c r="H620" s="410">
        <v>3</v>
      </c>
      <c r="I620" s="411" t="s">
        <v>3010</v>
      </c>
      <c r="J620" s="411" t="s">
        <v>3010</v>
      </c>
      <c r="K620" s="410"/>
      <c r="L620" s="411" t="s">
        <v>45</v>
      </c>
      <c r="M620" s="411" t="s">
        <v>3011</v>
      </c>
      <c r="N620" s="411" t="s">
        <v>3012</v>
      </c>
    </row>
    <row r="621" spans="2:14" ht="18" customHeight="1">
      <c r="B621" s="408">
        <v>604</v>
      </c>
      <c r="C621" s="408" t="s">
        <v>42</v>
      </c>
      <c r="D621" s="412" t="str">
        <f>[1]CRONOGRAMA!AE200</f>
        <v>TENSIÓMETRO / UMHES CENTRO DE SERVICIOS ESPECIALIZADOS / CONSULTA EXTERNA / 11747</v>
      </c>
      <c r="E621" s="410">
        <v>2018</v>
      </c>
      <c r="F621" s="410"/>
      <c r="G621" s="410">
        <v>31</v>
      </c>
      <c r="H621" s="410">
        <v>4</v>
      </c>
      <c r="I621" s="411" t="s">
        <v>3010</v>
      </c>
      <c r="J621" s="411" t="s">
        <v>3010</v>
      </c>
      <c r="K621" s="410"/>
      <c r="L621" s="411" t="s">
        <v>45</v>
      </c>
      <c r="M621" s="411" t="s">
        <v>3011</v>
      </c>
      <c r="N621" s="411" t="s">
        <v>3012</v>
      </c>
    </row>
    <row r="622" spans="2:14" ht="18" customHeight="1">
      <c r="B622" s="408">
        <v>605</v>
      </c>
      <c r="C622" s="408" t="s">
        <v>42</v>
      </c>
      <c r="D622" s="412" t="str">
        <f>[1]CRONOGRAMA!AE201</f>
        <v>TENSIÓMETRO / UMHES CENTRO DE SERVICIOS ESPECIALIZADOS / CONSULTA EXTERNA / 13482</v>
      </c>
      <c r="E622" s="410">
        <v>2018</v>
      </c>
      <c r="F622" s="410"/>
      <c r="G622" s="410">
        <v>31</v>
      </c>
      <c r="H622" s="410">
        <v>5</v>
      </c>
      <c r="I622" s="411" t="s">
        <v>3010</v>
      </c>
      <c r="J622" s="411" t="s">
        <v>3010</v>
      </c>
      <c r="K622" s="410"/>
      <c r="L622" s="411" t="s">
        <v>45</v>
      </c>
      <c r="M622" s="411" t="s">
        <v>3011</v>
      </c>
      <c r="N622" s="411" t="s">
        <v>3012</v>
      </c>
    </row>
    <row r="623" spans="2:14" ht="18" customHeight="1">
      <c r="B623" s="408">
        <v>606</v>
      </c>
      <c r="C623" s="408" t="s">
        <v>42</v>
      </c>
      <c r="D623" s="412" t="str">
        <f>[1]CRONOGRAMA!AE202</f>
        <v>TENSIÓMETRO / UMHES CENTRO DE SERVICIOS ESPECIALIZADOS / CONSULTA EXTERNA / 14466</v>
      </c>
      <c r="E623" s="410">
        <v>2018</v>
      </c>
      <c r="F623" s="410"/>
      <c r="G623" s="410">
        <v>31</v>
      </c>
      <c r="H623" s="410">
        <v>6</v>
      </c>
      <c r="I623" s="411" t="s">
        <v>3010</v>
      </c>
      <c r="J623" s="411" t="s">
        <v>3010</v>
      </c>
      <c r="K623" s="410"/>
      <c r="L623" s="411" t="s">
        <v>45</v>
      </c>
      <c r="M623" s="411" t="s">
        <v>3011</v>
      </c>
      <c r="N623" s="411" t="s">
        <v>3012</v>
      </c>
    </row>
    <row r="624" spans="2:14" ht="18" customHeight="1">
      <c r="B624" s="408">
        <v>607</v>
      </c>
      <c r="C624" s="408" t="s">
        <v>42</v>
      </c>
      <c r="D624" s="412" t="str">
        <f>[1]CRONOGRAMA!AE203</f>
        <v>TENSIÓMETRO / UMHES CENTRO DE SERVICIOS ESPECIALIZADOS / CONSULTA EXTERNA / 14960</v>
      </c>
      <c r="E624" s="410">
        <v>2018</v>
      </c>
      <c r="F624" s="410"/>
      <c r="G624" s="410">
        <v>31</v>
      </c>
      <c r="H624" s="410">
        <v>7</v>
      </c>
      <c r="I624" s="411" t="s">
        <v>3010</v>
      </c>
      <c r="J624" s="411" t="s">
        <v>3010</v>
      </c>
      <c r="K624" s="410"/>
      <c r="L624" s="411" t="s">
        <v>45</v>
      </c>
      <c r="M624" s="411" t="s">
        <v>3011</v>
      </c>
      <c r="N624" s="411" t="s">
        <v>3012</v>
      </c>
    </row>
    <row r="625" spans="2:14" ht="18" customHeight="1">
      <c r="B625" s="408">
        <v>608</v>
      </c>
      <c r="C625" s="408" t="s">
        <v>42</v>
      </c>
      <c r="D625" s="412" t="str">
        <f>[1]CRONOGRAMA!AE204</f>
        <v>TENSIÓMETRO / UMHES CENTRO DE SERVICIOS ESPECIALIZADOS / CONSULTA EXTERNA / 16066</v>
      </c>
      <c r="E625" s="410">
        <v>2018</v>
      </c>
      <c r="F625" s="410"/>
      <c r="G625" s="410">
        <v>31</v>
      </c>
      <c r="H625" s="410">
        <v>8</v>
      </c>
      <c r="I625" s="411" t="s">
        <v>3010</v>
      </c>
      <c r="J625" s="411" t="s">
        <v>3010</v>
      </c>
      <c r="K625" s="410"/>
      <c r="L625" s="411" t="s">
        <v>45</v>
      </c>
      <c r="M625" s="411" t="s">
        <v>3011</v>
      </c>
      <c r="N625" s="411" t="s">
        <v>3012</v>
      </c>
    </row>
    <row r="626" spans="2:14" ht="18" customHeight="1">
      <c r="B626" s="408">
        <v>609</v>
      </c>
      <c r="C626" s="408" t="s">
        <v>42</v>
      </c>
      <c r="D626" s="412" t="str">
        <f>[1]CRONOGRAMA!AE205</f>
        <v>TENSIÓMETRO / UMHES CENTRO DE SERVICIOS ESPECIALIZADOS / CONSULTA EXTERNA / 43340</v>
      </c>
      <c r="E626" s="410">
        <v>2018</v>
      </c>
      <c r="F626" s="410"/>
      <c r="G626" s="410">
        <v>31</v>
      </c>
      <c r="H626" s="410">
        <v>9</v>
      </c>
      <c r="I626" s="411" t="s">
        <v>3010</v>
      </c>
      <c r="J626" s="411" t="s">
        <v>3010</v>
      </c>
      <c r="K626" s="410"/>
      <c r="L626" s="411" t="s">
        <v>45</v>
      </c>
      <c r="M626" s="411" t="s">
        <v>3011</v>
      </c>
      <c r="N626" s="411" t="s">
        <v>3012</v>
      </c>
    </row>
    <row r="627" spans="2:14" ht="18" customHeight="1">
      <c r="B627" s="408">
        <v>610</v>
      </c>
      <c r="C627" s="408" t="s">
        <v>42</v>
      </c>
      <c r="D627" s="412" t="str">
        <f>[1]CRONOGRAMA!AE206</f>
        <v>TENSIÓMETRO / UMHES CENTRO DE SERVICIOS ESPECIALIZADOS / CONSULTA EXTERNA / NO VISIBLE</v>
      </c>
      <c r="E627" s="410">
        <v>2018</v>
      </c>
      <c r="F627" s="410"/>
      <c r="G627" s="410">
        <v>31</v>
      </c>
      <c r="H627" s="410">
        <v>10</v>
      </c>
      <c r="I627" s="411" t="s">
        <v>3010</v>
      </c>
      <c r="J627" s="411" t="s">
        <v>3010</v>
      </c>
      <c r="K627" s="410"/>
      <c r="L627" s="411" t="s">
        <v>45</v>
      </c>
      <c r="M627" s="411" t="s">
        <v>3011</v>
      </c>
      <c r="N627" s="411" t="s">
        <v>3012</v>
      </c>
    </row>
    <row r="628" spans="2:14" ht="18" customHeight="1">
      <c r="B628" s="408">
        <v>611</v>
      </c>
      <c r="C628" s="408" t="s">
        <v>42</v>
      </c>
      <c r="D628" s="412" t="str">
        <f>[1]CRONOGRAMA!AE207</f>
        <v>TENSIÓMETRO / UMHES CENTRO DE SERVICIOS ESPECIALIZADOS / CONSULTA EXTERNA / NO VISIBLE</v>
      </c>
      <c r="E628" s="410">
        <v>2018</v>
      </c>
      <c r="F628" s="410"/>
      <c r="G628" s="410">
        <v>31</v>
      </c>
      <c r="H628" s="410">
        <v>11</v>
      </c>
      <c r="I628" s="411" t="s">
        <v>3010</v>
      </c>
      <c r="J628" s="411" t="s">
        <v>3010</v>
      </c>
      <c r="K628" s="410"/>
      <c r="L628" s="411" t="s">
        <v>45</v>
      </c>
      <c r="M628" s="411" t="s">
        <v>3011</v>
      </c>
      <c r="N628" s="411" t="s">
        <v>3012</v>
      </c>
    </row>
    <row r="629" spans="2:14" ht="18" customHeight="1">
      <c r="B629" s="408">
        <v>612</v>
      </c>
      <c r="C629" s="408" t="s">
        <v>42</v>
      </c>
      <c r="D629" s="412" t="str">
        <f>[1]CRONOGRAMA!AE208</f>
        <v>TORRE DE ENDOSCOPIA / UMHES CENTRO DE SERVICIOS ESPECIALIZADOS / CONSULTA EXTERNA / FUENTE DE LUZ: 12462
PROCESADOR: 12461 ENDOSCOPIO MODELO 140 SN:2801558 ENDOSCOPIO MODELO Q145L SN:2301844 ENDOSCOPIO 29110071</v>
      </c>
      <c r="E629" s="410">
        <v>2018</v>
      </c>
      <c r="F629" s="410"/>
      <c r="G629" s="410">
        <v>31</v>
      </c>
      <c r="H629" s="410">
        <v>12</v>
      </c>
      <c r="I629" s="411" t="s">
        <v>3010</v>
      </c>
      <c r="J629" s="411" t="s">
        <v>3010</v>
      </c>
      <c r="K629" s="410"/>
      <c r="L629" s="411" t="s">
        <v>45</v>
      </c>
      <c r="M629" s="411" t="s">
        <v>3011</v>
      </c>
      <c r="N629" s="411" t="s">
        <v>3012</v>
      </c>
    </row>
    <row r="630" spans="2:14" ht="18" customHeight="1">
      <c r="B630" s="408">
        <v>613</v>
      </c>
      <c r="C630" s="408" t="s">
        <v>42</v>
      </c>
      <c r="D630" s="412" t="str">
        <f>[1]CRONOGRAMA!AE209</f>
        <v>UNIDAD OFTALMOLÓGICA / UMHES CENTRO DE SERVICIOS ESPECIALIZADOS / CONSULTA EXTERNA / G00581 / 041418</v>
      </c>
      <c r="E630" s="410">
        <v>2018</v>
      </c>
      <c r="F630" s="410"/>
      <c r="G630" s="410">
        <v>31</v>
      </c>
      <c r="H630" s="410">
        <v>13</v>
      </c>
      <c r="I630" s="411" t="s">
        <v>3010</v>
      </c>
      <c r="J630" s="411" t="s">
        <v>3010</v>
      </c>
      <c r="K630" s="410"/>
      <c r="L630" s="411" t="s">
        <v>45</v>
      </c>
      <c r="M630" s="411" t="s">
        <v>3011</v>
      </c>
      <c r="N630" s="411" t="s">
        <v>3012</v>
      </c>
    </row>
    <row r="631" spans="2:14" ht="18" customHeight="1">
      <c r="B631" s="408">
        <v>614</v>
      </c>
      <c r="C631" s="408" t="s">
        <v>42</v>
      </c>
      <c r="D631" s="412" t="str">
        <f>[1]CRONOGRAMA!AE210</f>
        <v>UNIDAD OFTALMOLÓGICA / UMHES CENTRO DE SERVICIOS ESPECIALIZADOS / CONSULTA EXTERNA / 34250 - 2584</v>
      </c>
      <c r="E631" s="410">
        <v>2018</v>
      </c>
      <c r="F631" s="410"/>
      <c r="G631" s="410">
        <v>31</v>
      </c>
      <c r="H631" s="410">
        <v>14</v>
      </c>
      <c r="I631" s="411" t="s">
        <v>3010</v>
      </c>
      <c r="J631" s="411" t="s">
        <v>3010</v>
      </c>
      <c r="K631" s="410"/>
      <c r="L631" s="411" t="s">
        <v>45</v>
      </c>
      <c r="M631" s="411" t="s">
        <v>3011</v>
      </c>
      <c r="N631" s="411" t="s">
        <v>3012</v>
      </c>
    </row>
    <row r="632" spans="2:14" ht="18" customHeight="1">
      <c r="B632" s="408">
        <v>615</v>
      </c>
      <c r="C632" s="408" t="s">
        <v>42</v>
      </c>
      <c r="D632" s="412" t="str">
        <f>[1]CRONOGRAMA!AE783</f>
        <v>GRAMERA / UMHES CENTRO DE SERVICIOS ESPECIALIZADOS / LACTARIO / 80188</v>
      </c>
      <c r="E632" s="410">
        <v>2018</v>
      </c>
      <c r="F632" s="410"/>
      <c r="G632" s="410">
        <v>31</v>
      </c>
      <c r="H632" s="410">
        <v>15</v>
      </c>
      <c r="I632" s="411" t="s">
        <v>3010</v>
      </c>
      <c r="J632" s="411" t="s">
        <v>3010</v>
      </c>
      <c r="K632" s="410"/>
      <c r="L632" s="411" t="s">
        <v>45</v>
      </c>
      <c r="M632" s="411" t="s">
        <v>3011</v>
      </c>
      <c r="N632" s="411" t="s">
        <v>3012</v>
      </c>
    </row>
    <row r="633" spans="2:14" ht="18" customHeight="1">
      <c r="B633" s="408">
        <v>616</v>
      </c>
      <c r="C633" s="408" t="s">
        <v>42</v>
      </c>
      <c r="D633" s="412" t="str">
        <f>[1]CRONOGRAMA!AE784</f>
        <v>GRAMERA / UMHES CENTRO DE SERVICIOS ESPECIALIZADOS / LACTARIO / 80189</v>
      </c>
      <c r="E633" s="410">
        <v>2018</v>
      </c>
      <c r="F633" s="410"/>
      <c r="G633" s="410">
        <v>31</v>
      </c>
      <c r="H633" s="410">
        <v>16</v>
      </c>
      <c r="I633" s="411" t="s">
        <v>3010</v>
      </c>
      <c r="J633" s="411" t="s">
        <v>3010</v>
      </c>
      <c r="K633" s="410"/>
      <c r="L633" s="411" t="s">
        <v>45</v>
      </c>
      <c r="M633" s="411" t="s">
        <v>3011</v>
      </c>
      <c r="N633" s="411" t="s">
        <v>3012</v>
      </c>
    </row>
    <row r="634" spans="2:14" ht="18" customHeight="1">
      <c r="B634" s="408">
        <v>617</v>
      </c>
      <c r="C634" s="408" t="s">
        <v>42</v>
      </c>
      <c r="D634" s="412" t="str">
        <f>[1]CRONOGRAMA!AE785</f>
        <v>BÁSCULA / UMHES CENTRO DE SERVICIOS ESPECIALIZADOS / NUTRICION / 42859</v>
      </c>
      <c r="E634" s="410">
        <v>2018</v>
      </c>
      <c r="F634" s="410"/>
      <c r="G634" s="410">
        <v>31</v>
      </c>
      <c r="H634" s="410">
        <v>17</v>
      </c>
      <c r="I634" s="411" t="s">
        <v>3010</v>
      </c>
      <c r="J634" s="411" t="s">
        <v>3010</v>
      </c>
      <c r="K634" s="410"/>
      <c r="L634" s="411" t="s">
        <v>45</v>
      </c>
      <c r="M634" s="411" t="s">
        <v>3011</v>
      </c>
      <c r="N634" s="411" t="s">
        <v>3012</v>
      </c>
    </row>
    <row r="635" spans="2:14" ht="18" customHeight="1">
      <c r="B635" s="408">
        <v>618</v>
      </c>
      <c r="C635" s="408" t="s">
        <v>42</v>
      </c>
      <c r="D635" s="412" t="str">
        <f>[1]CRONOGRAMA!AE786</f>
        <v>BÁSCULA / UMHES CENTRO DE SERVICIOS ESPECIALIZADOS / NUTRICION / 14979</v>
      </c>
      <c r="E635" s="410">
        <v>2018</v>
      </c>
      <c r="F635" s="410"/>
      <c r="G635" s="410">
        <v>31</v>
      </c>
      <c r="H635" s="410">
        <v>18</v>
      </c>
      <c r="I635" s="411" t="s">
        <v>3010</v>
      </c>
      <c r="J635" s="411" t="s">
        <v>3010</v>
      </c>
      <c r="K635" s="410"/>
      <c r="L635" s="411" t="s">
        <v>45</v>
      </c>
      <c r="M635" s="411" t="s">
        <v>3011</v>
      </c>
      <c r="N635" s="411" t="s">
        <v>3012</v>
      </c>
    </row>
    <row r="636" spans="2:14" ht="18" customHeight="1">
      <c r="B636" s="408">
        <v>619</v>
      </c>
      <c r="C636" s="408" t="s">
        <v>42</v>
      </c>
      <c r="D636" s="412" t="str">
        <f>[1]CRONOGRAMA!AE539</f>
        <v>SIERRA ELÉCTRICA PARA YESO / UMHES CENTRO DE SERVICIOS ESPECIALIZADOS / CENTRAL DE ESTERILIZACIÓN / 16355</v>
      </c>
      <c r="E636" s="410">
        <v>2018</v>
      </c>
      <c r="F636" s="410"/>
      <c r="G636" s="410">
        <v>31</v>
      </c>
      <c r="H636" s="410">
        <v>19</v>
      </c>
      <c r="I636" s="411" t="s">
        <v>3010</v>
      </c>
      <c r="J636" s="411" t="s">
        <v>3010</v>
      </c>
      <c r="K636" s="410"/>
      <c r="L636" s="411" t="s">
        <v>45</v>
      </c>
      <c r="M636" s="411" t="s">
        <v>3011</v>
      </c>
      <c r="N636" s="411" t="s">
        <v>3012</v>
      </c>
    </row>
    <row r="637" spans="2:14" ht="18" customHeight="1">
      <c r="B637" s="408">
        <v>620</v>
      </c>
      <c r="C637" s="408" t="s">
        <v>42</v>
      </c>
      <c r="D637" s="412" t="str">
        <f>[1]CRONOGRAMA!AE540</f>
        <v>AUTOCLAVE ODONTOLÓGICA / UMHES CENTRO DE SERVICIOS ESPECIALIZADOS / CENTRAL DE ESTERILIZACIÓN / 20493</v>
      </c>
      <c r="E637" s="410">
        <v>2018</v>
      </c>
      <c r="F637" s="410"/>
      <c r="G637" s="410">
        <v>31</v>
      </c>
      <c r="H637" s="410">
        <v>20</v>
      </c>
      <c r="I637" s="411" t="s">
        <v>3010</v>
      </c>
      <c r="J637" s="411" t="s">
        <v>3010</v>
      </c>
      <c r="K637" s="410"/>
      <c r="L637" s="411" t="s">
        <v>45</v>
      </c>
      <c r="M637" s="411" t="s">
        <v>3011</v>
      </c>
      <c r="N637" s="411" t="s">
        <v>3012</v>
      </c>
    </row>
    <row r="638" spans="2:14" ht="18" customHeight="1">
      <c r="B638" s="408">
        <v>621</v>
      </c>
      <c r="C638" s="408" t="s">
        <v>42</v>
      </c>
      <c r="D638" s="412" t="str">
        <f>[1]CRONOGRAMA!AE541</f>
        <v>AUTOCLAVE DE VAPOR / UMHES CENTRO DE SERVICIOS ESPECIALIZADOS / CENTRAL DE ESTERILIZACIÓN / V104707 - 18484</v>
      </c>
      <c r="E638" s="410">
        <v>2018</v>
      </c>
      <c r="F638" s="410"/>
      <c r="G638" s="410">
        <v>32</v>
      </c>
      <c r="H638" s="410">
        <v>1</v>
      </c>
      <c r="I638" s="411" t="s">
        <v>3010</v>
      </c>
      <c r="J638" s="411" t="s">
        <v>3010</v>
      </c>
      <c r="K638" s="410"/>
      <c r="L638" s="411" t="s">
        <v>45</v>
      </c>
      <c r="M638" s="411" t="s">
        <v>3011</v>
      </c>
      <c r="N638" s="411" t="s">
        <v>3012</v>
      </c>
    </row>
    <row r="639" spans="2:14" ht="18" customHeight="1">
      <c r="B639" s="408">
        <v>622</v>
      </c>
      <c r="C639" s="408" t="s">
        <v>42</v>
      </c>
      <c r="D639" s="412" t="str">
        <f>[1]CRONOGRAMA!AE2074</f>
        <v>SELLADORA / UMHES CENTRO DE SERVICIOS ESPECIALIZADOS / CENTRAL DE ESTERILIZACIÓN / N O APLICA</v>
      </c>
      <c r="E639" s="410">
        <v>2018</v>
      </c>
      <c r="F639" s="410"/>
      <c r="G639" s="410">
        <v>32</v>
      </c>
      <c r="H639" s="410">
        <v>2</v>
      </c>
      <c r="I639" s="411" t="s">
        <v>3010</v>
      </c>
      <c r="J639" s="411" t="s">
        <v>3010</v>
      </c>
      <c r="K639" s="410"/>
      <c r="L639" s="411" t="s">
        <v>45</v>
      </c>
      <c r="M639" s="411" t="s">
        <v>3011</v>
      </c>
      <c r="N639" s="411" t="s">
        <v>3012</v>
      </c>
    </row>
    <row r="640" spans="2:14" ht="18" customHeight="1">
      <c r="B640" s="408">
        <v>623</v>
      </c>
      <c r="C640" s="408" t="s">
        <v>42</v>
      </c>
      <c r="D640" s="412" t="str">
        <f>[1]CRONOGRAMA!AE456</f>
        <v>EQUIPO DE RAYOS X PORTATIL / UMHES CENTRO DE SERVICIOS ESPECIALIZADOS / IMAGENOLOGÍA / 82339</v>
      </c>
      <c r="E640" s="410">
        <v>2018</v>
      </c>
      <c r="F640" s="410"/>
      <c r="G640" s="410">
        <v>32</v>
      </c>
      <c r="H640" s="410">
        <v>3</v>
      </c>
      <c r="I640" s="411" t="s">
        <v>3010</v>
      </c>
      <c r="J640" s="411" t="s">
        <v>3010</v>
      </c>
      <c r="K640" s="410"/>
      <c r="L640" s="411" t="s">
        <v>45</v>
      </c>
      <c r="M640" s="411" t="s">
        <v>3011</v>
      </c>
      <c r="N640" s="411" t="s">
        <v>3012</v>
      </c>
    </row>
    <row r="641" spans="2:14" ht="18" customHeight="1">
      <c r="B641" s="408">
        <v>624</v>
      </c>
      <c r="C641" s="408" t="s">
        <v>42</v>
      </c>
      <c r="D641" s="412" t="str">
        <f>[1]CRONOGRAMA!AE457</f>
        <v>ECÓGRAFO / UMHES CENTRO DE SERVICIOS ESPECIALIZADOS / IMAGENOLOGÍA / ECOGRAFO: 42057
TRANSD. LINEAL: 42056
TRANSD. CONVEXO: 42059
TRANSD. ENDO: 42058
IMPRESORA: 42050</v>
      </c>
      <c r="E641" s="410">
        <v>2018</v>
      </c>
      <c r="F641" s="410"/>
      <c r="G641" s="410">
        <v>32</v>
      </c>
      <c r="H641" s="410">
        <v>4</v>
      </c>
      <c r="I641" s="411" t="s">
        <v>3010</v>
      </c>
      <c r="J641" s="411" t="s">
        <v>3010</v>
      </c>
      <c r="K641" s="410"/>
      <c r="L641" s="411" t="s">
        <v>45</v>
      </c>
      <c r="M641" s="411" t="s">
        <v>3011</v>
      </c>
      <c r="N641" s="411" t="s">
        <v>3012</v>
      </c>
    </row>
    <row r="642" spans="2:14" ht="18" customHeight="1">
      <c r="B642" s="408">
        <v>625</v>
      </c>
      <c r="C642" s="408" t="s">
        <v>42</v>
      </c>
      <c r="D642" s="412" t="str">
        <f>[1]CRONOGRAMA!AE458</f>
        <v>EQUIPO DE RAYOS X CONVENCIONAL / UMHES CENTRO DE SERVICIOS ESPECIALIZADOS / IMAGENOLOGÍA / 9188</v>
      </c>
      <c r="E642" s="410">
        <v>2018</v>
      </c>
      <c r="F642" s="410"/>
      <c r="G642" s="410">
        <v>32</v>
      </c>
      <c r="H642" s="410">
        <v>5</v>
      </c>
      <c r="I642" s="411" t="s">
        <v>3010</v>
      </c>
      <c r="J642" s="411" t="s">
        <v>3010</v>
      </c>
      <c r="K642" s="410"/>
      <c r="L642" s="411" t="s">
        <v>45</v>
      </c>
      <c r="M642" s="411" t="s">
        <v>3011</v>
      </c>
      <c r="N642" s="411" t="s">
        <v>3012</v>
      </c>
    </row>
    <row r="643" spans="2:14" ht="18" customHeight="1">
      <c r="B643" s="408">
        <v>626</v>
      </c>
      <c r="C643" s="408" t="s">
        <v>42</v>
      </c>
      <c r="D643" s="412" t="str">
        <f>[1]CRONOGRAMA!AE459</f>
        <v>FLAT PANEL / UMHES CENTRO DE SERVICIOS ESPECIALIZADOS / IMAGENOLOGÍA / 85317</v>
      </c>
      <c r="E643" s="410">
        <v>2018</v>
      </c>
      <c r="F643" s="410"/>
      <c r="G643" s="410">
        <v>32</v>
      </c>
      <c r="H643" s="410">
        <v>6</v>
      </c>
      <c r="I643" s="411" t="s">
        <v>3010</v>
      </c>
      <c r="J643" s="411" t="s">
        <v>3010</v>
      </c>
      <c r="K643" s="410"/>
      <c r="L643" s="411" t="s">
        <v>45</v>
      </c>
      <c r="M643" s="411" t="s">
        <v>3011</v>
      </c>
      <c r="N643" s="411" t="s">
        <v>3012</v>
      </c>
    </row>
    <row r="644" spans="2:14" ht="18" customHeight="1">
      <c r="B644" s="408">
        <v>627</v>
      </c>
      <c r="C644" s="408" t="s">
        <v>42</v>
      </c>
      <c r="D644" s="412" t="str">
        <f>[1]CRONOGRAMA!AE461</f>
        <v>DIGITALIZADOR / UMHES CENTRO DE SERVICIOS ESPECIALIZADOS / IMAGENOLOGÍA / NO VISIBLE</v>
      </c>
      <c r="E644" s="410">
        <v>2018</v>
      </c>
      <c r="F644" s="410"/>
      <c r="G644" s="410">
        <v>32</v>
      </c>
      <c r="H644" s="410">
        <v>7</v>
      </c>
      <c r="I644" s="411" t="s">
        <v>3010</v>
      </c>
      <c r="J644" s="411" t="s">
        <v>3010</v>
      </c>
      <c r="K644" s="410"/>
      <c r="L644" s="411" t="s">
        <v>45</v>
      </c>
      <c r="M644" s="411" t="s">
        <v>3011</v>
      </c>
      <c r="N644" s="411" t="s">
        <v>3012</v>
      </c>
    </row>
    <row r="645" spans="2:14" ht="18" customHeight="1">
      <c r="B645" s="408">
        <v>628</v>
      </c>
      <c r="C645" s="408" t="s">
        <v>42</v>
      </c>
      <c r="D645" s="412" t="str">
        <f>[1]CRONOGRAMA!AE462</f>
        <v>PRECALENTADOR / UMHES CENTRO DE SERVICIOS ESPECIALIZADOS / IMAGENOLOGÍA / NO APLICA</v>
      </c>
      <c r="E645" s="410">
        <v>2018</v>
      </c>
      <c r="F645" s="410"/>
      <c r="G645" s="410">
        <v>32</v>
      </c>
      <c r="H645" s="410">
        <v>8</v>
      </c>
      <c r="I645" s="411" t="s">
        <v>3010</v>
      </c>
      <c r="J645" s="411" t="s">
        <v>3010</v>
      </c>
      <c r="K645" s="410"/>
      <c r="L645" s="411" t="s">
        <v>45</v>
      </c>
      <c r="M645" s="411" t="s">
        <v>3011</v>
      </c>
      <c r="N645" s="411" t="s">
        <v>3012</v>
      </c>
    </row>
    <row r="646" spans="2:14" ht="18" customHeight="1">
      <c r="B646" s="408">
        <v>629</v>
      </c>
      <c r="C646" s="408" t="s">
        <v>42</v>
      </c>
      <c r="D646" s="412" t="str">
        <f>[1]CRONOGRAMA!AE2252</f>
        <v>REGULADOR DE VACIO / UMHES CENTRO DE SERVICIOS ESPECIALIZADOS / URGENCIAS ADULTOS / 89068</v>
      </c>
      <c r="E646" s="410">
        <v>2018</v>
      </c>
      <c r="F646" s="410"/>
      <c r="G646" s="410">
        <v>32</v>
      </c>
      <c r="H646" s="410">
        <v>9</v>
      </c>
      <c r="I646" s="411" t="s">
        <v>3010</v>
      </c>
      <c r="J646" s="411" t="s">
        <v>3010</v>
      </c>
      <c r="K646" s="410"/>
      <c r="L646" s="411" t="s">
        <v>45</v>
      </c>
      <c r="M646" s="411" t="s">
        <v>3011</v>
      </c>
      <c r="N646" s="411" t="s">
        <v>3012</v>
      </c>
    </row>
    <row r="647" spans="2:14" ht="18" customHeight="1">
      <c r="B647" s="408">
        <v>630</v>
      </c>
      <c r="C647" s="408" t="s">
        <v>42</v>
      </c>
      <c r="D647" s="412" t="str">
        <f>[1]CRONOGRAMA!AE2253</f>
        <v>REGULADOR DE VACIO / UMHES CENTRO DE SERVICIOS ESPECIALIZADOS / URGENCIAS ADULTOS / 85114</v>
      </c>
      <c r="E647" s="410">
        <v>2018</v>
      </c>
      <c r="F647" s="410"/>
      <c r="G647" s="410">
        <v>32</v>
      </c>
      <c r="H647" s="410">
        <v>10</v>
      </c>
      <c r="I647" s="411" t="s">
        <v>3010</v>
      </c>
      <c r="J647" s="411" t="s">
        <v>3010</v>
      </c>
      <c r="K647" s="410"/>
      <c r="L647" s="411" t="s">
        <v>45</v>
      </c>
      <c r="M647" s="411" t="s">
        <v>3011</v>
      </c>
      <c r="N647" s="411" t="s">
        <v>3012</v>
      </c>
    </row>
    <row r="648" spans="2:14" ht="18" customHeight="1">
      <c r="B648" s="408">
        <v>631</v>
      </c>
      <c r="C648" s="408" t="s">
        <v>42</v>
      </c>
      <c r="D648" s="412" t="str">
        <f>[1]CRONOGRAMA!AE2254</f>
        <v>REGULADOR DE VACIO / UMHES CENTRO DE SERVICIOS ESPECIALIZADOS / URGENCIAS ADULTOS / 89078</v>
      </c>
      <c r="E648" s="410">
        <v>2018</v>
      </c>
      <c r="F648" s="410"/>
      <c r="G648" s="410">
        <v>32</v>
      </c>
      <c r="H648" s="410">
        <v>11</v>
      </c>
      <c r="I648" s="411" t="s">
        <v>3010</v>
      </c>
      <c r="J648" s="411" t="s">
        <v>3010</v>
      </c>
      <c r="K648" s="410"/>
      <c r="L648" s="411" t="s">
        <v>45</v>
      </c>
      <c r="M648" s="411" t="s">
        <v>3011</v>
      </c>
      <c r="N648" s="411" t="s">
        <v>3012</v>
      </c>
    </row>
    <row r="649" spans="2:14" ht="18" customHeight="1">
      <c r="B649" s="408">
        <v>632</v>
      </c>
      <c r="C649" s="408" t="s">
        <v>42</v>
      </c>
      <c r="D649" s="412" t="str">
        <f>[1]CRONOGRAMA!AE2255</f>
        <v>REGULADOR DE VACIO / UMHES CENTRO DE SERVICIOS ESPECIALIZADOS / URGENCIAS ADULTOS / 89082</v>
      </c>
      <c r="E649" s="410">
        <v>2018</v>
      </c>
      <c r="F649" s="410"/>
      <c r="G649" s="410">
        <v>32</v>
      </c>
      <c r="H649" s="410">
        <v>12</v>
      </c>
      <c r="I649" s="411" t="s">
        <v>3010</v>
      </c>
      <c r="J649" s="411" t="s">
        <v>3010</v>
      </c>
      <c r="K649" s="410"/>
      <c r="L649" s="411" t="s">
        <v>45</v>
      </c>
      <c r="M649" s="411" t="s">
        <v>3011</v>
      </c>
      <c r="N649" s="411" t="s">
        <v>3012</v>
      </c>
    </row>
    <row r="650" spans="2:14" ht="18" customHeight="1">
      <c r="B650" s="408">
        <v>633</v>
      </c>
      <c r="C650" s="408" t="s">
        <v>42</v>
      </c>
      <c r="D650" s="412"/>
      <c r="E650" s="410">
        <v>2018</v>
      </c>
      <c r="F650" s="410"/>
      <c r="G650" s="410">
        <v>32</v>
      </c>
      <c r="H650" s="410">
        <v>13</v>
      </c>
      <c r="I650" s="411" t="s">
        <v>3010</v>
      </c>
      <c r="J650" s="411" t="s">
        <v>3010</v>
      </c>
      <c r="K650" s="410"/>
      <c r="L650" s="411" t="s">
        <v>45</v>
      </c>
      <c r="M650" s="411" t="s">
        <v>3011</v>
      </c>
      <c r="N650" s="411" t="s">
        <v>3012</v>
      </c>
    </row>
    <row r="651" spans="2:14" ht="18" customHeight="1">
      <c r="B651" s="408">
        <v>634</v>
      </c>
      <c r="C651" s="408" t="s">
        <v>42</v>
      </c>
      <c r="D651" s="412"/>
      <c r="E651" s="410">
        <v>2018</v>
      </c>
      <c r="F651" s="410"/>
      <c r="G651" s="410">
        <v>32</v>
      </c>
      <c r="H651" s="410">
        <v>14</v>
      </c>
      <c r="I651" s="411" t="s">
        <v>3010</v>
      </c>
      <c r="J651" s="411" t="s">
        <v>3010</v>
      </c>
      <c r="K651" s="410"/>
      <c r="L651" s="411" t="s">
        <v>45</v>
      </c>
      <c r="M651" s="411" t="s">
        <v>3011</v>
      </c>
      <c r="N651" s="411" t="s">
        <v>3012</v>
      </c>
    </row>
    <row r="652" spans="2:14" ht="18" customHeight="1">
      <c r="B652" s="408">
        <v>635</v>
      </c>
      <c r="C652" s="408" t="s">
        <v>42</v>
      </c>
      <c r="D652" s="412"/>
      <c r="E652" s="410">
        <v>2018</v>
      </c>
      <c r="F652" s="410"/>
      <c r="G652" s="410">
        <v>32</v>
      </c>
      <c r="H652" s="410">
        <v>15</v>
      </c>
      <c r="I652" s="411" t="s">
        <v>3010</v>
      </c>
      <c r="J652" s="411" t="s">
        <v>3010</v>
      </c>
      <c r="K652" s="410"/>
      <c r="L652" s="411" t="s">
        <v>45</v>
      </c>
      <c r="M652" s="411" t="s">
        <v>3011</v>
      </c>
      <c r="N652" s="411" t="s">
        <v>3012</v>
      </c>
    </row>
    <row r="653" spans="2:14" ht="18" customHeight="1">
      <c r="B653" s="408">
        <v>636</v>
      </c>
      <c r="C653" s="408" t="s">
        <v>42</v>
      </c>
      <c r="D653" s="412"/>
      <c r="E653" s="410">
        <v>2018</v>
      </c>
      <c r="F653" s="410"/>
      <c r="G653" s="410">
        <v>32</v>
      </c>
      <c r="H653" s="410">
        <v>16</v>
      </c>
      <c r="I653" s="411" t="s">
        <v>3010</v>
      </c>
      <c r="J653" s="411" t="s">
        <v>3010</v>
      </c>
      <c r="K653" s="410"/>
      <c r="L653" s="411" t="s">
        <v>45</v>
      </c>
      <c r="M653" s="411" t="s">
        <v>3011</v>
      </c>
      <c r="N653" s="411" t="s">
        <v>3012</v>
      </c>
    </row>
    <row r="654" spans="2:14" ht="18" customHeight="1">
      <c r="B654" s="408">
        <v>637</v>
      </c>
      <c r="C654" s="408" t="s">
        <v>42</v>
      </c>
      <c r="D654" s="412"/>
      <c r="E654" s="410">
        <v>2018</v>
      </c>
      <c r="F654" s="410"/>
      <c r="G654" s="410">
        <v>32</v>
      </c>
      <c r="H654" s="410">
        <v>17</v>
      </c>
      <c r="I654" s="411" t="s">
        <v>3010</v>
      </c>
      <c r="J654" s="411" t="s">
        <v>3010</v>
      </c>
      <c r="K654" s="410"/>
      <c r="L654" s="411" t="s">
        <v>45</v>
      </c>
      <c r="M654" s="411" t="s">
        <v>3011</v>
      </c>
      <c r="N654" s="411" t="s">
        <v>3012</v>
      </c>
    </row>
    <row r="655" spans="2:14" ht="18" customHeight="1">
      <c r="B655" s="408">
        <v>638</v>
      </c>
      <c r="C655" s="408" t="s">
        <v>42</v>
      </c>
      <c r="D655" s="412"/>
      <c r="E655" s="410">
        <v>2018</v>
      </c>
      <c r="F655" s="410"/>
      <c r="G655" s="410">
        <v>32</v>
      </c>
      <c r="H655" s="410">
        <v>18</v>
      </c>
      <c r="I655" s="411" t="s">
        <v>3010</v>
      </c>
      <c r="J655" s="411" t="s">
        <v>3010</v>
      </c>
      <c r="K655" s="410"/>
      <c r="L655" s="411" t="s">
        <v>45</v>
      </c>
      <c r="M655" s="411" t="s">
        <v>3011</v>
      </c>
      <c r="N655" s="411" t="s">
        <v>3012</v>
      </c>
    </row>
    <row r="656" spans="2:14" ht="18" customHeight="1">
      <c r="B656" s="408">
        <v>639</v>
      </c>
      <c r="C656" s="408" t="s">
        <v>42</v>
      </c>
      <c r="D656" s="412"/>
      <c r="E656" s="410">
        <v>2018</v>
      </c>
      <c r="F656" s="410"/>
      <c r="G656" s="410">
        <v>32</v>
      </c>
      <c r="H656" s="410">
        <v>19</v>
      </c>
      <c r="I656" s="411" t="s">
        <v>3010</v>
      </c>
      <c r="J656" s="411" t="s">
        <v>3010</v>
      </c>
      <c r="K656" s="410"/>
      <c r="L656" s="411" t="s">
        <v>45</v>
      </c>
      <c r="M656" s="411" t="s">
        <v>3011</v>
      </c>
      <c r="N656" s="411" t="s">
        <v>3012</v>
      </c>
    </row>
    <row r="657" spans="2:14" ht="18" customHeight="1">
      <c r="B657" s="408">
        <v>640</v>
      </c>
      <c r="C657" s="408" t="s">
        <v>42</v>
      </c>
      <c r="D657" s="412"/>
      <c r="E657" s="410">
        <v>2018</v>
      </c>
      <c r="F657" s="410"/>
      <c r="G657" s="410">
        <v>32</v>
      </c>
      <c r="H657" s="410">
        <v>20</v>
      </c>
      <c r="I657" s="411" t="s">
        <v>3010</v>
      </c>
      <c r="J657" s="411" t="s">
        <v>3010</v>
      </c>
      <c r="K657" s="410"/>
      <c r="L657" s="411" t="s">
        <v>45</v>
      </c>
      <c r="M657" s="411" t="s">
        <v>3011</v>
      </c>
      <c r="N657" s="411" t="s">
        <v>3012</v>
      </c>
    </row>
    <row r="658" spans="2:14" ht="18" customHeight="1">
      <c r="B658" s="408">
        <v>641</v>
      </c>
      <c r="C658" s="408" t="s">
        <v>42</v>
      </c>
      <c r="D658" s="412" t="str">
        <f>[1]CRONOGRAMA!AE7</f>
        <v>AUTOCLAVE ODONTOLÓGICA / USS RINCON / ODONTOLOGÍA / 14322 - 3483</v>
      </c>
      <c r="E658" s="410">
        <v>2018</v>
      </c>
      <c r="F658" s="410"/>
      <c r="G658" s="410">
        <v>33</v>
      </c>
      <c r="H658" s="410">
        <v>1</v>
      </c>
      <c r="I658" s="411" t="s">
        <v>3010</v>
      </c>
      <c r="J658" s="411" t="s">
        <v>3010</v>
      </c>
      <c r="K658" s="410"/>
      <c r="L658" s="411" t="s">
        <v>45</v>
      </c>
      <c r="M658" s="411" t="s">
        <v>3011</v>
      </c>
      <c r="N658" s="411" t="s">
        <v>3012</v>
      </c>
    </row>
    <row r="659" spans="2:14" ht="18" customHeight="1">
      <c r="B659" s="408">
        <v>642</v>
      </c>
      <c r="C659" s="408" t="s">
        <v>42</v>
      </c>
      <c r="D659" s="412" t="str">
        <f>[1]CRONOGRAMA!AE8</f>
        <v>CAVITRON / USS RINCON / ODONTOLOGÍA / 14659 - 3053</v>
      </c>
      <c r="E659" s="410">
        <v>2018</v>
      </c>
      <c r="F659" s="410"/>
      <c r="G659" s="410">
        <v>33</v>
      </c>
      <c r="H659" s="410">
        <v>2</v>
      </c>
      <c r="I659" s="411" t="s">
        <v>3010</v>
      </c>
      <c r="J659" s="411" t="s">
        <v>3010</v>
      </c>
      <c r="K659" s="410"/>
      <c r="L659" s="411" t="s">
        <v>45</v>
      </c>
      <c r="M659" s="411" t="s">
        <v>3011</v>
      </c>
      <c r="N659" s="411" t="s">
        <v>3012</v>
      </c>
    </row>
    <row r="660" spans="2:14" ht="18" customHeight="1">
      <c r="B660" s="408">
        <v>643</v>
      </c>
      <c r="C660" s="408" t="s">
        <v>42</v>
      </c>
      <c r="D660" s="412" t="str">
        <f>[1]CRONOGRAMA!AE9</f>
        <v>ULTRASONIDO / USS RINCON / ODONTOLOGÍA / 19664 - 3468</v>
      </c>
      <c r="E660" s="410">
        <v>2018</v>
      </c>
      <c r="F660" s="410"/>
      <c r="G660" s="410">
        <v>33</v>
      </c>
      <c r="H660" s="410">
        <v>3</v>
      </c>
      <c r="I660" s="411" t="s">
        <v>3010</v>
      </c>
      <c r="J660" s="411" t="s">
        <v>3010</v>
      </c>
      <c r="K660" s="410"/>
      <c r="L660" s="411" t="s">
        <v>45</v>
      </c>
      <c r="M660" s="411" t="s">
        <v>3011</v>
      </c>
      <c r="N660" s="411" t="s">
        <v>3012</v>
      </c>
    </row>
    <row r="661" spans="2:14" ht="18" customHeight="1">
      <c r="B661" s="408">
        <v>644</v>
      </c>
      <c r="C661" s="408" t="s">
        <v>42</v>
      </c>
      <c r="D661" s="412" t="str">
        <f>[1]CRONOGRAMA!AE10</f>
        <v>CAVITRON / USS RINCON / ODONTOLOGÍA / 8035 - 0028</v>
      </c>
      <c r="E661" s="410">
        <v>2018</v>
      </c>
      <c r="F661" s="410"/>
      <c r="G661" s="410">
        <v>33</v>
      </c>
      <c r="H661" s="410">
        <v>4</v>
      </c>
      <c r="I661" s="411" t="s">
        <v>3010</v>
      </c>
      <c r="J661" s="411" t="s">
        <v>3010</v>
      </c>
      <c r="K661" s="410"/>
      <c r="L661" s="411" t="s">
        <v>45</v>
      </c>
      <c r="M661" s="411" t="s">
        <v>3011</v>
      </c>
      <c r="N661" s="411" t="s">
        <v>3012</v>
      </c>
    </row>
    <row r="662" spans="2:14" ht="18" customHeight="1">
      <c r="B662" s="408">
        <v>645</v>
      </c>
      <c r="C662" s="408" t="s">
        <v>42</v>
      </c>
      <c r="D662" s="412" t="str">
        <f>[1]CRONOGRAMA!AE11</f>
        <v>COMPRESOR / USS RINCON / ODONTOLOGÍA / 19649 - 3485</v>
      </c>
      <c r="E662" s="410">
        <v>2018</v>
      </c>
      <c r="F662" s="410"/>
      <c r="G662" s="410">
        <v>33</v>
      </c>
      <c r="H662" s="410">
        <v>5</v>
      </c>
      <c r="I662" s="411" t="s">
        <v>3010</v>
      </c>
      <c r="J662" s="411" t="s">
        <v>3010</v>
      </c>
      <c r="K662" s="410"/>
      <c r="L662" s="411" t="s">
        <v>45</v>
      </c>
      <c r="M662" s="411" t="s">
        <v>3011</v>
      </c>
      <c r="N662" s="411" t="s">
        <v>3012</v>
      </c>
    </row>
    <row r="663" spans="2:14" ht="18" customHeight="1">
      <c r="B663" s="408">
        <v>646</v>
      </c>
      <c r="C663" s="408" t="s">
        <v>42</v>
      </c>
      <c r="D663" s="412" t="str">
        <f>[1]CRONOGRAMA!AE12</f>
        <v>LÁMPARA DE FOTOCURADO / USS RINCON / ODONTOLOGÍA / 19646 - 3479</v>
      </c>
      <c r="E663" s="410">
        <v>2018</v>
      </c>
      <c r="F663" s="410"/>
      <c r="G663" s="410">
        <v>33</v>
      </c>
      <c r="H663" s="410">
        <v>6</v>
      </c>
      <c r="I663" s="411" t="s">
        <v>3010</v>
      </c>
      <c r="J663" s="411" t="s">
        <v>3010</v>
      </c>
      <c r="K663" s="410"/>
      <c r="L663" s="411" t="s">
        <v>45</v>
      </c>
      <c r="M663" s="411" t="s">
        <v>3011</v>
      </c>
      <c r="N663" s="411" t="s">
        <v>3012</v>
      </c>
    </row>
    <row r="664" spans="2:14" ht="18" customHeight="1">
      <c r="B664" s="408">
        <v>647</v>
      </c>
      <c r="C664" s="408" t="s">
        <v>42</v>
      </c>
      <c r="D664" s="412" t="str">
        <f>[1]CRONOGRAMA!AE13</f>
        <v>LÁMPARA DE FOTOCURADO / USS RINCON / ODONTOLOGÍA / 19080 - 3480</v>
      </c>
      <c r="E664" s="410">
        <v>2018</v>
      </c>
      <c r="F664" s="410"/>
      <c r="G664" s="410">
        <v>33</v>
      </c>
      <c r="H664" s="410">
        <v>7</v>
      </c>
      <c r="I664" s="411" t="s">
        <v>3010</v>
      </c>
      <c r="J664" s="411" t="s">
        <v>3010</v>
      </c>
      <c r="K664" s="410"/>
      <c r="L664" s="411" t="s">
        <v>45</v>
      </c>
      <c r="M664" s="411" t="s">
        <v>3011</v>
      </c>
      <c r="N664" s="411" t="s">
        <v>3012</v>
      </c>
    </row>
    <row r="665" spans="2:14" ht="18" customHeight="1">
      <c r="B665" s="408">
        <v>648</v>
      </c>
      <c r="C665" s="408" t="s">
        <v>42</v>
      </c>
      <c r="D665" s="412" t="str">
        <f>[1]CRONOGRAMA!AE14</f>
        <v>LÁMPARA DE FOTOCURADO / USS RINCON / ODONTOLOGÍA / 19082 - 4185</v>
      </c>
      <c r="E665" s="410">
        <v>2018</v>
      </c>
      <c r="F665" s="410"/>
      <c r="G665" s="410">
        <v>33</v>
      </c>
      <c r="H665" s="410">
        <v>8</v>
      </c>
      <c r="I665" s="411" t="s">
        <v>3010</v>
      </c>
      <c r="J665" s="411" t="s">
        <v>3010</v>
      </c>
      <c r="K665" s="410"/>
      <c r="L665" s="411" t="s">
        <v>45</v>
      </c>
      <c r="M665" s="411" t="s">
        <v>3011</v>
      </c>
      <c r="N665" s="411" t="s">
        <v>3012</v>
      </c>
    </row>
    <row r="666" spans="2:14" ht="18" customHeight="1">
      <c r="B666" s="408">
        <v>649</v>
      </c>
      <c r="C666" s="408" t="s">
        <v>42</v>
      </c>
      <c r="D666" s="412" t="str">
        <f>[1]CRONOGRAMA!AE15</f>
        <v>LÁMPARA DE FOTOCURADO / USS RINCON / ODONTOLOGÍA / 19081 - 3478</v>
      </c>
      <c r="E666" s="410">
        <v>2018</v>
      </c>
      <c r="F666" s="410"/>
      <c r="G666" s="410">
        <v>33</v>
      </c>
      <c r="H666" s="410">
        <v>9</v>
      </c>
      <c r="I666" s="411" t="s">
        <v>3010</v>
      </c>
      <c r="J666" s="411" t="s">
        <v>3010</v>
      </c>
      <c r="K666" s="410"/>
      <c r="L666" s="411" t="s">
        <v>45</v>
      </c>
      <c r="M666" s="411" t="s">
        <v>3011</v>
      </c>
      <c r="N666" s="411" t="s">
        <v>3012</v>
      </c>
    </row>
    <row r="667" spans="2:14" ht="18" customHeight="1">
      <c r="B667" s="408">
        <v>650</v>
      </c>
      <c r="C667" s="408" t="s">
        <v>42</v>
      </c>
      <c r="D667" s="412" t="str">
        <f>[1]CRONOGRAMA!AE16</f>
        <v>LÁMPARA DE FOTOCURADO / USS RINCON / ODONTOLOGÍA / 19663 - 30</v>
      </c>
      <c r="E667" s="410">
        <v>2018</v>
      </c>
      <c r="F667" s="410"/>
      <c r="G667" s="410">
        <v>33</v>
      </c>
      <c r="H667" s="410">
        <v>10</v>
      </c>
      <c r="I667" s="411" t="s">
        <v>3010</v>
      </c>
      <c r="J667" s="411" t="s">
        <v>3010</v>
      </c>
      <c r="K667" s="410"/>
      <c r="L667" s="411" t="s">
        <v>45</v>
      </c>
      <c r="M667" s="411" t="s">
        <v>3011</v>
      </c>
      <c r="N667" s="411" t="s">
        <v>3012</v>
      </c>
    </row>
    <row r="668" spans="2:14" ht="18" customHeight="1">
      <c r="B668" s="408">
        <v>651</v>
      </c>
      <c r="C668" s="408" t="s">
        <v>42</v>
      </c>
      <c r="D668" s="412" t="str">
        <f>[1]CRONOGRAMA!AE17</f>
        <v>UNIDAD ODONTOLÓGICA / USS RINCON / ODONTOLOGÍA / 85325</v>
      </c>
      <c r="E668" s="410">
        <v>2018</v>
      </c>
      <c r="F668" s="410"/>
      <c r="G668" s="410">
        <v>33</v>
      </c>
      <c r="H668" s="410">
        <v>11</v>
      </c>
      <c r="I668" s="411" t="s">
        <v>3010</v>
      </c>
      <c r="J668" s="411" t="s">
        <v>3010</v>
      </c>
      <c r="K668" s="410"/>
      <c r="L668" s="411" t="s">
        <v>45</v>
      </c>
      <c r="M668" s="411" t="s">
        <v>3011</v>
      </c>
      <c r="N668" s="411" t="s">
        <v>3012</v>
      </c>
    </row>
    <row r="669" spans="2:14" ht="18" customHeight="1">
      <c r="B669" s="408">
        <v>652</v>
      </c>
      <c r="C669" s="408" t="s">
        <v>42</v>
      </c>
      <c r="D669" s="412" t="str">
        <f>[1]CRONOGRAMA!AE18</f>
        <v>UNIDAD ODONTOLÓGICA / USS RINCON / ODONTOLOGÍA / 85324</v>
      </c>
      <c r="E669" s="410">
        <v>2018</v>
      </c>
      <c r="F669" s="410"/>
      <c r="G669" s="410">
        <v>33</v>
      </c>
      <c r="H669" s="410">
        <v>12</v>
      </c>
      <c r="I669" s="411" t="s">
        <v>3010</v>
      </c>
      <c r="J669" s="411" t="s">
        <v>3010</v>
      </c>
      <c r="K669" s="410"/>
      <c r="L669" s="411" t="s">
        <v>45</v>
      </c>
      <c r="M669" s="411" t="s">
        <v>3011</v>
      </c>
      <c r="N669" s="411" t="s">
        <v>3012</v>
      </c>
    </row>
    <row r="670" spans="2:14" ht="18" customHeight="1">
      <c r="B670" s="408">
        <v>653</v>
      </c>
      <c r="C670" s="408" t="s">
        <v>42</v>
      </c>
      <c r="D670" s="412" t="str">
        <f>[1]CRONOGRAMA!AE19</f>
        <v>UNIDAD ODONTOLÓGICA / USS RINCON / ODONTOLOGÍA / 85323</v>
      </c>
      <c r="E670" s="410">
        <v>2018</v>
      </c>
      <c r="F670" s="410"/>
      <c r="G670" s="410">
        <v>33</v>
      </c>
      <c r="H670" s="410">
        <v>13</v>
      </c>
      <c r="I670" s="411" t="s">
        <v>3010</v>
      </c>
      <c r="J670" s="411" t="s">
        <v>3010</v>
      </c>
      <c r="K670" s="410"/>
      <c r="L670" s="411" t="s">
        <v>45</v>
      </c>
      <c r="M670" s="411" t="s">
        <v>3011</v>
      </c>
      <c r="N670" s="411" t="s">
        <v>3012</v>
      </c>
    </row>
    <row r="671" spans="2:14" ht="18" customHeight="1">
      <c r="B671" s="408">
        <v>654</v>
      </c>
      <c r="C671" s="408" t="s">
        <v>42</v>
      </c>
      <c r="D671" s="412" t="str">
        <f>[1]CRONOGRAMA!AE20</f>
        <v>BÁSCULA / USS RINCON / CONSULTA EXTERNA / 2547 - 3118</v>
      </c>
      <c r="E671" s="410">
        <v>2018</v>
      </c>
      <c r="F671" s="410"/>
      <c r="G671" s="410">
        <v>33</v>
      </c>
      <c r="H671" s="410">
        <v>14</v>
      </c>
      <c r="I671" s="411" t="s">
        <v>3010</v>
      </c>
      <c r="J671" s="411" t="s">
        <v>3010</v>
      </c>
      <c r="K671" s="410"/>
      <c r="L671" s="411" t="s">
        <v>45</v>
      </c>
      <c r="M671" s="411" t="s">
        <v>3011</v>
      </c>
      <c r="N671" s="411" t="s">
        <v>3012</v>
      </c>
    </row>
    <row r="672" spans="2:14" ht="18" customHeight="1">
      <c r="B672" s="408">
        <v>655</v>
      </c>
      <c r="C672" s="408" t="s">
        <v>42</v>
      </c>
      <c r="D672" s="412" t="str">
        <f>[1]CRONOGRAMA!AE21</f>
        <v>BÁSCULA / USS RINCON / CONSULTA EXTERNA / 2790 - 3134</v>
      </c>
      <c r="E672" s="410">
        <v>2018</v>
      </c>
      <c r="F672" s="410"/>
      <c r="G672" s="410">
        <v>33</v>
      </c>
      <c r="H672" s="410">
        <v>15</v>
      </c>
      <c r="I672" s="411" t="s">
        <v>3010</v>
      </c>
      <c r="J672" s="411" t="s">
        <v>3010</v>
      </c>
      <c r="K672" s="410"/>
      <c r="L672" s="411" t="s">
        <v>45</v>
      </c>
      <c r="M672" s="411" t="s">
        <v>3011</v>
      </c>
      <c r="N672" s="411" t="s">
        <v>3012</v>
      </c>
    </row>
    <row r="673" spans="2:14" ht="18" customHeight="1">
      <c r="B673" s="408">
        <v>656</v>
      </c>
      <c r="C673" s="408" t="s">
        <v>42</v>
      </c>
      <c r="D673" s="412" t="str">
        <f>[1]CRONOGRAMA!AE22</f>
        <v>BÁSCULA / USS RINCON / CONSULTA EXTERNA / 2728 - 3191</v>
      </c>
      <c r="E673" s="410">
        <v>2018</v>
      </c>
      <c r="F673" s="410"/>
      <c r="G673" s="410">
        <v>33</v>
      </c>
      <c r="H673" s="410">
        <v>16</v>
      </c>
      <c r="I673" s="411" t="s">
        <v>3010</v>
      </c>
      <c r="J673" s="411" t="s">
        <v>3010</v>
      </c>
      <c r="K673" s="410"/>
      <c r="L673" s="411" t="s">
        <v>45</v>
      </c>
      <c r="M673" s="411" t="s">
        <v>3011</v>
      </c>
      <c r="N673" s="411" t="s">
        <v>3012</v>
      </c>
    </row>
    <row r="674" spans="2:14" ht="18" customHeight="1">
      <c r="B674" s="408">
        <v>657</v>
      </c>
      <c r="C674" s="408" t="s">
        <v>42</v>
      </c>
      <c r="D674" s="412" t="str">
        <f>[1]CRONOGRAMA!AE23</f>
        <v>BÁSCULA / USS RINCON / CONSULTA EXTERNA / 14994 - 3221</v>
      </c>
      <c r="E674" s="410">
        <v>2018</v>
      </c>
      <c r="F674" s="410"/>
      <c r="G674" s="410">
        <v>33</v>
      </c>
      <c r="H674" s="410">
        <v>17</v>
      </c>
      <c r="I674" s="411" t="s">
        <v>3010</v>
      </c>
      <c r="J674" s="411" t="s">
        <v>3010</v>
      </c>
      <c r="K674" s="410"/>
      <c r="L674" s="411" t="s">
        <v>45</v>
      </c>
      <c r="M674" s="411" t="s">
        <v>3011</v>
      </c>
      <c r="N674" s="411" t="s">
        <v>3012</v>
      </c>
    </row>
    <row r="675" spans="2:14" ht="18" customHeight="1">
      <c r="B675" s="408">
        <v>658</v>
      </c>
      <c r="C675" s="408" t="s">
        <v>42</v>
      </c>
      <c r="D675" s="412" t="str">
        <f>[1]CRONOGRAMA!AE24</f>
        <v>BÁSCULA / USS RINCON / CONSULTA EXTERNA / 6321 - 3147</v>
      </c>
      <c r="E675" s="410">
        <v>2018</v>
      </c>
      <c r="F675" s="410"/>
      <c r="G675" s="410">
        <v>33</v>
      </c>
      <c r="H675" s="410">
        <v>18</v>
      </c>
      <c r="I675" s="411" t="s">
        <v>3010</v>
      </c>
      <c r="J675" s="411" t="s">
        <v>3010</v>
      </c>
      <c r="K675" s="410"/>
      <c r="L675" s="411" t="s">
        <v>45</v>
      </c>
      <c r="M675" s="411" t="s">
        <v>3011</v>
      </c>
      <c r="N675" s="411" t="s">
        <v>3012</v>
      </c>
    </row>
    <row r="676" spans="2:14" ht="18" customHeight="1">
      <c r="B676" s="408">
        <v>659</v>
      </c>
      <c r="C676" s="408" t="s">
        <v>42</v>
      </c>
      <c r="D676" s="412" t="str">
        <f>[1]CRONOGRAMA!AE25</f>
        <v>BÁSCULA / USS RINCON / CONSULTA EXTERNA / 14247 - 636</v>
      </c>
      <c r="E676" s="410">
        <v>2018</v>
      </c>
      <c r="F676" s="410"/>
      <c r="G676" s="410">
        <v>33</v>
      </c>
      <c r="H676" s="410">
        <v>19</v>
      </c>
      <c r="I676" s="411" t="s">
        <v>3010</v>
      </c>
      <c r="J676" s="411" t="s">
        <v>3010</v>
      </c>
      <c r="K676" s="410"/>
      <c r="L676" s="411" t="s">
        <v>45</v>
      </c>
      <c r="M676" s="411" t="s">
        <v>3011</v>
      </c>
      <c r="N676" s="411" t="s">
        <v>3012</v>
      </c>
    </row>
    <row r="677" spans="2:14" ht="18" customHeight="1">
      <c r="B677" s="408">
        <v>660</v>
      </c>
      <c r="C677" s="408" t="s">
        <v>42</v>
      </c>
      <c r="D677" s="412" t="str">
        <f>[1]CRONOGRAMA!AE26</f>
        <v>BÁSCULA / USS RINCON / CONSULTA EXTERNA / 1569 - 617</v>
      </c>
      <c r="E677" s="410">
        <v>2018</v>
      </c>
      <c r="F677" s="410"/>
      <c r="G677" s="410">
        <v>33</v>
      </c>
      <c r="H677" s="410">
        <v>20</v>
      </c>
      <c r="I677" s="411" t="s">
        <v>3010</v>
      </c>
      <c r="J677" s="411" t="s">
        <v>3010</v>
      </c>
      <c r="K677" s="410"/>
      <c r="L677" s="411" t="s">
        <v>45</v>
      </c>
      <c r="M677" s="411" t="s">
        <v>3011</v>
      </c>
      <c r="N677" s="411" t="s">
        <v>3012</v>
      </c>
    </row>
    <row r="678" spans="2:14" ht="18" customHeight="1">
      <c r="B678" s="408">
        <v>661</v>
      </c>
      <c r="C678" s="408" t="s">
        <v>42</v>
      </c>
      <c r="D678" s="412" t="str">
        <f>[1]CRONOGRAMA!AE27</f>
        <v>DOPPLER FETAL / USS RINCON / CONSULTA EXTERNA / 8824</v>
      </c>
      <c r="E678" s="410">
        <v>2018</v>
      </c>
      <c r="F678" s="410"/>
      <c r="G678" s="410">
        <v>34</v>
      </c>
      <c r="H678" s="410">
        <v>1</v>
      </c>
      <c r="I678" s="411" t="s">
        <v>3010</v>
      </c>
      <c r="J678" s="411" t="s">
        <v>3010</v>
      </c>
      <c r="K678" s="410"/>
      <c r="L678" s="411" t="s">
        <v>45</v>
      </c>
      <c r="M678" s="411" t="s">
        <v>3011</v>
      </c>
      <c r="N678" s="411" t="s">
        <v>3012</v>
      </c>
    </row>
    <row r="679" spans="2:14" ht="18" customHeight="1">
      <c r="B679" s="408">
        <v>662</v>
      </c>
      <c r="C679" s="408" t="s">
        <v>42</v>
      </c>
      <c r="D679" s="412" t="str">
        <f>[1]CRONOGRAMA!AE28</f>
        <v>DOPPLER FETAL / USS RINCON / CONSULTA EXTERNA / 1213 - 1385</v>
      </c>
      <c r="E679" s="410">
        <v>2018</v>
      </c>
      <c r="F679" s="410"/>
      <c r="G679" s="410">
        <v>34</v>
      </c>
      <c r="H679" s="410">
        <v>2</v>
      </c>
      <c r="I679" s="411" t="s">
        <v>3010</v>
      </c>
      <c r="J679" s="411" t="s">
        <v>3010</v>
      </c>
      <c r="K679" s="410"/>
      <c r="L679" s="411" t="s">
        <v>45</v>
      </c>
      <c r="M679" s="411" t="s">
        <v>3011</v>
      </c>
      <c r="N679" s="411" t="s">
        <v>3012</v>
      </c>
    </row>
    <row r="680" spans="2:14" ht="18" customHeight="1">
      <c r="B680" s="408">
        <v>663</v>
      </c>
      <c r="C680" s="408" t="s">
        <v>42</v>
      </c>
      <c r="D680" s="412" t="str">
        <f>[1]CRONOGRAMA!AE29</f>
        <v>EQUIPO DE ÓRGANOS / USS RINCON / CONSULTA EXTERNA / 10612</v>
      </c>
      <c r="E680" s="410">
        <v>2018</v>
      </c>
      <c r="F680" s="410"/>
      <c r="G680" s="410">
        <v>34</v>
      </c>
      <c r="H680" s="410">
        <v>3</v>
      </c>
      <c r="I680" s="411" t="s">
        <v>3010</v>
      </c>
      <c r="J680" s="411" t="s">
        <v>3010</v>
      </c>
      <c r="K680" s="410"/>
      <c r="L680" s="411" t="s">
        <v>45</v>
      </c>
      <c r="M680" s="411" t="s">
        <v>3011</v>
      </c>
      <c r="N680" s="411" t="s">
        <v>3012</v>
      </c>
    </row>
    <row r="681" spans="2:14" ht="18" customHeight="1">
      <c r="B681" s="408">
        <v>664</v>
      </c>
      <c r="C681" s="408" t="s">
        <v>42</v>
      </c>
      <c r="D681" s="412" t="str">
        <f>[1]CRONOGRAMA!AE30</f>
        <v>EQUIPO DE ÓRGANOS / USS RINCON / CONSULTA EXTERNA / 15023</v>
      </c>
      <c r="E681" s="410">
        <v>2018</v>
      </c>
      <c r="F681" s="410"/>
      <c r="G681" s="410">
        <v>34</v>
      </c>
      <c r="H681" s="410">
        <v>4</v>
      </c>
      <c r="I681" s="411" t="s">
        <v>3010</v>
      </c>
      <c r="J681" s="411" t="s">
        <v>3010</v>
      </c>
      <c r="K681" s="410"/>
      <c r="L681" s="411" t="s">
        <v>45</v>
      </c>
      <c r="M681" s="411" t="s">
        <v>3011</v>
      </c>
      <c r="N681" s="411" t="s">
        <v>3012</v>
      </c>
    </row>
    <row r="682" spans="2:14" ht="18" customHeight="1">
      <c r="B682" s="408">
        <v>665</v>
      </c>
      <c r="C682" s="408" t="s">
        <v>42</v>
      </c>
      <c r="D682" s="412" t="str">
        <f>[1]CRONOGRAMA!AE31</f>
        <v>EQUIPO DE ÓRGANOS / USS RINCON / CONSULTA EXTERNA / 3125</v>
      </c>
      <c r="E682" s="410">
        <v>2018</v>
      </c>
      <c r="F682" s="410"/>
      <c r="G682" s="410">
        <v>34</v>
      </c>
      <c r="H682" s="410">
        <v>5</v>
      </c>
      <c r="I682" s="411" t="s">
        <v>3010</v>
      </c>
      <c r="J682" s="411" t="s">
        <v>3010</v>
      </c>
      <c r="K682" s="410"/>
      <c r="L682" s="411" t="s">
        <v>45</v>
      </c>
      <c r="M682" s="411" t="s">
        <v>3011</v>
      </c>
      <c r="N682" s="411" t="s">
        <v>3012</v>
      </c>
    </row>
    <row r="683" spans="2:14" ht="18" customHeight="1">
      <c r="B683" s="408">
        <v>666</v>
      </c>
      <c r="C683" s="408" t="s">
        <v>42</v>
      </c>
      <c r="D683" s="412" t="str">
        <f>[1]CRONOGRAMA!AE32</f>
        <v>EQUIPO DE ÓRGANOS / USS RINCON / CONSULTA EXTERNA / 14044 - 3145</v>
      </c>
      <c r="E683" s="410">
        <v>2018</v>
      </c>
      <c r="F683" s="410"/>
      <c r="G683" s="410">
        <v>34</v>
      </c>
      <c r="H683" s="410">
        <v>6</v>
      </c>
      <c r="I683" s="411" t="s">
        <v>3010</v>
      </c>
      <c r="J683" s="411" t="s">
        <v>3010</v>
      </c>
      <c r="K683" s="410"/>
      <c r="L683" s="411" t="s">
        <v>45</v>
      </c>
      <c r="M683" s="411" t="s">
        <v>3011</v>
      </c>
      <c r="N683" s="411" t="s">
        <v>3012</v>
      </c>
    </row>
    <row r="684" spans="2:14" ht="18" customHeight="1">
      <c r="B684" s="408">
        <v>667</v>
      </c>
      <c r="C684" s="408" t="s">
        <v>42</v>
      </c>
      <c r="D684" s="412" t="str">
        <f>[1]CRONOGRAMA!AE33</f>
        <v>EQUIPO DE ÓRGANOS / USS RINCON / CONSULTA EXTERNA / 11545 - 3068</v>
      </c>
      <c r="E684" s="410">
        <v>2018</v>
      </c>
      <c r="F684" s="410"/>
      <c r="G684" s="410">
        <v>34</v>
      </c>
      <c r="H684" s="410">
        <v>7</v>
      </c>
      <c r="I684" s="411" t="s">
        <v>3010</v>
      </c>
      <c r="J684" s="411" t="s">
        <v>3010</v>
      </c>
      <c r="K684" s="410"/>
      <c r="L684" s="411" t="s">
        <v>45</v>
      </c>
      <c r="M684" s="411" t="s">
        <v>3011</v>
      </c>
      <c r="N684" s="411" t="s">
        <v>3012</v>
      </c>
    </row>
    <row r="685" spans="2:14" ht="18" customHeight="1">
      <c r="B685" s="408">
        <v>668</v>
      </c>
      <c r="C685" s="408" t="s">
        <v>42</v>
      </c>
      <c r="D685" s="412" t="str">
        <f>[1]CRONOGRAMA!AE34</f>
        <v>FONENDOSCOPIO / USS RINCON / CONSULTA EXTERNA / 14296</v>
      </c>
      <c r="E685" s="410">
        <v>2018</v>
      </c>
      <c r="F685" s="410"/>
      <c r="G685" s="410">
        <v>34</v>
      </c>
      <c r="H685" s="410">
        <v>8</v>
      </c>
      <c r="I685" s="411" t="s">
        <v>3010</v>
      </c>
      <c r="J685" s="411" t="s">
        <v>3010</v>
      </c>
      <c r="K685" s="410"/>
      <c r="L685" s="411" t="s">
        <v>45</v>
      </c>
      <c r="M685" s="411" t="s">
        <v>3011</v>
      </c>
      <c r="N685" s="411" t="s">
        <v>3012</v>
      </c>
    </row>
    <row r="686" spans="2:14" ht="18" customHeight="1">
      <c r="B686" s="408">
        <v>669</v>
      </c>
      <c r="C686" s="408" t="s">
        <v>42</v>
      </c>
      <c r="D686" s="412" t="str">
        <f>[1]CRONOGRAMA!AE35</f>
        <v>FONENDOSCOPIO / USS RINCON / CONSULTA EXTERNA / 14306</v>
      </c>
      <c r="E686" s="410">
        <v>2018</v>
      </c>
      <c r="F686" s="410"/>
      <c r="G686" s="410">
        <v>34</v>
      </c>
      <c r="H686" s="410">
        <v>9</v>
      </c>
      <c r="I686" s="411" t="s">
        <v>3010</v>
      </c>
      <c r="J686" s="411" t="s">
        <v>3010</v>
      </c>
      <c r="K686" s="410"/>
      <c r="L686" s="411" t="s">
        <v>45</v>
      </c>
      <c r="M686" s="411" t="s">
        <v>3011</v>
      </c>
      <c r="N686" s="411" t="s">
        <v>3012</v>
      </c>
    </row>
    <row r="687" spans="2:14" ht="18" customHeight="1">
      <c r="B687" s="408">
        <v>670</v>
      </c>
      <c r="C687" s="408" t="s">
        <v>42</v>
      </c>
      <c r="D687" s="412" t="str">
        <f>[1]CRONOGRAMA!AE36</f>
        <v>FONENDOSCOPIO / USS RINCON / CONSULTA EXTERNA / NO VISIBLE</v>
      </c>
      <c r="E687" s="410">
        <v>2018</v>
      </c>
      <c r="F687" s="410"/>
      <c r="G687" s="410">
        <v>34</v>
      </c>
      <c r="H687" s="410">
        <v>10</v>
      </c>
      <c r="I687" s="411" t="s">
        <v>3010</v>
      </c>
      <c r="J687" s="411" t="s">
        <v>3010</v>
      </c>
      <c r="K687" s="410"/>
      <c r="L687" s="411" t="s">
        <v>45</v>
      </c>
      <c r="M687" s="411" t="s">
        <v>3011</v>
      </c>
      <c r="N687" s="411" t="s">
        <v>3012</v>
      </c>
    </row>
    <row r="688" spans="2:14" ht="18" customHeight="1">
      <c r="B688" s="408">
        <v>671</v>
      </c>
      <c r="C688" s="408" t="s">
        <v>42</v>
      </c>
      <c r="D688" s="412" t="str">
        <f>[1]CRONOGRAMA!AE37</f>
        <v>FONENDOSCOPIO / USS RINCON / CONSULTA EXTERNA / 14307</v>
      </c>
      <c r="E688" s="410">
        <v>2018</v>
      </c>
      <c r="F688" s="410"/>
      <c r="G688" s="410">
        <v>34</v>
      </c>
      <c r="H688" s="410">
        <v>11</v>
      </c>
      <c r="I688" s="411" t="s">
        <v>3010</v>
      </c>
      <c r="J688" s="411" t="s">
        <v>3010</v>
      </c>
      <c r="K688" s="410"/>
      <c r="L688" s="411" t="s">
        <v>45</v>
      </c>
      <c r="M688" s="411" t="s">
        <v>3011</v>
      </c>
      <c r="N688" s="411" t="s">
        <v>3012</v>
      </c>
    </row>
    <row r="689" spans="2:14" ht="18" customHeight="1">
      <c r="B689" s="408">
        <v>672</v>
      </c>
      <c r="C689" s="408" t="s">
        <v>42</v>
      </c>
      <c r="D689" s="412" t="str">
        <f>[1]CRONOGRAMA!AE38</f>
        <v>FONENDOSCOPIO / USS RINCON / CONSULTA EXTERNA / NO VISIBLE</v>
      </c>
      <c r="E689" s="410">
        <v>2018</v>
      </c>
      <c r="F689" s="410"/>
      <c r="G689" s="410">
        <v>34</v>
      </c>
      <c r="H689" s="410">
        <v>12</v>
      </c>
      <c r="I689" s="411" t="s">
        <v>3010</v>
      </c>
      <c r="J689" s="411" t="s">
        <v>3010</v>
      </c>
      <c r="K689" s="410"/>
      <c r="L689" s="411" t="s">
        <v>45</v>
      </c>
      <c r="M689" s="411" t="s">
        <v>3011</v>
      </c>
      <c r="N689" s="411" t="s">
        <v>3012</v>
      </c>
    </row>
    <row r="690" spans="2:14" ht="18" customHeight="1">
      <c r="B690" s="408">
        <v>673</v>
      </c>
      <c r="C690" s="408" t="s">
        <v>42</v>
      </c>
      <c r="D690" s="412" t="str">
        <f>[1]CRONOGRAMA!AE39</f>
        <v>FONENDOSCOPIO / USS RINCON / CONSULTA EXTERNA / 403151</v>
      </c>
      <c r="E690" s="410">
        <v>2018</v>
      </c>
      <c r="F690" s="410"/>
      <c r="G690" s="410">
        <v>34</v>
      </c>
      <c r="H690" s="410">
        <v>13</v>
      </c>
      <c r="I690" s="411" t="s">
        <v>3010</v>
      </c>
      <c r="J690" s="411" t="s">
        <v>3010</v>
      </c>
      <c r="K690" s="410"/>
      <c r="L690" s="411" t="s">
        <v>45</v>
      </c>
      <c r="M690" s="411" t="s">
        <v>3011</v>
      </c>
      <c r="N690" s="411" t="s">
        <v>3012</v>
      </c>
    </row>
    <row r="691" spans="2:14" ht="18" customHeight="1">
      <c r="B691" s="408">
        <v>674</v>
      </c>
      <c r="C691" s="408" t="s">
        <v>42</v>
      </c>
      <c r="D691" s="412" t="str">
        <f>[1]CRONOGRAMA!AE40</f>
        <v>FONENDOSCOPIO / USS RINCON / CONSULTA EXTERNA / 403143</v>
      </c>
      <c r="E691" s="410">
        <v>2018</v>
      </c>
      <c r="F691" s="410"/>
      <c r="G691" s="410">
        <v>34</v>
      </c>
      <c r="H691" s="410">
        <v>14</v>
      </c>
      <c r="I691" s="411" t="s">
        <v>3010</v>
      </c>
      <c r="J691" s="411" t="s">
        <v>3010</v>
      </c>
      <c r="K691" s="410"/>
      <c r="L691" s="411" t="s">
        <v>45</v>
      </c>
      <c r="M691" s="411" t="s">
        <v>3011</v>
      </c>
      <c r="N691" s="411" t="s">
        <v>3012</v>
      </c>
    </row>
    <row r="692" spans="2:14" ht="18" customHeight="1">
      <c r="B692" s="408">
        <v>675</v>
      </c>
      <c r="C692" s="408" t="s">
        <v>42</v>
      </c>
      <c r="D692" s="412" t="str">
        <f>[1]CRONOGRAMA!AE41</f>
        <v>LÁMPARA CUELLO DE CISNE / USS RINCON / CONSULTA EXTERNA / 2718 - 3219</v>
      </c>
      <c r="E692" s="410">
        <v>2018</v>
      </c>
      <c r="F692" s="410"/>
      <c r="G692" s="410">
        <v>34</v>
      </c>
      <c r="H692" s="410">
        <v>15</v>
      </c>
      <c r="I692" s="411" t="s">
        <v>3010</v>
      </c>
      <c r="J692" s="411" t="s">
        <v>3010</v>
      </c>
      <c r="K692" s="410"/>
      <c r="L692" s="411" t="s">
        <v>45</v>
      </c>
      <c r="M692" s="411" t="s">
        <v>3011</v>
      </c>
      <c r="N692" s="411" t="s">
        <v>3012</v>
      </c>
    </row>
    <row r="693" spans="2:14" ht="18" customHeight="1">
      <c r="B693" s="408">
        <v>676</v>
      </c>
      <c r="C693" s="408" t="s">
        <v>42</v>
      </c>
      <c r="D693" s="412" t="str">
        <f>[1]CRONOGRAMA!AE42</f>
        <v>LÁMPARA CUELLO DE CISNE / USS RINCON / CONSULTA EXTERNA / 2770 - 3196</v>
      </c>
      <c r="E693" s="410">
        <v>2018</v>
      </c>
      <c r="F693" s="410"/>
      <c r="G693" s="410">
        <v>34</v>
      </c>
      <c r="H693" s="410">
        <v>16</v>
      </c>
      <c r="I693" s="411" t="s">
        <v>3010</v>
      </c>
      <c r="J693" s="411" t="s">
        <v>3010</v>
      </c>
      <c r="K693" s="410"/>
      <c r="L693" s="411" t="s">
        <v>45</v>
      </c>
      <c r="M693" s="411" t="s">
        <v>3011</v>
      </c>
      <c r="N693" s="411" t="s">
        <v>3012</v>
      </c>
    </row>
    <row r="694" spans="2:14" ht="18" customHeight="1">
      <c r="B694" s="408">
        <v>677</v>
      </c>
      <c r="C694" s="408" t="s">
        <v>42</v>
      </c>
      <c r="D694" s="412" t="str">
        <f>[1]CRONOGRAMA!AE43</f>
        <v>PESA BEBE / USS RINCON / CONSULTA EXTERNA / 12805 - 3199</v>
      </c>
      <c r="E694" s="410">
        <v>2018</v>
      </c>
      <c r="F694" s="410"/>
      <c r="G694" s="410">
        <v>34</v>
      </c>
      <c r="H694" s="410">
        <v>17</v>
      </c>
      <c r="I694" s="411" t="s">
        <v>3010</v>
      </c>
      <c r="J694" s="411" t="s">
        <v>3010</v>
      </c>
      <c r="K694" s="410"/>
      <c r="L694" s="411" t="s">
        <v>45</v>
      </c>
      <c r="M694" s="411" t="s">
        <v>3011</v>
      </c>
      <c r="N694" s="411" t="s">
        <v>3012</v>
      </c>
    </row>
    <row r="695" spans="2:14" ht="18" customHeight="1">
      <c r="B695" s="408">
        <v>678</v>
      </c>
      <c r="C695" s="408" t="s">
        <v>42</v>
      </c>
      <c r="D695" s="412" t="str">
        <f>[1]CRONOGRAMA!AE44</f>
        <v>PESA BEBE / USS RINCON / CONSULTA EXTERNA / 4048 - 42637</v>
      </c>
      <c r="E695" s="410">
        <v>2018</v>
      </c>
      <c r="F695" s="410"/>
      <c r="G695" s="410">
        <v>34</v>
      </c>
      <c r="H695" s="410">
        <v>18</v>
      </c>
      <c r="I695" s="411" t="s">
        <v>3010</v>
      </c>
      <c r="J695" s="411" t="s">
        <v>3010</v>
      </c>
      <c r="K695" s="410"/>
      <c r="L695" s="411" t="s">
        <v>45</v>
      </c>
      <c r="M695" s="411" t="s">
        <v>3011</v>
      </c>
      <c r="N695" s="411" t="s">
        <v>3012</v>
      </c>
    </row>
    <row r="696" spans="2:14" ht="18" customHeight="1">
      <c r="B696" s="408">
        <v>679</v>
      </c>
      <c r="C696" s="408" t="s">
        <v>42</v>
      </c>
      <c r="D696" s="412" t="str">
        <f>[1]CRONOGRAMA!AE45</f>
        <v>PESA BEBE / USS RINCON / CONSULTA EXTERNA / 2700 - 3144</v>
      </c>
      <c r="E696" s="410">
        <v>2018</v>
      </c>
      <c r="F696" s="410"/>
      <c r="G696" s="410">
        <v>34</v>
      </c>
      <c r="H696" s="410">
        <v>19</v>
      </c>
      <c r="I696" s="411" t="s">
        <v>3010</v>
      </c>
      <c r="J696" s="411" t="s">
        <v>3010</v>
      </c>
      <c r="K696" s="410"/>
      <c r="L696" s="411" t="s">
        <v>45</v>
      </c>
      <c r="M696" s="411" t="s">
        <v>3011</v>
      </c>
      <c r="N696" s="411" t="s">
        <v>3012</v>
      </c>
    </row>
    <row r="697" spans="2:14" ht="18" customHeight="1">
      <c r="B697" s="408">
        <v>680</v>
      </c>
      <c r="C697" s="408" t="s">
        <v>42</v>
      </c>
      <c r="D697" s="412" t="str">
        <f>[1]CRONOGRAMA!AE46</f>
        <v>PESA BEBE / USS RINCON / CONSULTA EXTERNA / 12809 - 3117</v>
      </c>
      <c r="E697" s="410">
        <v>2018</v>
      </c>
      <c r="F697" s="410"/>
      <c r="G697" s="410">
        <v>34</v>
      </c>
      <c r="H697" s="410">
        <v>20</v>
      </c>
      <c r="I697" s="411" t="s">
        <v>3010</v>
      </c>
      <c r="J697" s="411" t="s">
        <v>3010</v>
      </c>
      <c r="K697" s="410"/>
      <c r="L697" s="411" t="s">
        <v>45</v>
      </c>
      <c r="M697" s="411" t="s">
        <v>3011</v>
      </c>
      <c r="N697" s="411" t="s">
        <v>3012</v>
      </c>
    </row>
    <row r="698" spans="2:14" ht="18" customHeight="1">
      <c r="B698" s="408">
        <v>681</v>
      </c>
      <c r="C698" s="408" t="s">
        <v>42</v>
      </c>
      <c r="D698" s="412" t="str">
        <f>[1]CRONOGRAMA!AE47</f>
        <v>PESA BEBE / USS RINCON / CONSULTA EXTERNA / 4046 - 623</v>
      </c>
      <c r="E698" s="410">
        <v>2018</v>
      </c>
      <c r="F698" s="410"/>
      <c r="G698" s="410">
        <v>35</v>
      </c>
      <c r="H698" s="410">
        <v>1</v>
      </c>
      <c r="I698" s="411" t="s">
        <v>3010</v>
      </c>
      <c r="J698" s="411" t="s">
        <v>3010</v>
      </c>
      <c r="K698" s="410"/>
      <c r="L698" s="411" t="s">
        <v>45</v>
      </c>
      <c r="M698" s="411" t="s">
        <v>3011</v>
      </c>
      <c r="N698" s="411" t="s">
        <v>3012</v>
      </c>
    </row>
    <row r="699" spans="2:14" ht="18" customHeight="1">
      <c r="B699" s="408">
        <v>682</v>
      </c>
      <c r="C699" s="408" t="s">
        <v>42</v>
      </c>
      <c r="D699" s="412" t="str">
        <f>[1]CRONOGRAMA!AE48</f>
        <v>PULSIOXÍMETRO / USS RINCON / CONSULTA EXTERNA / 67127</v>
      </c>
      <c r="E699" s="410">
        <v>2018</v>
      </c>
      <c r="F699" s="410"/>
      <c r="G699" s="410">
        <v>35</v>
      </c>
      <c r="H699" s="410">
        <v>2</v>
      </c>
      <c r="I699" s="411" t="s">
        <v>3010</v>
      </c>
      <c r="J699" s="411" t="s">
        <v>3010</v>
      </c>
      <c r="K699" s="410"/>
      <c r="L699" s="411" t="s">
        <v>45</v>
      </c>
      <c r="M699" s="411" t="s">
        <v>3011</v>
      </c>
      <c r="N699" s="411" t="s">
        <v>3012</v>
      </c>
    </row>
    <row r="700" spans="2:14" ht="18" customHeight="1">
      <c r="B700" s="408">
        <v>683</v>
      </c>
      <c r="C700" s="408" t="s">
        <v>42</v>
      </c>
      <c r="D700" s="412" t="str">
        <f>[1]CRONOGRAMA!AE49</f>
        <v>TENSIÓMETRO / USS RINCON / CONSULTA EXTERNA / 2809 - 3142</v>
      </c>
      <c r="E700" s="410">
        <v>2018</v>
      </c>
      <c r="F700" s="410"/>
      <c r="G700" s="410">
        <v>35</v>
      </c>
      <c r="H700" s="410">
        <v>3</v>
      </c>
      <c r="I700" s="411" t="s">
        <v>3010</v>
      </c>
      <c r="J700" s="411" t="s">
        <v>3010</v>
      </c>
      <c r="K700" s="410"/>
      <c r="L700" s="411" t="s">
        <v>45</v>
      </c>
      <c r="M700" s="411" t="s">
        <v>3011</v>
      </c>
      <c r="N700" s="411" t="s">
        <v>3012</v>
      </c>
    </row>
    <row r="701" spans="2:14" ht="18" customHeight="1">
      <c r="B701" s="408">
        <v>684</v>
      </c>
      <c r="C701" s="408" t="s">
        <v>42</v>
      </c>
      <c r="D701" s="412" t="str">
        <f>[1]CRONOGRAMA!AE50</f>
        <v>TENSIÓMETRO / USS RINCON / CONSULTA EXTERNA / 2949 - 3228</v>
      </c>
      <c r="E701" s="410">
        <v>2018</v>
      </c>
      <c r="F701" s="410"/>
      <c r="G701" s="410">
        <v>35</v>
      </c>
      <c r="H701" s="410">
        <v>4</v>
      </c>
      <c r="I701" s="411" t="s">
        <v>3010</v>
      </c>
      <c r="J701" s="411" t="s">
        <v>3010</v>
      </c>
      <c r="K701" s="410"/>
      <c r="L701" s="411" t="s">
        <v>45</v>
      </c>
      <c r="M701" s="411" t="s">
        <v>3011</v>
      </c>
      <c r="N701" s="411" t="s">
        <v>3012</v>
      </c>
    </row>
    <row r="702" spans="2:14" ht="18" customHeight="1">
      <c r="B702" s="408">
        <v>685</v>
      </c>
      <c r="C702" s="408" t="s">
        <v>42</v>
      </c>
      <c r="D702" s="412" t="str">
        <f>[1]CRONOGRAMA!AE51</f>
        <v>TENSIÓMETRO / USS RINCON / CONSULTA EXTERNA / 2744 - 3120</v>
      </c>
      <c r="E702" s="410">
        <v>2018</v>
      </c>
      <c r="F702" s="410"/>
      <c r="G702" s="410">
        <v>35</v>
      </c>
      <c r="H702" s="410">
        <v>5</v>
      </c>
      <c r="I702" s="411" t="s">
        <v>3010</v>
      </c>
      <c r="J702" s="411" t="s">
        <v>3010</v>
      </c>
      <c r="K702" s="410"/>
      <c r="L702" s="411" t="s">
        <v>45</v>
      </c>
      <c r="M702" s="411" t="s">
        <v>3011</v>
      </c>
      <c r="N702" s="411" t="s">
        <v>3012</v>
      </c>
    </row>
    <row r="703" spans="2:14" ht="18" customHeight="1">
      <c r="B703" s="408">
        <v>686</v>
      </c>
      <c r="C703" s="408" t="s">
        <v>42</v>
      </c>
      <c r="D703" s="412" t="str">
        <f>[1]CRONOGRAMA!AE52</f>
        <v>TENSIÓMETRO / USS RINCON / CONSULTA EXTERNA / 2787 - 3132</v>
      </c>
      <c r="E703" s="410">
        <v>2018</v>
      </c>
      <c r="F703" s="410"/>
      <c r="G703" s="410">
        <v>35</v>
      </c>
      <c r="H703" s="410">
        <v>6</v>
      </c>
      <c r="I703" s="411" t="s">
        <v>3010</v>
      </c>
      <c r="J703" s="411" t="s">
        <v>3010</v>
      </c>
      <c r="K703" s="410"/>
      <c r="L703" s="411" t="s">
        <v>45</v>
      </c>
      <c r="M703" s="411" t="s">
        <v>3011</v>
      </c>
      <c r="N703" s="411" t="s">
        <v>3012</v>
      </c>
    </row>
    <row r="704" spans="2:14" ht="18" customHeight="1">
      <c r="B704" s="408">
        <v>687</v>
      </c>
      <c r="C704" s="408" t="s">
        <v>42</v>
      </c>
      <c r="D704" s="412" t="str">
        <f>[1]CRONOGRAMA!AE53</f>
        <v>TENSIÓMETRO / USS RINCON / CONSULTA EXTERNA / 6219 - 3066</v>
      </c>
      <c r="E704" s="410">
        <v>2018</v>
      </c>
      <c r="F704" s="410"/>
      <c r="G704" s="410">
        <v>35</v>
      </c>
      <c r="H704" s="410">
        <v>7</v>
      </c>
      <c r="I704" s="411" t="s">
        <v>3010</v>
      </c>
      <c r="J704" s="411" t="s">
        <v>3010</v>
      </c>
      <c r="K704" s="410"/>
      <c r="L704" s="411" t="s">
        <v>45</v>
      </c>
      <c r="M704" s="411" t="s">
        <v>3011</v>
      </c>
      <c r="N704" s="411" t="s">
        <v>3012</v>
      </c>
    </row>
    <row r="705" spans="2:14" ht="18" customHeight="1">
      <c r="B705" s="408">
        <v>688</v>
      </c>
      <c r="C705" s="408" t="s">
        <v>42</v>
      </c>
      <c r="D705" s="412" t="str">
        <f>[1]CRONOGRAMA!AE54</f>
        <v>TENSIÓMETRO / USS RINCON / CONSULTA EXTERNA / 2711 - 3197</v>
      </c>
      <c r="E705" s="410">
        <v>2018</v>
      </c>
      <c r="F705" s="410"/>
      <c r="G705" s="410">
        <v>35</v>
      </c>
      <c r="H705" s="410">
        <v>8</v>
      </c>
      <c r="I705" s="411" t="s">
        <v>3010</v>
      </c>
      <c r="J705" s="411" t="s">
        <v>3010</v>
      </c>
      <c r="K705" s="410"/>
      <c r="L705" s="411" t="s">
        <v>45</v>
      </c>
      <c r="M705" s="411" t="s">
        <v>3011</v>
      </c>
      <c r="N705" s="411" t="s">
        <v>3012</v>
      </c>
    </row>
    <row r="706" spans="2:14" ht="18" customHeight="1">
      <c r="B706" s="408">
        <v>689</v>
      </c>
      <c r="C706" s="408" t="s">
        <v>42</v>
      </c>
      <c r="D706" s="412" t="str">
        <f>[1]CRONOGRAMA!AE55</f>
        <v>TENSIÓMETRO / USS RINCON / CONSULTA EXTERNA / 4122 - 14976</v>
      </c>
      <c r="E706" s="410">
        <v>2018</v>
      </c>
      <c r="F706" s="410"/>
      <c r="G706" s="410">
        <v>35</v>
      </c>
      <c r="H706" s="410">
        <v>9</v>
      </c>
      <c r="I706" s="411" t="s">
        <v>3010</v>
      </c>
      <c r="J706" s="411" t="s">
        <v>3010</v>
      </c>
      <c r="K706" s="410"/>
      <c r="L706" s="411" t="s">
        <v>45</v>
      </c>
      <c r="M706" s="411" t="s">
        <v>3011</v>
      </c>
      <c r="N706" s="411" t="s">
        <v>3012</v>
      </c>
    </row>
    <row r="707" spans="2:14" ht="18" customHeight="1">
      <c r="B707" s="408">
        <v>690</v>
      </c>
      <c r="C707" s="408" t="s">
        <v>42</v>
      </c>
      <c r="D707" s="412" t="str">
        <f>[1]CRONOGRAMA!AE56</f>
        <v>TENSIÓMETRO / USS RINCON / CONSULTA EXTERNA / NO VISIBLE</v>
      </c>
      <c r="E707" s="410">
        <v>2018</v>
      </c>
      <c r="F707" s="410"/>
      <c r="G707" s="410">
        <v>35</v>
      </c>
      <c r="H707" s="410">
        <v>10</v>
      </c>
      <c r="I707" s="411" t="s">
        <v>3010</v>
      </c>
      <c r="J707" s="411" t="s">
        <v>3010</v>
      </c>
      <c r="K707" s="410"/>
      <c r="L707" s="411" t="s">
        <v>45</v>
      </c>
      <c r="M707" s="411" t="s">
        <v>3011</v>
      </c>
      <c r="N707" s="411" t="s">
        <v>3012</v>
      </c>
    </row>
    <row r="708" spans="2:14" ht="18" customHeight="1">
      <c r="B708" s="408">
        <v>691</v>
      </c>
      <c r="C708" s="408" t="s">
        <v>42</v>
      </c>
      <c r="D708" s="412" t="str">
        <f>[1]CRONOGRAMA!AE211</f>
        <v>BÁSCULA / USS PRADO VERANIEGO / CONSULTA EXTERNA / 6319 - 3598</v>
      </c>
      <c r="E708" s="410">
        <v>2018</v>
      </c>
      <c r="F708" s="410"/>
      <c r="G708" s="410">
        <v>35</v>
      </c>
      <c r="H708" s="410">
        <v>11</v>
      </c>
      <c r="I708" s="411" t="s">
        <v>3010</v>
      </c>
      <c r="J708" s="411" t="s">
        <v>3010</v>
      </c>
      <c r="K708" s="410"/>
      <c r="L708" s="411" t="s">
        <v>45</v>
      </c>
      <c r="M708" s="411" t="s">
        <v>3011</v>
      </c>
      <c r="N708" s="411" t="s">
        <v>3012</v>
      </c>
    </row>
    <row r="709" spans="2:14" ht="18" customHeight="1">
      <c r="B709" s="408">
        <v>692</v>
      </c>
      <c r="C709" s="408" t="s">
        <v>42</v>
      </c>
      <c r="D709" s="412" t="str">
        <f>[1]CRONOGRAMA!AE212</f>
        <v>BÁSCULA / USS PRADO VERANIEGO / CONSULTA EXTERNA / 501 - 3633</v>
      </c>
      <c r="E709" s="410">
        <v>2018</v>
      </c>
      <c r="F709" s="410"/>
      <c r="G709" s="410">
        <v>35</v>
      </c>
      <c r="H709" s="410">
        <v>12</v>
      </c>
      <c r="I709" s="411" t="s">
        <v>3010</v>
      </c>
      <c r="J709" s="411" t="s">
        <v>3010</v>
      </c>
      <c r="K709" s="410"/>
      <c r="L709" s="411" t="s">
        <v>45</v>
      </c>
      <c r="M709" s="411" t="s">
        <v>3011</v>
      </c>
      <c r="N709" s="411" t="s">
        <v>3012</v>
      </c>
    </row>
    <row r="710" spans="2:14" ht="18" customHeight="1">
      <c r="B710" s="408">
        <v>693</v>
      </c>
      <c r="C710" s="408" t="s">
        <v>42</v>
      </c>
      <c r="D710" s="412" t="str">
        <f>[1]CRONOGRAMA!AE213</f>
        <v>BÁSCULA / USS PRADO VERANIEGO / CONSULTA EXTERNA / 143 - 3639</v>
      </c>
      <c r="E710" s="410">
        <v>2018</v>
      </c>
      <c r="F710" s="410"/>
      <c r="G710" s="410">
        <v>35</v>
      </c>
      <c r="H710" s="410">
        <v>13</v>
      </c>
      <c r="I710" s="411" t="s">
        <v>3010</v>
      </c>
      <c r="J710" s="411" t="s">
        <v>3010</v>
      </c>
      <c r="K710" s="410"/>
      <c r="L710" s="411" t="s">
        <v>45</v>
      </c>
      <c r="M710" s="411" t="s">
        <v>3011</v>
      </c>
      <c r="N710" s="411" t="s">
        <v>3012</v>
      </c>
    </row>
    <row r="711" spans="2:14" ht="18" customHeight="1">
      <c r="B711" s="408">
        <v>694</v>
      </c>
      <c r="C711" s="408" t="s">
        <v>42</v>
      </c>
      <c r="D711" s="412" t="str">
        <f>[1]CRONOGRAMA!AE214</f>
        <v>BÁSCULA / USS PRADO VERANIEGO / CONSULTA EXTERNA / 14248 - 3680</v>
      </c>
      <c r="E711" s="410">
        <v>2018</v>
      </c>
      <c r="F711" s="410"/>
      <c r="G711" s="410">
        <v>35</v>
      </c>
      <c r="H711" s="410">
        <v>14</v>
      </c>
      <c r="I711" s="411" t="s">
        <v>3010</v>
      </c>
      <c r="J711" s="411" t="s">
        <v>3010</v>
      </c>
      <c r="K711" s="410"/>
      <c r="L711" s="411" t="s">
        <v>45</v>
      </c>
      <c r="M711" s="411" t="s">
        <v>3011</v>
      </c>
      <c r="N711" s="411" t="s">
        <v>3012</v>
      </c>
    </row>
    <row r="712" spans="2:14" ht="18" customHeight="1">
      <c r="B712" s="408">
        <v>695</v>
      </c>
      <c r="C712" s="408" t="s">
        <v>42</v>
      </c>
      <c r="D712" s="412" t="str">
        <f>[1]CRONOGRAMA!AE215</f>
        <v>BÁSCULA / USS PRADO VERANIEGO / CONSULTA EXTERNA / 16514 - 3682</v>
      </c>
      <c r="E712" s="410">
        <v>2018</v>
      </c>
      <c r="F712" s="410"/>
      <c r="G712" s="410">
        <v>35</v>
      </c>
      <c r="H712" s="410">
        <v>15</v>
      </c>
      <c r="I712" s="411" t="s">
        <v>3010</v>
      </c>
      <c r="J712" s="411" t="s">
        <v>3010</v>
      </c>
      <c r="K712" s="410"/>
      <c r="L712" s="411" t="s">
        <v>45</v>
      </c>
      <c r="M712" s="411" t="s">
        <v>3011</v>
      </c>
      <c r="N712" s="411" t="s">
        <v>3012</v>
      </c>
    </row>
    <row r="713" spans="2:14" ht="18" customHeight="1">
      <c r="B713" s="408">
        <v>696</v>
      </c>
      <c r="C713" s="408" t="s">
        <v>42</v>
      </c>
      <c r="D713" s="412" t="str">
        <f>[1]CRONOGRAMA!AE216</f>
        <v>BÁSCULA / USS PRADO VERANIEGO / CONSULTA EXTERNA / 73 - 3836</v>
      </c>
      <c r="E713" s="410">
        <v>2018</v>
      </c>
      <c r="F713" s="410"/>
      <c r="G713" s="410">
        <v>35</v>
      </c>
      <c r="H713" s="410">
        <v>16</v>
      </c>
      <c r="I713" s="411" t="s">
        <v>3010</v>
      </c>
      <c r="J713" s="411" t="s">
        <v>3010</v>
      </c>
      <c r="K713" s="410"/>
      <c r="L713" s="411" t="s">
        <v>45</v>
      </c>
      <c r="M713" s="411" t="s">
        <v>3011</v>
      </c>
      <c r="N713" s="411" t="s">
        <v>3012</v>
      </c>
    </row>
    <row r="714" spans="2:14" ht="18" customHeight="1">
      <c r="B714" s="408">
        <v>697</v>
      </c>
      <c r="C714" s="408" t="s">
        <v>42</v>
      </c>
      <c r="D714" s="412" t="str">
        <f>[1]CRONOGRAMA!AE217</f>
        <v>BÁSCULA / USS PRADO VERANIEGO / CONSULTA EXTERNA / 43 - 3891</v>
      </c>
      <c r="E714" s="410">
        <v>2018</v>
      </c>
      <c r="F714" s="410"/>
      <c r="G714" s="410">
        <v>35</v>
      </c>
      <c r="H714" s="410">
        <v>17</v>
      </c>
      <c r="I714" s="411" t="s">
        <v>3010</v>
      </c>
      <c r="J714" s="411" t="s">
        <v>3010</v>
      </c>
      <c r="K714" s="410"/>
      <c r="L714" s="411" t="s">
        <v>45</v>
      </c>
      <c r="M714" s="411" t="s">
        <v>3011</v>
      </c>
      <c r="N714" s="411" t="s">
        <v>3012</v>
      </c>
    </row>
    <row r="715" spans="2:14" ht="18" customHeight="1">
      <c r="B715" s="408">
        <v>698</v>
      </c>
      <c r="C715" s="408" t="s">
        <v>42</v>
      </c>
      <c r="D715" s="412" t="str">
        <f>[1]CRONOGRAMA!AE218</f>
        <v>BÁSCULA / USS PRADO VERANIEGO / CONSULTA EXTERNA / 44 - 3892</v>
      </c>
      <c r="E715" s="410">
        <v>2018</v>
      </c>
      <c r="F715" s="410"/>
      <c r="G715" s="410">
        <v>35</v>
      </c>
      <c r="H715" s="410">
        <v>18</v>
      </c>
      <c r="I715" s="411" t="s">
        <v>3010</v>
      </c>
      <c r="J715" s="411" t="s">
        <v>3010</v>
      </c>
      <c r="K715" s="410"/>
      <c r="L715" s="411" t="s">
        <v>45</v>
      </c>
      <c r="M715" s="411" t="s">
        <v>3011</v>
      </c>
      <c r="N715" s="411" t="s">
        <v>3012</v>
      </c>
    </row>
    <row r="716" spans="2:14" ht="18" customHeight="1">
      <c r="B716" s="408">
        <v>699</v>
      </c>
      <c r="C716" s="408" t="s">
        <v>42</v>
      </c>
      <c r="D716" s="412" t="str">
        <f>[1]CRONOGRAMA!AE219</f>
        <v>BÁSCULA / USS PRADO VERANIEGO / CONSULTA EXTERNA / V106131 - 39344</v>
      </c>
      <c r="E716" s="410">
        <v>2018</v>
      </c>
      <c r="F716" s="410"/>
      <c r="G716" s="410">
        <v>35</v>
      </c>
      <c r="H716" s="410">
        <v>19</v>
      </c>
      <c r="I716" s="411" t="s">
        <v>3010</v>
      </c>
      <c r="J716" s="411" t="s">
        <v>3010</v>
      </c>
      <c r="K716" s="410"/>
      <c r="L716" s="411" t="s">
        <v>45</v>
      </c>
      <c r="M716" s="411" t="s">
        <v>3011</v>
      </c>
      <c r="N716" s="411" t="s">
        <v>3012</v>
      </c>
    </row>
    <row r="717" spans="2:14" ht="18" customHeight="1">
      <c r="B717" s="408">
        <v>700</v>
      </c>
      <c r="C717" s="408" t="s">
        <v>42</v>
      </c>
      <c r="D717" s="412" t="str">
        <f>[1]CRONOGRAMA!AE220</f>
        <v>BÁSCULA / USS PRADO VERANIEGO / CONSULTA EXTERNA / 1361 - 733</v>
      </c>
      <c r="E717" s="410">
        <v>2018</v>
      </c>
      <c r="F717" s="410"/>
      <c r="G717" s="410">
        <v>35</v>
      </c>
      <c r="H717" s="410">
        <v>20</v>
      </c>
      <c r="I717" s="411" t="s">
        <v>3010</v>
      </c>
      <c r="J717" s="411" t="s">
        <v>3010</v>
      </c>
      <c r="K717" s="410"/>
      <c r="L717" s="411" t="s">
        <v>45</v>
      </c>
      <c r="M717" s="411" t="s">
        <v>3011</v>
      </c>
      <c r="N717" s="411" t="s">
        <v>3012</v>
      </c>
    </row>
    <row r="718" spans="2:14" ht="18" customHeight="1">
      <c r="B718" s="408">
        <v>701</v>
      </c>
      <c r="C718" s="408" t="s">
        <v>42</v>
      </c>
      <c r="D718" s="412" t="str">
        <f>[1]CRONOGRAMA!AE221</f>
        <v>DOPPLER FETAL / USS PRADO VERANIEGO / CONSULTA EXTERNA / 3606 - 11737</v>
      </c>
      <c r="E718" s="410">
        <v>2018</v>
      </c>
      <c r="F718" s="410"/>
      <c r="G718" s="410">
        <v>36</v>
      </c>
      <c r="H718" s="410">
        <v>1</v>
      </c>
      <c r="I718" s="411" t="s">
        <v>3010</v>
      </c>
      <c r="J718" s="411" t="s">
        <v>3010</v>
      </c>
      <c r="K718" s="410"/>
      <c r="L718" s="411" t="s">
        <v>45</v>
      </c>
      <c r="M718" s="411" t="s">
        <v>3011</v>
      </c>
      <c r="N718" s="411" t="s">
        <v>3012</v>
      </c>
    </row>
    <row r="719" spans="2:14" ht="18" customHeight="1">
      <c r="B719" s="408">
        <v>702</v>
      </c>
      <c r="C719" s="408" t="s">
        <v>42</v>
      </c>
      <c r="D719" s="412" t="str">
        <f>[1]CRONOGRAMA!AE222</f>
        <v>EQUIPO DE ÓRGANOS / USS PRADO VERANIEGO / CONSULTA EXTERNA / 2715 - 3607</v>
      </c>
      <c r="E719" s="410">
        <v>2018</v>
      </c>
      <c r="F719" s="410"/>
      <c r="G719" s="410">
        <v>36</v>
      </c>
      <c r="H719" s="410">
        <v>2</v>
      </c>
      <c r="I719" s="411" t="s">
        <v>3010</v>
      </c>
      <c r="J719" s="411" t="s">
        <v>3010</v>
      </c>
      <c r="K719" s="410"/>
      <c r="L719" s="411" t="s">
        <v>45</v>
      </c>
      <c r="M719" s="411" t="s">
        <v>3011</v>
      </c>
      <c r="N719" s="411" t="s">
        <v>3012</v>
      </c>
    </row>
    <row r="720" spans="2:14" ht="18" customHeight="1">
      <c r="B720" s="408">
        <v>703</v>
      </c>
      <c r="C720" s="408" t="s">
        <v>42</v>
      </c>
      <c r="D720" s="412" t="str">
        <f>[1]CRONOGRAMA!AE223</f>
        <v>EQUIPO DE ÓRGANOS / USS PRADO VERANIEGO / CONSULTA EXTERNA / 12301 - 3627</v>
      </c>
      <c r="E720" s="410">
        <v>2018</v>
      </c>
      <c r="F720" s="410"/>
      <c r="G720" s="410">
        <v>36</v>
      </c>
      <c r="H720" s="410">
        <v>3</v>
      </c>
      <c r="I720" s="411" t="s">
        <v>3010</v>
      </c>
      <c r="J720" s="411" t="s">
        <v>3010</v>
      </c>
      <c r="K720" s="410"/>
      <c r="L720" s="411" t="s">
        <v>45</v>
      </c>
      <c r="M720" s="411" t="s">
        <v>3011</v>
      </c>
      <c r="N720" s="411" t="s">
        <v>3012</v>
      </c>
    </row>
    <row r="721" spans="2:14" ht="18" customHeight="1">
      <c r="B721" s="408">
        <v>704</v>
      </c>
      <c r="C721" s="408" t="s">
        <v>42</v>
      </c>
      <c r="D721" s="412" t="str">
        <f>[1]CRONOGRAMA!AE224</f>
        <v>EQUIPO DE ÓRGANOS / USS PRADO VERANIEGO / CONSULTA EXTERNA / 1108 - 3693</v>
      </c>
      <c r="E721" s="410">
        <v>2018</v>
      </c>
      <c r="F721" s="410"/>
      <c r="G721" s="410">
        <v>36</v>
      </c>
      <c r="H721" s="410">
        <v>4</v>
      </c>
      <c r="I721" s="411" t="s">
        <v>3010</v>
      </c>
      <c r="J721" s="411" t="s">
        <v>3010</v>
      </c>
      <c r="K721" s="410"/>
      <c r="L721" s="411" t="s">
        <v>45</v>
      </c>
      <c r="M721" s="411" t="s">
        <v>3011</v>
      </c>
      <c r="N721" s="411" t="s">
        <v>3012</v>
      </c>
    </row>
    <row r="722" spans="2:14" ht="18" customHeight="1">
      <c r="B722" s="408">
        <v>705</v>
      </c>
      <c r="C722" s="408" t="s">
        <v>42</v>
      </c>
      <c r="D722" s="412" t="str">
        <f>[1]CRONOGRAMA!AE225</f>
        <v>EQUIPO DE ÓRGANOS / USS PRADO VERANIEGO / CONSULTA EXTERNA / 16142 - 3807</v>
      </c>
      <c r="E722" s="410">
        <v>2018</v>
      </c>
      <c r="F722" s="410"/>
      <c r="G722" s="410">
        <v>36</v>
      </c>
      <c r="H722" s="410">
        <v>5</v>
      </c>
      <c r="I722" s="411" t="s">
        <v>3010</v>
      </c>
      <c r="J722" s="411" t="s">
        <v>3010</v>
      </c>
      <c r="K722" s="410"/>
      <c r="L722" s="411" t="s">
        <v>45</v>
      </c>
      <c r="M722" s="411" t="s">
        <v>3011</v>
      </c>
      <c r="N722" s="411" t="s">
        <v>3012</v>
      </c>
    </row>
    <row r="723" spans="2:14" ht="18" customHeight="1">
      <c r="B723" s="408">
        <v>706</v>
      </c>
      <c r="C723" s="408" t="s">
        <v>42</v>
      </c>
      <c r="D723" s="412" t="str">
        <f>[1]CRONOGRAMA!AE226</f>
        <v>EQUIPO DE ÓRGANOS / USS PRADO VERANIEGO / CONSULTA EXTERNA / 16137 - 3808</v>
      </c>
      <c r="E723" s="410">
        <v>2018</v>
      </c>
      <c r="F723" s="410"/>
      <c r="G723" s="410">
        <v>36</v>
      </c>
      <c r="H723" s="410">
        <v>6</v>
      </c>
      <c r="I723" s="411" t="s">
        <v>3010</v>
      </c>
      <c r="J723" s="411" t="s">
        <v>3010</v>
      </c>
      <c r="K723" s="410"/>
      <c r="L723" s="411" t="s">
        <v>45</v>
      </c>
      <c r="M723" s="411" t="s">
        <v>3011</v>
      </c>
      <c r="N723" s="411" t="s">
        <v>3012</v>
      </c>
    </row>
    <row r="724" spans="2:14" ht="18" customHeight="1">
      <c r="B724" s="408">
        <v>707</v>
      </c>
      <c r="C724" s="408" t="s">
        <v>42</v>
      </c>
      <c r="D724" s="412" t="str">
        <f>[1]CRONOGRAMA!AE227</f>
        <v>EQUIPO DE ÓRGANOS / USS PRADO VERANIEGO / CONSULTA EXTERNA / 16138 - 3838</v>
      </c>
      <c r="E724" s="410">
        <v>2018</v>
      </c>
      <c r="F724" s="410"/>
      <c r="G724" s="410">
        <v>36</v>
      </c>
      <c r="H724" s="410">
        <v>7</v>
      </c>
      <c r="I724" s="411" t="s">
        <v>3010</v>
      </c>
      <c r="J724" s="411" t="s">
        <v>3010</v>
      </c>
      <c r="K724" s="410"/>
      <c r="L724" s="411" t="s">
        <v>45</v>
      </c>
      <c r="M724" s="411" t="s">
        <v>3011</v>
      </c>
      <c r="N724" s="411" t="s">
        <v>3012</v>
      </c>
    </row>
    <row r="725" spans="2:14" ht="18" customHeight="1">
      <c r="B725" s="408">
        <v>708</v>
      </c>
      <c r="C725" s="408" t="s">
        <v>42</v>
      </c>
      <c r="D725" s="412" t="str">
        <f>[1]CRONOGRAMA!AE228</f>
        <v>EQUIPO DE ÓRGANOS / USS PRADO VERANIEGO / CONSULTA EXTERNA / NO VISIBLE</v>
      </c>
      <c r="E725" s="410">
        <v>2018</v>
      </c>
      <c r="F725" s="410"/>
      <c r="G725" s="410">
        <v>36</v>
      </c>
      <c r="H725" s="410">
        <v>8</v>
      </c>
      <c r="I725" s="411" t="s">
        <v>3010</v>
      </c>
      <c r="J725" s="411" t="s">
        <v>3010</v>
      </c>
      <c r="K725" s="410"/>
      <c r="L725" s="411" t="s">
        <v>45</v>
      </c>
      <c r="M725" s="411" t="s">
        <v>3011</v>
      </c>
      <c r="N725" s="411" t="s">
        <v>3012</v>
      </c>
    </row>
    <row r="726" spans="2:14" ht="18" customHeight="1">
      <c r="B726" s="408">
        <v>709</v>
      </c>
      <c r="C726" s="408" t="s">
        <v>42</v>
      </c>
      <c r="D726" s="412" t="str">
        <f>[1]CRONOGRAMA!AE229</f>
        <v>EQUIPO DE ÓRGANOS / USS PRADO VERANIEGO / CONSULTA EXTERNA / E206</v>
      </c>
      <c r="E726" s="410">
        <v>2018</v>
      </c>
      <c r="F726" s="410"/>
      <c r="G726" s="410">
        <v>36</v>
      </c>
      <c r="H726" s="410">
        <v>9</v>
      </c>
      <c r="I726" s="411" t="s">
        <v>3010</v>
      </c>
      <c r="J726" s="411" t="s">
        <v>3010</v>
      </c>
      <c r="K726" s="410"/>
      <c r="L726" s="411" t="s">
        <v>45</v>
      </c>
      <c r="M726" s="411" t="s">
        <v>3011</v>
      </c>
      <c r="N726" s="411" t="s">
        <v>3012</v>
      </c>
    </row>
    <row r="727" spans="2:14" ht="18" customHeight="1">
      <c r="B727" s="408">
        <v>710</v>
      </c>
      <c r="C727" s="408" t="s">
        <v>42</v>
      </c>
      <c r="D727" s="412" t="str">
        <f>[1]CRONOGRAMA!AE230</f>
        <v>FONENDOSCOPIO / USS PRADO VERANIEGO / CONSULTA EXTERNA / 14298</v>
      </c>
      <c r="E727" s="410">
        <v>2018</v>
      </c>
      <c r="F727" s="410"/>
      <c r="G727" s="410">
        <v>36</v>
      </c>
      <c r="H727" s="410">
        <v>10</v>
      </c>
      <c r="I727" s="411" t="s">
        <v>3010</v>
      </c>
      <c r="J727" s="411" t="s">
        <v>3010</v>
      </c>
      <c r="K727" s="410"/>
      <c r="L727" s="411" t="s">
        <v>45</v>
      </c>
      <c r="M727" s="411" t="s">
        <v>3011</v>
      </c>
      <c r="N727" s="411" t="s">
        <v>3012</v>
      </c>
    </row>
    <row r="728" spans="2:14" ht="18" customHeight="1">
      <c r="B728" s="408">
        <v>711</v>
      </c>
      <c r="C728" s="408" t="s">
        <v>42</v>
      </c>
      <c r="D728" s="412" t="str">
        <f>[1]CRONOGRAMA!AE231</f>
        <v>FONENDOSCOPIO / USS PRADO VERANIEGO / CONSULTA EXTERNA / 15362</v>
      </c>
      <c r="E728" s="410">
        <v>2018</v>
      </c>
      <c r="F728" s="410"/>
      <c r="G728" s="410">
        <v>36</v>
      </c>
      <c r="H728" s="410">
        <v>11</v>
      </c>
      <c r="I728" s="411" t="s">
        <v>3010</v>
      </c>
      <c r="J728" s="411" t="s">
        <v>3010</v>
      </c>
      <c r="K728" s="410"/>
      <c r="L728" s="411" t="s">
        <v>45</v>
      </c>
      <c r="M728" s="411" t="s">
        <v>3011</v>
      </c>
      <c r="N728" s="411" t="s">
        <v>3012</v>
      </c>
    </row>
    <row r="729" spans="2:14" ht="18" customHeight="1">
      <c r="B729" s="408">
        <v>712</v>
      </c>
      <c r="C729" s="408" t="s">
        <v>42</v>
      </c>
      <c r="D729" s="412" t="str">
        <f>[1]CRONOGRAMA!AE232</f>
        <v>FONENDOSCOPIO / USS PRADO VERANIEGO / CONSULTA EXTERNA / 463314</v>
      </c>
      <c r="E729" s="410">
        <v>2018</v>
      </c>
      <c r="F729" s="410"/>
      <c r="G729" s="410">
        <v>36</v>
      </c>
      <c r="H729" s="410">
        <v>12</v>
      </c>
      <c r="I729" s="411" t="s">
        <v>3010</v>
      </c>
      <c r="J729" s="411" t="s">
        <v>3010</v>
      </c>
      <c r="K729" s="410"/>
      <c r="L729" s="411" t="s">
        <v>45</v>
      </c>
      <c r="M729" s="411" t="s">
        <v>3011</v>
      </c>
      <c r="N729" s="411" t="s">
        <v>3012</v>
      </c>
    </row>
    <row r="730" spans="2:14" ht="18" customHeight="1">
      <c r="B730" s="408">
        <v>713</v>
      </c>
      <c r="C730" s="408" t="s">
        <v>42</v>
      </c>
      <c r="D730" s="412" t="str">
        <f>[1]CRONOGRAMA!AE233</f>
        <v>FONENDOSCOPIO / USS PRADO VERANIEGO / CONSULTA EXTERNA / 463318</v>
      </c>
      <c r="E730" s="410">
        <v>2018</v>
      </c>
      <c r="F730" s="410"/>
      <c r="G730" s="410">
        <v>36</v>
      </c>
      <c r="H730" s="410">
        <v>13</v>
      </c>
      <c r="I730" s="411" t="s">
        <v>3010</v>
      </c>
      <c r="J730" s="411" t="s">
        <v>3010</v>
      </c>
      <c r="K730" s="410"/>
      <c r="L730" s="411" t="s">
        <v>45</v>
      </c>
      <c r="M730" s="411" t="s">
        <v>3011</v>
      </c>
      <c r="N730" s="411" t="s">
        <v>3012</v>
      </c>
    </row>
    <row r="731" spans="2:14" ht="18" customHeight="1">
      <c r="B731" s="408">
        <v>714</v>
      </c>
      <c r="C731" s="408" t="s">
        <v>42</v>
      </c>
      <c r="D731" s="412" t="str">
        <f>[1]CRONOGRAMA!AE234</f>
        <v>FONENDOSCOPIO / USS PRADO VERANIEGO / CONSULTA EXTERNA / 463416</v>
      </c>
      <c r="E731" s="410">
        <v>2018</v>
      </c>
      <c r="F731" s="410"/>
      <c r="G731" s="410">
        <v>36</v>
      </c>
      <c r="H731" s="410">
        <v>14</v>
      </c>
      <c r="I731" s="411" t="s">
        <v>3010</v>
      </c>
      <c r="J731" s="411" t="s">
        <v>3010</v>
      </c>
      <c r="K731" s="410"/>
      <c r="L731" s="411" t="s">
        <v>45</v>
      </c>
      <c r="M731" s="411" t="s">
        <v>3011</v>
      </c>
      <c r="N731" s="411" t="s">
        <v>3012</v>
      </c>
    </row>
    <row r="732" spans="2:14" ht="18" customHeight="1">
      <c r="B732" s="408">
        <v>715</v>
      </c>
      <c r="C732" s="408" t="s">
        <v>42</v>
      </c>
      <c r="D732" s="412" t="str">
        <f>[1]CRONOGRAMA!AE235</f>
        <v>FONENDOSCOPIO / USS PRADO VERANIEGO / CONSULTA EXTERNA / NO VISIBLE</v>
      </c>
      <c r="E732" s="410">
        <v>2018</v>
      </c>
      <c r="F732" s="410"/>
      <c r="G732" s="410">
        <v>36</v>
      </c>
      <c r="H732" s="410">
        <v>15</v>
      </c>
      <c r="I732" s="411" t="s">
        <v>3010</v>
      </c>
      <c r="J732" s="411" t="s">
        <v>3010</v>
      </c>
      <c r="K732" s="410"/>
      <c r="L732" s="411" t="s">
        <v>45</v>
      </c>
      <c r="M732" s="411" t="s">
        <v>3011</v>
      </c>
      <c r="N732" s="411" t="s">
        <v>3012</v>
      </c>
    </row>
    <row r="733" spans="2:14" ht="18" customHeight="1">
      <c r="B733" s="408">
        <v>716</v>
      </c>
      <c r="C733" s="408" t="s">
        <v>42</v>
      </c>
      <c r="D733" s="412" t="str">
        <f>[1]CRONOGRAMA!AE236</f>
        <v>FONENDOSCOPIO / USS PRADO VERANIEGO / CONSULTA EXTERNA / NO VISIBLE</v>
      </c>
      <c r="E733" s="410">
        <v>2018</v>
      </c>
      <c r="F733" s="410"/>
      <c r="G733" s="410">
        <v>36</v>
      </c>
      <c r="H733" s="410">
        <v>16</v>
      </c>
      <c r="I733" s="411" t="s">
        <v>3010</v>
      </c>
      <c r="J733" s="411" t="s">
        <v>3010</v>
      </c>
      <c r="K733" s="410"/>
      <c r="L733" s="411" t="s">
        <v>45</v>
      </c>
      <c r="M733" s="411" t="s">
        <v>3011</v>
      </c>
      <c r="N733" s="411" t="s">
        <v>3012</v>
      </c>
    </row>
    <row r="734" spans="2:14" ht="18" customHeight="1">
      <c r="B734" s="408">
        <v>717</v>
      </c>
      <c r="C734" s="408" t="s">
        <v>42</v>
      </c>
      <c r="D734" s="412" t="str">
        <f>[1]CRONOGRAMA!AE237</f>
        <v>FONENDOSCOPIO / USS PRADO VERANIEGO / CONSULTA EXTERNA / NO VISIBLE</v>
      </c>
      <c r="E734" s="410">
        <v>2018</v>
      </c>
      <c r="F734" s="410"/>
      <c r="G734" s="410">
        <v>36</v>
      </c>
      <c r="H734" s="410">
        <v>17</v>
      </c>
      <c r="I734" s="411" t="s">
        <v>3010</v>
      </c>
      <c r="J734" s="411" t="s">
        <v>3010</v>
      </c>
      <c r="K734" s="410"/>
      <c r="L734" s="411" t="s">
        <v>45</v>
      </c>
      <c r="M734" s="411" t="s">
        <v>3011</v>
      </c>
      <c r="N734" s="411" t="s">
        <v>3012</v>
      </c>
    </row>
    <row r="735" spans="2:14" ht="18" customHeight="1">
      <c r="B735" s="408">
        <v>718</v>
      </c>
      <c r="C735" s="408" t="s">
        <v>42</v>
      </c>
      <c r="D735" s="412" t="str">
        <f>[1]CRONOGRAMA!AE238</f>
        <v>FONENDOSCOPIO / USS PRADO VERANIEGO / CONSULTA EXTERNA / NO VISIBLE</v>
      </c>
      <c r="E735" s="410">
        <v>2018</v>
      </c>
      <c r="F735" s="410"/>
      <c r="G735" s="410">
        <v>36</v>
      </c>
      <c r="H735" s="410">
        <v>18</v>
      </c>
      <c r="I735" s="411" t="s">
        <v>3010</v>
      </c>
      <c r="J735" s="411" t="s">
        <v>3010</v>
      </c>
      <c r="K735" s="410"/>
      <c r="L735" s="411" t="s">
        <v>45</v>
      </c>
      <c r="M735" s="411" t="s">
        <v>3011</v>
      </c>
      <c r="N735" s="411" t="s">
        <v>3012</v>
      </c>
    </row>
    <row r="736" spans="2:14" ht="18" customHeight="1">
      <c r="B736" s="408">
        <v>719</v>
      </c>
      <c r="C736" s="408" t="s">
        <v>42</v>
      </c>
      <c r="D736" s="412" t="str">
        <f>[1]CRONOGRAMA!AE239</f>
        <v>LÁMPARA CUELLO DE CISNE / USS PRADO VERANIEGO / CONSULTA EXTERNA / 1217 - 3601</v>
      </c>
      <c r="E736" s="410">
        <v>2018</v>
      </c>
      <c r="F736" s="410"/>
      <c r="G736" s="410">
        <v>36</v>
      </c>
      <c r="H736" s="410">
        <v>19</v>
      </c>
      <c r="I736" s="411" t="s">
        <v>3010</v>
      </c>
      <c r="J736" s="411" t="s">
        <v>3010</v>
      </c>
      <c r="K736" s="410"/>
      <c r="L736" s="411" t="s">
        <v>45</v>
      </c>
      <c r="M736" s="411" t="s">
        <v>3011</v>
      </c>
      <c r="N736" s="411" t="s">
        <v>3012</v>
      </c>
    </row>
    <row r="737" spans="2:14" ht="18" customHeight="1">
      <c r="B737" s="408">
        <v>720</v>
      </c>
      <c r="C737" s="408" t="s">
        <v>42</v>
      </c>
      <c r="D737" s="412" t="str">
        <f>[1]CRONOGRAMA!AE240</f>
        <v>PESA BEBE / USS PRADO VERANIEGO / CONSULTA EXTERNA / 467 - 3599</v>
      </c>
      <c r="E737" s="410">
        <v>2018</v>
      </c>
      <c r="F737" s="410"/>
      <c r="G737" s="410">
        <v>36</v>
      </c>
      <c r="H737" s="410">
        <v>20</v>
      </c>
      <c r="I737" s="411" t="s">
        <v>3010</v>
      </c>
      <c r="J737" s="411" t="s">
        <v>3010</v>
      </c>
      <c r="K737" s="410"/>
      <c r="L737" s="411" t="s">
        <v>45</v>
      </c>
      <c r="M737" s="411" t="s">
        <v>3011</v>
      </c>
      <c r="N737" s="411" t="s">
        <v>3012</v>
      </c>
    </row>
    <row r="738" spans="2:14" ht="18" customHeight="1">
      <c r="B738" s="408">
        <v>721</v>
      </c>
      <c r="C738" s="408" t="s">
        <v>42</v>
      </c>
      <c r="D738" s="412" t="str">
        <f>[1]CRONOGRAMA!AE241</f>
        <v>PESA BEBE / USS PRADO VERANIEGO / CONSULTA EXTERNA / 142 - 3626</v>
      </c>
      <c r="E738" s="410">
        <v>2018</v>
      </c>
      <c r="F738" s="410"/>
      <c r="G738" s="410">
        <v>37</v>
      </c>
      <c r="H738" s="410">
        <v>1</v>
      </c>
      <c r="I738" s="411" t="s">
        <v>3010</v>
      </c>
      <c r="J738" s="411" t="s">
        <v>3010</v>
      </c>
      <c r="K738" s="410"/>
      <c r="L738" s="411" t="s">
        <v>45</v>
      </c>
      <c r="M738" s="411" t="s">
        <v>3011</v>
      </c>
      <c r="N738" s="411" t="s">
        <v>3012</v>
      </c>
    </row>
    <row r="739" spans="2:14" ht="18" customHeight="1">
      <c r="B739" s="408">
        <v>722</v>
      </c>
      <c r="C739" s="408" t="s">
        <v>42</v>
      </c>
      <c r="D739" s="412" t="str">
        <f>[1]CRONOGRAMA!AE242</f>
        <v>PESA BEBE / USS PRADO VERANIEGO / CONSULTA EXTERNA / 19390 - 3644</v>
      </c>
      <c r="E739" s="410">
        <v>2018</v>
      </c>
      <c r="F739" s="410"/>
      <c r="G739" s="410">
        <v>37</v>
      </c>
      <c r="H739" s="410">
        <v>2</v>
      </c>
      <c r="I739" s="411" t="s">
        <v>3010</v>
      </c>
      <c r="J739" s="411" t="s">
        <v>3010</v>
      </c>
      <c r="K739" s="410"/>
      <c r="L739" s="411" t="s">
        <v>45</v>
      </c>
      <c r="M739" s="411" t="s">
        <v>3011</v>
      </c>
      <c r="N739" s="411" t="s">
        <v>3012</v>
      </c>
    </row>
    <row r="740" spans="2:14" ht="18" customHeight="1">
      <c r="B740" s="408">
        <v>723</v>
      </c>
      <c r="C740" s="408" t="s">
        <v>42</v>
      </c>
      <c r="D740" s="412" t="str">
        <f>[1]CRONOGRAMA!AE243</f>
        <v>PESA BEBE / USS PRADO VERANIEGO / CONSULTA EXTERNA / 14759 - 3683</v>
      </c>
      <c r="E740" s="410">
        <v>2018</v>
      </c>
      <c r="F740" s="410"/>
      <c r="G740" s="410">
        <v>37</v>
      </c>
      <c r="H740" s="410">
        <v>3</v>
      </c>
      <c r="I740" s="411" t="s">
        <v>3010</v>
      </c>
      <c r="J740" s="411" t="s">
        <v>3010</v>
      </c>
      <c r="K740" s="410"/>
      <c r="L740" s="411" t="s">
        <v>45</v>
      </c>
      <c r="M740" s="411" t="s">
        <v>3011</v>
      </c>
      <c r="N740" s="411" t="s">
        <v>3012</v>
      </c>
    </row>
    <row r="741" spans="2:14" ht="18" customHeight="1">
      <c r="B741" s="408">
        <v>724</v>
      </c>
      <c r="C741" s="408" t="s">
        <v>42</v>
      </c>
      <c r="D741" s="412" t="str">
        <f>[1]CRONOGRAMA!AE244</f>
        <v>PESA BEBE / USS PRADO VERANIEGO / CONSULTA EXTERNA / 16846 - 3700</v>
      </c>
      <c r="E741" s="410">
        <v>2018</v>
      </c>
      <c r="F741" s="410"/>
      <c r="G741" s="410">
        <v>37</v>
      </c>
      <c r="H741" s="410">
        <v>4</v>
      </c>
      <c r="I741" s="411" t="s">
        <v>3010</v>
      </c>
      <c r="J741" s="411" t="s">
        <v>3010</v>
      </c>
      <c r="K741" s="410"/>
      <c r="L741" s="411" t="s">
        <v>45</v>
      </c>
      <c r="M741" s="411" t="s">
        <v>3011</v>
      </c>
      <c r="N741" s="411" t="s">
        <v>3012</v>
      </c>
    </row>
    <row r="742" spans="2:14" ht="18" customHeight="1">
      <c r="B742" s="408">
        <v>725</v>
      </c>
      <c r="C742" s="408" t="s">
        <v>42</v>
      </c>
      <c r="D742" s="412" t="str">
        <f>[1]CRONOGRAMA!AE245</f>
        <v>TENSIÓMETRO / USS PRADO VERANIEGO / CONSULTA EXTERNA / 12533 - 607</v>
      </c>
      <c r="E742" s="410">
        <v>2018</v>
      </c>
      <c r="F742" s="410"/>
      <c r="G742" s="410">
        <v>37</v>
      </c>
      <c r="H742" s="410">
        <v>5</v>
      </c>
      <c r="I742" s="411" t="s">
        <v>3010</v>
      </c>
      <c r="J742" s="411" t="s">
        <v>3010</v>
      </c>
      <c r="K742" s="410"/>
      <c r="L742" s="411" t="s">
        <v>45</v>
      </c>
      <c r="M742" s="411" t="s">
        <v>3011</v>
      </c>
      <c r="N742" s="411" t="s">
        <v>3012</v>
      </c>
    </row>
    <row r="743" spans="2:14" ht="18" customHeight="1">
      <c r="B743" s="408">
        <v>726</v>
      </c>
      <c r="C743" s="408" t="s">
        <v>42</v>
      </c>
      <c r="D743" s="412" t="str">
        <f>[1]CRONOGRAMA!AE246</f>
        <v>TENSIÓMETRO / USS PRADO VERANIEGO / CONSULTA EXTERNA / 276 - 3602</v>
      </c>
      <c r="E743" s="410">
        <v>2018</v>
      </c>
      <c r="F743" s="410"/>
      <c r="G743" s="410">
        <v>37</v>
      </c>
      <c r="H743" s="410">
        <v>6</v>
      </c>
      <c r="I743" s="411" t="s">
        <v>3010</v>
      </c>
      <c r="J743" s="411" t="s">
        <v>3010</v>
      </c>
      <c r="K743" s="410"/>
      <c r="L743" s="411" t="s">
        <v>45</v>
      </c>
      <c r="M743" s="411" t="s">
        <v>3011</v>
      </c>
      <c r="N743" s="411" t="s">
        <v>3012</v>
      </c>
    </row>
    <row r="744" spans="2:14" ht="18" customHeight="1">
      <c r="B744" s="408">
        <v>727</v>
      </c>
      <c r="C744" s="408" t="s">
        <v>42</v>
      </c>
      <c r="D744" s="412" t="str">
        <f>[1]CRONOGRAMA!AE247</f>
        <v>TENSIÓMETRO / USS PRADO VERANIEGO / CONSULTA EXTERNA / 3746 - 3608</v>
      </c>
      <c r="E744" s="410">
        <v>2018</v>
      </c>
      <c r="F744" s="410"/>
      <c r="G744" s="410">
        <v>37</v>
      </c>
      <c r="H744" s="410">
        <v>7</v>
      </c>
      <c r="I744" s="411" t="s">
        <v>3010</v>
      </c>
      <c r="J744" s="411" t="s">
        <v>3010</v>
      </c>
      <c r="K744" s="410"/>
      <c r="L744" s="411" t="s">
        <v>45</v>
      </c>
      <c r="M744" s="411" t="s">
        <v>3011</v>
      </c>
      <c r="N744" s="411" t="s">
        <v>3012</v>
      </c>
    </row>
    <row r="745" spans="2:14" ht="18" customHeight="1">
      <c r="B745" s="408">
        <v>728</v>
      </c>
      <c r="C745" s="408" t="s">
        <v>42</v>
      </c>
      <c r="D745" s="412" t="str">
        <f>[1]CRONOGRAMA!AE248</f>
        <v>TENSIÓMETRO / USS PRADO VERANIEGO / CONSULTA EXTERNA / 16291</v>
      </c>
      <c r="E745" s="410">
        <v>2018</v>
      </c>
      <c r="F745" s="410"/>
      <c r="G745" s="410">
        <v>37</v>
      </c>
      <c r="H745" s="410">
        <v>8</v>
      </c>
      <c r="I745" s="411" t="s">
        <v>3010</v>
      </c>
      <c r="J745" s="411" t="s">
        <v>3010</v>
      </c>
      <c r="K745" s="410"/>
      <c r="L745" s="411" t="s">
        <v>45</v>
      </c>
      <c r="M745" s="411" t="s">
        <v>3011</v>
      </c>
      <c r="N745" s="411" t="s">
        <v>3012</v>
      </c>
    </row>
    <row r="746" spans="2:14" ht="18" customHeight="1">
      <c r="B746" s="408">
        <v>729</v>
      </c>
      <c r="C746" s="408" t="s">
        <v>42</v>
      </c>
      <c r="D746" s="412" t="str">
        <f>[1]CRONOGRAMA!AE249</f>
        <v>TENSIÓMETRO / USS PRADO VERANIEGO / CONSULTA EXTERNA / 17706</v>
      </c>
      <c r="E746" s="410">
        <v>2018</v>
      </c>
      <c r="F746" s="410"/>
      <c r="G746" s="410">
        <v>37</v>
      </c>
      <c r="H746" s="410">
        <v>9</v>
      </c>
      <c r="I746" s="411" t="s">
        <v>3010</v>
      </c>
      <c r="J746" s="411" t="s">
        <v>3010</v>
      </c>
      <c r="K746" s="410"/>
      <c r="L746" s="411" t="s">
        <v>45</v>
      </c>
      <c r="M746" s="411" t="s">
        <v>3011</v>
      </c>
      <c r="N746" s="411" t="s">
        <v>3012</v>
      </c>
    </row>
    <row r="747" spans="2:14" ht="18" customHeight="1">
      <c r="B747" s="408">
        <v>730</v>
      </c>
      <c r="C747" s="408" t="s">
        <v>42</v>
      </c>
      <c r="D747" s="412" t="str">
        <f>[1]CRONOGRAMA!AE250</f>
        <v>TENSIÓMETRO / USS PRADO VERANIEGO / CONSULTA EXTERNA / NO VISIBLE</v>
      </c>
      <c r="E747" s="410">
        <v>2018</v>
      </c>
      <c r="F747" s="410"/>
      <c r="G747" s="410">
        <v>37</v>
      </c>
      <c r="H747" s="410">
        <v>10</v>
      </c>
      <c r="I747" s="411" t="s">
        <v>3010</v>
      </c>
      <c r="J747" s="411" t="s">
        <v>3010</v>
      </c>
      <c r="K747" s="410"/>
      <c r="L747" s="411" t="s">
        <v>45</v>
      </c>
      <c r="M747" s="411" t="s">
        <v>3011</v>
      </c>
      <c r="N747" s="411" t="s">
        <v>3012</v>
      </c>
    </row>
    <row r="748" spans="2:14" ht="18" customHeight="1">
      <c r="B748" s="408">
        <v>731</v>
      </c>
      <c r="C748" s="408" t="s">
        <v>42</v>
      </c>
      <c r="D748" s="412" t="str">
        <f>[1]CRONOGRAMA!AE251</f>
        <v>TENSIÓMETRO / USS PRADO VERANIEGO / CONSULTA EXTERNA / 512 - 3622</v>
      </c>
      <c r="E748" s="410">
        <v>2018</v>
      </c>
      <c r="F748" s="410"/>
      <c r="G748" s="410">
        <v>37</v>
      </c>
      <c r="H748" s="410">
        <v>11</v>
      </c>
      <c r="I748" s="411" t="s">
        <v>3010</v>
      </c>
      <c r="J748" s="411" t="s">
        <v>3010</v>
      </c>
      <c r="K748" s="410"/>
      <c r="L748" s="411" t="s">
        <v>45</v>
      </c>
      <c r="M748" s="411" t="s">
        <v>3011</v>
      </c>
      <c r="N748" s="411" t="s">
        <v>3012</v>
      </c>
    </row>
    <row r="749" spans="2:14" ht="18" customHeight="1">
      <c r="B749" s="408">
        <v>732</v>
      </c>
      <c r="C749" s="408" t="s">
        <v>42</v>
      </c>
      <c r="D749" s="412" t="str">
        <f>[1]CRONOGRAMA!AE252</f>
        <v>TENSIÓMETRO / USS PRADO VERANIEGO / CONSULTA EXTERNA / 14762 - 3688</v>
      </c>
      <c r="E749" s="410">
        <v>2018</v>
      </c>
      <c r="F749" s="410"/>
      <c r="G749" s="410">
        <v>37</v>
      </c>
      <c r="H749" s="410">
        <v>12</v>
      </c>
      <c r="I749" s="411" t="s">
        <v>3010</v>
      </c>
      <c r="J749" s="411" t="s">
        <v>3010</v>
      </c>
      <c r="K749" s="410"/>
      <c r="L749" s="411" t="s">
        <v>45</v>
      </c>
      <c r="M749" s="411" t="s">
        <v>3011</v>
      </c>
      <c r="N749" s="411" t="s">
        <v>3012</v>
      </c>
    </row>
    <row r="750" spans="2:14" ht="18" customHeight="1">
      <c r="B750" s="408">
        <v>733</v>
      </c>
      <c r="C750" s="408" t="s">
        <v>42</v>
      </c>
      <c r="D750" s="412" t="str">
        <f>[1]CRONOGRAMA!AE253</f>
        <v>TENSIÓMETRO / USS PRADO VERANIEGO / CONSULTA EXTERNA / 162 - 3701</v>
      </c>
      <c r="E750" s="410">
        <v>2018</v>
      </c>
      <c r="F750" s="410"/>
      <c r="G750" s="410">
        <v>37</v>
      </c>
      <c r="H750" s="410">
        <v>13</v>
      </c>
      <c r="I750" s="411" t="s">
        <v>3010</v>
      </c>
      <c r="J750" s="411" t="s">
        <v>3010</v>
      </c>
      <c r="K750" s="410"/>
      <c r="L750" s="411" t="s">
        <v>45</v>
      </c>
      <c r="M750" s="411" t="s">
        <v>3011</v>
      </c>
      <c r="N750" s="411" t="s">
        <v>3012</v>
      </c>
    </row>
    <row r="751" spans="2:14" ht="18" customHeight="1">
      <c r="B751" s="408">
        <v>734</v>
      </c>
      <c r="C751" s="408" t="s">
        <v>42</v>
      </c>
      <c r="D751" s="412" t="str">
        <f>[1]CRONOGRAMA!AE254</f>
        <v>TENSIÓMETRO / USS PRADO VERANIEGO / CONSULTA EXTERNA / 9301</v>
      </c>
      <c r="E751" s="410">
        <v>2018</v>
      </c>
      <c r="F751" s="410"/>
      <c r="G751" s="410">
        <v>37</v>
      </c>
      <c r="H751" s="410">
        <v>14</v>
      </c>
      <c r="I751" s="411" t="s">
        <v>3010</v>
      </c>
      <c r="J751" s="411" t="s">
        <v>3010</v>
      </c>
      <c r="K751" s="410"/>
      <c r="L751" s="411" t="s">
        <v>45</v>
      </c>
      <c r="M751" s="411" t="s">
        <v>3011</v>
      </c>
      <c r="N751" s="411" t="s">
        <v>3012</v>
      </c>
    </row>
    <row r="752" spans="2:14" ht="18" customHeight="1">
      <c r="B752" s="408">
        <v>735</v>
      </c>
      <c r="C752" s="408" t="s">
        <v>42</v>
      </c>
      <c r="D752" s="412" t="str">
        <f>[1]CRONOGRAMA!AE255</f>
        <v>TENSIÓMETRO / USS PRADO VERANIEGO / CONSULTA EXTERNA / 12869</v>
      </c>
      <c r="E752" s="410">
        <v>2018</v>
      </c>
      <c r="F752" s="410"/>
      <c r="G752" s="410">
        <v>37</v>
      </c>
      <c r="H752" s="410">
        <v>15</v>
      </c>
      <c r="I752" s="411" t="s">
        <v>3010</v>
      </c>
      <c r="J752" s="411" t="s">
        <v>3010</v>
      </c>
      <c r="K752" s="410"/>
      <c r="L752" s="411" t="s">
        <v>45</v>
      </c>
      <c r="M752" s="411" t="s">
        <v>3011</v>
      </c>
      <c r="N752" s="411" t="s">
        <v>3012</v>
      </c>
    </row>
    <row r="753" spans="2:14" ht="18" customHeight="1">
      <c r="B753" s="408">
        <v>736</v>
      </c>
      <c r="C753" s="408" t="s">
        <v>42</v>
      </c>
      <c r="D753" s="412" t="str">
        <f>[1]CRONOGRAMA!AE256</f>
        <v>TENSIÓMETRO / USS PRADO VERANIEGO / CONSULTA EXTERNA / 14929</v>
      </c>
      <c r="E753" s="410">
        <v>2018</v>
      </c>
      <c r="F753" s="410"/>
      <c r="G753" s="410">
        <v>37</v>
      </c>
      <c r="H753" s="410">
        <v>16</v>
      </c>
      <c r="I753" s="411" t="s">
        <v>3010</v>
      </c>
      <c r="J753" s="411" t="s">
        <v>3010</v>
      </c>
      <c r="K753" s="410"/>
      <c r="L753" s="411" t="s">
        <v>45</v>
      </c>
      <c r="M753" s="411" t="s">
        <v>3011</v>
      </c>
      <c r="N753" s="411" t="s">
        <v>3012</v>
      </c>
    </row>
    <row r="754" spans="2:14" ht="18" customHeight="1">
      <c r="B754" s="408">
        <v>737</v>
      </c>
      <c r="C754" s="408" t="s">
        <v>42</v>
      </c>
      <c r="D754" s="412" t="str">
        <f>[1]CRONOGRAMA!AE257</f>
        <v>TENSIÓMETRO / USS PRADO VERANIEGO / CONSULTA EXTERNA / 18607 - 4640</v>
      </c>
      <c r="E754" s="410">
        <v>2018</v>
      </c>
      <c r="F754" s="410"/>
      <c r="G754" s="410">
        <v>37</v>
      </c>
      <c r="H754" s="410">
        <v>17</v>
      </c>
      <c r="I754" s="411" t="s">
        <v>3010</v>
      </c>
      <c r="J754" s="411" t="s">
        <v>3010</v>
      </c>
      <c r="K754" s="410"/>
      <c r="L754" s="411" t="s">
        <v>45</v>
      </c>
      <c r="M754" s="411" t="s">
        <v>3011</v>
      </c>
      <c r="N754" s="411" t="s">
        <v>3012</v>
      </c>
    </row>
    <row r="755" spans="2:14" ht="18" customHeight="1">
      <c r="B755" s="408">
        <v>738</v>
      </c>
      <c r="C755" s="408" t="s">
        <v>42</v>
      </c>
      <c r="D755" s="412" t="str">
        <f>[1]CRONOGRAMA!AE258</f>
        <v>TENSIÓMETRO / USS PRADO VERANIEGO / CONSULTA EXTERNA / V104702 - 18774</v>
      </c>
      <c r="E755" s="410">
        <v>2018</v>
      </c>
      <c r="F755" s="410"/>
      <c r="G755" s="410">
        <v>37</v>
      </c>
      <c r="H755" s="410">
        <v>18</v>
      </c>
      <c r="I755" s="411" t="s">
        <v>3010</v>
      </c>
      <c r="J755" s="411" t="s">
        <v>3010</v>
      </c>
      <c r="K755" s="410"/>
      <c r="L755" s="411" t="s">
        <v>45</v>
      </c>
      <c r="M755" s="411" t="s">
        <v>3011</v>
      </c>
      <c r="N755" s="411" t="s">
        <v>3012</v>
      </c>
    </row>
    <row r="756" spans="2:14" ht="18" customHeight="1">
      <c r="B756" s="408">
        <v>739</v>
      </c>
      <c r="C756" s="408" t="s">
        <v>42</v>
      </c>
      <c r="D756" s="412" t="str">
        <f>[1]CRONOGRAMA!AE334</f>
        <v>AUTOCLAVE ODONTOLÓGICA / USS PRADO VERANIEGO / ODONTOLOGÍA / 17966 - 4369</v>
      </c>
      <c r="E756" s="410">
        <v>2018</v>
      </c>
      <c r="F756" s="410"/>
      <c r="G756" s="410">
        <v>37</v>
      </c>
      <c r="H756" s="410">
        <v>19</v>
      </c>
      <c r="I756" s="411" t="s">
        <v>3010</v>
      </c>
      <c r="J756" s="411" t="s">
        <v>3010</v>
      </c>
      <c r="K756" s="410"/>
      <c r="L756" s="411" t="s">
        <v>45</v>
      </c>
      <c r="M756" s="411" t="s">
        <v>3011</v>
      </c>
      <c r="N756" s="411" t="s">
        <v>3012</v>
      </c>
    </row>
    <row r="757" spans="2:14" ht="18" customHeight="1">
      <c r="B757" s="408">
        <v>740</v>
      </c>
      <c r="C757" s="408" t="s">
        <v>42</v>
      </c>
      <c r="D757" s="412" t="str">
        <f>[1]CRONOGRAMA!AE335</f>
        <v>ULTRASONIDO / USS PRADO VERANIEGO / ODONTOLOGÍA / 19072 - 4362</v>
      </c>
      <c r="E757" s="410">
        <v>2018</v>
      </c>
      <c r="F757" s="410"/>
      <c r="G757" s="410">
        <v>37</v>
      </c>
      <c r="H757" s="410">
        <v>20</v>
      </c>
      <c r="I757" s="411" t="s">
        <v>3010</v>
      </c>
      <c r="J757" s="411" t="s">
        <v>3010</v>
      </c>
      <c r="K757" s="410"/>
      <c r="L757" s="411" t="s">
        <v>45</v>
      </c>
      <c r="M757" s="411" t="s">
        <v>3011</v>
      </c>
      <c r="N757" s="411" t="s">
        <v>3012</v>
      </c>
    </row>
    <row r="758" spans="2:14" ht="18" customHeight="1">
      <c r="B758" s="408">
        <v>741</v>
      </c>
      <c r="C758" s="408" t="s">
        <v>42</v>
      </c>
      <c r="D758" s="412" t="str">
        <f>[1]CRONOGRAMA!AE336</f>
        <v>COMPRESOR / USS PRADO VERANIEGO / ODONTOLOGÍA / 19651 - 4374</v>
      </c>
      <c r="E758" s="410">
        <v>2018</v>
      </c>
      <c r="F758" s="410"/>
      <c r="G758" s="410">
        <v>38</v>
      </c>
      <c r="H758" s="410">
        <v>1</v>
      </c>
      <c r="I758" s="411" t="s">
        <v>3010</v>
      </c>
      <c r="J758" s="411" t="s">
        <v>3010</v>
      </c>
      <c r="K758" s="410"/>
      <c r="L758" s="411" t="s">
        <v>45</v>
      </c>
      <c r="M758" s="411" t="s">
        <v>3011</v>
      </c>
      <c r="N758" s="411" t="s">
        <v>3012</v>
      </c>
    </row>
    <row r="759" spans="2:14" ht="18" customHeight="1">
      <c r="B759" s="408">
        <v>742</v>
      </c>
      <c r="C759" s="408" t="s">
        <v>42</v>
      </c>
      <c r="D759" s="412" t="str">
        <f>[1]CRONOGRAMA!AE337</f>
        <v>LÁMPARA DE FOTOCURADO / USS PRADO VERANIEGO / ODONTOLOGÍA / 19070 - 4348</v>
      </c>
      <c r="E759" s="410">
        <v>2018</v>
      </c>
      <c r="F759" s="410"/>
      <c r="G759" s="410">
        <v>38</v>
      </c>
      <c r="H759" s="410">
        <v>2</v>
      </c>
      <c r="I759" s="411" t="s">
        <v>3010</v>
      </c>
      <c r="J759" s="411" t="s">
        <v>3010</v>
      </c>
      <c r="K759" s="410"/>
      <c r="L759" s="411" t="s">
        <v>45</v>
      </c>
      <c r="M759" s="411" t="s">
        <v>3011</v>
      </c>
      <c r="N759" s="411" t="s">
        <v>3012</v>
      </c>
    </row>
    <row r="760" spans="2:14" ht="18" customHeight="1">
      <c r="B760" s="408">
        <v>743</v>
      </c>
      <c r="C760" s="408" t="s">
        <v>42</v>
      </c>
      <c r="D760" s="412" t="str">
        <f>[1]CRONOGRAMA!AE338</f>
        <v>LÁMPARA DE FOTOCURADO / USS PRADO VERANIEGO / ODONTOLOGÍA / 19069 - 4351</v>
      </c>
      <c r="E760" s="410">
        <v>2018</v>
      </c>
      <c r="F760" s="410"/>
      <c r="G760" s="410">
        <v>38</v>
      </c>
      <c r="H760" s="410">
        <v>3</v>
      </c>
      <c r="I760" s="411" t="s">
        <v>3010</v>
      </c>
      <c r="J760" s="411" t="s">
        <v>3010</v>
      </c>
      <c r="K760" s="410"/>
      <c r="L760" s="411" t="s">
        <v>45</v>
      </c>
      <c r="M760" s="411" t="s">
        <v>3011</v>
      </c>
      <c r="N760" s="411" t="s">
        <v>3012</v>
      </c>
    </row>
    <row r="761" spans="2:14" ht="18" customHeight="1">
      <c r="B761" s="408">
        <v>744</v>
      </c>
      <c r="C761" s="408" t="s">
        <v>42</v>
      </c>
      <c r="D761" s="412" t="str">
        <f>[1]CRONOGRAMA!AE339</f>
        <v>LÁMPARA DE FOTOCURADO / USS PRADO VERANIEGO / ODONTOLOGÍA / 19071 - 4352</v>
      </c>
      <c r="E761" s="410">
        <v>2018</v>
      </c>
      <c r="F761" s="410"/>
      <c r="G761" s="410">
        <v>38</v>
      </c>
      <c r="H761" s="410">
        <v>4</v>
      </c>
      <c r="I761" s="411" t="s">
        <v>3010</v>
      </c>
      <c r="J761" s="411" t="s">
        <v>3010</v>
      </c>
      <c r="K761" s="410"/>
      <c r="L761" s="411" t="s">
        <v>45</v>
      </c>
      <c r="M761" s="411" t="s">
        <v>3011</v>
      </c>
      <c r="N761" s="411" t="s">
        <v>3012</v>
      </c>
    </row>
    <row r="762" spans="2:14" ht="18" customHeight="1">
      <c r="B762" s="408">
        <v>745</v>
      </c>
      <c r="C762" s="408" t="s">
        <v>42</v>
      </c>
      <c r="D762" s="412" t="str">
        <f>[1]CRONOGRAMA!AE340</f>
        <v>LÁMPARA DE FOTOCURADO / USS PRADO VERANIEGO / ODONTOLOGÍA / 19657 - 3536</v>
      </c>
      <c r="E762" s="410">
        <v>2018</v>
      </c>
      <c r="F762" s="410"/>
      <c r="G762" s="410">
        <v>38</v>
      </c>
      <c r="H762" s="410">
        <v>5</v>
      </c>
      <c r="I762" s="411" t="s">
        <v>3010</v>
      </c>
      <c r="J762" s="411" t="s">
        <v>3010</v>
      </c>
      <c r="K762" s="410"/>
      <c r="L762" s="411" t="s">
        <v>45</v>
      </c>
      <c r="M762" s="411" t="s">
        <v>3011</v>
      </c>
      <c r="N762" s="411" t="s">
        <v>3012</v>
      </c>
    </row>
    <row r="763" spans="2:14" ht="18" customHeight="1">
      <c r="B763" s="408">
        <v>746</v>
      </c>
      <c r="C763" s="408" t="s">
        <v>42</v>
      </c>
      <c r="D763" s="412" t="str">
        <f>[1]CRONOGRAMA!AE341</f>
        <v>MOTOR DE ENDODONCIA / USS PRADO VERANIEGO / ODONTOLOGÍA / 19068</v>
      </c>
      <c r="E763" s="410">
        <v>2018</v>
      </c>
      <c r="F763" s="410"/>
      <c r="G763" s="410">
        <v>38</v>
      </c>
      <c r="H763" s="410">
        <v>6</v>
      </c>
      <c r="I763" s="411" t="s">
        <v>3010</v>
      </c>
      <c r="J763" s="411" t="s">
        <v>3010</v>
      </c>
      <c r="K763" s="410"/>
      <c r="L763" s="411" t="s">
        <v>45</v>
      </c>
      <c r="M763" s="411" t="s">
        <v>3011</v>
      </c>
      <c r="N763" s="411" t="s">
        <v>3012</v>
      </c>
    </row>
    <row r="764" spans="2:14" ht="18" customHeight="1">
      <c r="B764" s="408">
        <v>747</v>
      </c>
      <c r="C764" s="408" t="s">
        <v>42</v>
      </c>
      <c r="D764" s="412" t="str">
        <f>[1]CRONOGRAMA!AE342</f>
        <v>EQUIPO DE RAYOS X PERIAPICAL / USS PRADO VERANIEGO / ODONTOLOGÍA / 1711 - 37</v>
      </c>
      <c r="E764" s="410">
        <v>2018</v>
      </c>
      <c r="F764" s="410"/>
      <c r="G764" s="410">
        <v>38</v>
      </c>
      <c r="H764" s="410">
        <v>7</v>
      </c>
      <c r="I764" s="411" t="s">
        <v>3010</v>
      </c>
      <c r="J764" s="411" t="s">
        <v>3010</v>
      </c>
      <c r="K764" s="410"/>
      <c r="L764" s="411" t="s">
        <v>45</v>
      </c>
      <c r="M764" s="411" t="s">
        <v>3011</v>
      </c>
      <c r="N764" s="411" t="s">
        <v>3012</v>
      </c>
    </row>
    <row r="765" spans="2:14" ht="18" customHeight="1">
      <c r="B765" s="408">
        <v>748</v>
      </c>
      <c r="C765" s="408" t="s">
        <v>42</v>
      </c>
      <c r="D765" s="412" t="str">
        <f>[1]CRONOGRAMA!AE343</f>
        <v>UNIDAD ODONTOLÓGICA / USS PRADO VERANIEGO / ODONTOLOGÍA / 13647 - 4356</v>
      </c>
      <c r="E765" s="410">
        <v>2018</v>
      </c>
      <c r="F765" s="410"/>
      <c r="G765" s="410">
        <v>38</v>
      </c>
      <c r="H765" s="410">
        <v>8</v>
      </c>
      <c r="I765" s="411" t="s">
        <v>3010</v>
      </c>
      <c r="J765" s="411" t="s">
        <v>3010</v>
      </c>
      <c r="K765" s="410"/>
      <c r="L765" s="411" t="s">
        <v>45</v>
      </c>
      <c r="M765" s="411" t="s">
        <v>3011</v>
      </c>
      <c r="N765" s="411" t="s">
        <v>3012</v>
      </c>
    </row>
    <row r="766" spans="2:14" ht="18" customHeight="1">
      <c r="B766" s="408">
        <v>749</v>
      </c>
      <c r="C766" s="408" t="s">
        <v>42</v>
      </c>
      <c r="D766" s="412" t="str">
        <f>[1]CRONOGRAMA!AE344</f>
        <v>UNIDAD ODONTOLÓGICA / USS PRADO VERANIEGO / ODONTOLOGÍA / 13762 - 25</v>
      </c>
      <c r="E766" s="410">
        <v>2018</v>
      </c>
      <c r="F766" s="410"/>
      <c r="G766" s="410">
        <v>38</v>
      </c>
      <c r="H766" s="410">
        <v>9</v>
      </c>
      <c r="I766" s="411" t="s">
        <v>3010</v>
      </c>
      <c r="J766" s="411" t="s">
        <v>3010</v>
      </c>
      <c r="K766" s="410"/>
      <c r="L766" s="411" t="s">
        <v>45</v>
      </c>
      <c r="M766" s="411" t="s">
        <v>3011</v>
      </c>
      <c r="N766" s="411" t="s">
        <v>3012</v>
      </c>
    </row>
    <row r="767" spans="2:14" ht="18" customHeight="1">
      <c r="B767" s="408">
        <v>750</v>
      </c>
      <c r="C767" s="408" t="s">
        <v>42</v>
      </c>
      <c r="D767" s="412" t="str">
        <f>[1]CRONOGRAMA!AE345</f>
        <v>UNIDAD ODONTOLÓGICA / USS PRADO VERANIEGO / ODONTOLOGÍA / 85326</v>
      </c>
      <c r="E767" s="410">
        <v>2018</v>
      </c>
      <c r="F767" s="410"/>
      <c r="G767" s="410">
        <v>38</v>
      </c>
      <c r="H767" s="410">
        <v>10</v>
      </c>
      <c r="I767" s="411" t="s">
        <v>3010</v>
      </c>
      <c r="J767" s="411" t="s">
        <v>3010</v>
      </c>
      <c r="K767" s="410"/>
      <c r="L767" s="411" t="s">
        <v>45</v>
      </c>
      <c r="M767" s="411" t="s">
        <v>3011</v>
      </c>
      <c r="N767" s="411" t="s">
        <v>3012</v>
      </c>
    </row>
    <row r="768" spans="2:14" ht="18" customHeight="1">
      <c r="B768" s="408">
        <v>751</v>
      </c>
      <c r="C768" s="408" t="s">
        <v>42</v>
      </c>
      <c r="D768" s="412" t="str">
        <f>[1]CRONOGRAMA!AE346</f>
        <v>UNIDAD ODONTOLÓGICA / USS PRADO VERANIEGO / ODONTOLOGÍA / 85327</v>
      </c>
      <c r="E768" s="410">
        <v>2018</v>
      </c>
      <c r="F768" s="410"/>
      <c r="G768" s="410">
        <v>38</v>
      </c>
      <c r="H768" s="410">
        <v>11</v>
      </c>
      <c r="I768" s="411" t="s">
        <v>3010</v>
      </c>
      <c r="J768" s="411" t="s">
        <v>3010</v>
      </c>
      <c r="K768" s="410"/>
      <c r="L768" s="411" t="s">
        <v>45</v>
      </c>
      <c r="M768" s="411" t="s">
        <v>3011</v>
      </c>
      <c r="N768" s="411" t="s">
        <v>3012</v>
      </c>
    </row>
    <row r="769" spans="2:14" ht="18" customHeight="1">
      <c r="B769" s="408">
        <v>752</v>
      </c>
      <c r="C769" s="408" t="s">
        <v>42</v>
      </c>
      <c r="D769" s="412" t="str">
        <f>[1]CRONOGRAMA!AE566</f>
        <v>AUTOCLAVE ODONTOLÓGICA / CAPS GAITANA / ODONTOLOGÍA / 14184 - 3412</v>
      </c>
      <c r="E769" s="410">
        <v>2018</v>
      </c>
      <c r="F769" s="410"/>
      <c r="G769" s="410">
        <v>38</v>
      </c>
      <c r="H769" s="410">
        <v>12</v>
      </c>
      <c r="I769" s="411" t="s">
        <v>3010</v>
      </c>
      <c r="J769" s="411" t="s">
        <v>3010</v>
      </c>
      <c r="K769" s="410"/>
      <c r="L769" s="411" t="s">
        <v>45</v>
      </c>
      <c r="M769" s="411" t="s">
        <v>3011</v>
      </c>
      <c r="N769" s="411" t="s">
        <v>3012</v>
      </c>
    </row>
    <row r="770" spans="2:14" ht="18" customHeight="1">
      <c r="B770" s="408">
        <v>753</v>
      </c>
      <c r="C770" s="408" t="s">
        <v>42</v>
      </c>
      <c r="D770" s="412" t="str">
        <f>[1]CRONOGRAMA!AE567</f>
        <v>CAVITRON / CAPS GAITANA / ODONTOLOGÍA / 8034 - 0054</v>
      </c>
      <c r="E770" s="410">
        <v>2018</v>
      </c>
      <c r="F770" s="410"/>
      <c r="G770" s="410">
        <v>38</v>
      </c>
      <c r="H770" s="410">
        <v>13</v>
      </c>
      <c r="I770" s="411" t="s">
        <v>3010</v>
      </c>
      <c r="J770" s="411" t="s">
        <v>3010</v>
      </c>
      <c r="K770" s="410"/>
      <c r="L770" s="411" t="s">
        <v>45</v>
      </c>
      <c r="M770" s="411" t="s">
        <v>3011</v>
      </c>
      <c r="N770" s="411" t="s">
        <v>3012</v>
      </c>
    </row>
    <row r="771" spans="2:14" ht="18" customHeight="1">
      <c r="B771" s="408">
        <v>754</v>
      </c>
      <c r="C771" s="408" t="s">
        <v>42</v>
      </c>
      <c r="D771" s="412" t="str">
        <f>[1]CRONOGRAMA!AE568</f>
        <v>ULTRASONIDO / CAPS GAITANA / ODONTOLOGÍA / V110865 - 66412</v>
      </c>
      <c r="E771" s="410">
        <v>2018</v>
      </c>
      <c r="F771" s="410"/>
      <c r="G771" s="410">
        <v>38</v>
      </c>
      <c r="H771" s="410">
        <v>14</v>
      </c>
      <c r="I771" s="411" t="s">
        <v>3010</v>
      </c>
      <c r="J771" s="411" t="s">
        <v>3010</v>
      </c>
      <c r="K771" s="410"/>
      <c r="L771" s="411" t="s">
        <v>45</v>
      </c>
      <c r="M771" s="411" t="s">
        <v>3011</v>
      </c>
      <c r="N771" s="411" t="s">
        <v>3012</v>
      </c>
    </row>
    <row r="772" spans="2:14" ht="18" customHeight="1">
      <c r="B772" s="408">
        <v>755</v>
      </c>
      <c r="C772" s="408" t="s">
        <v>42</v>
      </c>
      <c r="D772" s="412" t="str">
        <f>[1]CRONOGRAMA!AE569</f>
        <v>CAVITRON / CAPS GAITANA / ODONTOLOGÍA / NO VISIBLE</v>
      </c>
      <c r="E772" s="410">
        <v>2018</v>
      </c>
      <c r="F772" s="410"/>
      <c r="G772" s="410">
        <v>38</v>
      </c>
      <c r="H772" s="410">
        <v>15</v>
      </c>
      <c r="I772" s="411" t="s">
        <v>3010</v>
      </c>
      <c r="J772" s="411" t="s">
        <v>3010</v>
      </c>
      <c r="K772" s="410"/>
      <c r="L772" s="411" t="s">
        <v>45</v>
      </c>
      <c r="M772" s="411" t="s">
        <v>3011</v>
      </c>
      <c r="N772" s="411" t="s">
        <v>3012</v>
      </c>
    </row>
    <row r="773" spans="2:14" ht="18" customHeight="1">
      <c r="B773" s="408">
        <v>756</v>
      </c>
      <c r="C773" s="408" t="s">
        <v>42</v>
      </c>
      <c r="D773" s="412" t="str">
        <f>[1]CRONOGRAMA!AE570</f>
        <v>COMPRESOR / CAPS GAITANA / ODONTOLOGÍA / 86311</v>
      </c>
      <c r="E773" s="410">
        <v>2018</v>
      </c>
      <c r="F773" s="410"/>
      <c r="G773" s="410">
        <v>38</v>
      </c>
      <c r="H773" s="410">
        <v>16</v>
      </c>
      <c r="I773" s="411" t="s">
        <v>3010</v>
      </c>
      <c r="J773" s="411" t="s">
        <v>3010</v>
      </c>
      <c r="K773" s="410"/>
      <c r="L773" s="411" t="s">
        <v>45</v>
      </c>
      <c r="M773" s="411" t="s">
        <v>3011</v>
      </c>
      <c r="N773" s="411" t="s">
        <v>3012</v>
      </c>
    </row>
    <row r="774" spans="2:14" ht="18" customHeight="1">
      <c r="B774" s="408">
        <v>757</v>
      </c>
      <c r="C774" s="408" t="s">
        <v>42</v>
      </c>
      <c r="D774" s="412" t="str">
        <f>[1]CRONOGRAMA!AE571</f>
        <v>LÁMPARA DE FOTOCURADO / CAPS GAITANA / ODONTOLOGÍA / 19075 - 4414</v>
      </c>
      <c r="E774" s="410">
        <v>2018</v>
      </c>
      <c r="F774" s="410"/>
      <c r="G774" s="410">
        <v>38</v>
      </c>
      <c r="H774" s="410">
        <v>17</v>
      </c>
      <c r="I774" s="411" t="s">
        <v>3010</v>
      </c>
      <c r="J774" s="411" t="s">
        <v>3010</v>
      </c>
      <c r="K774" s="410"/>
      <c r="L774" s="411" t="s">
        <v>45</v>
      </c>
      <c r="M774" s="411" t="s">
        <v>3011</v>
      </c>
      <c r="N774" s="411" t="s">
        <v>3012</v>
      </c>
    </row>
    <row r="775" spans="2:14" ht="18" customHeight="1">
      <c r="B775" s="408">
        <v>758</v>
      </c>
      <c r="C775" s="408" t="s">
        <v>42</v>
      </c>
      <c r="D775" s="412" t="str">
        <f>[1]CRONOGRAMA!AE572</f>
        <v>LÁMPARA DE FOTOCURADO / CAPS GAITANA / ODONTOLOGÍA / 19076 - 4475</v>
      </c>
      <c r="E775" s="410">
        <v>2018</v>
      </c>
      <c r="F775" s="410"/>
      <c r="G775" s="410">
        <v>38</v>
      </c>
      <c r="H775" s="410">
        <v>18</v>
      </c>
      <c r="I775" s="411" t="s">
        <v>3010</v>
      </c>
      <c r="J775" s="411" t="s">
        <v>3010</v>
      </c>
      <c r="K775" s="410"/>
      <c r="L775" s="411" t="s">
        <v>45</v>
      </c>
      <c r="M775" s="411" t="s">
        <v>3011</v>
      </c>
      <c r="N775" s="411" t="s">
        <v>3012</v>
      </c>
    </row>
    <row r="776" spans="2:14" ht="18" customHeight="1">
      <c r="B776" s="408">
        <v>759</v>
      </c>
      <c r="C776" s="408" t="s">
        <v>42</v>
      </c>
      <c r="D776" s="412" t="str">
        <f>[1]CRONOGRAMA!AE573</f>
        <v>LÁMPARA DE FOTOCURADO / CAPS GAITANA / ODONTOLOGÍA / 19077 - 4477</v>
      </c>
      <c r="E776" s="410">
        <v>2018</v>
      </c>
      <c r="F776" s="410"/>
      <c r="G776" s="410">
        <v>38</v>
      </c>
      <c r="H776" s="410">
        <v>19</v>
      </c>
      <c r="I776" s="411" t="s">
        <v>3010</v>
      </c>
      <c r="J776" s="411" t="s">
        <v>3010</v>
      </c>
      <c r="K776" s="410"/>
      <c r="L776" s="411" t="s">
        <v>45</v>
      </c>
      <c r="M776" s="411" t="s">
        <v>3011</v>
      </c>
      <c r="N776" s="411" t="s">
        <v>3012</v>
      </c>
    </row>
    <row r="777" spans="2:14" ht="18" customHeight="1">
      <c r="B777" s="408">
        <v>760</v>
      </c>
      <c r="C777" s="408" t="s">
        <v>42</v>
      </c>
      <c r="D777" s="412" t="str">
        <f>[1]CRONOGRAMA!AE574</f>
        <v>UNIDAD ODONTOLÓGICA / CAPS GAITANA / ODONTOLOGÍA / 13618 - 4397</v>
      </c>
      <c r="E777" s="410">
        <v>2018</v>
      </c>
      <c r="F777" s="410"/>
      <c r="G777" s="410">
        <v>38</v>
      </c>
      <c r="H777" s="410">
        <v>20</v>
      </c>
      <c r="I777" s="411" t="s">
        <v>3010</v>
      </c>
      <c r="J777" s="411" t="s">
        <v>3010</v>
      </c>
      <c r="K777" s="410"/>
      <c r="L777" s="411" t="s">
        <v>45</v>
      </c>
      <c r="M777" s="411" t="s">
        <v>3011</v>
      </c>
      <c r="N777" s="411" t="s">
        <v>3012</v>
      </c>
    </row>
    <row r="778" spans="2:14" ht="18" customHeight="1">
      <c r="B778" s="408">
        <v>761</v>
      </c>
      <c r="C778" s="408" t="s">
        <v>42</v>
      </c>
      <c r="D778" s="412" t="str">
        <f>[1]CRONOGRAMA!AE575</f>
        <v>UNIDAD ODONTOLÓGICA / CAPS GAITANA / ODONTOLOGÍA / 85322</v>
      </c>
      <c r="E778" s="410">
        <v>2018</v>
      </c>
      <c r="F778" s="410"/>
      <c r="G778" s="410">
        <v>39</v>
      </c>
      <c r="H778" s="410">
        <v>1</v>
      </c>
      <c r="I778" s="411" t="s">
        <v>3010</v>
      </c>
      <c r="J778" s="411" t="s">
        <v>3010</v>
      </c>
      <c r="K778" s="410"/>
      <c r="L778" s="411" t="s">
        <v>45</v>
      </c>
      <c r="M778" s="411" t="s">
        <v>3011</v>
      </c>
      <c r="N778" s="411" t="s">
        <v>3012</v>
      </c>
    </row>
    <row r="779" spans="2:14" ht="18" customHeight="1">
      <c r="B779" s="408">
        <v>762</v>
      </c>
      <c r="C779" s="408" t="s">
        <v>42</v>
      </c>
      <c r="D779" s="412" t="str">
        <f>[1]CRONOGRAMA!AE576</f>
        <v>UNIDAD ODONTOLÓGICA / CAPS GAITANA / ODONTOLOGÍA / 85321</v>
      </c>
      <c r="E779" s="410">
        <v>2018</v>
      </c>
      <c r="F779" s="410"/>
      <c r="G779" s="410">
        <v>39</v>
      </c>
      <c r="H779" s="410">
        <v>2</v>
      </c>
      <c r="I779" s="411" t="s">
        <v>3010</v>
      </c>
      <c r="J779" s="411" t="s">
        <v>3010</v>
      </c>
      <c r="K779" s="410"/>
      <c r="L779" s="411" t="s">
        <v>45</v>
      </c>
      <c r="M779" s="411" t="s">
        <v>3011</v>
      </c>
      <c r="N779" s="411" t="s">
        <v>3012</v>
      </c>
    </row>
    <row r="780" spans="2:14" ht="18" customHeight="1">
      <c r="B780" s="408">
        <v>763</v>
      </c>
      <c r="C780" s="408" t="s">
        <v>42</v>
      </c>
      <c r="D780" s="412" t="str">
        <f>[1]CRONOGRAMA!AE577</f>
        <v>UNIDAD ODONTOLÓGICA / CAPS GAITANA / ODONTOLOGÍA / 85320</v>
      </c>
      <c r="E780" s="410">
        <v>2018</v>
      </c>
      <c r="F780" s="410"/>
      <c r="G780" s="410">
        <v>39</v>
      </c>
      <c r="H780" s="410">
        <v>3</v>
      </c>
      <c r="I780" s="411" t="s">
        <v>3010</v>
      </c>
      <c r="J780" s="411" t="s">
        <v>3010</v>
      </c>
      <c r="K780" s="410"/>
      <c r="L780" s="411" t="s">
        <v>45</v>
      </c>
      <c r="M780" s="411" t="s">
        <v>3011</v>
      </c>
      <c r="N780" s="411" t="s">
        <v>3012</v>
      </c>
    </row>
    <row r="781" spans="2:14" ht="18" customHeight="1">
      <c r="B781" s="408">
        <v>764</v>
      </c>
      <c r="C781" s="408" t="s">
        <v>42</v>
      </c>
      <c r="D781" s="412" t="str">
        <f>[1]CRONOGRAMA!AE578</f>
        <v>BÁSCULA / CAPS GAITANA / CONSULTA EXTERNA / 6317 - 4271</v>
      </c>
      <c r="E781" s="410">
        <v>2018</v>
      </c>
      <c r="F781" s="410"/>
      <c r="G781" s="410">
        <v>39</v>
      </c>
      <c r="H781" s="410">
        <v>4</v>
      </c>
      <c r="I781" s="411" t="s">
        <v>3010</v>
      </c>
      <c r="J781" s="411" t="s">
        <v>3010</v>
      </c>
      <c r="K781" s="410"/>
      <c r="L781" s="411" t="s">
        <v>45</v>
      </c>
      <c r="M781" s="411" t="s">
        <v>3011</v>
      </c>
      <c r="N781" s="411" t="s">
        <v>3012</v>
      </c>
    </row>
    <row r="782" spans="2:14" ht="18" customHeight="1">
      <c r="B782" s="408">
        <v>765</v>
      </c>
      <c r="C782" s="408" t="s">
        <v>42</v>
      </c>
      <c r="D782" s="412" t="str">
        <f>[1]CRONOGRAMA!AE579</f>
        <v>BÁSCULA / CAPS GAITANA / CONSULTA EXTERNA / 6316 - 4463</v>
      </c>
      <c r="E782" s="410">
        <v>2018</v>
      </c>
      <c r="F782" s="410"/>
      <c r="G782" s="410">
        <v>39</v>
      </c>
      <c r="H782" s="410">
        <v>5</v>
      </c>
      <c r="I782" s="411" t="s">
        <v>3010</v>
      </c>
      <c r="J782" s="411" t="s">
        <v>3010</v>
      </c>
      <c r="K782" s="410"/>
      <c r="L782" s="411" t="s">
        <v>45</v>
      </c>
      <c r="M782" s="411" t="s">
        <v>3011</v>
      </c>
      <c r="N782" s="411" t="s">
        <v>3012</v>
      </c>
    </row>
    <row r="783" spans="2:14" ht="18" customHeight="1">
      <c r="B783" s="408">
        <v>766</v>
      </c>
      <c r="C783" s="408" t="s">
        <v>42</v>
      </c>
      <c r="D783" s="412" t="str">
        <f>[1]CRONOGRAMA!AE580</f>
        <v>BÁSCULA / CAPS GAITANA / CONSULTA EXTERNA / NO VISIBLE</v>
      </c>
      <c r="E783" s="410">
        <v>2018</v>
      </c>
      <c r="F783" s="410"/>
      <c r="G783" s="410">
        <v>39</v>
      </c>
      <c r="H783" s="410">
        <v>6</v>
      </c>
      <c r="I783" s="411" t="s">
        <v>3010</v>
      </c>
      <c r="J783" s="411" t="s">
        <v>3010</v>
      </c>
      <c r="K783" s="410"/>
      <c r="L783" s="411" t="s">
        <v>45</v>
      </c>
      <c r="M783" s="411" t="s">
        <v>3011</v>
      </c>
      <c r="N783" s="411" t="s">
        <v>3012</v>
      </c>
    </row>
    <row r="784" spans="2:14" ht="18" customHeight="1">
      <c r="B784" s="408">
        <v>767</v>
      </c>
      <c r="C784" s="408" t="s">
        <v>42</v>
      </c>
      <c r="D784" s="412" t="str">
        <f>[1]CRONOGRAMA!AE581</f>
        <v>BÁSCULA / CAPS GAITANA / CONSULTA EXTERNA / 6295 - 1049</v>
      </c>
      <c r="E784" s="410">
        <v>2018</v>
      </c>
      <c r="F784" s="410"/>
      <c r="G784" s="410">
        <v>39</v>
      </c>
      <c r="H784" s="410">
        <v>7</v>
      </c>
      <c r="I784" s="411" t="s">
        <v>3010</v>
      </c>
      <c r="J784" s="411" t="s">
        <v>3010</v>
      </c>
      <c r="K784" s="410"/>
      <c r="L784" s="411" t="s">
        <v>45</v>
      </c>
      <c r="M784" s="411" t="s">
        <v>3011</v>
      </c>
      <c r="N784" s="411" t="s">
        <v>3012</v>
      </c>
    </row>
    <row r="785" spans="2:14" ht="18" customHeight="1">
      <c r="B785" s="408">
        <v>768</v>
      </c>
      <c r="C785" s="408" t="s">
        <v>42</v>
      </c>
      <c r="D785" s="412" t="str">
        <f>[1]CRONOGRAMA!AE582</f>
        <v>BÁSCULA / CAPS GAITANA / CONSULTA EXTERNA / 14238 - 1283</v>
      </c>
      <c r="E785" s="410">
        <v>2018</v>
      </c>
      <c r="F785" s="410"/>
      <c r="G785" s="410">
        <v>39</v>
      </c>
      <c r="H785" s="410">
        <v>8</v>
      </c>
      <c r="I785" s="411" t="s">
        <v>3010</v>
      </c>
      <c r="J785" s="411" t="s">
        <v>3010</v>
      </c>
      <c r="K785" s="410"/>
      <c r="L785" s="411" t="s">
        <v>45</v>
      </c>
      <c r="M785" s="411" t="s">
        <v>3011</v>
      </c>
      <c r="N785" s="411" t="s">
        <v>3012</v>
      </c>
    </row>
    <row r="786" spans="2:14" ht="18" customHeight="1">
      <c r="B786" s="408">
        <v>769</v>
      </c>
      <c r="C786" s="408" t="s">
        <v>42</v>
      </c>
      <c r="D786" s="412" t="str">
        <f>[1]CRONOGRAMA!AE583</f>
        <v>BÁSCULA / CAPS GAITANA / CONSULTA EXTERNA / 1410 - 750</v>
      </c>
      <c r="E786" s="410">
        <v>2018</v>
      </c>
      <c r="F786" s="410"/>
      <c r="G786" s="410">
        <v>39</v>
      </c>
      <c r="H786" s="410">
        <v>9</v>
      </c>
      <c r="I786" s="411" t="s">
        <v>3010</v>
      </c>
      <c r="J786" s="411" t="s">
        <v>3010</v>
      </c>
      <c r="K786" s="410"/>
      <c r="L786" s="411" t="s">
        <v>45</v>
      </c>
      <c r="M786" s="411" t="s">
        <v>3011</v>
      </c>
      <c r="N786" s="411" t="s">
        <v>3012</v>
      </c>
    </row>
    <row r="787" spans="2:14" ht="18" customHeight="1">
      <c r="B787" s="408">
        <v>770</v>
      </c>
      <c r="C787" s="408" t="s">
        <v>42</v>
      </c>
      <c r="D787" s="412" t="str">
        <f>[1]CRONOGRAMA!AE584</f>
        <v>BÁSCULA / CAPS GAITANA / CONSULTA EXTERNA / 1285 - 761</v>
      </c>
      <c r="E787" s="410">
        <v>2018</v>
      </c>
      <c r="F787" s="410"/>
      <c r="G787" s="410">
        <v>39</v>
      </c>
      <c r="H787" s="410">
        <v>10</v>
      </c>
      <c r="I787" s="411" t="s">
        <v>3010</v>
      </c>
      <c r="J787" s="411" t="s">
        <v>3010</v>
      </c>
      <c r="K787" s="410"/>
      <c r="L787" s="411" t="s">
        <v>45</v>
      </c>
      <c r="M787" s="411" t="s">
        <v>3011</v>
      </c>
      <c r="N787" s="411" t="s">
        <v>3012</v>
      </c>
    </row>
    <row r="788" spans="2:14" ht="18" customHeight="1">
      <c r="B788" s="408">
        <v>771</v>
      </c>
      <c r="C788" s="408" t="s">
        <v>42</v>
      </c>
      <c r="D788" s="412" t="str">
        <f>[1]CRONOGRAMA!AE585</f>
        <v>BÁSCULA / CAPS GAITANA / CONSULTA EXTERNA / 15277 - 3429</v>
      </c>
      <c r="E788" s="410">
        <v>2018</v>
      </c>
      <c r="F788" s="410"/>
      <c r="G788" s="410">
        <v>39</v>
      </c>
      <c r="H788" s="410">
        <v>11</v>
      </c>
      <c r="I788" s="411" t="s">
        <v>3010</v>
      </c>
      <c r="J788" s="411" t="s">
        <v>3010</v>
      </c>
      <c r="K788" s="410"/>
      <c r="L788" s="411" t="s">
        <v>45</v>
      </c>
      <c r="M788" s="411" t="s">
        <v>3011</v>
      </c>
      <c r="N788" s="411" t="s">
        <v>3012</v>
      </c>
    </row>
    <row r="789" spans="2:14" ht="18" customHeight="1">
      <c r="B789" s="408">
        <v>772</v>
      </c>
      <c r="C789" s="408" t="s">
        <v>42</v>
      </c>
      <c r="D789" s="412" t="str">
        <f>[1]CRONOGRAMA!AE586</f>
        <v>BÁSCULA / CAPS GAITANA / CONSULTA EXTERNA / 15524 - 1203</v>
      </c>
      <c r="E789" s="410">
        <v>2018</v>
      </c>
      <c r="F789" s="410"/>
      <c r="G789" s="410">
        <v>39</v>
      </c>
      <c r="H789" s="410">
        <v>12</v>
      </c>
      <c r="I789" s="411" t="s">
        <v>3010</v>
      </c>
      <c r="J789" s="411" t="s">
        <v>3010</v>
      </c>
      <c r="K789" s="410"/>
      <c r="L789" s="411" t="s">
        <v>45</v>
      </c>
      <c r="M789" s="411" t="s">
        <v>3011</v>
      </c>
      <c r="N789" s="411" t="s">
        <v>3012</v>
      </c>
    </row>
    <row r="790" spans="2:14" ht="18" customHeight="1">
      <c r="B790" s="408">
        <v>773</v>
      </c>
      <c r="C790" s="408" t="s">
        <v>42</v>
      </c>
      <c r="D790" s="412" t="str">
        <f>[1]CRONOGRAMA!AE587</f>
        <v>BÁSCULA / CAPS GAITANA / CONSULTA EXTERNA / 8325 - 4139</v>
      </c>
      <c r="E790" s="410">
        <v>2018</v>
      </c>
      <c r="F790" s="410"/>
      <c r="G790" s="410">
        <v>39</v>
      </c>
      <c r="H790" s="410">
        <v>13</v>
      </c>
      <c r="I790" s="411" t="s">
        <v>3010</v>
      </c>
      <c r="J790" s="411" t="s">
        <v>3010</v>
      </c>
      <c r="K790" s="410"/>
      <c r="L790" s="411" t="s">
        <v>45</v>
      </c>
      <c r="M790" s="411" t="s">
        <v>3011</v>
      </c>
      <c r="N790" s="411" t="s">
        <v>3012</v>
      </c>
    </row>
    <row r="791" spans="2:14" ht="18" customHeight="1">
      <c r="B791" s="408">
        <v>774</v>
      </c>
      <c r="C791" s="408" t="s">
        <v>42</v>
      </c>
      <c r="D791" s="412" t="str">
        <f>[1]CRONOGRAMA!AE588</f>
        <v>BÁSCULA / CAPS GAITANA / CONSULTA EXTERNA / V103292</v>
      </c>
      <c r="E791" s="410">
        <v>2018</v>
      </c>
      <c r="F791" s="410"/>
      <c r="G791" s="410">
        <v>39</v>
      </c>
      <c r="H791" s="410">
        <v>14</v>
      </c>
      <c r="I791" s="411" t="s">
        <v>3010</v>
      </c>
      <c r="J791" s="411" t="s">
        <v>3010</v>
      </c>
      <c r="K791" s="410"/>
      <c r="L791" s="411" t="s">
        <v>45</v>
      </c>
      <c r="M791" s="411" t="s">
        <v>3011</v>
      </c>
      <c r="N791" s="411" t="s">
        <v>3012</v>
      </c>
    </row>
    <row r="792" spans="2:14" ht="18" customHeight="1">
      <c r="B792" s="408">
        <v>775</v>
      </c>
      <c r="C792" s="408" t="s">
        <v>42</v>
      </c>
      <c r="D792" s="412" t="str">
        <f>[1]CRONOGRAMA!AE589</f>
        <v>BÁSCULA / CAPS GAITANA / CONSULTA EXTERNA / 14240 - 692</v>
      </c>
      <c r="E792" s="410">
        <v>2018</v>
      </c>
      <c r="F792" s="410"/>
      <c r="G792" s="410">
        <v>39</v>
      </c>
      <c r="H792" s="410">
        <v>15</v>
      </c>
      <c r="I792" s="411" t="s">
        <v>3010</v>
      </c>
      <c r="J792" s="411" t="s">
        <v>3010</v>
      </c>
      <c r="K792" s="410"/>
      <c r="L792" s="411" t="s">
        <v>45</v>
      </c>
      <c r="M792" s="411" t="s">
        <v>3011</v>
      </c>
      <c r="N792" s="411" t="s">
        <v>3012</v>
      </c>
    </row>
    <row r="793" spans="2:14" ht="18" customHeight="1">
      <c r="B793" s="408">
        <v>776</v>
      </c>
      <c r="C793" s="408" t="s">
        <v>42</v>
      </c>
      <c r="D793" s="412" t="str">
        <f>[1]CRONOGRAMA!AE590</f>
        <v>BÁSCULA / CAPS GAITANA / CONSULTA EXTERNA / 1653 - 715</v>
      </c>
      <c r="E793" s="410">
        <v>2018</v>
      </c>
      <c r="F793" s="410"/>
      <c r="G793" s="410">
        <v>39</v>
      </c>
      <c r="H793" s="410">
        <v>16</v>
      </c>
      <c r="I793" s="411" t="s">
        <v>3010</v>
      </c>
      <c r="J793" s="411" t="s">
        <v>3010</v>
      </c>
      <c r="K793" s="410"/>
      <c r="L793" s="411" t="s">
        <v>45</v>
      </c>
      <c r="M793" s="411" t="s">
        <v>3011</v>
      </c>
      <c r="N793" s="411" t="s">
        <v>3012</v>
      </c>
    </row>
    <row r="794" spans="2:14" ht="18" customHeight="1">
      <c r="B794" s="408">
        <v>777</v>
      </c>
      <c r="C794" s="408" t="s">
        <v>42</v>
      </c>
      <c r="D794" s="412" t="str">
        <f>[1]CRONOGRAMA!AE591</f>
        <v>BÁSCULA / CAPS GAITANA / CONSULTA EXTERNA / 17109 - 1040</v>
      </c>
      <c r="E794" s="410">
        <v>2018</v>
      </c>
      <c r="F794" s="410"/>
      <c r="G794" s="410">
        <v>39</v>
      </c>
      <c r="H794" s="410">
        <v>17</v>
      </c>
      <c r="I794" s="411" t="s">
        <v>3010</v>
      </c>
      <c r="J794" s="411" t="s">
        <v>3010</v>
      </c>
      <c r="K794" s="410"/>
      <c r="L794" s="411" t="s">
        <v>45</v>
      </c>
      <c r="M794" s="411" t="s">
        <v>3011</v>
      </c>
      <c r="N794" s="411" t="s">
        <v>3012</v>
      </c>
    </row>
    <row r="795" spans="2:14" ht="18" customHeight="1">
      <c r="B795" s="408">
        <v>778</v>
      </c>
      <c r="C795" s="408" t="s">
        <v>42</v>
      </c>
      <c r="D795" s="412" t="str">
        <f>[1]CRONOGRAMA!AE592</f>
        <v>BÁSCULA / CAPS GAITANA / CONSULTA EXTERNA / 7493 - 781</v>
      </c>
      <c r="E795" s="410">
        <v>2018</v>
      </c>
      <c r="F795" s="410"/>
      <c r="G795" s="410">
        <v>39</v>
      </c>
      <c r="H795" s="410">
        <v>18</v>
      </c>
      <c r="I795" s="411" t="s">
        <v>3010</v>
      </c>
      <c r="J795" s="411" t="s">
        <v>3010</v>
      </c>
      <c r="K795" s="410"/>
      <c r="L795" s="411" t="s">
        <v>45</v>
      </c>
      <c r="M795" s="411" t="s">
        <v>3011</v>
      </c>
      <c r="N795" s="411" t="s">
        <v>3012</v>
      </c>
    </row>
    <row r="796" spans="2:14" ht="18" customHeight="1">
      <c r="B796" s="408">
        <v>779</v>
      </c>
      <c r="C796" s="408" t="s">
        <v>42</v>
      </c>
      <c r="D796" s="412" t="str">
        <f>[1]CRONOGRAMA!AE593</f>
        <v>BÁSCULA / CAPS GAITANA / CONSULTA EXTERNA / 6314 - 1012</v>
      </c>
      <c r="E796" s="410">
        <v>2018</v>
      </c>
      <c r="F796" s="410"/>
      <c r="G796" s="410">
        <v>39</v>
      </c>
      <c r="H796" s="410">
        <v>19</v>
      </c>
      <c r="I796" s="411" t="s">
        <v>3010</v>
      </c>
      <c r="J796" s="411" t="s">
        <v>3010</v>
      </c>
      <c r="K796" s="410"/>
      <c r="L796" s="411" t="s">
        <v>45</v>
      </c>
      <c r="M796" s="411" t="s">
        <v>3011</v>
      </c>
      <c r="N796" s="411" t="s">
        <v>3012</v>
      </c>
    </row>
    <row r="797" spans="2:14" ht="18" customHeight="1">
      <c r="B797" s="408">
        <v>780</v>
      </c>
      <c r="C797" s="408" t="s">
        <v>42</v>
      </c>
      <c r="D797" s="412" t="str">
        <f>[1]CRONOGRAMA!AE594</f>
        <v>DOPPLER FETAL / CAPS GAITANA / CONSULTA EXTERNA / 15260 - 4275</v>
      </c>
      <c r="E797" s="410">
        <v>2018</v>
      </c>
      <c r="F797" s="410"/>
      <c r="G797" s="410">
        <v>39</v>
      </c>
      <c r="H797" s="410">
        <v>20</v>
      </c>
      <c r="I797" s="411" t="s">
        <v>3010</v>
      </c>
      <c r="J797" s="411" t="s">
        <v>3010</v>
      </c>
      <c r="K797" s="410"/>
      <c r="L797" s="411" t="s">
        <v>45</v>
      </c>
      <c r="M797" s="411" t="s">
        <v>3011</v>
      </c>
      <c r="N797" s="411" t="s">
        <v>3012</v>
      </c>
    </row>
    <row r="798" spans="2:14" ht="18" customHeight="1">
      <c r="B798" s="408">
        <v>781</v>
      </c>
      <c r="C798" s="408" t="s">
        <v>42</v>
      </c>
      <c r="D798" s="412" t="str">
        <f>[1]CRONOGRAMA!AE595</f>
        <v>DOPPLER FETAL / CAPS GAITANA / CONSULTA EXTERNA / 15562 - 3367</v>
      </c>
      <c r="E798" s="410">
        <v>2018</v>
      </c>
      <c r="F798" s="410"/>
      <c r="G798" s="410">
        <v>40</v>
      </c>
      <c r="H798" s="410">
        <v>1</v>
      </c>
      <c r="I798" s="411" t="s">
        <v>3010</v>
      </c>
      <c r="J798" s="411" t="s">
        <v>3010</v>
      </c>
      <c r="K798" s="410"/>
      <c r="L798" s="411" t="s">
        <v>45</v>
      </c>
      <c r="M798" s="411" t="s">
        <v>3011</v>
      </c>
      <c r="N798" s="411" t="s">
        <v>3012</v>
      </c>
    </row>
    <row r="799" spans="2:14" ht="18" customHeight="1">
      <c r="B799" s="408">
        <v>782</v>
      </c>
      <c r="C799" s="408" t="s">
        <v>42</v>
      </c>
      <c r="D799" s="412" t="str">
        <f>[1]CRONOGRAMA!AE596</f>
        <v>DOPPLER FETAL / CAPS GAITANA / CONSULTA EXTERNA / 15721 - 1120</v>
      </c>
      <c r="E799" s="410">
        <v>2018</v>
      </c>
      <c r="F799" s="410"/>
      <c r="G799" s="410">
        <v>40</v>
      </c>
      <c r="H799" s="410">
        <v>2</v>
      </c>
      <c r="I799" s="411" t="s">
        <v>3010</v>
      </c>
      <c r="J799" s="411" t="s">
        <v>3010</v>
      </c>
      <c r="K799" s="410"/>
      <c r="L799" s="411" t="s">
        <v>45</v>
      </c>
      <c r="M799" s="411" t="s">
        <v>3011</v>
      </c>
      <c r="N799" s="411" t="s">
        <v>3012</v>
      </c>
    </row>
    <row r="800" spans="2:14" ht="18" customHeight="1">
      <c r="B800" s="408">
        <v>783</v>
      </c>
      <c r="C800" s="408" t="s">
        <v>42</v>
      </c>
      <c r="D800" s="412" t="str">
        <f>[1]CRONOGRAMA!AE597</f>
        <v>DOPPLER FETAL / CAPS GAITANA / CONSULTA EXTERNA / 14062 - 4931</v>
      </c>
      <c r="E800" s="410">
        <v>2018</v>
      </c>
      <c r="F800" s="410"/>
      <c r="G800" s="410">
        <v>40</v>
      </c>
      <c r="H800" s="410">
        <v>3</v>
      </c>
      <c r="I800" s="411" t="s">
        <v>3010</v>
      </c>
      <c r="J800" s="411" t="s">
        <v>3010</v>
      </c>
      <c r="K800" s="410"/>
      <c r="L800" s="411" t="s">
        <v>45</v>
      </c>
      <c r="M800" s="411" t="s">
        <v>3011</v>
      </c>
      <c r="N800" s="411" t="s">
        <v>3012</v>
      </c>
    </row>
    <row r="801" spans="2:14" ht="18" customHeight="1">
      <c r="B801" s="408">
        <v>784</v>
      </c>
      <c r="C801" s="408" t="s">
        <v>42</v>
      </c>
      <c r="D801" s="412" t="str">
        <f>[1]CRONOGRAMA!AE598</f>
        <v>EQUIPO DE ÓRGANOS / CAPS GAITANA / CONSULTA EXTERNA / 1411 - 777</v>
      </c>
      <c r="E801" s="410">
        <v>2018</v>
      </c>
      <c r="F801" s="410"/>
      <c r="G801" s="410">
        <v>40</v>
      </c>
      <c r="H801" s="410">
        <v>4</v>
      </c>
      <c r="I801" s="411" t="s">
        <v>3010</v>
      </c>
      <c r="J801" s="411" t="s">
        <v>3010</v>
      </c>
      <c r="K801" s="410"/>
      <c r="L801" s="411" t="s">
        <v>45</v>
      </c>
      <c r="M801" s="411" t="s">
        <v>3011</v>
      </c>
      <c r="N801" s="411" t="s">
        <v>3012</v>
      </c>
    </row>
    <row r="802" spans="2:14" ht="18" customHeight="1">
      <c r="B802" s="408">
        <v>785</v>
      </c>
      <c r="C802" s="408" t="s">
        <v>42</v>
      </c>
      <c r="D802" s="412" t="str">
        <f>[1]CRONOGRAMA!AE599</f>
        <v>EQUIPO DE ÓRGANOS / CAPS GAITANA / CONSULTA EXTERNA / 1362 - 730</v>
      </c>
      <c r="E802" s="410">
        <v>2018</v>
      </c>
      <c r="F802" s="410"/>
      <c r="G802" s="410">
        <v>40</v>
      </c>
      <c r="H802" s="410">
        <v>5</v>
      </c>
      <c r="I802" s="411" t="s">
        <v>3010</v>
      </c>
      <c r="J802" s="411" t="s">
        <v>3010</v>
      </c>
      <c r="K802" s="410"/>
      <c r="L802" s="411" t="s">
        <v>45</v>
      </c>
      <c r="M802" s="411" t="s">
        <v>3011</v>
      </c>
      <c r="N802" s="411" t="s">
        <v>3012</v>
      </c>
    </row>
    <row r="803" spans="2:14" ht="18" customHeight="1">
      <c r="B803" s="408">
        <v>786</v>
      </c>
      <c r="C803" s="408" t="s">
        <v>42</v>
      </c>
      <c r="D803" s="412" t="str">
        <f>[1]CRONOGRAMA!AE600</f>
        <v>EQUIPO DE ÓRGANOS / CAPS GAITANA / CONSULTA EXTERNA / 15027</v>
      </c>
      <c r="E803" s="410">
        <v>2018</v>
      </c>
      <c r="F803" s="410"/>
      <c r="G803" s="410">
        <v>40</v>
      </c>
      <c r="H803" s="410">
        <v>6</v>
      </c>
      <c r="I803" s="411" t="s">
        <v>3010</v>
      </c>
      <c r="J803" s="411" t="s">
        <v>3010</v>
      </c>
      <c r="K803" s="410"/>
      <c r="L803" s="411" t="s">
        <v>45</v>
      </c>
      <c r="M803" s="411" t="s">
        <v>3011</v>
      </c>
      <c r="N803" s="411" t="s">
        <v>3012</v>
      </c>
    </row>
    <row r="804" spans="2:14" ht="18" customHeight="1">
      <c r="B804" s="408">
        <v>787</v>
      </c>
      <c r="C804" s="408" t="s">
        <v>42</v>
      </c>
      <c r="D804" s="412" t="str">
        <f>[1]CRONOGRAMA!AE601</f>
        <v>EQUIPO DE ÓRGANOS / CAPS GAITANA / CONSULTA EXTERNA / E301</v>
      </c>
      <c r="E804" s="410">
        <v>2018</v>
      </c>
      <c r="F804" s="410"/>
      <c r="G804" s="410">
        <v>40</v>
      </c>
      <c r="H804" s="410">
        <v>7</v>
      </c>
      <c r="I804" s="411" t="s">
        <v>3010</v>
      </c>
      <c r="J804" s="411" t="s">
        <v>3010</v>
      </c>
      <c r="K804" s="410"/>
      <c r="L804" s="411" t="s">
        <v>45</v>
      </c>
      <c r="M804" s="411" t="s">
        <v>3011</v>
      </c>
      <c r="N804" s="411" t="s">
        <v>3012</v>
      </c>
    </row>
    <row r="805" spans="2:14" ht="18" customHeight="1">
      <c r="B805" s="408">
        <v>788</v>
      </c>
      <c r="C805" s="408" t="s">
        <v>42</v>
      </c>
      <c r="D805" s="412" t="str">
        <f>[1]CRONOGRAMA!AE602</f>
        <v>EQUIPO DE ÓRGANOS / CAPS GAITANA / CONSULTA EXTERNA / 15020</v>
      </c>
      <c r="E805" s="410">
        <v>2018</v>
      </c>
      <c r="F805" s="410"/>
      <c r="G805" s="410">
        <v>40</v>
      </c>
      <c r="H805" s="410">
        <v>8</v>
      </c>
      <c r="I805" s="411" t="s">
        <v>3010</v>
      </c>
      <c r="J805" s="411" t="s">
        <v>3010</v>
      </c>
      <c r="K805" s="410"/>
      <c r="L805" s="411" t="s">
        <v>45</v>
      </c>
      <c r="M805" s="411" t="s">
        <v>3011</v>
      </c>
      <c r="N805" s="411" t="s">
        <v>3012</v>
      </c>
    </row>
    <row r="806" spans="2:14" ht="18" customHeight="1">
      <c r="B806" s="408">
        <v>789</v>
      </c>
      <c r="C806" s="408" t="s">
        <v>42</v>
      </c>
      <c r="D806" s="412" t="str">
        <f>[1]CRONOGRAMA!AE603</f>
        <v>EQUIPO DE ÓRGANOS / CAPS GAITANA / CONSULTA EXTERNA / 15026</v>
      </c>
      <c r="E806" s="410">
        <v>2018</v>
      </c>
      <c r="F806" s="410"/>
      <c r="G806" s="410">
        <v>40</v>
      </c>
      <c r="H806" s="410">
        <v>9</v>
      </c>
      <c r="I806" s="411" t="s">
        <v>3010</v>
      </c>
      <c r="J806" s="411" t="s">
        <v>3010</v>
      </c>
      <c r="K806" s="410"/>
      <c r="L806" s="411" t="s">
        <v>45</v>
      </c>
      <c r="M806" s="411" t="s">
        <v>3011</v>
      </c>
      <c r="N806" s="411" t="s">
        <v>3012</v>
      </c>
    </row>
    <row r="807" spans="2:14" ht="18" customHeight="1">
      <c r="B807" s="408">
        <v>790</v>
      </c>
      <c r="C807" s="408" t="s">
        <v>42</v>
      </c>
      <c r="D807" s="412" t="str">
        <f>[1]CRONOGRAMA!AE604</f>
        <v>EQUIPO DE ÓRGANOS / CAPS GAITANA / CONSULTA EXTERNA / 16098</v>
      </c>
      <c r="E807" s="410">
        <v>2018</v>
      </c>
      <c r="F807" s="410"/>
      <c r="G807" s="410">
        <v>40</v>
      </c>
      <c r="H807" s="410">
        <v>10</v>
      </c>
      <c r="I807" s="411" t="s">
        <v>3010</v>
      </c>
      <c r="J807" s="411" t="s">
        <v>3010</v>
      </c>
      <c r="K807" s="410"/>
      <c r="L807" s="411" t="s">
        <v>45</v>
      </c>
      <c r="M807" s="411" t="s">
        <v>3011</v>
      </c>
      <c r="N807" s="411" t="s">
        <v>3012</v>
      </c>
    </row>
    <row r="808" spans="2:14" ht="18" customHeight="1">
      <c r="B808" s="408">
        <v>791</v>
      </c>
      <c r="C808" s="408" t="s">
        <v>42</v>
      </c>
      <c r="D808" s="412" t="str">
        <f>[1]CRONOGRAMA!AE605</f>
        <v>EQUIPO DE ÓRGANOS / CAPS GAITANA / CONSULTA EXTERNA / 14879</v>
      </c>
      <c r="E808" s="410">
        <v>2018</v>
      </c>
      <c r="F808" s="410"/>
      <c r="G808" s="410">
        <v>40</v>
      </c>
      <c r="H808" s="410">
        <v>11</v>
      </c>
      <c r="I808" s="411" t="s">
        <v>3010</v>
      </c>
      <c r="J808" s="411" t="s">
        <v>3010</v>
      </c>
      <c r="K808" s="410"/>
      <c r="L808" s="411" t="s">
        <v>45</v>
      </c>
      <c r="M808" s="411" t="s">
        <v>3011</v>
      </c>
      <c r="N808" s="411" t="s">
        <v>3012</v>
      </c>
    </row>
    <row r="809" spans="2:14" ht="18" customHeight="1">
      <c r="B809" s="408">
        <v>792</v>
      </c>
      <c r="C809" s="408" t="s">
        <v>42</v>
      </c>
      <c r="D809" s="412" t="str">
        <f>[1]CRONOGRAMA!AE606</f>
        <v>EQUIPO DE ÓRGANOS / CAPS GAITANA / CONSULTA EXTERNA / 11799</v>
      </c>
      <c r="E809" s="410">
        <v>2018</v>
      </c>
      <c r="F809" s="410"/>
      <c r="G809" s="410">
        <v>40</v>
      </c>
      <c r="H809" s="410">
        <v>12</v>
      </c>
      <c r="I809" s="411" t="s">
        <v>3010</v>
      </c>
      <c r="J809" s="411" t="s">
        <v>3010</v>
      </c>
      <c r="K809" s="410"/>
      <c r="L809" s="411" t="s">
        <v>45</v>
      </c>
      <c r="M809" s="411" t="s">
        <v>3011</v>
      </c>
      <c r="N809" s="411" t="s">
        <v>3012</v>
      </c>
    </row>
    <row r="810" spans="2:14" ht="18" customHeight="1">
      <c r="B810" s="408">
        <v>793</v>
      </c>
      <c r="C810" s="408" t="s">
        <v>42</v>
      </c>
      <c r="D810" s="412" t="str">
        <f>[1]CRONOGRAMA!AE607</f>
        <v>EQUIPO DE ÓRGANOS / CAPS GAITANA / CONSULTA EXTERNA / 16165 - 731</v>
      </c>
      <c r="E810" s="410">
        <v>2018</v>
      </c>
      <c r="F810" s="410"/>
      <c r="G810" s="410">
        <v>40</v>
      </c>
      <c r="H810" s="410">
        <v>13</v>
      </c>
      <c r="I810" s="411" t="s">
        <v>3010</v>
      </c>
      <c r="J810" s="411" t="s">
        <v>3010</v>
      </c>
      <c r="K810" s="410"/>
      <c r="L810" s="411" t="s">
        <v>45</v>
      </c>
      <c r="M810" s="411" t="s">
        <v>3011</v>
      </c>
      <c r="N810" s="411" t="s">
        <v>3012</v>
      </c>
    </row>
    <row r="811" spans="2:14" ht="18" customHeight="1">
      <c r="B811" s="408">
        <v>794</v>
      </c>
      <c r="C811" s="408" t="s">
        <v>42</v>
      </c>
      <c r="D811" s="412" t="str">
        <f>[1]CRONOGRAMA!AE608</f>
        <v>FONENDOSCOPIO / CAPS GAITANA / CONSULTA EXTERNA / 11800</v>
      </c>
      <c r="E811" s="410">
        <v>2018</v>
      </c>
      <c r="F811" s="410"/>
      <c r="G811" s="410">
        <v>40</v>
      </c>
      <c r="H811" s="410">
        <v>14</v>
      </c>
      <c r="I811" s="411" t="s">
        <v>3010</v>
      </c>
      <c r="J811" s="411" t="s">
        <v>3010</v>
      </c>
      <c r="K811" s="410"/>
      <c r="L811" s="411" t="s">
        <v>45</v>
      </c>
      <c r="M811" s="411" t="s">
        <v>3011</v>
      </c>
      <c r="N811" s="411" t="s">
        <v>3012</v>
      </c>
    </row>
    <row r="812" spans="2:14" ht="18" customHeight="1">
      <c r="B812" s="408">
        <v>795</v>
      </c>
      <c r="C812" s="408" t="s">
        <v>42</v>
      </c>
      <c r="D812" s="412" t="str">
        <f>[1]CRONOGRAMA!AE609</f>
        <v>FONENDOSCOPIO / CAPS GAITANA / CONSULTA EXTERNA / 12019</v>
      </c>
      <c r="E812" s="410">
        <v>2018</v>
      </c>
      <c r="F812" s="410"/>
      <c r="G812" s="410">
        <v>40</v>
      </c>
      <c r="H812" s="410">
        <v>15</v>
      </c>
      <c r="I812" s="411" t="s">
        <v>3010</v>
      </c>
      <c r="J812" s="411" t="s">
        <v>3010</v>
      </c>
      <c r="K812" s="410"/>
      <c r="L812" s="411" t="s">
        <v>45</v>
      </c>
      <c r="M812" s="411" t="s">
        <v>3011</v>
      </c>
      <c r="N812" s="411" t="s">
        <v>3012</v>
      </c>
    </row>
    <row r="813" spans="2:14" ht="18" customHeight="1">
      <c r="B813" s="408">
        <v>796</v>
      </c>
      <c r="C813" s="408" t="s">
        <v>42</v>
      </c>
      <c r="D813" s="412" t="str">
        <f>[1]CRONOGRAMA!AE610</f>
        <v>FONENDOSCOPIO / CAPS GAITANA / CONSULTA EXTERNA / 12322</v>
      </c>
      <c r="E813" s="410">
        <v>2018</v>
      </c>
      <c r="F813" s="410"/>
      <c r="G813" s="410">
        <v>40</v>
      </c>
      <c r="H813" s="410">
        <v>16</v>
      </c>
      <c r="I813" s="411" t="s">
        <v>3010</v>
      </c>
      <c r="J813" s="411" t="s">
        <v>3010</v>
      </c>
      <c r="K813" s="410"/>
      <c r="L813" s="411" t="s">
        <v>45</v>
      </c>
      <c r="M813" s="411" t="s">
        <v>3011</v>
      </c>
      <c r="N813" s="411" t="s">
        <v>3012</v>
      </c>
    </row>
    <row r="814" spans="2:14" ht="18" customHeight="1">
      <c r="B814" s="408">
        <v>797</v>
      </c>
      <c r="C814" s="408" t="s">
        <v>42</v>
      </c>
      <c r="D814" s="412" t="str">
        <f>[1]CRONOGRAMA!AE611</f>
        <v>FONENDOSCOPIO / CAPS GAITANA / CONSULTA EXTERNA / 14305</v>
      </c>
      <c r="E814" s="410">
        <v>2018</v>
      </c>
      <c r="F814" s="410"/>
      <c r="G814" s="410">
        <v>40</v>
      </c>
      <c r="H814" s="410">
        <v>17</v>
      </c>
      <c r="I814" s="411" t="s">
        <v>3010</v>
      </c>
      <c r="J814" s="411" t="s">
        <v>3010</v>
      </c>
      <c r="K814" s="410"/>
      <c r="L814" s="411" t="s">
        <v>45</v>
      </c>
      <c r="M814" s="411" t="s">
        <v>3011</v>
      </c>
      <c r="N814" s="411" t="s">
        <v>3012</v>
      </c>
    </row>
    <row r="815" spans="2:14" ht="18" customHeight="1">
      <c r="B815" s="408">
        <v>798</v>
      </c>
      <c r="C815" s="408" t="s">
        <v>42</v>
      </c>
      <c r="D815" s="412" t="str">
        <f>[1]CRONOGRAMA!AE612</f>
        <v>FONENDOSCOPIO / CAPS GAITANA / CONSULTA EXTERNA / 19134</v>
      </c>
      <c r="E815" s="410">
        <v>2018</v>
      </c>
      <c r="F815" s="410"/>
      <c r="G815" s="410">
        <v>40</v>
      </c>
      <c r="H815" s="410">
        <v>18</v>
      </c>
      <c r="I815" s="411" t="s">
        <v>3010</v>
      </c>
      <c r="J815" s="411" t="s">
        <v>3010</v>
      </c>
      <c r="K815" s="410"/>
      <c r="L815" s="411" t="s">
        <v>45</v>
      </c>
      <c r="M815" s="411" t="s">
        <v>3011</v>
      </c>
      <c r="N815" s="411" t="s">
        <v>3012</v>
      </c>
    </row>
    <row r="816" spans="2:14" ht="18" customHeight="1">
      <c r="B816" s="408">
        <v>799</v>
      </c>
      <c r="C816" s="408" t="s">
        <v>42</v>
      </c>
      <c r="D816" s="412" t="str">
        <f>[1]CRONOGRAMA!AE613</f>
        <v>FONENDOSCOPIO / CAPS GAITANA / CONSULTA EXTERNA / 463413</v>
      </c>
      <c r="E816" s="410">
        <v>2018</v>
      </c>
      <c r="F816" s="410"/>
      <c r="G816" s="410">
        <v>40</v>
      </c>
      <c r="H816" s="410">
        <v>19</v>
      </c>
      <c r="I816" s="411" t="s">
        <v>3010</v>
      </c>
      <c r="J816" s="411" t="s">
        <v>3010</v>
      </c>
      <c r="K816" s="410"/>
      <c r="L816" s="411" t="s">
        <v>45</v>
      </c>
      <c r="M816" s="411" t="s">
        <v>3011</v>
      </c>
      <c r="N816" s="411" t="s">
        <v>3012</v>
      </c>
    </row>
    <row r="817" spans="2:14" ht="18" customHeight="1">
      <c r="B817" s="408">
        <v>800</v>
      </c>
      <c r="C817" s="408" t="s">
        <v>42</v>
      </c>
      <c r="D817" s="412" t="str">
        <f>[1]CRONOGRAMA!AE614</f>
        <v>FONENDOSCOPIO / CAPS GAITANA / CONSULTA EXTERNA / 3103210014-14</v>
      </c>
      <c r="E817" s="410">
        <v>2018</v>
      </c>
      <c r="F817" s="410"/>
      <c r="G817" s="410">
        <v>40</v>
      </c>
      <c r="H817" s="410">
        <v>20</v>
      </c>
      <c r="I817" s="411" t="s">
        <v>3010</v>
      </c>
      <c r="J817" s="411" t="s">
        <v>3010</v>
      </c>
      <c r="K817" s="410"/>
      <c r="L817" s="411" t="s">
        <v>45</v>
      </c>
      <c r="M817" s="411" t="s">
        <v>3011</v>
      </c>
      <c r="N817" s="411" t="s">
        <v>3012</v>
      </c>
    </row>
    <row r="818" spans="2:14" ht="18" customHeight="1">
      <c r="B818" s="408">
        <v>801</v>
      </c>
      <c r="C818" s="408" t="s">
        <v>42</v>
      </c>
      <c r="D818" s="412" t="str">
        <f>[1]CRONOGRAMA!AE615</f>
        <v>FONENDOSCOPIO / CAPS GAITANA / CONSULTA EXTERNA / NO VISIBLE</v>
      </c>
      <c r="E818" s="410">
        <v>2018</v>
      </c>
      <c r="F818" s="410"/>
      <c r="G818" s="410">
        <v>41</v>
      </c>
      <c r="H818" s="410">
        <v>1</v>
      </c>
      <c r="I818" s="411" t="s">
        <v>3010</v>
      </c>
      <c r="J818" s="411" t="s">
        <v>3010</v>
      </c>
      <c r="K818" s="410"/>
      <c r="L818" s="411" t="s">
        <v>45</v>
      </c>
      <c r="M818" s="411" t="s">
        <v>3011</v>
      </c>
      <c r="N818" s="411" t="s">
        <v>3012</v>
      </c>
    </row>
    <row r="819" spans="2:14" ht="18" customHeight="1">
      <c r="B819" s="408">
        <v>802</v>
      </c>
      <c r="C819" s="408" t="s">
        <v>42</v>
      </c>
      <c r="D819" s="412" t="str">
        <f>[1]CRONOGRAMA!AE616</f>
        <v>FONENDOSCOPIO / CAPS GAITANA / CONSULTA EXTERNA / NO VISIBLE</v>
      </c>
      <c r="E819" s="410">
        <v>2018</v>
      </c>
      <c r="F819" s="410"/>
      <c r="G819" s="410">
        <v>41</v>
      </c>
      <c r="H819" s="410">
        <v>2</v>
      </c>
      <c r="I819" s="411" t="s">
        <v>3010</v>
      </c>
      <c r="J819" s="411" t="s">
        <v>3010</v>
      </c>
      <c r="K819" s="410"/>
      <c r="L819" s="411" t="s">
        <v>45</v>
      </c>
      <c r="M819" s="411" t="s">
        <v>3011</v>
      </c>
      <c r="N819" s="411" t="s">
        <v>3012</v>
      </c>
    </row>
    <row r="820" spans="2:14" ht="18" customHeight="1">
      <c r="B820" s="408">
        <v>803</v>
      </c>
      <c r="C820" s="408" t="s">
        <v>42</v>
      </c>
      <c r="D820" s="412" t="str">
        <f>[1]CRONOGRAMA!AE617</f>
        <v>FONENDOSCOPIO / CAPS GAITANA / CONSULTA EXTERNA / NO VISIBLE</v>
      </c>
      <c r="E820" s="410">
        <v>2018</v>
      </c>
      <c r="F820" s="410"/>
      <c r="G820" s="410">
        <v>41</v>
      </c>
      <c r="H820" s="410">
        <v>3</v>
      </c>
      <c r="I820" s="411" t="s">
        <v>3010</v>
      </c>
      <c r="J820" s="411" t="s">
        <v>3010</v>
      </c>
      <c r="K820" s="410"/>
      <c r="L820" s="411" t="s">
        <v>45</v>
      </c>
      <c r="M820" s="411" t="s">
        <v>3011</v>
      </c>
      <c r="N820" s="411" t="s">
        <v>3012</v>
      </c>
    </row>
    <row r="821" spans="2:14" ht="18" customHeight="1">
      <c r="B821" s="408">
        <v>804</v>
      </c>
      <c r="C821" s="408" t="s">
        <v>42</v>
      </c>
      <c r="D821" s="412" t="str">
        <f>[1]CRONOGRAMA!AE618</f>
        <v>FONENDOSCOPIO / CAPS GAITANA / CONSULTA EXTERNA / 463414</v>
      </c>
      <c r="E821" s="410">
        <v>2018</v>
      </c>
      <c r="F821" s="410"/>
      <c r="G821" s="410">
        <v>41</v>
      </c>
      <c r="H821" s="410">
        <v>4</v>
      </c>
      <c r="I821" s="411" t="s">
        <v>3010</v>
      </c>
      <c r="J821" s="411" t="s">
        <v>3010</v>
      </c>
      <c r="K821" s="410"/>
      <c r="L821" s="411" t="s">
        <v>45</v>
      </c>
      <c r="M821" s="411" t="s">
        <v>3011</v>
      </c>
      <c r="N821" s="411" t="s">
        <v>3012</v>
      </c>
    </row>
    <row r="822" spans="2:14" ht="18" customHeight="1">
      <c r="B822" s="408">
        <v>805</v>
      </c>
      <c r="C822" s="408" t="s">
        <v>42</v>
      </c>
      <c r="D822" s="412" t="str">
        <f>[1]CRONOGRAMA!AE619</f>
        <v>FONENDOSCOPIO / CAPS GAITANA / CONSULTA EXTERNA / 463314</v>
      </c>
      <c r="E822" s="410">
        <v>2018</v>
      </c>
      <c r="F822" s="410"/>
      <c r="G822" s="410">
        <v>41</v>
      </c>
      <c r="H822" s="410">
        <v>5</v>
      </c>
      <c r="I822" s="411" t="s">
        <v>3010</v>
      </c>
      <c r="J822" s="411" t="s">
        <v>3010</v>
      </c>
      <c r="K822" s="410"/>
      <c r="L822" s="411" t="s">
        <v>45</v>
      </c>
      <c r="M822" s="411" t="s">
        <v>3011</v>
      </c>
      <c r="N822" s="411" t="s">
        <v>3012</v>
      </c>
    </row>
    <row r="823" spans="2:14" ht="18" customHeight="1">
      <c r="B823" s="408">
        <v>806</v>
      </c>
      <c r="C823" s="408" t="s">
        <v>42</v>
      </c>
      <c r="D823" s="412" t="str">
        <f>[1]CRONOGRAMA!AE620</f>
        <v>FONENDOSCOPIO / CAPS GAITANA / CONSULTA EXTERNA / 14043</v>
      </c>
      <c r="E823" s="410">
        <v>2018</v>
      </c>
      <c r="F823" s="410"/>
      <c r="G823" s="410">
        <v>41</v>
      </c>
      <c r="H823" s="410">
        <v>6</v>
      </c>
      <c r="I823" s="411" t="s">
        <v>3010</v>
      </c>
      <c r="J823" s="411" t="s">
        <v>3010</v>
      </c>
      <c r="K823" s="410"/>
      <c r="L823" s="411" t="s">
        <v>45</v>
      </c>
      <c r="M823" s="411" t="s">
        <v>3011</v>
      </c>
      <c r="N823" s="411" t="s">
        <v>3012</v>
      </c>
    </row>
    <row r="824" spans="2:14" ht="18" customHeight="1">
      <c r="B824" s="408">
        <v>807</v>
      </c>
      <c r="C824" s="408" t="s">
        <v>42</v>
      </c>
      <c r="D824" s="412" t="str">
        <f>[1]CRONOGRAMA!AE621</f>
        <v>FONENDOSCOPIO / CAPS GAITANA / CONSULTA EXTERNA / .059</v>
      </c>
      <c r="E824" s="410">
        <v>2018</v>
      </c>
      <c r="F824" s="410"/>
      <c r="G824" s="410">
        <v>41</v>
      </c>
      <c r="H824" s="410">
        <v>7</v>
      </c>
      <c r="I824" s="411" t="s">
        <v>3010</v>
      </c>
      <c r="J824" s="411" t="s">
        <v>3010</v>
      </c>
      <c r="K824" s="410"/>
      <c r="L824" s="411" t="s">
        <v>45</v>
      </c>
      <c r="M824" s="411" t="s">
        <v>3011</v>
      </c>
      <c r="N824" s="411" t="s">
        <v>3012</v>
      </c>
    </row>
    <row r="825" spans="2:14" ht="18" customHeight="1">
      <c r="B825" s="408">
        <v>808</v>
      </c>
      <c r="C825" s="408" t="s">
        <v>42</v>
      </c>
      <c r="D825" s="412" t="str">
        <f>[1]CRONOGRAMA!AE622</f>
        <v>FONENDOSCOPIO / CAPS GAITANA / CONSULTA EXTERNA / 14304</v>
      </c>
      <c r="E825" s="410">
        <v>2018</v>
      </c>
      <c r="F825" s="410"/>
      <c r="G825" s="410">
        <v>41</v>
      </c>
      <c r="H825" s="410">
        <v>8</v>
      </c>
      <c r="I825" s="411" t="s">
        <v>3010</v>
      </c>
      <c r="J825" s="411" t="s">
        <v>3010</v>
      </c>
      <c r="K825" s="410"/>
      <c r="L825" s="411" t="s">
        <v>45</v>
      </c>
      <c r="M825" s="411" t="s">
        <v>3011</v>
      </c>
      <c r="N825" s="411" t="s">
        <v>3012</v>
      </c>
    </row>
    <row r="826" spans="2:14" ht="18" customHeight="1">
      <c r="B826" s="408">
        <v>809</v>
      </c>
      <c r="C826" s="408" t="s">
        <v>42</v>
      </c>
      <c r="D826" s="412" t="str">
        <f>[1]CRONOGRAMA!AE623</f>
        <v>FONENDOSCOPIO / CAPS GAITANA / CONSULTA EXTERNA / 402747</v>
      </c>
      <c r="E826" s="410">
        <v>2018</v>
      </c>
      <c r="F826" s="410"/>
      <c r="G826" s="410">
        <v>41</v>
      </c>
      <c r="H826" s="410">
        <v>9</v>
      </c>
      <c r="I826" s="411" t="s">
        <v>3010</v>
      </c>
      <c r="J826" s="411" t="s">
        <v>3010</v>
      </c>
      <c r="K826" s="410"/>
      <c r="L826" s="411" t="s">
        <v>45</v>
      </c>
      <c r="M826" s="411" t="s">
        <v>3011</v>
      </c>
      <c r="N826" s="411" t="s">
        <v>3012</v>
      </c>
    </row>
    <row r="827" spans="2:14" ht="18" customHeight="1">
      <c r="B827" s="408">
        <v>810</v>
      </c>
      <c r="C827" s="408" t="s">
        <v>42</v>
      </c>
      <c r="D827" s="412" t="str">
        <f>[1]CRONOGRAMA!AE624</f>
        <v>FONENDOSCOPIO / CAPS GAITANA / CONSULTA EXTERNA / 14456</v>
      </c>
      <c r="E827" s="410">
        <v>2018</v>
      </c>
      <c r="F827" s="410"/>
      <c r="G827" s="410">
        <v>41</v>
      </c>
      <c r="H827" s="410">
        <v>10</v>
      </c>
      <c r="I827" s="411" t="s">
        <v>3010</v>
      </c>
      <c r="J827" s="411" t="s">
        <v>3010</v>
      </c>
      <c r="K827" s="410"/>
      <c r="L827" s="411" t="s">
        <v>45</v>
      </c>
      <c r="M827" s="411" t="s">
        <v>3011</v>
      </c>
      <c r="N827" s="411" t="s">
        <v>3012</v>
      </c>
    </row>
    <row r="828" spans="2:14" ht="18" customHeight="1">
      <c r="B828" s="408">
        <v>811</v>
      </c>
      <c r="C828" s="408" t="s">
        <v>42</v>
      </c>
      <c r="D828" s="412" t="str">
        <f>[1]CRONOGRAMA!AE625</f>
        <v>FONENDOSCOPIO / CAPS GAITANA / CONSULTA EXTERNA / NO VISIBLE</v>
      </c>
      <c r="E828" s="410">
        <v>2018</v>
      </c>
      <c r="F828" s="410"/>
      <c r="G828" s="410">
        <v>41</v>
      </c>
      <c r="H828" s="410">
        <v>11</v>
      </c>
      <c r="I828" s="411" t="s">
        <v>3010</v>
      </c>
      <c r="J828" s="411" t="s">
        <v>3010</v>
      </c>
      <c r="K828" s="410"/>
      <c r="L828" s="411" t="s">
        <v>45</v>
      </c>
      <c r="M828" s="411" t="s">
        <v>3011</v>
      </c>
      <c r="N828" s="411" t="s">
        <v>3012</v>
      </c>
    </row>
    <row r="829" spans="2:14" ht="18" customHeight="1">
      <c r="B829" s="408">
        <v>812</v>
      </c>
      <c r="C829" s="408" t="s">
        <v>42</v>
      </c>
      <c r="D829" s="412" t="str">
        <f>[1]CRONOGRAMA!AE626</f>
        <v>LÁMPARA CUELLO DE CISNE / CAPS GAITANA / CONSULTA EXTERNA / 726 - 3322</v>
      </c>
      <c r="E829" s="410">
        <v>2018</v>
      </c>
      <c r="F829" s="410"/>
      <c r="G829" s="410">
        <v>41</v>
      </c>
      <c r="H829" s="410">
        <v>12</v>
      </c>
      <c r="I829" s="411" t="s">
        <v>3010</v>
      </c>
      <c r="J829" s="411" t="s">
        <v>3010</v>
      </c>
      <c r="K829" s="410"/>
      <c r="L829" s="411" t="s">
        <v>45</v>
      </c>
      <c r="M829" s="411" t="s">
        <v>3011</v>
      </c>
      <c r="N829" s="411" t="s">
        <v>3012</v>
      </c>
    </row>
    <row r="830" spans="2:14" ht="18" customHeight="1">
      <c r="B830" s="408">
        <v>813</v>
      </c>
      <c r="C830" s="408" t="s">
        <v>42</v>
      </c>
      <c r="D830" s="412" t="str">
        <f>[1]CRONOGRAMA!AE627</f>
        <v>LÁMPARA CUELLO DE CISNE / CAPS GAITANA / CONSULTA EXTERNA / 1893 - 762</v>
      </c>
      <c r="E830" s="410">
        <v>2018</v>
      </c>
      <c r="F830" s="410"/>
      <c r="G830" s="410">
        <v>41</v>
      </c>
      <c r="H830" s="410">
        <v>13</v>
      </c>
      <c r="I830" s="411" t="s">
        <v>3010</v>
      </c>
      <c r="J830" s="411" t="s">
        <v>3010</v>
      </c>
      <c r="K830" s="410"/>
      <c r="L830" s="411" t="s">
        <v>45</v>
      </c>
      <c r="M830" s="411" t="s">
        <v>3011</v>
      </c>
      <c r="N830" s="411" t="s">
        <v>3012</v>
      </c>
    </row>
    <row r="831" spans="2:14" ht="18" customHeight="1">
      <c r="B831" s="408">
        <v>814</v>
      </c>
      <c r="C831" s="408" t="s">
        <v>42</v>
      </c>
      <c r="D831" s="412" t="str">
        <f>[1]CRONOGRAMA!AE628</f>
        <v>LÁMPARA CUELLO DE CISNE / CAPS GAITANA / CONSULTA EXTERNA / 307 - 3909</v>
      </c>
      <c r="E831" s="410">
        <v>2018</v>
      </c>
      <c r="F831" s="410"/>
      <c r="G831" s="410">
        <v>41</v>
      </c>
      <c r="H831" s="410">
        <v>14</v>
      </c>
      <c r="I831" s="411" t="s">
        <v>3010</v>
      </c>
      <c r="J831" s="411" t="s">
        <v>3010</v>
      </c>
      <c r="K831" s="410"/>
      <c r="L831" s="411" t="s">
        <v>45</v>
      </c>
      <c r="M831" s="411" t="s">
        <v>3011</v>
      </c>
      <c r="N831" s="411" t="s">
        <v>3012</v>
      </c>
    </row>
    <row r="832" spans="2:14" ht="18" customHeight="1">
      <c r="B832" s="408">
        <v>815</v>
      </c>
      <c r="C832" s="408" t="s">
        <v>42</v>
      </c>
      <c r="D832" s="412" t="str">
        <f>[1]CRONOGRAMA!AE629</f>
        <v>LÁMPARA CUELLO DE CISNE / CAPS GAITANA / CONSULTA EXTERNA / 2766 - 4268</v>
      </c>
      <c r="E832" s="410">
        <v>2018</v>
      </c>
      <c r="F832" s="410"/>
      <c r="G832" s="410">
        <v>41</v>
      </c>
      <c r="H832" s="410">
        <v>15</v>
      </c>
      <c r="I832" s="411" t="s">
        <v>3010</v>
      </c>
      <c r="J832" s="411" t="s">
        <v>3010</v>
      </c>
      <c r="K832" s="410"/>
      <c r="L832" s="411" t="s">
        <v>45</v>
      </c>
      <c r="M832" s="411" t="s">
        <v>3011</v>
      </c>
      <c r="N832" s="411" t="s">
        <v>3012</v>
      </c>
    </row>
    <row r="833" spans="2:14" ht="18" customHeight="1">
      <c r="B833" s="408">
        <v>816</v>
      </c>
      <c r="C833" s="408" t="s">
        <v>42</v>
      </c>
      <c r="D833" s="412" t="str">
        <f>[1]CRONOGRAMA!AE630</f>
        <v>LÁMPARA CUELLO DE CISNE / CAPS GAITANA / CONSULTA EXTERNA / 1657 - 710</v>
      </c>
      <c r="E833" s="410">
        <v>2018</v>
      </c>
      <c r="F833" s="410"/>
      <c r="G833" s="410">
        <v>41</v>
      </c>
      <c r="H833" s="410">
        <v>16</v>
      </c>
      <c r="I833" s="411" t="s">
        <v>3010</v>
      </c>
      <c r="J833" s="411" t="s">
        <v>3010</v>
      </c>
      <c r="K833" s="410"/>
      <c r="L833" s="411" t="s">
        <v>45</v>
      </c>
      <c r="M833" s="411" t="s">
        <v>3011</v>
      </c>
      <c r="N833" s="411" t="s">
        <v>3012</v>
      </c>
    </row>
    <row r="834" spans="2:14" ht="18" customHeight="1">
      <c r="B834" s="408">
        <v>817</v>
      </c>
      <c r="C834" s="408" t="s">
        <v>42</v>
      </c>
      <c r="D834" s="412" t="str">
        <f>[1]CRONOGRAMA!AE631</f>
        <v>MONITOR DE SIGNOS VITALES / CAPS GAITANA / CONSULTA EXTERNA / 80184</v>
      </c>
      <c r="E834" s="410">
        <v>2018</v>
      </c>
      <c r="F834" s="410"/>
      <c r="G834" s="410">
        <v>41</v>
      </c>
      <c r="H834" s="410">
        <v>17</v>
      </c>
      <c r="I834" s="411" t="s">
        <v>3010</v>
      </c>
      <c r="J834" s="411" t="s">
        <v>3010</v>
      </c>
      <c r="K834" s="410"/>
      <c r="L834" s="411" t="s">
        <v>45</v>
      </c>
      <c r="M834" s="411" t="s">
        <v>3011</v>
      </c>
      <c r="N834" s="411" t="s">
        <v>3012</v>
      </c>
    </row>
    <row r="835" spans="2:14" ht="18" customHeight="1">
      <c r="B835" s="408">
        <v>818</v>
      </c>
      <c r="C835" s="408" t="s">
        <v>42</v>
      </c>
      <c r="D835" s="412" t="str">
        <f>[1]CRONOGRAMA!AE632</f>
        <v>PESA BEBE / CAPS GAITANA / CONSULTA EXTERNA / 551 - 4057</v>
      </c>
      <c r="E835" s="410">
        <v>2018</v>
      </c>
      <c r="F835" s="410"/>
      <c r="G835" s="410">
        <v>41</v>
      </c>
      <c r="H835" s="410">
        <v>18</v>
      </c>
      <c r="I835" s="411" t="s">
        <v>3010</v>
      </c>
      <c r="J835" s="411" t="s">
        <v>3010</v>
      </c>
      <c r="K835" s="410"/>
      <c r="L835" s="411" t="s">
        <v>45</v>
      </c>
      <c r="M835" s="411" t="s">
        <v>3011</v>
      </c>
      <c r="N835" s="411" t="s">
        <v>3012</v>
      </c>
    </row>
    <row r="836" spans="2:14" ht="18" customHeight="1">
      <c r="B836" s="408">
        <v>819</v>
      </c>
      <c r="C836" s="408" t="s">
        <v>42</v>
      </c>
      <c r="D836" s="412" t="str">
        <f>[1]CRONOGRAMA!AE633</f>
        <v>PESA BEBE / CAPS GAITANA / CONSULTA EXTERNA / 536 - 4075</v>
      </c>
      <c r="E836" s="410">
        <v>2018</v>
      </c>
      <c r="F836" s="410"/>
      <c r="G836" s="410">
        <v>41</v>
      </c>
      <c r="H836" s="410">
        <v>19</v>
      </c>
      <c r="I836" s="411" t="s">
        <v>3010</v>
      </c>
      <c r="J836" s="411" t="s">
        <v>3010</v>
      </c>
      <c r="K836" s="410"/>
      <c r="L836" s="411" t="s">
        <v>45</v>
      </c>
      <c r="M836" s="411" t="s">
        <v>3011</v>
      </c>
      <c r="N836" s="411" t="s">
        <v>3012</v>
      </c>
    </row>
    <row r="837" spans="2:14" ht="18" customHeight="1">
      <c r="B837" s="408">
        <v>820</v>
      </c>
      <c r="C837" s="408" t="s">
        <v>42</v>
      </c>
      <c r="D837" s="412" t="str">
        <f>[1]CRONOGRAMA!AE634</f>
        <v>PESA BEBE / CAPS GAITANA / CONSULTA EXTERNA / 983 - 743</v>
      </c>
      <c r="E837" s="410">
        <v>2018</v>
      </c>
      <c r="F837" s="410"/>
      <c r="G837" s="410">
        <v>41</v>
      </c>
      <c r="H837" s="410">
        <v>20</v>
      </c>
      <c r="I837" s="411" t="s">
        <v>3010</v>
      </c>
      <c r="J837" s="411" t="s">
        <v>3010</v>
      </c>
      <c r="K837" s="410"/>
      <c r="L837" s="411" t="s">
        <v>45</v>
      </c>
      <c r="M837" s="411" t="s">
        <v>3011</v>
      </c>
      <c r="N837" s="411" t="s">
        <v>3012</v>
      </c>
    </row>
    <row r="838" spans="2:14" ht="18" customHeight="1">
      <c r="B838" s="408">
        <v>821</v>
      </c>
      <c r="C838" s="408" t="s">
        <v>42</v>
      </c>
      <c r="D838" s="412" t="str">
        <f>[1]CRONOGRAMA!AE635</f>
        <v>PESA BEBE / CAPS GAITANA / CONSULTA EXTERNA / 4038 - 608</v>
      </c>
      <c r="E838" s="410">
        <v>2018</v>
      </c>
      <c r="F838" s="410"/>
      <c r="G838" s="410">
        <v>42</v>
      </c>
      <c r="H838" s="410">
        <v>1</v>
      </c>
      <c r="I838" s="411" t="s">
        <v>3010</v>
      </c>
      <c r="J838" s="411" t="s">
        <v>3010</v>
      </c>
      <c r="K838" s="410"/>
      <c r="L838" s="411" t="s">
        <v>45</v>
      </c>
      <c r="M838" s="411" t="s">
        <v>3011</v>
      </c>
      <c r="N838" s="411" t="s">
        <v>3012</v>
      </c>
    </row>
    <row r="839" spans="2:14" ht="18" customHeight="1">
      <c r="B839" s="408">
        <v>822</v>
      </c>
      <c r="C839" s="408" t="s">
        <v>42</v>
      </c>
      <c r="D839" s="412" t="str">
        <f>[1]CRONOGRAMA!AE636</f>
        <v>PESA BEBE / CAPS GAITANA / CONSULTA EXTERNA / 4037 - 1118</v>
      </c>
      <c r="E839" s="410">
        <v>2018</v>
      </c>
      <c r="F839" s="410"/>
      <c r="G839" s="410">
        <v>42</v>
      </c>
      <c r="H839" s="410">
        <v>2</v>
      </c>
      <c r="I839" s="411" t="s">
        <v>3010</v>
      </c>
      <c r="J839" s="411" t="s">
        <v>3010</v>
      </c>
      <c r="K839" s="410"/>
      <c r="L839" s="411" t="s">
        <v>45</v>
      </c>
      <c r="M839" s="411" t="s">
        <v>3011</v>
      </c>
      <c r="N839" s="411" t="s">
        <v>3012</v>
      </c>
    </row>
    <row r="840" spans="2:14" ht="18" customHeight="1">
      <c r="B840" s="408">
        <v>823</v>
      </c>
      <c r="C840" s="408" t="s">
        <v>42</v>
      </c>
      <c r="D840" s="412" t="str">
        <f>[1]CRONOGRAMA!AE637</f>
        <v>PESA BEBE / CAPS GAITANA / CONSULTA EXTERNA / 4465 - 6017</v>
      </c>
      <c r="E840" s="410">
        <v>2018</v>
      </c>
      <c r="F840" s="410"/>
      <c r="G840" s="410">
        <v>42</v>
      </c>
      <c r="H840" s="410">
        <v>3</v>
      </c>
      <c r="I840" s="411" t="s">
        <v>3010</v>
      </c>
      <c r="J840" s="411" t="s">
        <v>3010</v>
      </c>
      <c r="K840" s="410"/>
      <c r="L840" s="411" t="s">
        <v>45</v>
      </c>
      <c r="M840" s="411" t="s">
        <v>3011</v>
      </c>
      <c r="N840" s="411" t="s">
        <v>3012</v>
      </c>
    </row>
    <row r="841" spans="2:14" ht="18" customHeight="1">
      <c r="B841" s="408">
        <v>824</v>
      </c>
      <c r="C841" s="408" t="s">
        <v>42</v>
      </c>
      <c r="D841" s="412" t="str">
        <f>[1]CRONOGRAMA!AE638</f>
        <v>PESA BEBE / CAPS GAITANA / CONSULTA EXTERNA / 26702 - 8975</v>
      </c>
      <c r="E841" s="410">
        <v>2018</v>
      </c>
      <c r="F841" s="410"/>
      <c r="G841" s="410">
        <v>42</v>
      </c>
      <c r="H841" s="410">
        <v>4</v>
      </c>
      <c r="I841" s="411" t="s">
        <v>3010</v>
      </c>
      <c r="J841" s="411" t="s">
        <v>3010</v>
      </c>
      <c r="K841" s="410"/>
      <c r="L841" s="411" t="s">
        <v>45</v>
      </c>
      <c r="M841" s="411" t="s">
        <v>3011</v>
      </c>
      <c r="N841" s="411" t="s">
        <v>3012</v>
      </c>
    </row>
    <row r="842" spans="2:14" ht="18" customHeight="1">
      <c r="B842" s="408">
        <v>825</v>
      </c>
      <c r="C842" s="408" t="s">
        <v>42</v>
      </c>
      <c r="D842" s="412" t="str">
        <f>[1]CRONOGRAMA!AE639</f>
        <v>PESA BEBE / CAPS GAITANA / CONSULTA EXTERNA / 4056 - 1053</v>
      </c>
      <c r="E842" s="410">
        <v>2018</v>
      </c>
      <c r="F842" s="410"/>
      <c r="G842" s="410">
        <v>42</v>
      </c>
      <c r="H842" s="410">
        <v>5</v>
      </c>
      <c r="I842" s="411" t="s">
        <v>3010</v>
      </c>
      <c r="J842" s="411" t="s">
        <v>3010</v>
      </c>
      <c r="K842" s="410"/>
      <c r="L842" s="411" t="s">
        <v>45</v>
      </c>
      <c r="M842" s="411" t="s">
        <v>3011</v>
      </c>
      <c r="N842" s="411" t="s">
        <v>3012</v>
      </c>
    </row>
    <row r="843" spans="2:14" ht="18" customHeight="1">
      <c r="B843" s="408">
        <v>826</v>
      </c>
      <c r="C843" s="408" t="s">
        <v>42</v>
      </c>
      <c r="D843" s="412" t="str">
        <f>[1]CRONOGRAMA!AE640</f>
        <v>PESA BEBE / CAPS GAITANA / CONSULTA EXTERNA / 12694 - 5579</v>
      </c>
      <c r="E843" s="410">
        <v>2018</v>
      </c>
      <c r="F843" s="410"/>
      <c r="G843" s="410">
        <v>42</v>
      </c>
      <c r="H843" s="410">
        <v>6</v>
      </c>
      <c r="I843" s="411" t="s">
        <v>3010</v>
      </c>
      <c r="J843" s="411" t="s">
        <v>3010</v>
      </c>
      <c r="K843" s="410"/>
      <c r="L843" s="411" t="s">
        <v>45</v>
      </c>
      <c r="M843" s="411" t="s">
        <v>3011</v>
      </c>
      <c r="N843" s="411" t="s">
        <v>3012</v>
      </c>
    </row>
    <row r="844" spans="2:14" ht="18" customHeight="1">
      <c r="B844" s="408">
        <v>827</v>
      </c>
      <c r="C844" s="408" t="s">
        <v>42</v>
      </c>
      <c r="D844" s="412" t="str">
        <f>[1]CRONOGRAMA!AE641</f>
        <v>PESA BEBE / CAPS GAITANA / CONSULTA EXTERNA / 12806 - 43281</v>
      </c>
      <c r="E844" s="410">
        <v>2018</v>
      </c>
      <c r="F844" s="410"/>
      <c r="G844" s="410">
        <v>42</v>
      </c>
      <c r="H844" s="410">
        <v>7</v>
      </c>
      <c r="I844" s="411" t="s">
        <v>3010</v>
      </c>
      <c r="J844" s="411" t="s">
        <v>3010</v>
      </c>
      <c r="K844" s="410"/>
      <c r="L844" s="411" t="s">
        <v>45</v>
      </c>
      <c r="M844" s="411" t="s">
        <v>3011</v>
      </c>
      <c r="N844" s="411" t="s">
        <v>3012</v>
      </c>
    </row>
    <row r="845" spans="2:14" ht="18" customHeight="1">
      <c r="B845" s="408">
        <v>828</v>
      </c>
      <c r="C845" s="408" t="s">
        <v>42</v>
      </c>
      <c r="D845" s="412" t="str">
        <f>[1]CRONOGRAMA!AE642</f>
        <v>PESA BEBE / CAPS GAITANA / CONSULTA EXTERNA / 12808 - 695</v>
      </c>
      <c r="E845" s="410">
        <v>2018</v>
      </c>
      <c r="F845" s="410"/>
      <c r="G845" s="410">
        <v>42</v>
      </c>
      <c r="H845" s="410">
        <v>8</v>
      </c>
      <c r="I845" s="411" t="s">
        <v>3010</v>
      </c>
      <c r="J845" s="411" t="s">
        <v>3010</v>
      </c>
      <c r="K845" s="410"/>
      <c r="L845" s="411" t="s">
        <v>45</v>
      </c>
      <c r="M845" s="411" t="s">
        <v>3011</v>
      </c>
      <c r="N845" s="411" t="s">
        <v>3012</v>
      </c>
    </row>
    <row r="846" spans="2:14" ht="18" customHeight="1">
      <c r="B846" s="408">
        <v>829</v>
      </c>
      <c r="C846" s="408" t="s">
        <v>42</v>
      </c>
      <c r="D846" s="412" t="str">
        <f>[1]CRONOGRAMA!AE643</f>
        <v>PULSIOXÍMETRO / CAPS GAITANA / CONSULTA EXTERNA / 67085 - 14198</v>
      </c>
      <c r="E846" s="410">
        <v>2018</v>
      </c>
      <c r="F846" s="410"/>
      <c r="G846" s="410">
        <v>42</v>
      </c>
      <c r="H846" s="410">
        <v>9</v>
      </c>
      <c r="I846" s="411" t="s">
        <v>3010</v>
      </c>
      <c r="J846" s="411" t="s">
        <v>3010</v>
      </c>
      <c r="K846" s="410"/>
      <c r="L846" s="411" t="s">
        <v>45</v>
      </c>
      <c r="M846" s="411" t="s">
        <v>3011</v>
      </c>
      <c r="N846" s="411" t="s">
        <v>3012</v>
      </c>
    </row>
    <row r="847" spans="2:14" ht="18" customHeight="1">
      <c r="B847" s="408">
        <v>830</v>
      </c>
      <c r="C847" s="408" t="s">
        <v>42</v>
      </c>
      <c r="D847" s="412" t="str">
        <f>[1]CRONOGRAMA!AE644</f>
        <v>TENSIÓMETRO / CAPS GAITANA / CONSULTA EXTERNA / 699 - 4069</v>
      </c>
      <c r="E847" s="410">
        <v>2018</v>
      </c>
      <c r="F847" s="410"/>
      <c r="G847" s="410">
        <v>42</v>
      </c>
      <c r="H847" s="410">
        <v>10</v>
      </c>
      <c r="I847" s="411" t="s">
        <v>3010</v>
      </c>
      <c r="J847" s="411" t="s">
        <v>3010</v>
      </c>
      <c r="K847" s="410"/>
      <c r="L847" s="411" t="s">
        <v>45</v>
      </c>
      <c r="M847" s="411" t="s">
        <v>3011</v>
      </c>
      <c r="N847" s="411" t="s">
        <v>3012</v>
      </c>
    </row>
    <row r="848" spans="2:14" ht="18" customHeight="1">
      <c r="B848" s="408">
        <v>831</v>
      </c>
      <c r="C848" s="408" t="s">
        <v>42</v>
      </c>
      <c r="D848" s="412" t="str">
        <f>[1]CRONOGRAMA!AE645</f>
        <v>TENSIÓMETRO / CAPS GAITANA / CONSULTA EXTERNA / V104705 - 18690</v>
      </c>
      <c r="E848" s="410">
        <v>2018</v>
      </c>
      <c r="F848" s="410"/>
      <c r="G848" s="410">
        <v>42</v>
      </c>
      <c r="H848" s="410">
        <v>11</v>
      </c>
      <c r="I848" s="411" t="s">
        <v>3010</v>
      </c>
      <c r="J848" s="411" t="s">
        <v>3010</v>
      </c>
      <c r="K848" s="410"/>
      <c r="L848" s="411" t="s">
        <v>45</v>
      </c>
      <c r="M848" s="411" t="s">
        <v>3011</v>
      </c>
      <c r="N848" s="411" t="s">
        <v>3012</v>
      </c>
    </row>
    <row r="849" spans="2:14" ht="18" customHeight="1">
      <c r="B849" s="408">
        <v>832</v>
      </c>
      <c r="C849" s="408" t="s">
        <v>42</v>
      </c>
      <c r="D849" s="412" t="str">
        <f>[1]CRONOGRAMA!AE646</f>
        <v>TENSIÓMETRO / CAPS GAITANA / CONSULTA EXTERNA / 15001</v>
      </c>
      <c r="E849" s="410">
        <v>2018</v>
      </c>
      <c r="F849" s="410"/>
      <c r="G849" s="410">
        <v>42</v>
      </c>
      <c r="H849" s="410">
        <v>12</v>
      </c>
      <c r="I849" s="411" t="s">
        <v>3010</v>
      </c>
      <c r="J849" s="411" t="s">
        <v>3010</v>
      </c>
      <c r="K849" s="410"/>
      <c r="L849" s="411" t="s">
        <v>45</v>
      </c>
      <c r="M849" s="411" t="s">
        <v>3011</v>
      </c>
      <c r="N849" s="411" t="s">
        <v>3012</v>
      </c>
    </row>
    <row r="850" spans="2:14" ht="18" customHeight="1">
      <c r="B850" s="408">
        <v>833</v>
      </c>
      <c r="C850" s="408" t="s">
        <v>42</v>
      </c>
      <c r="D850" s="412" t="str">
        <f>[1]CRONOGRAMA!AE647</f>
        <v>TENSIÓMETRO / CAPS GAITANA / CONSULTA EXTERNA / 16241</v>
      </c>
      <c r="E850" s="410">
        <v>2018</v>
      </c>
      <c r="F850" s="410"/>
      <c r="G850" s="410">
        <v>42</v>
      </c>
      <c r="H850" s="410">
        <v>13</v>
      </c>
      <c r="I850" s="411" t="s">
        <v>3010</v>
      </c>
      <c r="J850" s="411" t="s">
        <v>3010</v>
      </c>
      <c r="K850" s="410"/>
      <c r="L850" s="411" t="s">
        <v>45</v>
      </c>
      <c r="M850" s="411" t="s">
        <v>3011</v>
      </c>
      <c r="N850" s="411" t="s">
        <v>3012</v>
      </c>
    </row>
    <row r="851" spans="2:14" ht="18" customHeight="1">
      <c r="B851" s="408">
        <v>834</v>
      </c>
      <c r="C851" s="408" t="s">
        <v>42</v>
      </c>
      <c r="D851" s="412" t="str">
        <f>[1]CRONOGRAMA!AE648</f>
        <v>TENSIÓMETRO / CAPS GAITANA / CONSULTA EXTERNA / 16235</v>
      </c>
      <c r="E851" s="410">
        <v>2018</v>
      </c>
      <c r="F851" s="410"/>
      <c r="G851" s="410">
        <v>42</v>
      </c>
      <c r="H851" s="410">
        <v>14</v>
      </c>
      <c r="I851" s="411" t="s">
        <v>3010</v>
      </c>
      <c r="J851" s="411" t="s">
        <v>3010</v>
      </c>
      <c r="K851" s="410"/>
      <c r="L851" s="411" t="s">
        <v>45</v>
      </c>
      <c r="M851" s="411" t="s">
        <v>3011</v>
      </c>
      <c r="N851" s="411" t="s">
        <v>3012</v>
      </c>
    </row>
    <row r="852" spans="2:14" ht="18" customHeight="1">
      <c r="B852" s="408">
        <v>835</v>
      </c>
      <c r="C852" s="408" t="s">
        <v>42</v>
      </c>
      <c r="D852" s="412" t="str">
        <f>[1]CRONOGRAMA!AE649</f>
        <v>TENSIÓMETRO / CAPS GAITANA / CONSULTA EXTERNA / 16231</v>
      </c>
      <c r="E852" s="410">
        <v>2018</v>
      </c>
      <c r="F852" s="410"/>
      <c r="G852" s="410">
        <v>42</v>
      </c>
      <c r="H852" s="410">
        <v>15</v>
      </c>
      <c r="I852" s="411" t="s">
        <v>3010</v>
      </c>
      <c r="J852" s="411" t="s">
        <v>3010</v>
      </c>
      <c r="K852" s="410"/>
      <c r="L852" s="411" t="s">
        <v>45</v>
      </c>
      <c r="M852" s="411" t="s">
        <v>3011</v>
      </c>
      <c r="N852" s="411" t="s">
        <v>3012</v>
      </c>
    </row>
    <row r="853" spans="2:14" ht="18" customHeight="1">
      <c r="B853" s="408">
        <v>836</v>
      </c>
      <c r="C853" s="408" t="s">
        <v>42</v>
      </c>
      <c r="D853" s="412" t="str">
        <f>[1]CRONOGRAMA!AE650</f>
        <v>TENSIÓMETRO / CAPS GAITANA / CONSULTA EXTERNA / 14958</v>
      </c>
      <c r="E853" s="410">
        <v>2018</v>
      </c>
      <c r="F853" s="410"/>
      <c r="G853" s="410">
        <v>42</v>
      </c>
      <c r="H853" s="410">
        <v>16</v>
      </c>
      <c r="I853" s="411" t="s">
        <v>3010</v>
      </c>
      <c r="J853" s="411" t="s">
        <v>3010</v>
      </c>
      <c r="K853" s="410"/>
      <c r="L853" s="411" t="s">
        <v>45</v>
      </c>
      <c r="M853" s="411" t="s">
        <v>3011</v>
      </c>
      <c r="N853" s="411" t="s">
        <v>3012</v>
      </c>
    </row>
    <row r="854" spans="2:14" ht="18" customHeight="1">
      <c r="B854" s="408">
        <v>837</v>
      </c>
      <c r="C854" s="408" t="s">
        <v>42</v>
      </c>
      <c r="D854" s="412" t="str">
        <f>[1]CRONOGRAMA!AE651</f>
        <v>TENSIÓMETRO / CAPS GAITANA / CONSULTA EXTERNA / 8957 - 1025</v>
      </c>
      <c r="E854" s="410">
        <v>2018</v>
      </c>
      <c r="F854" s="410"/>
      <c r="G854" s="410">
        <v>42</v>
      </c>
      <c r="H854" s="410">
        <v>17</v>
      </c>
      <c r="I854" s="411" t="s">
        <v>3010</v>
      </c>
      <c r="J854" s="411" t="s">
        <v>3010</v>
      </c>
      <c r="K854" s="410"/>
      <c r="L854" s="411" t="s">
        <v>45</v>
      </c>
      <c r="M854" s="411" t="s">
        <v>3011</v>
      </c>
      <c r="N854" s="411" t="s">
        <v>3012</v>
      </c>
    </row>
    <row r="855" spans="2:14" ht="18" customHeight="1">
      <c r="B855" s="408">
        <v>838</v>
      </c>
      <c r="C855" s="408" t="s">
        <v>42</v>
      </c>
      <c r="D855" s="412" t="str">
        <f>[1]CRONOGRAMA!AE652</f>
        <v>TENSIÓMETRO / CAPS GAITANA / CONSULTA EXTERNA / 11390</v>
      </c>
      <c r="E855" s="410">
        <v>2018</v>
      </c>
      <c r="F855" s="410"/>
      <c r="G855" s="410">
        <v>42</v>
      </c>
      <c r="H855" s="410">
        <v>18</v>
      </c>
      <c r="I855" s="411" t="s">
        <v>3010</v>
      </c>
      <c r="J855" s="411" t="s">
        <v>3010</v>
      </c>
      <c r="K855" s="410"/>
      <c r="L855" s="411" t="s">
        <v>45</v>
      </c>
      <c r="M855" s="411" t="s">
        <v>3011</v>
      </c>
      <c r="N855" s="411" t="s">
        <v>3012</v>
      </c>
    </row>
    <row r="856" spans="2:14" ht="18" customHeight="1">
      <c r="B856" s="408">
        <v>839</v>
      </c>
      <c r="C856" s="408" t="s">
        <v>42</v>
      </c>
      <c r="D856" s="412" t="str">
        <f>[1]CRONOGRAMA!AE653</f>
        <v>TENSIÓMETRO / CAPS GAITANA / CONSULTA EXTERNA / 14957</v>
      </c>
      <c r="E856" s="410">
        <v>2018</v>
      </c>
      <c r="F856" s="410"/>
      <c r="G856" s="410">
        <v>42</v>
      </c>
      <c r="H856" s="410">
        <v>19</v>
      </c>
      <c r="I856" s="411" t="s">
        <v>3010</v>
      </c>
      <c r="J856" s="411" t="s">
        <v>3010</v>
      </c>
      <c r="K856" s="410"/>
      <c r="L856" s="411" t="s">
        <v>45</v>
      </c>
      <c r="M856" s="411" t="s">
        <v>3011</v>
      </c>
      <c r="N856" s="411" t="s">
        <v>3012</v>
      </c>
    </row>
    <row r="857" spans="2:14" ht="18" customHeight="1">
      <c r="B857" s="408">
        <v>840</v>
      </c>
      <c r="C857" s="408" t="s">
        <v>42</v>
      </c>
      <c r="D857" s="412" t="str">
        <f>[1]CRONOGRAMA!AE654</f>
        <v>TENSIÓMETRO / CAPS GAITANA / CONSULTA EXTERNA / 16058</v>
      </c>
      <c r="E857" s="410">
        <v>2018</v>
      </c>
      <c r="F857" s="410"/>
      <c r="G857" s="410">
        <v>42</v>
      </c>
      <c r="H857" s="410">
        <v>20</v>
      </c>
      <c r="I857" s="411" t="s">
        <v>3010</v>
      </c>
      <c r="J857" s="411" t="s">
        <v>3010</v>
      </c>
      <c r="K857" s="410"/>
      <c r="L857" s="411" t="s">
        <v>45</v>
      </c>
      <c r="M857" s="411" t="s">
        <v>3011</v>
      </c>
      <c r="N857" s="411" t="s">
        <v>3012</v>
      </c>
    </row>
    <row r="858" spans="2:14" ht="18" customHeight="1">
      <c r="B858" s="408">
        <v>841</v>
      </c>
      <c r="C858" s="408" t="s">
        <v>42</v>
      </c>
      <c r="D858" s="412" t="str">
        <f>[1]CRONOGRAMA!AE655</f>
        <v>TENSIÓMETRO / CAPS GAITANA / CONSULTA EXTERNA / 8609</v>
      </c>
      <c r="E858" s="410">
        <v>2018</v>
      </c>
      <c r="F858" s="410"/>
      <c r="G858" s="410">
        <v>43</v>
      </c>
      <c r="H858" s="410">
        <v>1</v>
      </c>
      <c r="I858" s="411" t="s">
        <v>3010</v>
      </c>
      <c r="J858" s="411" t="s">
        <v>3010</v>
      </c>
      <c r="K858" s="410"/>
      <c r="L858" s="411" t="s">
        <v>45</v>
      </c>
      <c r="M858" s="411" t="s">
        <v>3011</v>
      </c>
      <c r="N858" s="411" t="s">
        <v>3012</v>
      </c>
    </row>
    <row r="859" spans="2:14" ht="18" customHeight="1">
      <c r="B859" s="408">
        <v>842</v>
      </c>
      <c r="C859" s="408" t="s">
        <v>42</v>
      </c>
      <c r="D859" s="412" t="str">
        <f>[1]CRONOGRAMA!AE656</f>
        <v>TENSIÓMETRO / CAPS GAITANA / CONSULTA EXTERNA / NO VISIBLE</v>
      </c>
      <c r="E859" s="410">
        <v>2018</v>
      </c>
      <c r="F859" s="410"/>
      <c r="G859" s="410">
        <v>43</v>
      </c>
      <c r="H859" s="410">
        <v>2</v>
      </c>
      <c r="I859" s="411" t="s">
        <v>3010</v>
      </c>
      <c r="J859" s="411" t="s">
        <v>3010</v>
      </c>
      <c r="K859" s="410"/>
      <c r="L859" s="411" t="s">
        <v>45</v>
      </c>
      <c r="M859" s="411" t="s">
        <v>3011</v>
      </c>
      <c r="N859" s="411" t="s">
        <v>3012</v>
      </c>
    </row>
    <row r="860" spans="2:14" ht="18" customHeight="1">
      <c r="B860" s="408">
        <v>843</v>
      </c>
      <c r="C860" s="408" t="s">
        <v>42</v>
      </c>
      <c r="D860" s="412" t="str">
        <f>[1]CRONOGRAMA!AE657</f>
        <v>TENSIÓMETRO / CAPS GAITANA / CONSULTA EXTERNA / 16340</v>
      </c>
      <c r="E860" s="410">
        <v>2018</v>
      </c>
      <c r="F860" s="410"/>
      <c r="G860" s="410">
        <v>43</v>
      </c>
      <c r="H860" s="410">
        <v>3</v>
      </c>
      <c r="I860" s="411" t="s">
        <v>3010</v>
      </c>
      <c r="J860" s="411" t="s">
        <v>3010</v>
      </c>
      <c r="K860" s="410"/>
      <c r="L860" s="411" t="s">
        <v>45</v>
      </c>
      <c r="M860" s="411" t="s">
        <v>3011</v>
      </c>
      <c r="N860" s="411" t="s">
        <v>3012</v>
      </c>
    </row>
    <row r="861" spans="2:14" ht="18" customHeight="1">
      <c r="B861" s="408">
        <v>844</v>
      </c>
      <c r="C861" s="408" t="s">
        <v>42</v>
      </c>
      <c r="D861" s="412" t="str">
        <f>[1]CRONOGRAMA!AE658</f>
        <v>TENSIÓMETRO / CAPS GAITANA / CONSULTA EXTERNA / 6594 - 5541</v>
      </c>
      <c r="E861" s="410">
        <v>2018</v>
      </c>
      <c r="F861" s="410"/>
      <c r="G861" s="410">
        <v>43</v>
      </c>
      <c r="H861" s="410">
        <v>4</v>
      </c>
      <c r="I861" s="411" t="s">
        <v>3010</v>
      </c>
      <c r="J861" s="411" t="s">
        <v>3010</v>
      </c>
      <c r="K861" s="410"/>
      <c r="L861" s="411" t="s">
        <v>45</v>
      </c>
      <c r="M861" s="411" t="s">
        <v>3011</v>
      </c>
      <c r="N861" s="411" t="s">
        <v>3012</v>
      </c>
    </row>
    <row r="862" spans="2:14" ht="18" customHeight="1">
      <c r="B862" s="408">
        <v>845</v>
      </c>
      <c r="C862" s="408" t="s">
        <v>42</v>
      </c>
      <c r="D862" s="412" t="str">
        <f>[1]CRONOGRAMA!AE659</f>
        <v>TENSIÓMETRO / CAPS GAITANA / CONSULTA EXTERNA / 14971</v>
      </c>
      <c r="E862" s="410">
        <v>2018</v>
      </c>
      <c r="F862" s="410"/>
      <c r="G862" s="410">
        <v>43</v>
      </c>
      <c r="H862" s="410">
        <v>5</v>
      </c>
      <c r="I862" s="411" t="s">
        <v>3010</v>
      </c>
      <c r="J862" s="411" t="s">
        <v>3010</v>
      </c>
      <c r="K862" s="410"/>
      <c r="L862" s="411" t="s">
        <v>45</v>
      </c>
      <c r="M862" s="411" t="s">
        <v>3011</v>
      </c>
      <c r="N862" s="411" t="s">
        <v>3012</v>
      </c>
    </row>
    <row r="863" spans="2:14" ht="18" customHeight="1">
      <c r="B863" s="408">
        <v>846</v>
      </c>
      <c r="C863" s="408" t="s">
        <v>42</v>
      </c>
      <c r="D863" s="412" t="str">
        <f>[1]CRONOGRAMA!AE660</f>
        <v>TENSIÓMETRO / CAPS GAITANA / CONSULTA EXTERNA / 15995</v>
      </c>
      <c r="E863" s="410">
        <v>2018</v>
      </c>
      <c r="F863" s="410"/>
      <c r="G863" s="410">
        <v>43</v>
      </c>
      <c r="H863" s="410">
        <v>6</v>
      </c>
      <c r="I863" s="411" t="s">
        <v>3010</v>
      </c>
      <c r="J863" s="411" t="s">
        <v>3010</v>
      </c>
      <c r="K863" s="410"/>
      <c r="L863" s="411" t="s">
        <v>45</v>
      </c>
      <c r="M863" s="411" t="s">
        <v>3011</v>
      </c>
      <c r="N863" s="411" t="s">
        <v>3012</v>
      </c>
    </row>
    <row r="864" spans="2:14" ht="18" customHeight="1">
      <c r="B864" s="408">
        <v>847</v>
      </c>
      <c r="C864" s="408" t="s">
        <v>42</v>
      </c>
      <c r="D864" s="412" t="str">
        <f>[1]CRONOGRAMA!AE661</f>
        <v>TENSIÓMETRO / CAPS GAITANA / CONSULTA EXTERNA / 3556 - 5470</v>
      </c>
      <c r="E864" s="410">
        <v>2018</v>
      </c>
      <c r="F864" s="410"/>
      <c r="G864" s="410">
        <v>43</v>
      </c>
      <c r="H864" s="410">
        <v>7</v>
      </c>
      <c r="I864" s="411" t="s">
        <v>3010</v>
      </c>
      <c r="J864" s="411" t="s">
        <v>3010</v>
      </c>
      <c r="K864" s="410"/>
      <c r="L864" s="411" t="s">
        <v>45</v>
      </c>
      <c r="M864" s="411" t="s">
        <v>3011</v>
      </c>
      <c r="N864" s="411" t="s">
        <v>3012</v>
      </c>
    </row>
    <row r="865" spans="2:14" ht="18" customHeight="1">
      <c r="B865" s="408">
        <v>848</v>
      </c>
      <c r="C865" s="408" t="s">
        <v>42</v>
      </c>
      <c r="D865" s="412" t="str">
        <f>[1]CRONOGRAMA!AE662</f>
        <v>TENSIÓMETRO / CAPS GAITANA / CONSULTA EXTERNA / 8953 - 1046</v>
      </c>
      <c r="E865" s="410">
        <v>2018</v>
      </c>
      <c r="F865" s="410"/>
      <c r="G865" s="410">
        <v>43</v>
      </c>
      <c r="H865" s="410">
        <v>8</v>
      </c>
      <c r="I865" s="411" t="s">
        <v>3010</v>
      </c>
      <c r="J865" s="411" t="s">
        <v>3010</v>
      </c>
      <c r="K865" s="410"/>
      <c r="L865" s="411" t="s">
        <v>45</v>
      </c>
      <c r="M865" s="411" t="s">
        <v>3011</v>
      </c>
      <c r="N865" s="411" t="s">
        <v>3012</v>
      </c>
    </row>
    <row r="866" spans="2:14" ht="18" customHeight="1">
      <c r="B866" s="408">
        <v>849</v>
      </c>
      <c r="C866" s="408" t="s">
        <v>42</v>
      </c>
      <c r="D866" s="412" t="str">
        <f>[1]CRONOGRAMA!AE663</f>
        <v>TENSIÓMETRO / CAPS GAITANA / CONSULTA EXTERNA / 6909 - 763</v>
      </c>
      <c r="E866" s="410">
        <v>2018</v>
      </c>
      <c r="F866" s="410"/>
      <c r="G866" s="410">
        <v>43</v>
      </c>
      <c r="H866" s="410">
        <v>9</v>
      </c>
      <c r="I866" s="411" t="s">
        <v>3010</v>
      </c>
      <c r="J866" s="411" t="s">
        <v>3010</v>
      </c>
      <c r="K866" s="410"/>
      <c r="L866" s="411" t="s">
        <v>45</v>
      </c>
      <c r="M866" s="411" t="s">
        <v>3011</v>
      </c>
      <c r="N866" s="411" t="s">
        <v>3012</v>
      </c>
    </row>
    <row r="867" spans="2:14" ht="18" customHeight="1">
      <c r="B867" s="408">
        <v>850</v>
      </c>
      <c r="C867" s="408" t="s">
        <v>42</v>
      </c>
      <c r="D867" s="412" t="str">
        <f>[1]CRONOGRAMA!AE664</f>
        <v>TERMOMETRO INFRAROJO / CAPS GAITANA / CONSULTA EXTERNA / NO VISIBLE</v>
      </c>
      <c r="E867" s="410">
        <v>2018</v>
      </c>
      <c r="F867" s="410"/>
      <c r="G867" s="410">
        <v>43</v>
      </c>
      <c r="H867" s="410">
        <v>10</v>
      </c>
      <c r="I867" s="411" t="s">
        <v>3010</v>
      </c>
      <c r="J867" s="411" t="s">
        <v>3010</v>
      </c>
      <c r="K867" s="410"/>
      <c r="L867" s="411" t="s">
        <v>45</v>
      </c>
      <c r="M867" s="411" t="s">
        <v>3011</v>
      </c>
      <c r="N867" s="411" t="s">
        <v>3012</v>
      </c>
    </row>
    <row r="868" spans="2:14" ht="18" customHeight="1">
      <c r="B868" s="408">
        <v>851</v>
      </c>
      <c r="C868" s="408" t="s">
        <v>42</v>
      </c>
      <c r="D868" s="412" t="str">
        <f>[1]CRONOGRAMA!AE705</f>
        <v>MONITOR DE SIGNOS VITALES / CAPS GAITANA / CONSULTA EXTERNA / 84206</v>
      </c>
      <c r="E868" s="410">
        <v>2018</v>
      </c>
      <c r="F868" s="410"/>
      <c r="G868" s="410">
        <v>43</v>
      </c>
      <c r="H868" s="410">
        <v>11</v>
      </c>
      <c r="I868" s="411" t="s">
        <v>3010</v>
      </c>
      <c r="J868" s="411" t="s">
        <v>3010</v>
      </c>
      <c r="K868" s="410"/>
      <c r="L868" s="411" t="s">
        <v>45</v>
      </c>
      <c r="M868" s="411" t="s">
        <v>3011</v>
      </c>
      <c r="N868" s="411" t="s">
        <v>3012</v>
      </c>
    </row>
    <row r="869" spans="2:14" ht="18" customHeight="1">
      <c r="B869" s="408">
        <v>852</v>
      </c>
      <c r="C869" s="408" t="s">
        <v>42</v>
      </c>
      <c r="D869" s="412" t="str">
        <f>[1]CRONOGRAMA!AE1085</f>
        <v>BÁSCULA / CAPS GAITANA / URGENCIAS / 10718 - 4034</v>
      </c>
      <c r="E869" s="410">
        <v>2018</v>
      </c>
      <c r="F869" s="410"/>
      <c r="G869" s="410">
        <v>43</v>
      </c>
      <c r="H869" s="410">
        <v>12</v>
      </c>
      <c r="I869" s="411" t="s">
        <v>3010</v>
      </c>
      <c r="J869" s="411" t="s">
        <v>3010</v>
      </c>
      <c r="K869" s="410"/>
      <c r="L869" s="411" t="s">
        <v>45</v>
      </c>
      <c r="M869" s="411" t="s">
        <v>3011</v>
      </c>
      <c r="N869" s="411" t="s">
        <v>3012</v>
      </c>
    </row>
    <row r="870" spans="2:14" ht="18" customHeight="1">
      <c r="B870" s="408">
        <v>853</v>
      </c>
      <c r="C870" s="408" t="s">
        <v>42</v>
      </c>
      <c r="D870" s="412" t="str">
        <f>[1]CRONOGRAMA!AE1086</f>
        <v>BÁSCULA / CAPS GAITANA / URGENCIAS / V106150 - 39341</v>
      </c>
      <c r="E870" s="410">
        <v>2018</v>
      </c>
      <c r="F870" s="410"/>
      <c r="G870" s="410">
        <v>43</v>
      </c>
      <c r="H870" s="410">
        <v>13</v>
      </c>
      <c r="I870" s="411" t="s">
        <v>3010</v>
      </c>
      <c r="J870" s="411" t="s">
        <v>3010</v>
      </c>
      <c r="K870" s="410"/>
      <c r="L870" s="411" t="s">
        <v>45</v>
      </c>
      <c r="M870" s="411" t="s">
        <v>3011</v>
      </c>
      <c r="N870" s="411" t="s">
        <v>3012</v>
      </c>
    </row>
    <row r="871" spans="2:14" ht="18" customHeight="1">
      <c r="B871" s="408">
        <v>854</v>
      </c>
      <c r="C871" s="408" t="s">
        <v>42</v>
      </c>
      <c r="D871" s="412" t="str">
        <f>[1]CRONOGRAMA!AE1087</f>
        <v>BÁSCULA / CAPS GAITANA / URGENCIAS / V106155 - 39342</v>
      </c>
      <c r="E871" s="410">
        <v>2018</v>
      </c>
      <c r="F871" s="410"/>
      <c r="G871" s="410">
        <v>43</v>
      </c>
      <c r="H871" s="410">
        <v>14</v>
      </c>
      <c r="I871" s="411" t="s">
        <v>3010</v>
      </c>
      <c r="J871" s="411" t="s">
        <v>3010</v>
      </c>
      <c r="K871" s="410"/>
      <c r="L871" s="411" t="s">
        <v>45</v>
      </c>
      <c r="M871" s="411" t="s">
        <v>3011</v>
      </c>
      <c r="N871" s="411" t="s">
        <v>3012</v>
      </c>
    </row>
    <row r="872" spans="2:14" ht="18" customHeight="1">
      <c r="B872" s="408">
        <v>855</v>
      </c>
      <c r="C872" s="408" t="s">
        <v>42</v>
      </c>
      <c r="D872" s="412" t="str">
        <f>[1]CRONOGRAMA!AE1088</f>
        <v>DESFIBRILADOR / CAPS GAITANA / URGENCIAS / 85315</v>
      </c>
      <c r="E872" s="410">
        <v>2018</v>
      </c>
      <c r="F872" s="410"/>
      <c r="G872" s="410">
        <v>43</v>
      </c>
      <c r="H872" s="410">
        <v>15</v>
      </c>
      <c r="I872" s="411" t="s">
        <v>3010</v>
      </c>
      <c r="J872" s="411" t="s">
        <v>3010</v>
      </c>
      <c r="K872" s="410"/>
      <c r="L872" s="411" t="s">
        <v>45</v>
      </c>
      <c r="M872" s="411" t="s">
        <v>3011</v>
      </c>
      <c r="N872" s="411" t="s">
        <v>3012</v>
      </c>
    </row>
    <row r="873" spans="2:14" ht="18" customHeight="1">
      <c r="B873" s="408">
        <v>856</v>
      </c>
      <c r="C873" s="408" t="s">
        <v>42</v>
      </c>
      <c r="D873" s="412" t="str">
        <f>[1]CRONOGRAMA!AE1089</f>
        <v>DOPPLER FETAL / CAPS GAITANA / URGENCIAS / 14843 - 4020</v>
      </c>
      <c r="E873" s="410">
        <v>2018</v>
      </c>
      <c r="F873" s="410"/>
      <c r="G873" s="410">
        <v>43</v>
      </c>
      <c r="H873" s="410">
        <v>16</v>
      </c>
      <c r="I873" s="411" t="s">
        <v>3010</v>
      </c>
      <c r="J873" s="411" t="s">
        <v>3010</v>
      </c>
      <c r="K873" s="410"/>
      <c r="L873" s="411" t="s">
        <v>45</v>
      </c>
      <c r="M873" s="411" t="s">
        <v>3011</v>
      </c>
      <c r="N873" s="411" t="s">
        <v>3012</v>
      </c>
    </row>
    <row r="874" spans="2:14" ht="18" customHeight="1">
      <c r="B874" s="408">
        <v>857</v>
      </c>
      <c r="C874" s="408" t="s">
        <v>42</v>
      </c>
      <c r="D874" s="412" t="str">
        <f>[1]CRONOGRAMA!AE1090</f>
        <v>ELECTROCARDIÓGRAFO / CAPS GAITANA / URGENCIAS / 82482</v>
      </c>
      <c r="E874" s="410">
        <v>2018</v>
      </c>
      <c r="F874" s="410"/>
      <c r="G874" s="410">
        <v>43</v>
      </c>
      <c r="H874" s="410">
        <v>17</v>
      </c>
      <c r="I874" s="411" t="s">
        <v>3010</v>
      </c>
      <c r="J874" s="411" t="s">
        <v>3010</v>
      </c>
      <c r="K874" s="410"/>
      <c r="L874" s="411" t="s">
        <v>45</v>
      </c>
      <c r="M874" s="411" t="s">
        <v>3011</v>
      </c>
      <c r="N874" s="411" t="s">
        <v>3012</v>
      </c>
    </row>
    <row r="875" spans="2:14" ht="18" customHeight="1">
      <c r="B875" s="408">
        <v>858</v>
      </c>
      <c r="C875" s="408" t="s">
        <v>42</v>
      </c>
      <c r="D875" s="412" t="str">
        <f>[1]CRONOGRAMA!AE1091</f>
        <v>EQUIPO DE ÓRGANOS / CAPS GAITANA / URGENCIAS / 16139</v>
      </c>
      <c r="E875" s="410">
        <v>2018</v>
      </c>
      <c r="F875" s="410"/>
      <c r="G875" s="410">
        <v>43</v>
      </c>
      <c r="H875" s="410">
        <v>18</v>
      </c>
      <c r="I875" s="411" t="s">
        <v>3010</v>
      </c>
      <c r="J875" s="411" t="s">
        <v>3010</v>
      </c>
      <c r="K875" s="410"/>
      <c r="L875" s="411" t="s">
        <v>45</v>
      </c>
      <c r="M875" s="411" t="s">
        <v>3011</v>
      </c>
      <c r="N875" s="411" t="s">
        <v>3012</v>
      </c>
    </row>
    <row r="876" spans="2:14" ht="18" customHeight="1">
      <c r="B876" s="408">
        <v>859</v>
      </c>
      <c r="C876" s="408" t="s">
        <v>42</v>
      </c>
      <c r="D876" s="412" t="str">
        <f>[1]CRONOGRAMA!AE1092</f>
        <v>EQUIPO DE ÓRGANOS / CAPS GAITANA / URGENCIAS / 9478 - 4084</v>
      </c>
      <c r="E876" s="410">
        <v>2018</v>
      </c>
      <c r="F876" s="410"/>
      <c r="G876" s="410">
        <v>43</v>
      </c>
      <c r="H876" s="410">
        <v>19</v>
      </c>
      <c r="I876" s="411" t="s">
        <v>3010</v>
      </c>
      <c r="J876" s="411" t="s">
        <v>3010</v>
      </c>
      <c r="K876" s="410"/>
      <c r="L876" s="411" t="s">
        <v>45</v>
      </c>
      <c r="M876" s="411" t="s">
        <v>3011</v>
      </c>
      <c r="N876" s="411" t="s">
        <v>3012</v>
      </c>
    </row>
    <row r="877" spans="2:14" ht="18" customHeight="1">
      <c r="B877" s="408">
        <v>860</v>
      </c>
      <c r="C877" s="408" t="s">
        <v>42</v>
      </c>
      <c r="D877" s="412" t="str">
        <f>[1]CRONOGRAMA!AE1093</f>
        <v>EQUIPO DE ÓRGANOS / CAPS GAITANA / URGENCIAS / 8073 - 637</v>
      </c>
      <c r="E877" s="410">
        <v>2018</v>
      </c>
      <c r="F877" s="410"/>
      <c r="G877" s="410">
        <v>43</v>
      </c>
      <c r="H877" s="410">
        <v>20</v>
      </c>
      <c r="I877" s="411" t="s">
        <v>3010</v>
      </c>
      <c r="J877" s="411" t="s">
        <v>3010</v>
      </c>
      <c r="K877" s="410"/>
      <c r="L877" s="411" t="s">
        <v>45</v>
      </c>
      <c r="M877" s="411" t="s">
        <v>3011</v>
      </c>
      <c r="N877" s="411" t="s">
        <v>3012</v>
      </c>
    </row>
    <row r="878" spans="2:14" ht="18" customHeight="1">
      <c r="B878" s="408">
        <v>861</v>
      </c>
      <c r="C878" s="408" t="s">
        <v>42</v>
      </c>
      <c r="D878" s="412" t="str">
        <f>[1]CRONOGRAMA!AE1094</f>
        <v>EQUIPO DE ÓRGANOS / CAPS GAITANA / URGENCIAS / 4019 - 6426</v>
      </c>
      <c r="E878" s="410">
        <v>2018</v>
      </c>
      <c r="F878" s="410"/>
      <c r="G878" s="410">
        <v>44</v>
      </c>
      <c r="H878" s="410">
        <v>1</v>
      </c>
      <c r="I878" s="411" t="s">
        <v>3010</v>
      </c>
      <c r="J878" s="411" t="s">
        <v>3010</v>
      </c>
      <c r="K878" s="410"/>
      <c r="L878" s="411" t="s">
        <v>45</v>
      </c>
      <c r="M878" s="411" t="s">
        <v>3011</v>
      </c>
      <c r="N878" s="411" t="s">
        <v>3012</v>
      </c>
    </row>
    <row r="879" spans="2:14" ht="18" customHeight="1">
      <c r="B879" s="408">
        <v>862</v>
      </c>
      <c r="C879" s="408" t="s">
        <v>42</v>
      </c>
      <c r="D879" s="412" t="str">
        <f>[1]CRONOGRAMA!AE1095</f>
        <v>FONENDOSCOPIO / CAPS GAITANA / URGENCIAS / NO VISIBLE</v>
      </c>
      <c r="E879" s="410">
        <v>2018</v>
      </c>
      <c r="F879" s="410"/>
      <c r="G879" s="410">
        <v>44</v>
      </c>
      <c r="H879" s="410">
        <v>2</v>
      </c>
      <c r="I879" s="411" t="s">
        <v>3010</v>
      </c>
      <c r="J879" s="411" t="s">
        <v>3010</v>
      </c>
      <c r="K879" s="410"/>
      <c r="L879" s="411" t="s">
        <v>45</v>
      </c>
      <c r="M879" s="411" t="s">
        <v>3011</v>
      </c>
      <c r="N879" s="411" t="s">
        <v>3012</v>
      </c>
    </row>
    <row r="880" spans="2:14" ht="18" customHeight="1">
      <c r="B880" s="408">
        <v>863</v>
      </c>
      <c r="C880" s="408" t="s">
        <v>42</v>
      </c>
      <c r="D880" s="412" t="str">
        <f>[1]CRONOGRAMA!AE1096</f>
        <v>FONENDOSCOPIO / CAPS GAITANA / URGENCIAS / NO VISIBLE</v>
      </c>
      <c r="E880" s="410">
        <v>2018</v>
      </c>
      <c r="F880" s="410"/>
      <c r="G880" s="410">
        <v>44</v>
      </c>
      <c r="H880" s="410">
        <v>3</v>
      </c>
      <c r="I880" s="411" t="s">
        <v>3010</v>
      </c>
      <c r="J880" s="411" t="s">
        <v>3010</v>
      </c>
      <c r="K880" s="410"/>
      <c r="L880" s="411" t="s">
        <v>45</v>
      </c>
      <c r="M880" s="411" t="s">
        <v>3011</v>
      </c>
      <c r="N880" s="411" t="s">
        <v>3012</v>
      </c>
    </row>
    <row r="881" spans="2:14" ht="18" customHeight="1">
      <c r="B881" s="408">
        <v>864</v>
      </c>
      <c r="C881" s="408" t="s">
        <v>42</v>
      </c>
      <c r="D881" s="412" t="str">
        <f>[1]CRONOGRAMA!AE1097</f>
        <v>FONENDOSCOPIO / CAPS GAITANA / URGENCIAS / NO VISIBLE</v>
      </c>
      <c r="E881" s="410">
        <v>2018</v>
      </c>
      <c r="F881" s="410"/>
      <c r="G881" s="410">
        <v>44</v>
      </c>
      <c r="H881" s="410">
        <v>4</v>
      </c>
      <c r="I881" s="411" t="s">
        <v>3010</v>
      </c>
      <c r="J881" s="411" t="s">
        <v>3010</v>
      </c>
      <c r="K881" s="410"/>
      <c r="L881" s="411" t="s">
        <v>45</v>
      </c>
      <c r="M881" s="411" t="s">
        <v>3011</v>
      </c>
      <c r="N881" s="411" t="s">
        <v>3012</v>
      </c>
    </row>
    <row r="882" spans="2:14" ht="18" customHeight="1">
      <c r="B882" s="408">
        <v>865</v>
      </c>
      <c r="C882" s="408" t="s">
        <v>42</v>
      </c>
      <c r="D882" s="412" t="str">
        <f>[1]CRONOGRAMA!AE1098</f>
        <v>LÁMPARA CUELLO DE CISNE / CAPS GAITANA / URGENCIAS / 1591 - 572</v>
      </c>
      <c r="E882" s="410">
        <v>2018</v>
      </c>
      <c r="F882" s="410"/>
      <c r="G882" s="410">
        <v>44</v>
      </c>
      <c r="H882" s="410">
        <v>5</v>
      </c>
      <c r="I882" s="411" t="s">
        <v>3010</v>
      </c>
      <c r="J882" s="411" t="s">
        <v>3010</v>
      </c>
      <c r="K882" s="410"/>
      <c r="L882" s="411" t="s">
        <v>45</v>
      </c>
      <c r="M882" s="411" t="s">
        <v>3011</v>
      </c>
      <c r="N882" s="411" t="s">
        <v>3012</v>
      </c>
    </row>
    <row r="883" spans="2:14" ht="18" customHeight="1">
      <c r="B883" s="408">
        <v>866</v>
      </c>
      <c r="C883" s="408" t="s">
        <v>42</v>
      </c>
      <c r="D883" s="412" t="str">
        <f>[1]CRONOGRAMA!AE1099</f>
        <v>LÁMPARA CUELLO DE CISNE / CAPS GAITANA / URGENCIAS / 8658 - 34360</v>
      </c>
      <c r="E883" s="410">
        <v>2018</v>
      </c>
      <c r="F883" s="410"/>
      <c r="G883" s="410">
        <v>44</v>
      </c>
      <c r="H883" s="410">
        <v>6</v>
      </c>
      <c r="I883" s="411" t="s">
        <v>3010</v>
      </c>
      <c r="J883" s="411" t="s">
        <v>3010</v>
      </c>
      <c r="K883" s="410"/>
      <c r="L883" s="411" t="s">
        <v>45</v>
      </c>
      <c r="M883" s="411" t="s">
        <v>3011</v>
      </c>
      <c r="N883" s="411" t="s">
        <v>3012</v>
      </c>
    </row>
    <row r="884" spans="2:14" ht="18" customHeight="1">
      <c r="B884" s="408">
        <v>867</v>
      </c>
      <c r="C884" s="408" t="s">
        <v>42</v>
      </c>
      <c r="D884" s="412" t="str">
        <f>[1]CRONOGRAMA!AE1100</f>
        <v>LARINGOSCOPIO / CAPS GAITANA / URGENCIAS / 4099</v>
      </c>
      <c r="E884" s="410">
        <v>2018</v>
      </c>
      <c r="F884" s="410"/>
      <c r="G884" s="410">
        <v>44</v>
      </c>
      <c r="H884" s="410">
        <v>7</v>
      </c>
      <c r="I884" s="411" t="s">
        <v>3010</v>
      </c>
      <c r="J884" s="411" t="s">
        <v>3010</v>
      </c>
      <c r="K884" s="410"/>
      <c r="L884" s="411" t="s">
        <v>45</v>
      </c>
      <c r="M884" s="411" t="s">
        <v>3011</v>
      </c>
      <c r="N884" s="411" t="s">
        <v>3012</v>
      </c>
    </row>
    <row r="885" spans="2:14" ht="18" customHeight="1">
      <c r="B885" s="408">
        <v>868</v>
      </c>
      <c r="C885" s="408" t="s">
        <v>42</v>
      </c>
      <c r="D885" s="412" t="str">
        <f>[1]CRONOGRAMA!AE1101</f>
        <v>LARINGOSCOPIO / CAPS GAITANA / URGENCIAS / 10709 - 4021</v>
      </c>
      <c r="E885" s="410">
        <v>2018</v>
      </c>
      <c r="F885" s="410"/>
      <c r="G885" s="410">
        <v>44</v>
      </c>
      <c r="H885" s="410">
        <v>8</v>
      </c>
      <c r="I885" s="411" t="s">
        <v>3010</v>
      </c>
      <c r="J885" s="411" t="s">
        <v>3010</v>
      </c>
      <c r="K885" s="410"/>
      <c r="L885" s="411" t="s">
        <v>45</v>
      </c>
      <c r="M885" s="411" t="s">
        <v>3011</v>
      </c>
      <c r="N885" s="411" t="s">
        <v>3012</v>
      </c>
    </row>
    <row r="886" spans="2:14" ht="18" customHeight="1">
      <c r="B886" s="408">
        <v>869</v>
      </c>
      <c r="C886" s="408" t="s">
        <v>42</v>
      </c>
      <c r="D886" s="412" t="str">
        <f>[1]CRONOGRAMA!AE1102</f>
        <v>LARINGOSCOPIO / CAPS GAITANA / URGENCIAS / 13582 - 4017</v>
      </c>
      <c r="E886" s="410">
        <v>2018</v>
      </c>
      <c r="F886" s="410"/>
      <c r="G886" s="410">
        <v>44</v>
      </c>
      <c r="H886" s="410">
        <v>9</v>
      </c>
      <c r="I886" s="411" t="s">
        <v>3010</v>
      </c>
      <c r="J886" s="411" t="s">
        <v>3010</v>
      </c>
      <c r="K886" s="410"/>
      <c r="L886" s="411" t="s">
        <v>45</v>
      </c>
      <c r="M886" s="411" t="s">
        <v>3011</v>
      </c>
      <c r="N886" s="411" t="s">
        <v>3012</v>
      </c>
    </row>
    <row r="887" spans="2:14" ht="18" customHeight="1">
      <c r="B887" s="408">
        <v>870</v>
      </c>
      <c r="C887" s="408" t="s">
        <v>42</v>
      </c>
      <c r="D887" s="412" t="str">
        <f>[1]CRONOGRAMA!AE1103</f>
        <v>MONITOR DE SIGNOS VITALES / CAPS GAITANA / URGENCIAS / 82340</v>
      </c>
      <c r="E887" s="410">
        <v>2018</v>
      </c>
      <c r="F887" s="410"/>
      <c r="G887" s="410">
        <v>44</v>
      </c>
      <c r="H887" s="410">
        <v>10</v>
      </c>
      <c r="I887" s="411" t="s">
        <v>3010</v>
      </c>
      <c r="J887" s="411" t="s">
        <v>3010</v>
      </c>
      <c r="K887" s="410"/>
      <c r="L887" s="411" t="s">
        <v>45</v>
      </c>
      <c r="M887" s="411" t="s">
        <v>3011</v>
      </c>
      <c r="N887" s="411" t="s">
        <v>3012</v>
      </c>
    </row>
    <row r="888" spans="2:14" ht="18" customHeight="1">
      <c r="B888" s="408">
        <v>871</v>
      </c>
      <c r="C888" s="408" t="s">
        <v>42</v>
      </c>
      <c r="D888" s="412" t="str">
        <f>[1]CRONOGRAMA!AE1104</f>
        <v>MONITOR DE SIGNOS VITALES / CAPS GAITANA / URGENCIAS / 82341</v>
      </c>
      <c r="E888" s="410">
        <v>2018</v>
      </c>
      <c r="F888" s="410"/>
      <c r="G888" s="410">
        <v>44</v>
      </c>
      <c r="H888" s="410">
        <v>11</v>
      </c>
      <c r="I888" s="411" t="s">
        <v>3010</v>
      </c>
      <c r="J888" s="411" t="s">
        <v>3010</v>
      </c>
      <c r="K888" s="410"/>
      <c r="L888" s="411" t="s">
        <v>45</v>
      </c>
      <c r="M888" s="411" t="s">
        <v>3011</v>
      </c>
      <c r="N888" s="411" t="s">
        <v>3012</v>
      </c>
    </row>
    <row r="889" spans="2:14" ht="18" customHeight="1">
      <c r="B889" s="408">
        <v>872</v>
      </c>
      <c r="C889" s="408" t="s">
        <v>42</v>
      </c>
      <c r="D889" s="412" t="str">
        <f>[1]CRONOGRAMA!AE1105</f>
        <v>PESA BEBE / CAPS GAITANA / URGENCIAS / 14233 - 4042</v>
      </c>
      <c r="E889" s="410">
        <v>2018</v>
      </c>
      <c r="F889" s="410"/>
      <c r="G889" s="410">
        <v>44</v>
      </c>
      <c r="H889" s="410">
        <v>12</v>
      </c>
      <c r="I889" s="411" t="s">
        <v>3010</v>
      </c>
      <c r="J889" s="411" t="s">
        <v>3010</v>
      </c>
      <c r="K889" s="410"/>
      <c r="L889" s="411" t="s">
        <v>45</v>
      </c>
      <c r="M889" s="411" t="s">
        <v>3011</v>
      </c>
      <c r="N889" s="411" t="s">
        <v>3012</v>
      </c>
    </row>
    <row r="890" spans="2:14" ht="18" customHeight="1">
      <c r="B890" s="408">
        <v>873</v>
      </c>
      <c r="C890" s="408" t="s">
        <v>42</v>
      </c>
      <c r="D890" s="412" t="str">
        <f>[1]CRONOGRAMA!AE1106</f>
        <v>PESA BEBE / CAPS GAITANA / URGENCIAS / 849 - 4223</v>
      </c>
      <c r="E890" s="410">
        <v>2018</v>
      </c>
      <c r="F890" s="410"/>
      <c r="G890" s="410">
        <v>44</v>
      </c>
      <c r="H890" s="410">
        <v>13</v>
      </c>
      <c r="I890" s="411" t="s">
        <v>3010</v>
      </c>
      <c r="J890" s="411" t="s">
        <v>3010</v>
      </c>
      <c r="K890" s="410"/>
      <c r="L890" s="411" t="s">
        <v>45</v>
      </c>
      <c r="M890" s="411" t="s">
        <v>3011</v>
      </c>
      <c r="N890" s="411" t="s">
        <v>3012</v>
      </c>
    </row>
    <row r="891" spans="2:14" ht="18" customHeight="1">
      <c r="B891" s="408">
        <v>874</v>
      </c>
      <c r="C891" s="408" t="s">
        <v>42</v>
      </c>
      <c r="D891" s="412" t="str">
        <f>[1]CRONOGRAMA!AE1107</f>
        <v>PESA BEBE / CAPS GAITANA / URGENCIAS / 489 - 4032</v>
      </c>
      <c r="E891" s="410">
        <v>2018</v>
      </c>
      <c r="F891" s="410"/>
      <c r="G891" s="410">
        <v>44</v>
      </c>
      <c r="H891" s="410">
        <v>14</v>
      </c>
      <c r="I891" s="411" t="s">
        <v>3010</v>
      </c>
      <c r="J891" s="411" t="s">
        <v>3010</v>
      </c>
      <c r="K891" s="410"/>
      <c r="L891" s="411" t="s">
        <v>45</v>
      </c>
      <c r="M891" s="411" t="s">
        <v>3011</v>
      </c>
      <c r="N891" s="411" t="s">
        <v>3012</v>
      </c>
    </row>
    <row r="892" spans="2:14" ht="18" customHeight="1">
      <c r="B892" s="408">
        <v>875</v>
      </c>
      <c r="C892" s="408" t="s">
        <v>42</v>
      </c>
      <c r="D892" s="412" t="str">
        <f>[1]CRONOGRAMA!AE1108</f>
        <v>PULSIOXÍMETRO / CAPS GAITANA / URGENCIAS / 14205 - 4018</v>
      </c>
      <c r="E892" s="410">
        <v>2018</v>
      </c>
      <c r="F892" s="410"/>
      <c r="G892" s="410">
        <v>44</v>
      </c>
      <c r="H892" s="410">
        <v>15</v>
      </c>
      <c r="I892" s="411" t="s">
        <v>3010</v>
      </c>
      <c r="J892" s="411" t="s">
        <v>3010</v>
      </c>
      <c r="K892" s="410"/>
      <c r="L892" s="411" t="s">
        <v>45</v>
      </c>
      <c r="M892" s="411" t="s">
        <v>3011</v>
      </c>
      <c r="N892" s="411" t="s">
        <v>3012</v>
      </c>
    </row>
    <row r="893" spans="2:14" ht="18" customHeight="1">
      <c r="B893" s="408">
        <v>876</v>
      </c>
      <c r="C893" s="408" t="s">
        <v>42</v>
      </c>
      <c r="D893" s="412" t="str">
        <f>[1]CRONOGRAMA!AE1109</f>
        <v>SUCCIONADOR / CAPS GAITANA / URGENCIAS / 4071 - 3918</v>
      </c>
      <c r="E893" s="410">
        <v>2018</v>
      </c>
      <c r="F893" s="410"/>
      <c r="G893" s="410">
        <v>44</v>
      </c>
      <c r="H893" s="410">
        <v>16</v>
      </c>
      <c r="I893" s="411" t="s">
        <v>3010</v>
      </c>
      <c r="J893" s="411" t="s">
        <v>3010</v>
      </c>
      <c r="K893" s="410"/>
      <c r="L893" s="411" t="s">
        <v>45</v>
      </c>
      <c r="M893" s="411" t="s">
        <v>3011</v>
      </c>
      <c r="N893" s="411" t="s">
        <v>3012</v>
      </c>
    </row>
    <row r="894" spans="2:14" ht="18" customHeight="1">
      <c r="B894" s="408">
        <v>877</v>
      </c>
      <c r="C894" s="408" t="s">
        <v>42</v>
      </c>
      <c r="D894" s="412" t="str">
        <f>[1]CRONOGRAMA!AE1110</f>
        <v>SUCCIONADOR / CAPS GAITANA / URGENCIAS / 15387 - 1177</v>
      </c>
      <c r="E894" s="410">
        <v>2018</v>
      </c>
      <c r="F894" s="410"/>
      <c r="G894" s="410">
        <v>44</v>
      </c>
      <c r="H894" s="410">
        <v>17</v>
      </c>
      <c r="I894" s="411" t="s">
        <v>3010</v>
      </c>
      <c r="J894" s="411" t="s">
        <v>3010</v>
      </c>
      <c r="K894" s="410"/>
      <c r="L894" s="411" t="s">
        <v>45</v>
      </c>
      <c r="M894" s="411" t="s">
        <v>3011</v>
      </c>
      <c r="N894" s="411" t="s">
        <v>3012</v>
      </c>
    </row>
    <row r="895" spans="2:14" ht="18" customHeight="1">
      <c r="B895" s="408">
        <v>878</v>
      </c>
      <c r="C895" s="408" t="s">
        <v>42</v>
      </c>
      <c r="D895" s="412" t="str">
        <f>[1]CRONOGRAMA!AE1111</f>
        <v>TENSIÓMETRO / CAPS GAITANA / URGENCIAS / V105048 - 18806</v>
      </c>
      <c r="E895" s="410">
        <v>2018</v>
      </c>
      <c r="F895" s="410"/>
      <c r="G895" s="410">
        <v>44</v>
      </c>
      <c r="H895" s="410">
        <v>18</v>
      </c>
      <c r="I895" s="411" t="s">
        <v>3010</v>
      </c>
      <c r="J895" s="411" t="s">
        <v>3010</v>
      </c>
      <c r="K895" s="410"/>
      <c r="L895" s="411" t="s">
        <v>45</v>
      </c>
      <c r="M895" s="411" t="s">
        <v>3011</v>
      </c>
      <c r="N895" s="411" t="s">
        <v>3012</v>
      </c>
    </row>
    <row r="896" spans="2:14" ht="18" customHeight="1">
      <c r="B896" s="408">
        <v>879</v>
      </c>
      <c r="C896" s="408" t="s">
        <v>42</v>
      </c>
      <c r="D896" s="412" t="str">
        <f>[1]CRONOGRAMA!AE1112</f>
        <v>TENSIÓMETRO / CAPS GAITANA / URGENCIAS / 6592 - 5496</v>
      </c>
      <c r="E896" s="410">
        <v>2018</v>
      </c>
      <c r="F896" s="410"/>
      <c r="G896" s="410">
        <v>44</v>
      </c>
      <c r="H896" s="410">
        <v>19</v>
      </c>
      <c r="I896" s="411" t="s">
        <v>3010</v>
      </c>
      <c r="J896" s="411" t="s">
        <v>3010</v>
      </c>
      <c r="K896" s="410"/>
      <c r="L896" s="411" t="s">
        <v>45</v>
      </c>
      <c r="M896" s="411" t="s">
        <v>3011</v>
      </c>
      <c r="N896" s="411" t="s">
        <v>3012</v>
      </c>
    </row>
    <row r="897" spans="2:14" ht="18" customHeight="1">
      <c r="B897" s="408">
        <v>880</v>
      </c>
      <c r="C897" s="408" t="s">
        <v>42</v>
      </c>
      <c r="D897" s="412" t="str">
        <f>[1]CRONOGRAMA!AE1113</f>
        <v>TENSIÓMETRO / CAPS GAITANA / URGENCIAS / 12152</v>
      </c>
      <c r="E897" s="410">
        <v>2018</v>
      </c>
      <c r="F897" s="410"/>
      <c r="G897" s="410">
        <v>44</v>
      </c>
      <c r="H897" s="410">
        <v>20</v>
      </c>
      <c r="I897" s="411" t="s">
        <v>3010</v>
      </c>
      <c r="J897" s="411" t="s">
        <v>3010</v>
      </c>
      <c r="K897" s="410"/>
      <c r="L897" s="411" t="s">
        <v>45</v>
      </c>
      <c r="M897" s="411" t="s">
        <v>3011</v>
      </c>
      <c r="N897" s="411" t="s">
        <v>3012</v>
      </c>
    </row>
    <row r="898" spans="2:14" ht="18" customHeight="1">
      <c r="B898" s="408">
        <v>881</v>
      </c>
      <c r="C898" s="408" t="s">
        <v>42</v>
      </c>
      <c r="D898" s="412" t="str">
        <f>[1]CRONOGRAMA!AE1114</f>
        <v>TENSIÓMETRO / CAPS GAITANA / URGENCIAS / 547 - 4031</v>
      </c>
      <c r="E898" s="410">
        <v>2018</v>
      </c>
      <c r="F898" s="410"/>
      <c r="G898" s="410">
        <v>45</v>
      </c>
      <c r="H898" s="410">
        <v>1</v>
      </c>
      <c r="I898" s="411" t="s">
        <v>3010</v>
      </c>
      <c r="J898" s="411" t="s">
        <v>3010</v>
      </c>
      <c r="K898" s="410"/>
      <c r="L898" s="411" t="s">
        <v>45</v>
      </c>
      <c r="M898" s="411" t="s">
        <v>3011</v>
      </c>
      <c r="N898" s="411" t="s">
        <v>3012</v>
      </c>
    </row>
    <row r="899" spans="2:14" ht="18" customHeight="1">
      <c r="B899" s="408">
        <v>882</v>
      </c>
      <c r="C899" s="408" t="s">
        <v>42</v>
      </c>
      <c r="D899" s="412" t="str">
        <f>[1]CRONOGRAMA!AE1115</f>
        <v>TENSIÓMETRO / CAPS GAITANA / URGENCIAS / 15729 - 3911</v>
      </c>
      <c r="E899" s="410">
        <v>2018</v>
      </c>
      <c r="F899" s="410"/>
      <c r="G899" s="410">
        <v>45</v>
      </c>
      <c r="H899" s="410">
        <v>2</v>
      </c>
      <c r="I899" s="411" t="s">
        <v>3010</v>
      </c>
      <c r="J899" s="411" t="s">
        <v>3010</v>
      </c>
      <c r="K899" s="410"/>
      <c r="L899" s="411" t="s">
        <v>45</v>
      </c>
      <c r="M899" s="411" t="s">
        <v>3011</v>
      </c>
      <c r="N899" s="411" t="s">
        <v>3012</v>
      </c>
    </row>
    <row r="900" spans="2:14" ht="18" customHeight="1">
      <c r="B900" s="408">
        <v>883</v>
      </c>
      <c r="C900" s="408" t="s">
        <v>42</v>
      </c>
      <c r="D900" s="412" t="str">
        <f>[1]CRONOGRAMA!AE1116</f>
        <v>TENSIÓMETRO / CAPS GAITANA / URGENCIAS / NO VISIBLE</v>
      </c>
      <c r="E900" s="410">
        <v>2018</v>
      </c>
      <c r="F900" s="410"/>
      <c r="G900" s="410">
        <v>45</v>
      </c>
      <c r="H900" s="410">
        <v>3</v>
      </c>
      <c r="I900" s="411" t="s">
        <v>3010</v>
      </c>
      <c r="J900" s="411" t="s">
        <v>3010</v>
      </c>
      <c r="K900" s="410"/>
      <c r="L900" s="411" t="s">
        <v>45</v>
      </c>
      <c r="M900" s="411" t="s">
        <v>3011</v>
      </c>
      <c r="N900" s="411" t="s">
        <v>3012</v>
      </c>
    </row>
    <row r="901" spans="2:14" ht="18" customHeight="1">
      <c r="B901" s="408">
        <v>884</v>
      </c>
      <c r="C901" s="408" t="s">
        <v>42</v>
      </c>
      <c r="D901" s="412" t="str">
        <f>[1]CRONOGRAMA!AE1590</f>
        <v>BOMBA DE INFUSIÓN / UMHES CENTRO DE SERVICIOS ESPECIALIZADOS / UCI ADULTOS / 84488</v>
      </c>
      <c r="E901" s="410">
        <v>2018</v>
      </c>
      <c r="F901" s="410"/>
      <c r="G901" s="410">
        <v>45</v>
      </c>
      <c r="H901" s="410">
        <v>4</v>
      </c>
      <c r="I901" s="411" t="s">
        <v>3010</v>
      </c>
      <c r="J901" s="411" t="s">
        <v>3010</v>
      </c>
      <c r="K901" s="410"/>
      <c r="L901" s="411" t="s">
        <v>45</v>
      </c>
      <c r="M901" s="411" t="s">
        <v>3011</v>
      </c>
      <c r="N901" s="411" t="s">
        <v>3012</v>
      </c>
    </row>
    <row r="902" spans="2:14" ht="18" customHeight="1">
      <c r="B902" s="408">
        <v>885</v>
      </c>
      <c r="C902" s="408" t="s">
        <v>42</v>
      </c>
      <c r="D902" s="412" t="str">
        <f>[1]CRONOGRAMA!AE1591</f>
        <v>BOMBA DE INFUSIÓN / UMHES CENTRO DE SERVICIOS ESPECIALIZADOS / SALAS DE PARTOS / 84448</v>
      </c>
      <c r="E902" s="410">
        <v>2018</v>
      </c>
      <c r="F902" s="410"/>
      <c r="G902" s="410">
        <v>45</v>
      </c>
      <c r="H902" s="410">
        <v>5</v>
      </c>
      <c r="I902" s="411" t="s">
        <v>3010</v>
      </c>
      <c r="J902" s="411" t="s">
        <v>3010</v>
      </c>
      <c r="K902" s="410"/>
      <c r="L902" s="411" t="s">
        <v>45</v>
      </c>
      <c r="M902" s="411" t="s">
        <v>3011</v>
      </c>
      <c r="N902" s="411" t="s">
        <v>3012</v>
      </c>
    </row>
    <row r="903" spans="2:14" ht="18" customHeight="1">
      <c r="B903" s="408">
        <v>886</v>
      </c>
      <c r="C903" s="408" t="s">
        <v>42</v>
      </c>
      <c r="D903" s="412" t="str">
        <f>[1]CRONOGRAMA!AE1592</f>
        <v>BOMBA DE INFUSIÓN / UMHES CENTRO DE SERVICIOS ESPECIALIZADOS / URGENCIAS ADULTOS / 84489</v>
      </c>
      <c r="E903" s="410">
        <v>2018</v>
      </c>
      <c r="F903" s="410"/>
      <c r="G903" s="410">
        <v>45</v>
      </c>
      <c r="H903" s="410">
        <v>6</v>
      </c>
      <c r="I903" s="411" t="s">
        <v>3010</v>
      </c>
      <c r="J903" s="411" t="s">
        <v>3010</v>
      </c>
      <c r="K903" s="410"/>
      <c r="L903" s="411" t="s">
        <v>45</v>
      </c>
      <c r="M903" s="411" t="s">
        <v>3011</v>
      </c>
      <c r="N903" s="411" t="s">
        <v>3012</v>
      </c>
    </row>
    <row r="904" spans="2:14" ht="18" customHeight="1">
      <c r="B904" s="408">
        <v>887</v>
      </c>
      <c r="C904" s="408" t="s">
        <v>42</v>
      </c>
      <c r="D904" s="412" t="str">
        <f>[1]CRONOGRAMA!AE1593</f>
        <v>BOMBA DE INFUSIÓN / UMHES CENTRO DE SERVICIOS ESPECIALIZADOS / URGENCIAS ADULTOS / 84480</v>
      </c>
      <c r="E904" s="410">
        <v>2018</v>
      </c>
      <c r="F904" s="410"/>
      <c r="G904" s="410">
        <v>45</v>
      </c>
      <c r="H904" s="410">
        <v>7</v>
      </c>
      <c r="I904" s="411" t="s">
        <v>3010</v>
      </c>
      <c r="J904" s="411" t="s">
        <v>3010</v>
      </c>
      <c r="K904" s="410"/>
      <c r="L904" s="411" t="s">
        <v>45</v>
      </c>
      <c r="M904" s="411" t="s">
        <v>3011</v>
      </c>
      <c r="N904" s="411" t="s">
        <v>3012</v>
      </c>
    </row>
    <row r="905" spans="2:14" ht="18" customHeight="1">
      <c r="B905" s="408">
        <v>888</v>
      </c>
      <c r="C905" s="408" t="s">
        <v>42</v>
      </c>
      <c r="D905" s="412" t="str">
        <f>[1]CRONOGRAMA!AE1594</f>
        <v>BOMBA DE INFUSIÓN / UMHES CENTRO DE SERVICIOS ESPECIALIZADOS / URGENCIAS ADULTOS / 84486</v>
      </c>
      <c r="E905" s="410">
        <v>2018</v>
      </c>
      <c r="F905" s="410"/>
      <c r="G905" s="410">
        <v>45</v>
      </c>
      <c r="H905" s="410">
        <v>8</v>
      </c>
      <c r="I905" s="411" t="s">
        <v>3010</v>
      </c>
      <c r="J905" s="411" t="s">
        <v>3010</v>
      </c>
      <c r="K905" s="410"/>
      <c r="L905" s="411" t="s">
        <v>45</v>
      </c>
      <c r="M905" s="411" t="s">
        <v>3011</v>
      </c>
      <c r="N905" s="411" t="s">
        <v>3012</v>
      </c>
    </row>
    <row r="906" spans="2:14" ht="18" customHeight="1">
      <c r="B906" s="408">
        <v>889</v>
      </c>
      <c r="C906" s="408" t="s">
        <v>42</v>
      </c>
      <c r="D906" s="412" t="str">
        <f>[1]CRONOGRAMA!AE1595</f>
        <v>BOMBA DE INFUSIÓN / UMHES CENTRO DE SERVICIOS ESPECIALIZADOS / SALAS DE CIRUGIA / 84487</v>
      </c>
      <c r="E906" s="410">
        <v>2018</v>
      </c>
      <c r="F906" s="410"/>
      <c r="G906" s="410">
        <v>45</v>
      </c>
      <c r="H906" s="410">
        <v>9</v>
      </c>
      <c r="I906" s="411" t="s">
        <v>3010</v>
      </c>
      <c r="J906" s="411" t="s">
        <v>3010</v>
      </c>
      <c r="K906" s="410"/>
      <c r="L906" s="411" t="s">
        <v>45</v>
      </c>
      <c r="M906" s="411" t="s">
        <v>3011</v>
      </c>
      <c r="N906" s="411" t="s">
        <v>3012</v>
      </c>
    </row>
    <row r="907" spans="2:14" ht="18" customHeight="1">
      <c r="B907" s="408">
        <v>890</v>
      </c>
      <c r="C907" s="408" t="s">
        <v>42</v>
      </c>
      <c r="D907" s="412" t="str">
        <f>[1]CRONOGRAMA!AE1596</f>
        <v>BOMBA DE INFUSIÓN / UMHES CENTRO DE SERVICIOS ESPECIALIZADOS / URGENCIAS ADULTOS / 84481</v>
      </c>
      <c r="E907" s="410">
        <v>2018</v>
      </c>
      <c r="F907" s="410"/>
      <c r="G907" s="410">
        <v>45</v>
      </c>
      <c r="H907" s="410">
        <v>10</v>
      </c>
      <c r="I907" s="411" t="s">
        <v>3010</v>
      </c>
      <c r="J907" s="411" t="s">
        <v>3010</v>
      </c>
      <c r="K907" s="410"/>
      <c r="L907" s="411" t="s">
        <v>45</v>
      </c>
      <c r="M907" s="411" t="s">
        <v>3011</v>
      </c>
      <c r="N907" s="411" t="s">
        <v>3012</v>
      </c>
    </row>
    <row r="908" spans="2:14" ht="18" customHeight="1">
      <c r="B908" s="408">
        <v>891</v>
      </c>
      <c r="C908" s="408" t="s">
        <v>42</v>
      </c>
      <c r="D908" s="412" t="str">
        <f>[1]CRONOGRAMA!AE1599</f>
        <v>BOMBA DE INFUSIÓN / UMHES CENTRO DE SERVICIOS ESPECIALIZADOS / UCI ADULTOS / 84403</v>
      </c>
      <c r="E908" s="410">
        <v>2018</v>
      </c>
      <c r="F908" s="410"/>
      <c r="G908" s="410">
        <v>45</v>
      </c>
      <c r="H908" s="410">
        <v>11</v>
      </c>
      <c r="I908" s="411" t="s">
        <v>3010</v>
      </c>
      <c r="J908" s="411" t="s">
        <v>3010</v>
      </c>
      <c r="K908" s="410"/>
      <c r="L908" s="411" t="s">
        <v>45</v>
      </c>
      <c r="M908" s="411" t="s">
        <v>3011</v>
      </c>
      <c r="N908" s="411" t="s">
        <v>3012</v>
      </c>
    </row>
    <row r="909" spans="2:14" ht="18" customHeight="1">
      <c r="B909" s="408">
        <v>892</v>
      </c>
      <c r="C909" s="408" t="s">
        <v>42</v>
      </c>
      <c r="D909" s="412" t="str">
        <f>[1]CRONOGRAMA!AE1600</f>
        <v>BOMBA DE INFUSIÓN / UMHES CENTRO DE SERVICIOS ESPECIALIZADOS / UCI ADULTOS / 84412</v>
      </c>
      <c r="E909" s="410">
        <v>2018</v>
      </c>
      <c r="F909" s="410"/>
      <c r="G909" s="410">
        <v>45</v>
      </c>
      <c r="H909" s="410">
        <v>12</v>
      </c>
      <c r="I909" s="411" t="s">
        <v>3010</v>
      </c>
      <c r="J909" s="411" t="s">
        <v>3010</v>
      </c>
      <c r="K909" s="410"/>
      <c r="L909" s="411" t="s">
        <v>45</v>
      </c>
      <c r="M909" s="411" t="s">
        <v>3011</v>
      </c>
      <c r="N909" s="411" t="s">
        <v>3012</v>
      </c>
    </row>
    <row r="910" spans="2:14" ht="18" customHeight="1">
      <c r="B910" s="408">
        <v>893</v>
      </c>
      <c r="C910" s="408" t="s">
        <v>42</v>
      </c>
      <c r="D910" s="412" t="str">
        <f>[1]CRONOGRAMA!AE1704</f>
        <v>BOMBA DE INFUSIÓN / UMHES CENTRO DE SERVICIOS ESPECIALIZADOS / URGENCIAS PEDIATRIA / 85251</v>
      </c>
      <c r="E910" s="410">
        <v>2018</v>
      </c>
      <c r="F910" s="410"/>
      <c r="G910" s="410">
        <v>45</v>
      </c>
      <c r="H910" s="410">
        <v>13</v>
      </c>
      <c r="I910" s="411" t="s">
        <v>3010</v>
      </c>
      <c r="J910" s="411" t="s">
        <v>3010</v>
      </c>
      <c r="K910" s="410"/>
      <c r="L910" s="411" t="s">
        <v>45</v>
      </c>
      <c r="M910" s="411" t="s">
        <v>3011</v>
      </c>
      <c r="N910" s="411" t="s">
        <v>3012</v>
      </c>
    </row>
    <row r="911" spans="2:14" ht="18" customHeight="1">
      <c r="B911" s="408">
        <v>894</v>
      </c>
      <c r="C911" s="408" t="s">
        <v>42</v>
      </c>
      <c r="D911" s="412" t="str">
        <f>[1]CRONOGRAMA!AE1705</f>
        <v>BOMBA DE INFUSIÓN / UMHES CENTRO DE SERVICIOS ESPECIALIZADOS / URGENCIAS ADULTOS / 80217-1</v>
      </c>
      <c r="E911" s="410">
        <v>2018</v>
      </c>
      <c r="F911" s="410"/>
      <c r="G911" s="410">
        <v>45</v>
      </c>
      <c r="H911" s="410">
        <v>14</v>
      </c>
      <c r="I911" s="411" t="s">
        <v>3010</v>
      </c>
      <c r="J911" s="411" t="s">
        <v>3010</v>
      </c>
      <c r="K911" s="410"/>
      <c r="L911" s="411" t="s">
        <v>45</v>
      </c>
      <c r="M911" s="411" t="s">
        <v>3011</v>
      </c>
      <c r="N911" s="411" t="s">
        <v>3012</v>
      </c>
    </row>
    <row r="912" spans="2:14" ht="18" customHeight="1">
      <c r="B912" s="408">
        <v>895</v>
      </c>
      <c r="C912" s="408" t="s">
        <v>42</v>
      </c>
      <c r="D912" s="412" t="str">
        <f>[1]CRONOGRAMA!AE1706</f>
        <v>BOMBA DE INFUSIÓN / UMHES CENTRO DE SERVICIOS ESPECIALIZADOS / ALMACENAMIENTO DE EQUIPOS / NO VISIBLE</v>
      </c>
      <c r="E912" s="410">
        <v>2018</v>
      </c>
      <c r="F912" s="410"/>
      <c r="G912" s="410">
        <v>45</v>
      </c>
      <c r="H912" s="410">
        <v>15</v>
      </c>
      <c r="I912" s="411" t="s">
        <v>3010</v>
      </c>
      <c r="J912" s="411" t="s">
        <v>3010</v>
      </c>
      <c r="K912" s="410"/>
      <c r="L912" s="411" t="s">
        <v>45</v>
      </c>
      <c r="M912" s="411" t="s">
        <v>3011</v>
      </c>
      <c r="N912" s="411" t="s">
        <v>3012</v>
      </c>
    </row>
    <row r="913" spans="2:14" ht="18" customHeight="1">
      <c r="B913" s="408">
        <v>896</v>
      </c>
      <c r="C913" s="408" t="s">
        <v>42</v>
      </c>
      <c r="D913" s="412" t="str">
        <f>[1]CRONOGRAMA!AE1707</f>
        <v>BOMBA DE INFUSIÓN / UMHES CENTRO DE SERVICIOS ESPECIALIZADOS / SALAS DE PARTOS / 85198</v>
      </c>
      <c r="E913" s="410">
        <v>2018</v>
      </c>
      <c r="F913" s="410"/>
      <c r="G913" s="410">
        <v>45</v>
      </c>
      <c r="H913" s="410">
        <v>16</v>
      </c>
      <c r="I913" s="411" t="s">
        <v>3010</v>
      </c>
      <c r="J913" s="411" t="s">
        <v>3010</v>
      </c>
      <c r="K913" s="410"/>
      <c r="L913" s="411" t="s">
        <v>45</v>
      </c>
      <c r="M913" s="411" t="s">
        <v>3011</v>
      </c>
      <c r="N913" s="411" t="s">
        <v>3012</v>
      </c>
    </row>
    <row r="914" spans="2:14" ht="18" customHeight="1">
      <c r="B914" s="408">
        <v>897</v>
      </c>
      <c r="C914" s="408" t="s">
        <v>42</v>
      </c>
      <c r="D914" s="412" t="str">
        <f>[1]CRONOGRAMA!AE1708</f>
        <v>BOMBA DE INFUSIÓN / UMHES CENTRO DE SERVICIOS ESPECIALIZADOS / SALAS DE PARTOS / 85196</v>
      </c>
      <c r="E914" s="410">
        <v>2018</v>
      </c>
      <c r="F914" s="410"/>
      <c r="G914" s="410">
        <v>45</v>
      </c>
      <c r="H914" s="410">
        <v>17</v>
      </c>
      <c r="I914" s="411" t="s">
        <v>3010</v>
      </c>
      <c r="J914" s="411" t="s">
        <v>3010</v>
      </c>
      <c r="K914" s="410"/>
      <c r="L914" s="411" t="s">
        <v>45</v>
      </c>
      <c r="M914" s="411" t="s">
        <v>3011</v>
      </c>
      <c r="N914" s="411" t="s">
        <v>3012</v>
      </c>
    </row>
    <row r="915" spans="2:14" ht="18" customHeight="1">
      <c r="B915" s="408">
        <v>898</v>
      </c>
      <c r="C915" s="408" t="s">
        <v>42</v>
      </c>
      <c r="D915" s="412" t="str">
        <f>[1]CRONOGRAMA!AE1709</f>
        <v>BOMBA DE INFUSIÓN / UMHES CENTRO DE SERVICIOS ESPECIALIZADOS / URGENCIAS ADULTOS / 85296</v>
      </c>
      <c r="E915" s="410">
        <v>2018</v>
      </c>
      <c r="F915" s="410"/>
      <c r="G915" s="410">
        <v>45</v>
      </c>
      <c r="H915" s="410">
        <v>18</v>
      </c>
      <c r="I915" s="411" t="s">
        <v>3010</v>
      </c>
      <c r="J915" s="411" t="s">
        <v>3010</v>
      </c>
      <c r="K915" s="410"/>
      <c r="L915" s="411" t="s">
        <v>45</v>
      </c>
      <c r="M915" s="411" t="s">
        <v>3011</v>
      </c>
      <c r="N915" s="411" t="s">
        <v>3012</v>
      </c>
    </row>
    <row r="916" spans="2:14" ht="18" customHeight="1">
      <c r="B916" s="408">
        <v>899</v>
      </c>
      <c r="C916" s="408" t="s">
        <v>42</v>
      </c>
      <c r="D916" s="412" t="str">
        <f>[1]CRONOGRAMA!AE1710</f>
        <v>BOMBA DE INFUSIÓN / UMHES CENTRO DE SERVICIOS ESPECIALIZADOS / URGENCIAS ADULTOS / 85202</v>
      </c>
      <c r="E916" s="410">
        <v>2018</v>
      </c>
      <c r="F916" s="410"/>
      <c r="G916" s="410">
        <v>45</v>
      </c>
      <c r="H916" s="410">
        <v>19</v>
      </c>
      <c r="I916" s="411" t="s">
        <v>3010</v>
      </c>
      <c r="J916" s="411" t="s">
        <v>3010</v>
      </c>
      <c r="K916" s="410"/>
      <c r="L916" s="411" t="s">
        <v>45</v>
      </c>
      <c r="M916" s="411" t="s">
        <v>3011</v>
      </c>
      <c r="N916" s="411" t="s">
        <v>3012</v>
      </c>
    </row>
    <row r="917" spans="2:14" ht="18" customHeight="1">
      <c r="B917" s="408">
        <v>900</v>
      </c>
      <c r="C917" s="408" t="s">
        <v>42</v>
      </c>
      <c r="D917" s="412" t="str">
        <f>[1]CRONOGRAMA!AE1711</f>
        <v>BOMBA DE INFUSIÓN / UMHES CENTRO DE SERVICIOS ESPECIALIZADOS / HOSPITALIZACIÓN PEDIATRIA / 85222</v>
      </c>
      <c r="E917" s="410">
        <v>2018</v>
      </c>
      <c r="F917" s="410"/>
      <c r="G917" s="410">
        <v>45</v>
      </c>
      <c r="H917" s="410">
        <v>20</v>
      </c>
      <c r="I917" s="411" t="s">
        <v>3010</v>
      </c>
      <c r="J917" s="411" t="s">
        <v>3010</v>
      </c>
      <c r="K917" s="410"/>
      <c r="L917" s="411" t="s">
        <v>45</v>
      </c>
      <c r="M917" s="411" t="s">
        <v>3011</v>
      </c>
      <c r="N917" s="411" t="s">
        <v>3012</v>
      </c>
    </row>
    <row r="918" spans="2:14" ht="18" customHeight="1">
      <c r="B918" s="408">
        <v>901</v>
      </c>
      <c r="C918" s="408" t="s">
        <v>42</v>
      </c>
      <c r="D918" s="412" t="str">
        <f>[1]CRONOGRAMA!AE1712</f>
        <v>BOMBA DE INFUSIÓN / UMHES CENTRO DE SERVICIOS ESPECIALIZADOS / HOSPITALIZACIÓN PEDIATRIA / 85165</v>
      </c>
      <c r="E918" s="410">
        <v>2018</v>
      </c>
      <c r="F918" s="410"/>
      <c r="G918" s="410">
        <v>46</v>
      </c>
      <c r="H918" s="410">
        <v>1</v>
      </c>
      <c r="I918" s="411" t="s">
        <v>3010</v>
      </c>
      <c r="J918" s="411" t="s">
        <v>3010</v>
      </c>
      <c r="K918" s="410"/>
      <c r="L918" s="411" t="s">
        <v>45</v>
      </c>
      <c r="M918" s="411" t="s">
        <v>3011</v>
      </c>
      <c r="N918" s="411" t="s">
        <v>3012</v>
      </c>
    </row>
    <row r="919" spans="2:14" ht="18" customHeight="1">
      <c r="B919" s="408">
        <v>902</v>
      </c>
      <c r="C919" s="408" t="s">
        <v>42</v>
      </c>
      <c r="D919" s="412" t="str">
        <f>[1]CRONOGRAMA!AE1713</f>
        <v>BOMBA DE INFUSIÓN / UMHES CENTRO DE SERVICIOS ESPECIALIZADOS / ALMACENAMIENTO DE EQUIPOS / NO VISIBLE</v>
      </c>
      <c r="E919" s="410">
        <v>2018</v>
      </c>
      <c r="F919" s="410"/>
      <c r="G919" s="410">
        <v>46</v>
      </c>
      <c r="H919" s="410">
        <v>2</v>
      </c>
      <c r="I919" s="411" t="s">
        <v>3010</v>
      </c>
      <c r="J919" s="411" t="s">
        <v>3010</v>
      </c>
      <c r="K919" s="410"/>
      <c r="L919" s="411" t="s">
        <v>45</v>
      </c>
      <c r="M919" s="411" t="s">
        <v>3011</v>
      </c>
      <c r="N919" s="411" t="s">
        <v>3012</v>
      </c>
    </row>
    <row r="920" spans="2:14" ht="18" customHeight="1">
      <c r="B920" s="408">
        <v>903</v>
      </c>
      <c r="C920" s="408" t="s">
        <v>42</v>
      </c>
      <c r="D920" s="412" t="str">
        <f>[1]CRONOGRAMA!AE1714</f>
        <v>BOMBA DE INFUSIÓN / UMHES CENTRO DE SERVICIOS ESPECIALIZADOS / HOSPITALIZACIÓN PEDIATRIA / 85218</v>
      </c>
      <c r="E920" s="410">
        <v>2018</v>
      </c>
      <c r="F920" s="410"/>
      <c r="G920" s="410">
        <v>46</v>
      </c>
      <c r="H920" s="410">
        <v>3</v>
      </c>
      <c r="I920" s="411" t="s">
        <v>3010</v>
      </c>
      <c r="J920" s="411" t="s">
        <v>3010</v>
      </c>
      <c r="K920" s="410"/>
      <c r="L920" s="411" t="s">
        <v>45</v>
      </c>
      <c r="M920" s="411" t="s">
        <v>3011</v>
      </c>
      <c r="N920" s="411" t="s">
        <v>3012</v>
      </c>
    </row>
    <row r="921" spans="2:14" ht="18" customHeight="1">
      <c r="B921" s="408">
        <v>904</v>
      </c>
      <c r="C921" s="408" t="s">
        <v>42</v>
      </c>
      <c r="D921" s="412" t="str">
        <f>[1]CRONOGRAMA!AE1715</f>
        <v>BOMBA DE INFUSIÓN / UMHES CENTRO DE SERVICIOS ESPECIALIZADOS / HOSPITALIZACIÓN CIRUGÍA 2 / 85288</v>
      </c>
      <c r="E921" s="410">
        <v>2018</v>
      </c>
      <c r="F921" s="410"/>
      <c r="G921" s="410">
        <v>46</v>
      </c>
      <c r="H921" s="410">
        <v>4</v>
      </c>
      <c r="I921" s="411" t="s">
        <v>3010</v>
      </c>
      <c r="J921" s="411" t="s">
        <v>3010</v>
      </c>
      <c r="K921" s="410"/>
      <c r="L921" s="411" t="s">
        <v>45</v>
      </c>
      <c r="M921" s="411" t="s">
        <v>3011</v>
      </c>
      <c r="N921" s="411" t="s">
        <v>3012</v>
      </c>
    </row>
    <row r="922" spans="2:14" ht="18" customHeight="1">
      <c r="B922" s="408">
        <v>905</v>
      </c>
      <c r="C922" s="408" t="s">
        <v>42</v>
      </c>
      <c r="D922" s="412" t="str">
        <f>[1]CRONOGRAMA!AE1716</f>
        <v>BOMBA DE INFUSIÓN / UMHES CENTRO DE SERVICIOS ESPECIALIZADOS / URGENCIAS ADULTOS / 85286</v>
      </c>
      <c r="E922" s="410">
        <v>2018</v>
      </c>
      <c r="F922" s="410"/>
      <c r="G922" s="410">
        <v>46</v>
      </c>
      <c r="H922" s="410">
        <v>5</v>
      </c>
      <c r="I922" s="411" t="s">
        <v>3010</v>
      </c>
      <c r="J922" s="411" t="s">
        <v>3010</v>
      </c>
      <c r="K922" s="410"/>
      <c r="L922" s="411" t="s">
        <v>45</v>
      </c>
      <c r="M922" s="411" t="s">
        <v>3011</v>
      </c>
      <c r="N922" s="411" t="s">
        <v>3012</v>
      </c>
    </row>
    <row r="923" spans="2:14" ht="18" customHeight="1">
      <c r="B923" s="408">
        <v>906</v>
      </c>
      <c r="C923" s="408" t="s">
        <v>42</v>
      </c>
      <c r="D923" s="412" t="str">
        <f>[1]CRONOGRAMA!AE1717</f>
        <v>BOMBA DE INFUSIÓN / UMHES CENTRO DE SERVICIOS ESPECIALIZADOS / URGENCIAS ADULTOS / 85269</v>
      </c>
      <c r="E923" s="410">
        <v>2018</v>
      </c>
      <c r="F923" s="410"/>
      <c r="G923" s="410">
        <v>46</v>
      </c>
      <c r="H923" s="410">
        <v>6</v>
      </c>
      <c r="I923" s="411" t="s">
        <v>3010</v>
      </c>
      <c r="J923" s="411" t="s">
        <v>3010</v>
      </c>
      <c r="K923" s="410"/>
      <c r="L923" s="411" t="s">
        <v>45</v>
      </c>
      <c r="M923" s="411" t="s">
        <v>3011</v>
      </c>
      <c r="N923" s="411" t="s">
        <v>3012</v>
      </c>
    </row>
    <row r="924" spans="2:14" ht="18" customHeight="1">
      <c r="B924" s="408">
        <v>907</v>
      </c>
      <c r="C924" s="408" t="s">
        <v>42</v>
      </c>
      <c r="D924" s="412" t="str">
        <f>[1]CRONOGRAMA!AE1718</f>
        <v>BOMBA DE INFUSIÓN / UMHES CENTRO DE SERVICIOS ESPECIALIZADOS / ALMACENAMIENTO DE EQUIPOS / NO VISIBLE</v>
      </c>
      <c r="E924" s="410">
        <v>2018</v>
      </c>
      <c r="F924" s="410"/>
      <c r="G924" s="410">
        <v>46</v>
      </c>
      <c r="H924" s="410">
        <v>7</v>
      </c>
      <c r="I924" s="411" t="s">
        <v>3010</v>
      </c>
      <c r="J924" s="411" t="s">
        <v>3010</v>
      </c>
      <c r="K924" s="410"/>
      <c r="L924" s="411" t="s">
        <v>45</v>
      </c>
      <c r="M924" s="411" t="s">
        <v>3011</v>
      </c>
      <c r="N924" s="411" t="s">
        <v>3012</v>
      </c>
    </row>
    <row r="925" spans="2:14" ht="18" customHeight="1">
      <c r="B925" s="408">
        <v>908</v>
      </c>
      <c r="C925" s="408" t="s">
        <v>42</v>
      </c>
      <c r="D925" s="412" t="str">
        <f>[1]CRONOGRAMA!AE1719</f>
        <v>BOMBA DE INFUSIÓN / UMHES CENTRO DE SERVICIOS ESPECIALIZADOS / SALAS DE PARTOS / 85198</v>
      </c>
      <c r="E925" s="410">
        <v>2018</v>
      </c>
      <c r="F925" s="410"/>
      <c r="G925" s="410">
        <v>46</v>
      </c>
      <c r="H925" s="410">
        <v>8</v>
      </c>
      <c r="I925" s="411" t="s">
        <v>3010</v>
      </c>
      <c r="J925" s="411" t="s">
        <v>3010</v>
      </c>
      <c r="K925" s="410"/>
      <c r="L925" s="411" t="s">
        <v>45</v>
      </c>
      <c r="M925" s="411" t="s">
        <v>3011</v>
      </c>
      <c r="N925" s="411" t="s">
        <v>3012</v>
      </c>
    </row>
    <row r="926" spans="2:14" ht="18" customHeight="1">
      <c r="B926" s="408">
        <v>909</v>
      </c>
      <c r="C926" s="408" t="s">
        <v>42</v>
      </c>
      <c r="D926" s="412" t="str">
        <f>[1]CRONOGRAMA!AE1720</f>
        <v>BOMBA DE INFUSIÓN / UMHES CENTRO DE SERVICIOS ESPECIALIZADOS / URGENCIAS ADULTOS / 85285</v>
      </c>
      <c r="E926" s="410">
        <v>2018</v>
      </c>
      <c r="F926" s="410"/>
      <c r="G926" s="410">
        <v>46</v>
      </c>
      <c r="H926" s="410">
        <v>9</v>
      </c>
      <c r="I926" s="411" t="s">
        <v>3010</v>
      </c>
      <c r="J926" s="411" t="s">
        <v>3010</v>
      </c>
      <c r="K926" s="410"/>
      <c r="L926" s="411" t="s">
        <v>45</v>
      </c>
      <c r="M926" s="411" t="s">
        <v>3011</v>
      </c>
      <c r="N926" s="411" t="s">
        <v>3012</v>
      </c>
    </row>
    <row r="927" spans="2:14" ht="18" customHeight="1">
      <c r="B927" s="408">
        <v>910</v>
      </c>
      <c r="C927" s="408" t="s">
        <v>42</v>
      </c>
      <c r="D927" s="412" t="str">
        <f>[1]CRONOGRAMA!AE1721</f>
        <v>BOMBA DE INFUSIÓN / UMHES CENTRO DE SERVICIOS ESPECIALIZADOS / HOSPITALIZACIÓN PEDIATRIA / 85222</v>
      </c>
      <c r="E927" s="410">
        <v>2018</v>
      </c>
      <c r="F927" s="410"/>
      <c r="G927" s="410">
        <v>46</v>
      </c>
      <c r="H927" s="410">
        <v>10</v>
      </c>
      <c r="I927" s="411" t="s">
        <v>3010</v>
      </c>
      <c r="J927" s="411" t="s">
        <v>3010</v>
      </c>
      <c r="K927" s="410"/>
      <c r="L927" s="411" t="s">
        <v>45</v>
      </c>
      <c r="M927" s="411" t="s">
        <v>3011</v>
      </c>
      <c r="N927" s="411" t="s">
        <v>3012</v>
      </c>
    </row>
    <row r="928" spans="2:14" ht="18" customHeight="1">
      <c r="B928" s="408">
        <v>911</v>
      </c>
      <c r="C928" s="408" t="s">
        <v>42</v>
      </c>
      <c r="D928" s="412" t="str">
        <f>[1]CRONOGRAMA!AE1722</f>
        <v>BOMBA DE INFUSIÓN / UMHES CENTRO DE SERVICIOS ESPECIALIZADOS / URGENCIAS ADULTOS / 85287</v>
      </c>
      <c r="E928" s="410">
        <v>2018</v>
      </c>
      <c r="F928" s="410"/>
      <c r="G928" s="410">
        <v>46</v>
      </c>
      <c r="H928" s="410">
        <v>11</v>
      </c>
      <c r="I928" s="411" t="s">
        <v>3010</v>
      </c>
      <c r="J928" s="411" t="s">
        <v>3010</v>
      </c>
      <c r="K928" s="410"/>
      <c r="L928" s="411" t="s">
        <v>45</v>
      </c>
      <c r="M928" s="411" t="s">
        <v>3011</v>
      </c>
      <c r="N928" s="411" t="s">
        <v>3012</v>
      </c>
    </row>
    <row r="929" spans="2:14" ht="18" customHeight="1">
      <c r="B929" s="408">
        <v>912</v>
      </c>
      <c r="C929" s="408" t="s">
        <v>42</v>
      </c>
      <c r="D929" s="412" t="str">
        <f>[1]CRONOGRAMA!AE1723</f>
        <v>BOMBA DE INFUSIÓN / UMHES CENTRO DE SERVICIOS ESPECIALIZADOS / ALMACENAMIENTO DE EQUIPOS / NO VISIBLE</v>
      </c>
      <c r="E929" s="410">
        <v>2018</v>
      </c>
      <c r="F929" s="410"/>
      <c r="G929" s="410">
        <v>46</v>
      </c>
      <c r="H929" s="410">
        <v>12</v>
      </c>
      <c r="I929" s="411" t="s">
        <v>3010</v>
      </c>
      <c r="J929" s="411" t="s">
        <v>3010</v>
      </c>
      <c r="K929" s="410"/>
      <c r="L929" s="411" t="s">
        <v>45</v>
      </c>
      <c r="M929" s="411" t="s">
        <v>3011</v>
      </c>
      <c r="N929" s="411" t="s">
        <v>3012</v>
      </c>
    </row>
    <row r="930" spans="2:14" ht="18" customHeight="1">
      <c r="B930" s="408">
        <v>913</v>
      </c>
      <c r="C930" s="408" t="s">
        <v>42</v>
      </c>
      <c r="D930" s="412" t="str">
        <f>[1]CRONOGRAMA!AE1724</f>
        <v>BOMBA DE INFUSIÓN / UMHES CENTRO DE SERVICIOS ESPECIALIZADOS / URGENCIAS ADULTOS / 85283</v>
      </c>
      <c r="E930" s="410">
        <v>2018</v>
      </c>
      <c r="F930" s="410"/>
      <c r="G930" s="410">
        <v>46</v>
      </c>
      <c r="H930" s="410">
        <v>13</v>
      </c>
      <c r="I930" s="411" t="s">
        <v>3010</v>
      </c>
      <c r="J930" s="411" t="s">
        <v>3010</v>
      </c>
      <c r="K930" s="410"/>
      <c r="L930" s="411" t="s">
        <v>45</v>
      </c>
      <c r="M930" s="411" t="s">
        <v>3011</v>
      </c>
      <c r="N930" s="411" t="s">
        <v>3012</v>
      </c>
    </row>
    <row r="931" spans="2:14" ht="18" customHeight="1">
      <c r="B931" s="408">
        <v>914</v>
      </c>
      <c r="C931" s="408" t="s">
        <v>42</v>
      </c>
      <c r="D931" s="412" t="str">
        <f>[1]CRONOGRAMA!AE1725</f>
        <v>BOMBA DE INFUSIÓN / UMHES CENTRO DE SERVICIOS ESPECIALIZADOS / HOSPITALIZACIÓN GINECOLOGÍA / 85281</v>
      </c>
      <c r="E931" s="410">
        <v>2018</v>
      </c>
      <c r="F931" s="410"/>
      <c r="G931" s="410">
        <v>46</v>
      </c>
      <c r="H931" s="410">
        <v>14</v>
      </c>
      <c r="I931" s="411" t="s">
        <v>3010</v>
      </c>
      <c r="J931" s="411" t="s">
        <v>3010</v>
      </c>
      <c r="K931" s="410"/>
      <c r="L931" s="411" t="s">
        <v>45</v>
      </c>
      <c r="M931" s="411" t="s">
        <v>3011</v>
      </c>
      <c r="N931" s="411" t="s">
        <v>3012</v>
      </c>
    </row>
    <row r="932" spans="2:14" ht="18" customHeight="1">
      <c r="B932" s="408">
        <v>915</v>
      </c>
      <c r="C932" s="408" t="s">
        <v>42</v>
      </c>
      <c r="D932" s="412" t="str">
        <f>[1]CRONOGRAMA!AE1726</f>
        <v>BOMBA DE INFUSIÓN / UMHES CENTRO DE SERVICIOS ESPECIALIZADOS / ALMACENAMIENTO DE EQUIPOS / NO VISIBLE</v>
      </c>
      <c r="E932" s="410">
        <v>2018</v>
      </c>
      <c r="F932" s="410"/>
      <c r="G932" s="410">
        <v>46</v>
      </c>
      <c r="H932" s="410">
        <v>15</v>
      </c>
      <c r="I932" s="411" t="s">
        <v>3010</v>
      </c>
      <c r="J932" s="411" t="s">
        <v>3010</v>
      </c>
      <c r="K932" s="410"/>
      <c r="L932" s="411" t="s">
        <v>45</v>
      </c>
      <c r="M932" s="411" t="s">
        <v>3011</v>
      </c>
      <c r="N932" s="411" t="s">
        <v>3012</v>
      </c>
    </row>
    <row r="933" spans="2:14" ht="18" customHeight="1">
      <c r="B933" s="408">
        <v>916</v>
      </c>
      <c r="C933" s="408" t="s">
        <v>42</v>
      </c>
      <c r="D933" s="412" t="str">
        <f>[1]CRONOGRAMA!AE1727</f>
        <v>BOMBA DE INFUSIÓN / UMHES CENTRO DE SERVICIOS ESPECIALIZADOS / HOSPITALIZACIÓN PEDIATRIA / 85165</v>
      </c>
      <c r="E933" s="410">
        <v>2018</v>
      </c>
      <c r="F933" s="410"/>
      <c r="G933" s="410">
        <v>46</v>
      </c>
      <c r="H933" s="410">
        <v>16</v>
      </c>
      <c r="I933" s="411" t="s">
        <v>3010</v>
      </c>
      <c r="J933" s="411" t="s">
        <v>3010</v>
      </c>
      <c r="K933" s="410"/>
      <c r="L933" s="411" t="s">
        <v>45</v>
      </c>
      <c r="M933" s="411" t="s">
        <v>3011</v>
      </c>
      <c r="N933" s="411" t="s">
        <v>3012</v>
      </c>
    </row>
    <row r="934" spans="2:14" ht="18" customHeight="1">
      <c r="B934" s="408">
        <v>917</v>
      </c>
      <c r="C934" s="408" t="s">
        <v>42</v>
      </c>
      <c r="D934" s="412" t="str">
        <f>[1]CRONOGRAMA!AE1728</f>
        <v>BOMBA DE INFUSIÓN / UMHES CENTRO DE SERVICIOS ESPECIALIZADOS / HOSPITALIZACIÓN CIRUGÍA 2 / 80217-2</v>
      </c>
      <c r="E934" s="410">
        <v>2018</v>
      </c>
      <c r="F934" s="410"/>
      <c r="G934" s="410">
        <v>46</v>
      </c>
      <c r="H934" s="410">
        <v>17</v>
      </c>
      <c r="I934" s="411" t="s">
        <v>3010</v>
      </c>
      <c r="J934" s="411" t="s">
        <v>3010</v>
      </c>
      <c r="K934" s="410"/>
      <c r="L934" s="411" t="s">
        <v>45</v>
      </c>
      <c r="M934" s="411" t="s">
        <v>3011</v>
      </c>
      <c r="N934" s="411" t="s">
        <v>3012</v>
      </c>
    </row>
    <row r="935" spans="2:14" ht="18" customHeight="1">
      <c r="B935" s="408">
        <v>918</v>
      </c>
      <c r="C935" s="408" t="s">
        <v>42</v>
      </c>
      <c r="D935" s="412" t="str">
        <f>[1]CRONOGRAMA!AE1729</f>
        <v>BOMBA DE INFUSIÓN / UMHES CENTRO DE SERVICIOS ESPECIALIZADOS / ALMACENAMIENTO DE EQUIPOS / NO VISIBLE</v>
      </c>
      <c r="E935" s="410">
        <v>2018</v>
      </c>
      <c r="F935" s="410"/>
      <c r="G935" s="410">
        <v>46</v>
      </c>
      <c r="H935" s="410">
        <v>18</v>
      </c>
      <c r="I935" s="411" t="s">
        <v>3010</v>
      </c>
      <c r="J935" s="411" t="s">
        <v>3010</v>
      </c>
      <c r="K935" s="410"/>
      <c r="L935" s="411" t="s">
        <v>45</v>
      </c>
      <c r="M935" s="411" t="s">
        <v>3011</v>
      </c>
      <c r="N935" s="411" t="s">
        <v>3012</v>
      </c>
    </row>
    <row r="936" spans="2:14" ht="18" customHeight="1">
      <c r="B936" s="408">
        <v>919</v>
      </c>
      <c r="C936" s="408" t="s">
        <v>42</v>
      </c>
      <c r="D936" s="412" t="str">
        <f>[1]CRONOGRAMA!AE1730</f>
        <v>BOMBA DE INFUSIÓN / UMHES CENTRO DE SERVICIOS ESPECIALIZADOS / HOSPITALIZACIÓN CIRUGÍA 2 / 80213-2</v>
      </c>
      <c r="E936" s="410">
        <v>2018</v>
      </c>
      <c r="F936" s="410"/>
      <c r="G936" s="410">
        <v>46</v>
      </c>
      <c r="H936" s="410">
        <v>19</v>
      </c>
      <c r="I936" s="411" t="s">
        <v>3010</v>
      </c>
      <c r="J936" s="411" t="s">
        <v>3010</v>
      </c>
      <c r="K936" s="410"/>
      <c r="L936" s="411" t="s">
        <v>45</v>
      </c>
      <c r="M936" s="411" t="s">
        <v>3011</v>
      </c>
      <c r="N936" s="411" t="s">
        <v>3012</v>
      </c>
    </row>
    <row r="937" spans="2:14" ht="18" customHeight="1">
      <c r="B937" s="408">
        <v>920</v>
      </c>
      <c r="C937" s="408" t="s">
        <v>42</v>
      </c>
      <c r="D937" s="412" t="str">
        <f>[1]CRONOGRAMA!AE1731</f>
        <v>BOMBA DE INFUSIÓN / UMHES CENTRO DE SERVICIOS ESPECIALIZADOS / URGENCIAS PEDIATRIA / 85290</v>
      </c>
      <c r="E937" s="410">
        <v>2018</v>
      </c>
      <c r="F937" s="410"/>
      <c r="G937" s="410">
        <v>46</v>
      </c>
      <c r="H937" s="410">
        <v>20</v>
      </c>
      <c r="I937" s="411" t="s">
        <v>3010</v>
      </c>
      <c r="J937" s="411" t="s">
        <v>3010</v>
      </c>
      <c r="K937" s="410"/>
      <c r="L937" s="411" t="s">
        <v>45</v>
      </c>
      <c r="M937" s="411" t="s">
        <v>3011</v>
      </c>
      <c r="N937" s="411" t="s">
        <v>3012</v>
      </c>
    </row>
    <row r="938" spans="2:14" ht="18" customHeight="1">
      <c r="B938" s="408">
        <v>921</v>
      </c>
      <c r="C938" s="408" t="s">
        <v>42</v>
      </c>
      <c r="D938" s="412" t="str">
        <f>[1]CRONOGRAMA!AE1732</f>
        <v>BOMBA DE INFUSIÓN / UMHES CENTRO DE SERVICIOS ESPECIALIZADOS / HOSPITALIZACIÓN CIRUGÍA 1 / 85273</v>
      </c>
      <c r="E938" s="410">
        <v>2018</v>
      </c>
      <c r="F938" s="410"/>
      <c r="G938" s="410">
        <v>47</v>
      </c>
      <c r="H938" s="410">
        <v>1</v>
      </c>
      <c r="I938" s="411" t="s">
        <v>3010</v>
      </c>
      <c r="J938" s="411" t="s">
        <v>3010</v>
      </c>
      <c r="K938" s="410"/>
      <c r="L938" s="411" t="s">
        <v>45</v>
      </c>
      <c r="M938" s="411" t="s">
        <v>3011</v>
      </c>
      <c r="N938" s="411" t="s">
        <v>3012</v>
      </c>
    </row>
    <row r="939" spans="2:14" ht="18" customHeight="1">
      <c r="B939" s="408">
        <v>922</v>
      </c>
      <c r="C939" s="408" t="s">
        <v>42</v>
      </c>
      <c r="D939" s="412" t="str">
        <f>[1]CRONOGRAMA!AE1733</f>
        <v>BOMBA DE INFUSIÓN / UMHES CENTRO DE SERVICIOS ESPECIALIZADOS / HOSPITALIZACIÓN PEDIATRIA / 85218</v>
      </c>
      <c r="E939" s="410">
        <v>2018</v>
      </c>
      <c r="F939" s="410"/>
      <c r="G939" s="410">
        <v>47</v>
      </c>
      <c r="H939" s="410">
        <v>2</v>
      </c>
      <c r="I939" s="411" t="s">
        <v>3010</v>
      </c>
      <c r="J939" s="411" t="s">
        <v>3010</v>
      </c>
      <c r="K939" s="410"/>
      <c r="L939" s="411" t="s">
        <v>45</v>
      </c>
      <c r="M939" s="411" t="s">
        <v>3011</v>
      </c>
      <c r="N939" s="411" t="s">
        <v>3012</v>
      </c>
    </row>
    <row r="940" spans="2:14" ht="18" customHeight="1">
      <c r="B940" s="408">
        <v>923</v>
      </c>
      <c r="C940" s="408" t="s">
        <v>42</v>
      </c>
      <c r="D940" s="412" t="str">
        <f>[1]CRONOGRAMA!AE1734</f>
        <v>BOMBA DE INFUSIÓN / UMHES CENTRO DE SERVICIOS ESPECIALIZADOS / HOSPITALIZACIÓN PEDIATRIA / 85261</v>
      </c>
      <c r="E940" s="410">
        <v>2018</v>
      </c>
      <c r="F940" s="410"/>
      <c r="G940" s="410">
        <v>47</v>
      </c>
      <c r="H940" s="410">
        <v>3</v>
      </c>
      <c r="I940" s="411" t="s">
        <v>3010</v>
      </c>
      <c r="J940" s="411" t="s">
        <v>3010</v>
      </c>
      <c r="K940" s="410"/>
      <c r="L940" s="411" t="s">
        <v>45</v>
      </c>
      <c r="M940" s="411" t="s">
        <v>3011</v>
      </c>
      <c r="N940" s="411" t="s">
        <v>3012</v>
      </c>
    </row>
    <row r="941" spans="2:14" ht="18" customHeight="1">
      <c r="B941" s="408">
        <v>924</v>
      </c>
      <c r="C941" s="408" t="s">
        <v>42</v>
      </c>
      <c r="D941" s="412" t="str">
        <f>[1]CRONOGRAMA!AE1735</f>
        <v>BOMBA DE INFUSIÓN / UMHES CENTRO DE SERVICIOS ESPECIALIZADOS / ALMACENAMIENTO DE EQUIPOS / NO VISIBLE</v>
      </c>
      <c r="E941" s="410">
        <v>2018</v>
      </c>
      <c r="F941" s="410"/>
      <c r="G941" s="410">
        <v>47</v>
      </c>
      <c r="H941" s="410">
        <v>4</v>
      </c>
      <c r="I941" s="411" t="s">
        <v>3010</v>
      </c>
      <c r="J941" s="411" t="s">
        <v>3010</v>
      </c>
      <c r="K941" s="410"/>
      <c r="L941" s="411" t="s">
        <v>45</v>
      </c>
      <c r="M941" s="411" t="s">
        <v>3011</v>
      </c>
      <c r="N941" s="411" t="s">
        <v>3012</v>
      </c>
    </row>
    <row r="942" spans="2:14" ht="18" customHeight="1">
      <c r="B942" s="408">
        <v>925</v>
      </c>
      <c r="C942" s="408" t="s">
        <v>42</v>
      </c>
      <c r="D942" s="412" t="str">
        <f>[1]CRONOGRAMA!AE1736</f>
        <v>BOMBA DE INFUSIÓN / UMHES CENTRO DE SERVICIOS ESPECIALIZADOS / SALAS DE PARTOS / 85197 ?</v>
      </c>
      <c r="E942" s="410">
        <v>2018</v>
      </c>
      <c r="F942" s="410"/>
      <c r="G942" s="410">
        <v>47</v>
      </c>
      <c r="H942" s="410">
        <v>5</v>
      </c>
      <c r="I942" s="411" t="s">
        <v>3010</v>
      </c>
      <c r="J942" s="411" t="s">
        <v>3010</v>
      </c>
      <c r="K942" s="410"/>
      <c r="L942" s="411" t="s">
        <v>45</v>
      </c>
      <c r="M942" s="411" t="s">
        <v>3011</v>
      </c>
      <c r="N942" s="411" t="s">
        <v>3012</v>
      </c>
    </row>
    <row r="943" spans="2:14" ht="18" customHeight="1">
      <c r="B943" s="408">
        <v>926</v>
      </c>
      <c r="C943" s="408" t="s">
        <v>42</v>
      </c>
      <c r="D943" s="412" t="str">
        <f>[1]CRONOGRAMA!AE1737</f>
        <v>BOMBA DE INFUSIÓN / CAPS GAITANA / GAITANA URGENCIAS / 85214</v>
      </c>
      <c r="E943" s="410">
        <v>2018</v>
      </c>
      <c r="F943" s="410"/>
      <c r="G943" s="410">
        <v>47</v>
      </c>
      <c r="H943" s="410">
        <v>6</v>
      </c>
      <c r="I943" s="411" t="s">
        <v>3010</v>
      </c>
      <c r="J943" s="411" t="s">
        <v>3010</v>
      </c>
      <c r="K943" s="410"/>
      <c r="L943" s="411" t="s">
        <v>45</v>
      </c>
      <c r="M943" s="411" t="s">
        <v>3011</v>
      </c>
      <c r="N943" s="411" t="s">
        <v>3012</v>
      </c>
    </row>
    <row r="944" spans="2:14" ht="18" customHeight="1">
      <c r="B944" s="408">
        <v>927</v>
      </c>
      <c r="C944" s="408" t="s">
        <v>42</v>
      </c>
      <c r="D944" s="412" t="str">
        <f>[1]CRONOGRAMA!AE1738</f>
        <v>BOMBA DE INFUSIÓN / UMHES CENTRO DE SERVICIOS ESPECIALIZADOS / HOSPITALIZACIÓN CIRUGÍA 1 / 85162</v>
      </c>
      <c r="E944" s="410">
        <v>2018</v>
      </c>
      <c r="F944" s="410"/>
      <c r="G944" s="410">
        <v>47</v>
      </c>
      <c r="H944" s="410">
        <v>7</v>
      </c>
      <c r="I944" s="411" t="s">
        <v>3010</v>
      </c>
      <c r="J944" s="411" t="s">
        <v>3010</v>
      </c>
      <c r="K944" s="410"/>
      <c r="L944" s="411" t="s">
        <v>45</v>
      </c>
      <c r="M944" s="411" t="s">
        <v>3011</v>
      </c>
      <c r="N944" s="411" t="s">
        <v>3012</v>
      </c>
    </row>
    <row r="945" spans="2:14" ht="18" customHeight="1">
      <c r="B945" s="408">
        <v>928</v>
      </c>
      <c r="C945" s="408" t="s">
        <v>42</v>
      </c>
      <c r="D945" s="412" t="str">
        <f>[1]CRONOGRAMA!AE1739</f>
        <v>BOMBA DE INFUSIÓN / UMHES CENTRO DE SERVICIOS ESPECIALIZADOS / URGENCIAS PEDIATRIA / 85293</v>
      </c>
      <c r="E945" s="410">
        <v>2018</v>
      </c>
      <c r="F945" s="410"/>
      <c r="G945" s="410">
        <v>47</v>
      </c>
      <c r="H945" s="410">
        <v>8</v>
      </c>
      <c r="I945" s="411" t="s">
        <v>3010</v>
      </c>
      <c r="J945" s="411" t="s">
        <v>3010</v>
      </c>
      <c r="K945" s="410"/>
      <c r="L945" s="411" t="s">
        <v>45</v>
      </c>
      <c r="M945" s="411" t="s">
        <v>3011</v>
      </c>
      <c r="N945" s="411" t="s">
        <v>3012</v>
      </c>
    </row>
    <row r="946" spans="2:14" ht="18" customHeight="1">
      <c r="B946" s="408">
        <v>929</v>
      </c>
      <c r="C946" s="408" t="s">
        <v>42</v>
      </c>
      <c r="D946" s="412" t="str">
        <f>[1]CRONOGRAMA!AE1740</f>
        <v>BOMBA DE INFUSIÓN / UMHES CENTRO DE SERVICIOS ESPECIALIZADOS / HOSPITALIZACIÓN CIRUGÍA 1 / 85270</v>
      </c>
      <c r="E946" s="410">
        <v>2018</v>
      </c>
      <c r="F946" s="410"/>
      <c r="G946" s="410">
        <v>47</v>
      </c>
      <c r="H946" s="410">
        <v>9</v>
      </c>
      <c r="I946" s="411" t="s">
        <v>3010</v>
      </c>
      <c r="J946" s="411" t="s">
        <v>3010</v>
      </c>
      <c r="K946" s="410"/>
      <c r="L946" s="411" t="s">
        <v>45</v>
      </c>
      <c r="M946" s="411" t="s">
        <v>3011</v>
      </c>
      <c r="N946" s="411" t="s">
        <v>3012</v>
      </c>
    </row>
    <row r="947" spans="2:14" ht="18" customHeight="1">
      <c r="B947" s="408">
        <v>930</v>
      </c>
      <c r="C947" s="408" t="s">
        <v>42</v>
      </c>
      <c r="D947" s="412" t="str">
        <f>[1]CRONOGRAMA!AE1741</f>
        <v>BOMBA DE INFUSIÓN / UMHES CENTRO DE SERVICIOS ESPECIALIZADOS / URGENCIAS ADULTOS / 85208</v>
      </c>
      <c r="E947" s="410">
        <v>2018</v>
      </c>
      <c r="F947" s="410"/>
      <c r="G947" s="410">
        <v>47</v>
      </c>
      <c r="H947" s="410">
        <v>10</v>
      </c>
      <c r="I947" s="411" t="s">
        <v>3010</v>
      </c>
      <c r="J947" s="411" t="s">
        <v>3010</v>
      </c>
      <c r="K947" s="410"/>
      <c r="L947" s="411" t="s">
        <v>45</v>
      </c>
      <c r="M947" s="411" t="s">
        <v>3011</v>
      </c>
      <c r="N947" s="411" t="s">
        <v>3012</v>
      </c>
    </row>
    <row r="948" spans="2:14" ht="18" customHeight="1">
      <c r="B948" s="408">
        <v>931</v>
      </c>
      <c r="C948" s="408" t="s">
        <v>42</v>
      </c>
      <c r="D948" s="412" t="str">
        <f>[1]CRONOGRAMA!AE1742</f>
        <v>BOMBA DE INFUSIÓN / UMHES CENTRO DE SERVICIOS ESPECIALIZADOS / URGENCIAS ADULTOS / 85275</v>
      </c>
      <c r="E948" s="410">
        <v>2018</v>
      </c>
      <c r="F948" s="410"/>
      <c r="G948" s="410">
        <v>47</v>
      </c>
      <c r="H948" s="410">
        <v>11</v>
      </c>
      <c r="I948" s="411" t="s">
        <v>3010</v>
      </c>
      <c r="J948" s="411" t="s">
        <v>3010</v>
      </c>
      <c r="K948" s="410"/>
      <c r="L948" s="411" t="s">
        <v>45</v>
      </c>
      <c r="M948" s="411" t="s">
        <v>3011</v>
      </c>
      <c r="N948" s="411" t="s">
        <v>3012</v>
      </c>
    </row>
    <row r="949" spans="2:14" ht="18" customHeight="1">
      <c r="B949" s="408">
        <v>932</v>
      </c>
      <c r="C949" s="408" t="s">
        <v>42</v>
      </c>
      <c r="D949" s="412" t="str">
        <f>[1]CRONOGRAMA!AE1743</f>
        <v>BOMBA DE INFUSIÓN / UMHES CENTRO DE SERVICIOS ESPECIALIZADOS / ALMACENAMIENTO DE EQUIPOS / NO VISIBLE</v>
      </c>
      <c r="E949" s="410">
        <v>2018</v>
      </c>
      <c r="F949" s="410"/>
      <c r="G949" s="410">
        <v>47</v>
      </c>
      <c r="H949" s="410">
        <v>12</v>
      </c>
      <c r="I949" s="411" t="s">
        <v>3010</v>
      </c>
      <c r="J949" s="411" t="s">
        <v>3010</v>
      </c>
      <c r="K949" s="410"/>
      <c r="L949" s="411" t="s">
        <v>45</v>
      </c>
      <c r="M949" s="411" t="s">
        <v>3011</v>
      </c>
      <c r="N949" s="411" t="s">
        <v>3012</v>
      </c>
    </row>
    <row r="950" spans="2:14" ht="18" customHeight="1">
      <c r="B950" s="408">
        <v>933</v>
      </c>
      <c r="C950" s="408" t="s">
        <v>42</v>
      </c>
      <c r="D950" s="412" t="str">
        <f>[1]CRONOGRAMA!AE1744</f>
        <v>BOMBA DE INFUSIÓN / UMHES CENTRO DE SERVICIOS ESPECIALIZADOS / URGENCIAS ADULTOS / 85298</v>
      </c>
      <c r="E950" s="410">
        <v>2018</v>
      </c>
      <c r="F950" s="410"/>
      <c r="G950" s="410">
        <v>47</v>
      </c>
      <c r="H950" s="410">
        <v>13</v>
      </c>
      <c r="I950" s="411" t="s">
        <v>3010</v>
      </c>
      <c r="J950" s="411" t="s">
        <v>3010</v>
      </c>
      <c r="K950" s="410"/>
      <c r="L950" s="411" t="s">
        <v>45</v>
      </c>
      <c r="M950" s="411" t="s">
        <v>3011</v>
      </c>
      <c r="N950" s="411" t="s">
        <v>3012</v>
      </c>
    </row>
    <row r="951" spans="2:14" ht="18" customHeight="1">
      <c r="B951" s="408">
        <v>934</v>
      </c>
      <c r="C951" s="408" t="s">
        <v>42</v>
      </c>
      <c r="D951" s="412" t="str">
        <f>[1]CRONOGRAMA!AE1745</f>
        <v>BOMBA DE INFUSIÓN / UMHES CENTRO DE SERVICIOS ESPECIALIZADOS / URGENCIAS ADULTOS / 85275</v>
      </c>
      <c r="E951" s="410">
        <v>2018</v>
      </c>
      <c r="F951" s="410"/>
      <c r="G951" s="410">
        <v>47</v>
      </c>
      <c r="H951" s="410">
        <v>14</v>
      </c>
      <c r="I951" s="411" t="s">
        <v>3010</v>
      </c>
      <c r="J951" s="411" t="s">
        <v>3010</v>
      </c>
      <c r="K951" s="410"/>
      <c r="L951" s="411" t="s">
        <v>45</v>
      </c>
      <c r="M951" s="411" t="s">
        <v>3011</v>
      </c>
      <c r="N951" s="411" t="s">
        <v>3012</v>
      </c>
    </row>
    <row r="952" spans="2:14" ht="18" customHeight="1">
      <c r="B952" s="408">
        <v>935</v>
      </c>
      <c r="C952" s="408" t="s">
        <v>42</v>
      </c>
      <c r="D952" s="412" t="str">
        <f>[1]CRONOGRAMA!AE1746</f>
        <v>BOMBA DE INFUSIÓN / UMHES CENTRO DE SERVICIOS ESPECIALIZADOS / ALMACENAMIENTO DE EQUIPOS / NO VISIBLE</v>
      </c>
      <c r="E952" s="410">
        <v>2018</v>
      </c>
      <c r="F952" s="410"/>
      <c r="G952" s="410">
        <v>47</v>
      </c>
      <c r="H952" s="410">
        <v>15</v>
      </c>
      <c r="I952" s="411" t="s">
        <v>3010</v>
      </c>
      <c r="J952" s="411" t="s">
        <v>3010</v>
      </c>
      <c r="K952" s="410"/>
      <c r="L952" s="411" t="s">
        <v>45</v>
      </c>
      <c r="M952" s="411" t="s">
        <v>3011</v>
      </c>
      <c r="N952" s="411" t="s">
        <v>3012</v>
      </c>
    </row>
    <row r="953" spans="2:14" ht="18" customHeight="1">
      <c r="B953" s="408">
        <v>936</v>
      </c>
      <c r="C953" s="408" t="s">
        <v>42</v>
      </c>
      <c r="D953" s="412" t="str">
        <f>[1]CRONOGRAMA!AE1747</f>
        <v>BOMBA DE INFUSIÓN / UMHES CENTRO DE SERVICIOS ESPECIALIZADOS / HOSPITALIZACIÓN GINECOLOGÍA / 85278</v>
      </c>
      <c r="E953" s="410">
        <v>2018</v>
      </c>
      <c r="F953" s="410"/>
      <c r="G953" s="410">
        <v>47</v>
      </c>
      <c r="H953" s="410">
        <v>16</v>
      </c>
      <c r="I953" s="411" t="s">
        <v>3010</v>
      </c>
      <c r="J953" s="411" t="s">
        <v>3010</v>
      </c>
      <c r="K953" s="410"/>
      <c r="L953" s="411" t="s">
        <v>45</v>
      </c>
      <c r="M953" s="411" t="s">
        <v>3011</v>
      </c>
      <c r="N953" s="411" t="s">
        <v>3012</v>
      </c>
    </row>
    <row r="954" spans="2:14" ht="18" customHeight="1">
      <c r="B954" s="408">
        <v>937</v>
      </c>
      <c r="C954" s="408" t="s">
        <v>42</v>
      </c>
      <c r="D954" s="412" t="str">
        <f>[1]CRONOGRAMA!AE1748</f>
        <v>BOMBA DE INFUSIÓN / UMHES CENTRO DE SERVICIOS ESPECIALIZADOS / URGENCIAS PEDIATRIA / 85294</v>
      </c>
      <c r="E954" s="410">
        <v>2018</v>
      </c>
      <c r="F954" s="410"/>
      <c r="G954" s="410">
        <v>47</v>
      </c>
      <c r="H954" s="410">
        <v>17</v>
      </c>
      <c r="I954" s="411" t="s">
        <v>3010</v>
      </c>
      <c r="J954" s="411" t="s">
        <v>3010</v>
      </c>
      <c r="K954" s="410"/>
      <c r="L954" s="411" t="s">
        <v>45</v>
      </c>
      <c r="M954" s="411" t="s">
        <v>3011</v>
      </c>
      <c r="N954" s="411" t="s">
        <v>3012</v>
      </c>
    </row>
    <row r="955" spans="2:14" ht="18" customHeight="1">
      <c r="B955" s="408">
        <v>938</v>
      </c>
      <c r="C955" s="408" t="s">
        <v>42</v>
      </c>
      <c r="D955" s="412" t="str">
        <f>[1]CRONOGRAMA!AE1749</f>
        <v>BOMBA DE INFUSIÓN / UMHES CENTRO DE SERVICIOS ESPECIALIZADOS / HOSPITALIZACIÓN PEDIATRIA / 85265</v>
      </c>
      <c r="E955" s="410">
        <v>2018</v>
      </c>
      <c r="F955" s="410"/>
      <c r="G955" s="410">
        <v>47</v>
      </c>
      <c r="H955" s="410">
        <v>18</v>
      </c>
      <c r="I955" s="411" t="s">
        <v>3010</v>
      </c>
      <c r="J955" s="411" t="s">
        <v>3010</v>
      </c>
      <c r="K955" s="410"/>
      <c r="L955" s="411" t="s">
        <v>45</v>
      </c>
      <c r="M955" s="411" t="s">
        <v>3011</v>
      </c>
      <c r="N955" s="411" t="s">
        <v>3012</v>
      </c>
    </row>
    <row r="956" spans="2:14" ht="18" customHeight="1">
      <c r="B956" s="408">
        <v>939</v>
      </c>
      <c r="C956" s="408" t="s">
        <v>42</v>
      </c>
      <c r="D956" s="412" t="str">
        <f>[1]CRONOGRAMA!AE1750</f>
        <v>BOMBA DE INFUSIÓN / UMHES CENTRO DE SERVICIOS ESPECIALIZADOS / HOSPITALIZACIÓN CIRUGÍA 1 / 85277</v>
      </c>
      <c r="E956" s="410">
        <v>2018</v>
      </c>
      <c r="F956" s="410"/>
      <c r="G956" s="410">
        <v>47</v>
      </c>
      <c r="H956" s="410">
        <v>19</v>
      </c>
      <c r="I956" s="411" t="s">
        <v>3010</v>
      </c>
      <c r="J956" s="411" t="s">
        <v>3010</v>
      </c>
      <c r="K956" s="410"/>
      <c r="L956" s="411" t="s">
        <v>45</v>
      </c>
      <c r="M956" s="411" t="s">
        <v>3011</v>
      </c>
      <c r="N956" s="411" t="s">
        <v>3012</v>
      </c>
    </row>
    <row r="957" spans="2:14" ht="18" customHeight="1">
      <c r="B957" s="408">
        <v>940</v>
      </c>
      <c r="C957" s="408" t="s">
        <v>42</v>
      </c>
      <c r="D957" s="412" t="str">
        <f>[1]CRONOGRAMA!AE1751</f>
        <v>BOMBA DE INFUSIÓN / UMHES CENTRO DE SERVICIOS ESPECIALIZADOS / HOSPITALIZACIÓN GINECOLOGÍA / 85280</v>
      </c>
      <c r="E957" s="410">
        <v>2018</v>
      </c>
      <c r="F957" s="410"/>
      <c r="G957" s="410">
        <v>47</v>
      </c>
      <c r="H957" s="410">
        <v>20</v>
      </c>
      <c r="I957" s="411" t="s">
        <v>3010</v>
      </c>
      <c r="J957" s="411" t="s">
        <v>3010</v>
      </c>
      <c r="K957" s="410"/>
      <c r="L957" s="411" t="s">
        <v>45</v>
      </c>
      <c r="M957" s="411" t="s">
        <v>3011</v>
      </c>
      <c r="N957" s="411" t="s">
        <v>3012</v>
      </c>
    </row>
    <row r="958" spans="2:14" ht="18" customHeight="1">
      <c r="B958" s="408">
        <v>941</v>
      </c>
      <c r="C958" s="408" t="s">
        <v>42</v>
      </c>
      <c r="D958" s="412" t="str">
        <f>[1]CRONOGRAMA!AE1752</f>
        <v>BOMBA DE INFUSIÓN / UMHES CENTRO DE SERVICIOS ESPECIALIZADOS / SALAS DE PARTOS / 85200</v>
      </c>
      <c r="E958" s="410">
        <v>2018</v>
      </c>
      <c r="F958" s="410"/>
      <c r="G958" s="410">
        <v>48</v>
      </c>
      <c r="H958" s="410">
        <v>1</v>
      </c>
      <c r="I958" s="411" t="s">
        <v>3010</v>
      </c>
      <c r="J958" s="411" t="s">
        <v>3010</v>
      </c>
      <c r="K958" s="410"/>
      <c r="L958" s="411" t="s">
        <v>45</v>
      </c>
      <c r="M958" s="411" t="s">
        <v>3011</v>
      </c>
      <c r="N958" s="411" t="s">
        <v>3012</v>
      </c>
    </row>
    <row r="959" spans="2:14" ht="18" customHeight="1">
      <c r="B959" s="408">
        <v>942</v>
      </c>
      <c r="C959" s="408" t="s">
        <v>42</v>
      </c>
      <c r="D959" s="412" t="str">
        <f>[1]CRONOGRAMA!AE1753</f>
        <v>BOMBA DE INFUSIÓN / UMHES CENTRO DE SERVICIOS ESPECIALIZADOS / ALMACENAMIENTO DE EQUIPOS / NO VISIBLE</v>
      </c>
      <c r="E959" s="410">
        <v>2018</v>
      </c>
      <c r="F959" s="410"/>
      <c r="G959" s="410">
        <v>48</v>
      </c>
      <c r="H959" s="410">
        <v>2</v>
      </c>
      <c r="I959" s="411" t="s">
        <v>3010</v>
      </c>
      <c r="J959" s="411" t="s">
        <v>3010</v>
      </c>
      <c r="K959" s="410"/>
      <c r="L959" s="411" t="s">
        <v>45</v>
      </c>
      <c r="M959" s="411" t="s">
        <v>3011</v>
      </c>
      <c r="N959" s="411" t="s">
        <v>3012</v>
      </c>
    </row>
    <row r="960" spans="2:14" ht="18" customHeight="1">
      <c r="B960" s="408">
        <v>943</v>
      </c>
      <c r="C960" s="408" t="s">
        <v>42</v>
      </c>
      <c r="D960" s="412" t="str">
        <f>[1]CRONOGRAMA!AE1754</f>
        <v>BOMBA DE INFUSIÓN / UMHES CENTRO DE SERVICIOS ESPECIALIZADOS / HOSPITALIZACIÓN PEDIATRIA / 85260</v>
      </c>
      <c r="E960" s="410">
        <v>2018</v>
      </c>
      <c r="F960" s="410"/>
      <c r="G960" s="410">
        <v>48</v>
      </c>
      <c r="H960" s="410">
        <v>3</v>
      </c>
      <c r="I960" s="411" t="s">
        <v>3010</v>
      </c>
      <c r="J960" s="411" t="s">
        <v>3010</v>
      </c>
      <c r="K960" s="410"/>
      <c r="L960" s="411" t="s">
        <v>45</v>
      </c>
      <c r="M960" s="411" t="s">
        <v>3011</v>
      </c>
      <c r="N960" s="411" t="s">
        <v>3012</v>
      </c>
    </row>
    <row r="961" spans="2:14" ht="18" customHeight="1">
      <c r="B961" s="408">
        <v>944</v>
      </c>
      <c r="C961" s="408" t="s">
        <v>42</v>
      </c>
      <c r="D961" s="412" t="str">
        <f>[1]CRONOGRAMA!AE1755</f>
        <v>BOMBA DE INFUSIÓN / UMHES CENTRO DE SERVICIOS ESPECIALIZADOS / HOSPITALIZACIÓN PEDIATRIA / 85219</v>
      </c>
      <c r="E961" s="410">
        <v>2018</v>
      </c>
      <c r="F961" s="410"/>
      <c r="G961" s="410">
        <v>48</v>
      </c>
      <c r="H961" s="410">
        <v>4</v>
      </c>
      <c r="I961" s="411" t="s">
        <v>3010</v>
      </c>
      <c r="J961" s="411" t="s">
        <v>3010</v>
      </c>
      <c r="K961" s="410"/>
      <c r="L961" s="411" t="s">
        <v>45</v>
      </c>
      <c r="M961" s="411" t="s">
        <v>3011</v>
      </c>
      <c r="N961" s="411" t="s">
        <v>3012</v>
      </c>
    </row>
    <row r="962" spans="2:14" ht="18" customHeight="1">
      <c r="B962" s="408">
        <v>945</v>
      </c>
      <c r="C962" s="408" t="s">
        <v>42</v>
      </c>
      <c r="D962" s="412" t="str">
        <f>[1]CRONOGRAMA!AE1756</f>
        <v>BOMBA DE INFUSIÓN / UMHES CENTRO DE SERVICIOS ESPECIALIZADOS / ALMACENAMIENTO DE EQUIPOS / NO VISIBLE</v>
      </c>
      <c r="E962" s="410">
        <v>2018</v>
      </c>
      <c r="F962" s="410"/>
      <c r="G962" s="410">
        <v>48</v>
      </c>
      <c r="H962" s="410">
        <v>5</v>
      </c>
      <c r="I962" s="411" t="s">
        <v>3010</v>
      </c>
      <c r="J962" s="411" t="s">
        <v>3010</v>
      </c>
      <c r="K962" s="410"/>
      <c r="L962" s="411" t="s">
        <v>45</v>
      </c>
      <c r="M962" s="411" t="s">
        <v>3011</v>
      </c>
      <c r="N962" s="411" t="s">
        <v>3012</v>
      </c>
    </row>
    <row r="963" spans="2:14" ht="18" customHeight="1">
      <c r="B963" s="408">
        <v>946</v>
      </c>
      <c r="C963" s="408" t="s">
        <v>42</v>
      </c>
      <c r="D963" s="412" t="str">
        <f>[1]CRONOGRAMA!AE1757</f>
        <v>BOMBA DE INFUSIÓN / UMHES CENTRO DE SERVICIOS ESPECIALIZADOS / ALMACENAMIENTO DE EQUIPOS / NO VISIBLE</v>
      </c>
      <c r="E963" s="410">
        <v>2018</v>
      </c>
      <c r="F963" s="410"/>
      <c r="G963" s="410">
        <v>48</v>
      </c>
      <c r="H963" s="410">
        <v>6</v>
      </c>
      <c r="I963" s="411" t="s">
        <v>3010</v>
      </c>
      <c r="J963" s="411" t="s">
        <v>3010</v>
      </c>
      <c r="K963" s="410"/>
      <c r="L963" s="411" t="s">
        <v>45</v>
      </c>
      <c r="M963" s="411" t="s">
        <v>3011</v>
      </c>
      <c r="N963" s="411" t="s">
        <v>3012</v>
      </c>
    </row>
    <row r="964" spans="2:14" ht="18" customHeight="1">
      <c r="B964" s="408">
        <v>947</v>
      </c>
      <c r="C964" s="408" t="s">
        <v>42</v>
      </c>
      <c r="D964" s="412" t="str">
        <f>[1]CRONOGRAMA!AE1758</f>
        <v>BOMBA DE INFUSIÓN / UMHES CENTRO DE SERVICIOS ESPECIALIZADOS / HOSPITALIZACIÓN PEDIATRIA / 85264</v>
      </c>
      <c r="E964" s="410">
        <v>2018</v>
      </c>
      <c r="F964" s="410"/>
      <c r="G964" s="410">
        <v>48</v>
      </c>
      <c r="H964" s="410">
        <v>7</v>
      </c>
      <c r="I964" s="411" t="s">
        <v>3010</v>
      </c>
      <c r="J964" s="411" t="s">
        <v>3010</v>
      </c>
      <c r="K964" s="410"/>
      <c r="L964" s="411" t="s">
        <v>45</v>
      </c>
      <c r="M964" s="411" t="s">
        <v>3011</v>
      </c>
      <c r="N964" s="411" t="s">
        <v>3012</v>
      </c>
    </row>
    <row r="965" spans="2:14" ht="18" customHeight="1">
      <c r="B965" s="408">
        <v>948</v>
      </c>
      <c r="C965" s="408" t="s">
        <v>42</v>
      </c>
      <c r="D965" s="412" t="str">
        <f>[1]CRONOGRAMA!AE1759</f>
        <v>BOMBA DE INFUSIÓN / UMHES CENTRO DE SERVICIOS ESPECIALIZADOS / HOSPITALIZACIÓN CIRUGÍA 1 / 85270</v>
      </c>
      <c r="E965" s="410">
        <v>2018</v>
      </c>
      <c r="F965" s="410"/>
      <c r="G965" s="410">
        <v>48</v>
      </c>
      <c r="H965" s="410">
        <v>8</v>
      </c>
      <c r="I965" s="411" t="s">
        <v>3010</v>
      </c>
      <c r="J965" s="411" t="s">
        <v>3010</v>
      </c>
      <c r="K965" s="410"/>
      <c r="L965" s="411" t="s">
        <v>45</v>
      </c>
      <c r="M965" s="411" t="s">
        <v>3011</v>
      </c>
      <c r="N965" s="411" t="s">
        <v>3012</v>
      </c>
    </row>
    <row r="966" spans="2:14" ht="18" customHeight="1">
      <c r="B966" s="408">
        <v>949</v>
      </c>
      <c r="C966" s="408" t="s">
        <v>42</v>
      </c>
      <c r="D966" s="412" t="str">
        <f>[1]CRONOGRAMA!AE1760</f>
        <v>BOMBA DE INFUSIÓN / UMHES CENTRO DE SERVICIOS ESPECIALIZADOS / ALMACENAMIENTO DE EQUIPOS / NO VISIBLE</v>
      </c>
      <c r="E966" s="410">
        <v>2018</v>
      </c>
      <c r="F966" s="410"/>
      <c r="G966" s="410">
        <v>48</v>
      </c>
      <c r="H966" s="410">
        <v>9</v>
      </c>
      <c r="I966" s="411" t="s">
        <v>3010</v>
      </c>
      <c r="J966" s="411" t="s">
        <v>3010</v>
      </c>
      <c r="K966" s="410"/>
      <c r="L966" s="411" t="s">
        <v>45</v>
      </c>
      <c r="M966" s="411" t="s">
        <v>3011</v>
      </c>
      <c r="N966" s="411" t="s">
        <v>3012</v>
      </c>
    </row>
    <row r="967" spans="2:14" ht="18" customHeight="1">
      <c r="B967" s="408">
        <v>950</v>
      </c>
      <c r="C967" s="408" t="s">
        <v>42</v>
      </c>
      <c r="D967" s="412" t="str">
        <f>[1]CRONOGRAMA!AE1761</f>
        <v>BOMBA DE INFUSIÓN / UMHES CENTRO DE SERVICIOS ESPECIALIZADOS / URGENCIAS PEDIATRIA / 85245</v>
      </c>
      <c r="E967" s="410">
        <v>2018</v>
      </c>
      <c r="F967" s="410"/>
      <c r="G967" s="410">
        <v>48</v>
      </c>
      <c r="H967" s="410">
        <v>10</v>
      </c>
      <c r="I967" s="411" t="s">
        <v>3010</v>
      </c>
      <c r="J967" s="411" t="s">
        <v>3010</v>
      </c>
      <c r="K967" s="410"/>
      <c r="L967" s="411" t="s">
        <v>45</v>
      </c>
      <c r="M967" s="411" t="s">
        <v>3011</v>
      </c>
      <c r="N967" s="411" t="s">
        <v>3012</v>
      </c>
    </row>
    <row r="968" spans="2:14" ht="18" customHeight="1">
      <c r="B968" s="408">
        <v>951</v>
      </c>
      <c r="C968" s="408" t="s">
        <v>42</v>
      </c>
      <c r="D968" s="412" t="str">
        <f>[1]CRONOGRAMA!AE1762</f>
        <v>BOMBA DE INFUSIÓN / UMHES CENTRO DE SERVICIOS ESPECIALIZADOS / ALMACENAMIENTO DE EQUIPOS / NO VISIBLE</v>
      </c>
      <c r="E968" s="410">
        <v>2018</v>
      </c>
      <c r="F968" s="410"/>
      <c r="G968" s="410">
        <v>48</v>
      </c>
      <c r="H968" s="410">
        <v>11</v>
      </c>
      <c r="I968" s="411" t="s">
        <v>3010</v>
      </c>
      <c r="J968" s="411" t="s">
        <v>3010</v>
      </c>
      <c r="K968" s="410"/>
      <c r="L968" s="411" t="s">
        <v>45</v>
      </c>
      <c r="M968" s="411" t="s">
        <v>3011</v>
      </c>
      <c r="N968" s="411" t="s">
        <v>3012</v>
      </c>
    </row>
    <row r="969" spans="2:14" ht="18" customHeight="1">
      <c r="B969" s="408">
        <v>952</v>
      </c>
      <c r="C969" s="408" t="s">
        <v>42</v>
      </c>
      <c r="D969" s="412" t="str">
        <f>[1]CRONOGRAMA!AE1763</f>
        <v>BOMBA DE INFUSIÓN / UMHES CENTRO DE SERVICIOS ESPECIALIZADOS / ALMACENAMIENTO DE EQUIPOS / NO VISIBLE</v>
      </c>
      <c r="E969" s="410">
        <v>2018</v>
      </c>
      <c r="F969" s="410"/>
      <c r="G969" s="410">
        <v>48</v>
      </c>
      <c r="H969" s="410">
        <v>12</v>
      </c>
      <c r="I969" s="411" t="s">
        <v>3010</v>
      </c>
      <c r="J969" s="411" t="s">
        <v>3010</v>
      </c>
      <c r="K969" s="410"/>
      <c r="L969" s="411" t="s">
        <v>45</v>
      </c>
      <c r="M969" s="411" t="s">
        <v>3011</v>
      </c>
      <c r="N969" s="411" t="s">
        <v>3012</v>
      </c>
    </row>
    <row r="970" spans="2:14" ht="18" customHeight="1">
      <c r="B970" s="408">
        <v>953</v>
      </c>
      <c r="C970" s="408" t="s">
        <v>42</v>
      </c>
      <c r="D970" s="412" t="str">
        <f>[1]CRONOGRAMA!AE1764</f>
        <v>BOMBA DE INFUSIÓN / CAPS GAITANA / GAITANA URGENCIAS / 85214</v>
      </c>
      <c r="E970" s="410">
        <v>2018</v>
      </c>
      <c r="F970" s="410"/>
      <c r="G970" s="410">
        <v>48</v>
      </c>
      <c r="H970" s="410">
        <v>13</v>
      </c>
      <c r="I970" s="411" t="s">
        <v>3010</v>
      </c>
      <c r="J970" s="411" t="s">
        <v>3010</v>
      </c>
      <c r="K970" s="410"/>
      <c r="L970" s="411" t="s">
        <v>45</v>
      </c>
      <c r="M970" s="411" t="s">
        <v>3011</v>
      </c>
      <c r="N970" s="411" t="s">
        <v>3012</v>
      </c>
    </row>
    <row r="971" spans="2:14" ht="18" customHeight="1">
      <c r="B971" s="408">
        <v>954</v>
      </c>
      <c r="C971" s="408" t="s">
        <v>42</v>
      </c>
      <c r="D971" s="412" t="str">
        <f>[1]CRONOGRAMA!AE1765</f>
        <v>BOMBA DE INFUSIÓN / UMHES CENTRO DE SERVICIOS ESPECIALIZADOS / HOSPITALIZACIÓN CIRUGÍA 1 / 85158</v>
      </c>
      <c r="E971" s="410">
        <v>2018</v>
      </c>
      <c r="F971" s="410"/>
      <c r="G971" s="410">
        <v>48</v>
      </c>
      <c r="H971" s="410">
        <v>14</v>
      </c>
      <c r="I971" s="411" t="s">
        <v>3010</v>
      </c>
      <c r="J971" s="411" t="s">
        <v>3010</v>
      </c>
      <c r="K971" s="410"/>
      <c r="L971" s="411" t="s">
        <v>45</v>
      </c>
      <c r="M971" s="411" t="s">
        <v>3011</v>
      </c>
      <c r="N971" s="411" t="s">
        <v>3012</v>
      </c>
    </row>
    <row r="972" spans="2:14" ht="18" customHeight="1">
      <c r="B972" s="408">
        <v>955</v>
      </c>
      <c r="C972" s="408" t="s">
        <v>42</v>
      </c>
      <c r="D972" s="412" t="str">
        <f>[1]CRONOGRAMA!AE1766</f>
        <v>BOMBA DE INFUSIÓN / UMHES CENTRO DE SERVICIOS ESPECIALIZADOS / HOSPITALIZACIÓN CIRUGÍA 1 / 85160</v>
      </c>
      <c r="E972" s="410">
        <v>2018</v>
      </c>
      <c r="F972" s="410"/>
      <c r="G972" s="410">
        <v>48</v>
      </c>
      <c r="H972" s="410">
        <v>15</v>
      </c>
      <c r="I972" s="411" t="s">
        <v>3010</v>
      </c>
      <c r="J972" s="411" t="s">
        <v>3010</v>
      </c>
      <c r="K972" s="410"/>
      <c r="L972" s="411" t="s">
        <v>45</v>
      </c>
      <c r="M972" s="411" t="s">
        <v>3011</v>
      </c>
      <c r="N972" s="411" t="s">
        <v>3012</v>
      </c>
    </row>
    <row r="973" spans="2:14" ht="18" customHeight="1">
      <c r="B973" s="408">
        <v>956</v>
      </c>
      <c r="C973" s="408" t="s">
        <v>42</v>
      </c>
      <c r="D973" s="412" t="str">
        <f>[1]CRONOGRAMA!AE1767</f>
        <v>BOMBA DE INFUSIÓN / UMHES CENTRO DE SERVICIOS ESPECIALIZADOS / ALMACENAMIENTO DE EQUIPOS / NO VISIBLE</v>
      </c>
      <c r="E973" s="410">
        <v>2018</v>
      </c>
      <c r="F973" s="410"/>
      <c r="G973" s="410">
        <v>48</v>
      </c>
      <c r="H973" s="410">
        <v>16</v>
      </c>
      <c r="I973" s="411" t="s">
        <v>3010</v>
      </c>
      <c r="J973" s="411" t="s">
        <v>3010</v>
      </c>
      <c r="K973" s="410"/>
      <c r="L973" s="411" t="s">
        <v>45</v>
      </c>
      <c r="M973" s="411" t="s">
        <v>3011</v>
      </c>
      <c r="N973" s="411" t="s">
        <v>3012</v>
      </c>
    </row>
    <row r="974" spans="2:14" ht="18" customHeight="1">
      <c r="B974" s="408">
        <v>957</v>
      </c>
      <c r="C974" s="408" t="s">
        <v>42</v>
      </c>
      <c r="D974" s="412" t="str">
        <f>[1]CRONOGRAMA!AE1768</f>
        <v>BOMBA DE INFUSIÓN / UMHES CENTRO DE SERVICIOS ESPECIALIZADOS / URGENCIAS ADULTOS / 85201</v>
      </c>
      <c r="E974" s="410">
        <v>2018</v>
      </c>
      <c r="F974" s="410"/>
      <c r="G974" s="410">
        <v>48</v>
      </c>
      <c r="H974" s="410">
        <v>17</v>
      </c>
      <c r="I974" s="411" t="s">
        <v>3010</v>
      </c>
      <c r="J974" s="411" t="s">
        <v>3010</v>
      </c>
      <c r="K974" s="410"/>
      <c r="L974" s="411" t="s">
        <v>45</v>
      </c>
      <c r="M974" s="411" t="s">
        <v>3011</v>
      </c>
      <c r="N974" s="411" t="s">
        <v>3012</v>
      </c>
    </row>
    <row r="975" spans="2:14" ht="18" customHeight="1">
      <c r="B975" s="408">
        <v>958</v>
      </c>
      <c r="C975" s="408" t="s">
        <v>42</v>
      </c>
      <c r="D975" s="412" t="str">
        <f>[1]CRONOGRAMA!AE1769</f>
        <v>BOMBA DE INFUSIÓN / UMHES CENTRO DE SERVICIOS ESPECIALIZADOS / HOSPITALIZACIÓN CIRUGÍA 1 / 85282</v>
      </c>
      <c r="E975" s="410">
        <v>2018</v>
      </c>
      <c r="F975" s="410"/>
      <c r="G975" s="410">
        <v>48</v>
      </c>
      <c r="H975" s="410">
        <v>18</v>
      </c>
      <c r="I975" s="411" t="s">
        <v>3010</v>
      </c>
      <c r="J975" s="411" t="s">
        <v>3010</v>
      </c>
      <c r="K975" s="410"/>
      <c r="L975" s="411" t="s">
        <v>45</v>
      </c>
      <c r="M975" s="411" t="s">
        <v>3011</v>
      </c>
      <c r="N975" s="411" t="s">
        <v>3012</v>
      </c>
    </row>
    <row r="976" spans="2:14" ht="18" customHeight="1">
      <c r="B976" s="408">
        <v>959</v>
      </c>
      <c r="C976" s="408" t="s">
        <v>42</v>
      </c>
      <c r="D976" s="412" t="str">
        <f>[1]CRONOGRAMA!AE1770</f>
        <v>BOMBA DE INFUSIÓN / UMHES CENTRO DE SERVICIOS ESPECIALIZADOS / URGENCIAS ADULTOS / 85269</v>
      </c>
      <c r="E976" s="410">
        <v>2018</v>
      </c>
      <c r="F976" s="410"/>
      <c r="G976" s="410">
        <v>48</v>
      </c>
      <c r="H976" s="410">
        <v>19</v>
      </c>
      <c r="I976" s="411" t="s">
        <v>3010</v>
      </c>
      <c r="J976" s="411" t="s">
        <v>3010</v>
      </c>
      <c r="K976" s="410"/>
      <c r="L976" s="411" t="s">
        <v>45</v>
      </c>
      <c r="M976" s="411" t="s">
        <v>3011</v>
      </c>
      <c r="N976" s="411" t="s">
        <v>3012</v>
      </c>
    </row>
    <row r="977" spans="2:14" ht="18" customHeight="1">
      <c r="B977" s="408">
        <v>960</v>
      </c>
      <c r="C977" s="408" t="s">
        <v>42</v>
      </c>
      <c r="D977" s="412" t="str">
        <f>[1]CRONOGRAMA!AE1771</f>
        <v>BOMBA DE INFUSIÓN / UMHES CENTRO DE SERVICIOS ESPECIALIZADOS / ALMACENAMIENTO DE EQUIPOS / NO VISIBLE</v>
      </c>
      <c r="E977" s="410">
        <v>2018</v>
      </c>
      <c r="F977" s="410"/>
      <c r="G977" s="410">
        <v>48</v>
      </c>
      <c r="H977" s="410">
        <v>20</v>
      </c>
      <c r="I977" s="411" t="s">
        <v>3010</v>
      </c>
      <c r="J977" s="411" t="s">
        <v>3010</v>
      </c>
      <c r="K977" s="410"/>
      <c r="L977" s="411" t="s">
        <v>45</v>
      </c>
      <c r="M977" s="411" t="s">
        <v>3011</v>
      </c>
      <c r="N977" s="411" t="s">
        <v>3012</v>
      </c>
    </row>
    <row r="978" spans="2:14" ht="18" customHeight="1">
      <c r="B978" s="408">
        <v>961</v>
      </c>
      <c r="C978" s="408" t="s">
        <v>42</v>
      </c>
      <c r="D978" s="412" t="str">
        <f>[1]CRONOGRAMA!AE1772</f>
        <v>BOMBA DE INFUSIÓN / UMHES CENTRO DE SERVICIOS ESPECIALIZADOS / URGENCIAS ADULTOS / 85285</v>
      </c>
      <c r="E978" s="410">
        <v>2018</v>
      </c>
      <c r="F978" s="410"/>
      <c r="G978" s="410">
        <v>49</v>
      </c>
      <c r="H978" s="410">
        <v>1</v>
      </c>
      <c r="I978" s="411" t="s">
        <v>3010</v>
      </c>
      <c r="J978" s="411" t="s">
        <v>3010</v>
      </c>
      <c r="K978" s="410"/>
      <c r="L978" s="411" t="s">
        <v>45</v>
      </c>
      <c r="M978" s="411" t="s">
        <v>3011</v>
      </c>
      <c r="N978" s="411" t="s">
        <v>3012</v>
      </c>
    </row>
    <row r="979" spans="2:14" ht="18" customHeight="1">
      <c r="B979" s="408">
        <v>962</v>
      </c>
      <c r="C979" s="408" t="s">
        <v>42</v>
      </c>
      <c r="D979" s="412" t="str">
        <f>[1]CRONOGRAMA!AE1773</f>
        <v>BOMBA DE INFUSIÓN / UMHES CENTRO DE SERVICIOS ESPECIALIZADOS / SALAS DE CIRUGIA / 85267</v>
      </c>
      <c r="E979" s="410">
        <v>2018</v>
      </c>
      <c r="F979" s="410"/>
      <c r="G979" s="410">
        <v>49</v>
      </c>
      <c r="H979" s="410">
        <v>2</v>
      </c>
      <c r="I979" s="411" t="s">
        <v>3010</v>
      </c>
      <c r="J979" s="411" t="s">
        <v>3010</v>
      </c>
      <c r="K979" s="410"/>
      <c r="L979" s="411" t="s">
        <v>45</v>
      </c>
      <c r="M979" s="411" t="s">
        <v>3011</v>
      </c>
      <c r="N979" s="411" t="s">
        <v>3012</v>
      </c>
    </row>
    <row r="980" spans="2:14" ht="18" customHeight="1">
      <c r="B980" s="408">
        <v>963</v>
      </c>
      <c r="C980" s="408" t="s">
        <v>42</v>
      </c>
      <c r="D980" s="412" t="str">
        <f>[1]CRONOGRAMA!AE1774</f>
        <v>BOMBA DE INFUSIÓN / UMHES CENTRO DE SERVICIOS ESPECIALIZADOS / ALMACENAMIENTO DE EQUIPOS / NO VISIBLE</v>
      </c>
      <c r="E980" s="410">
        <v>2018</v>
      </c>
      <c r="F980" s="410"/>
      <c r="G980" s="410">
        <v>49</v>
      </c>
      <c r="H980" s="410">
        <v>3</v>
      </c>
      <c r="I980" s="411" t="s">
        <v>3010</v>
      </c>
      <c r="J980" s="411" t="s">
        <v>3010</v>
      </c>
      <c r="K980" s="410"/>
      <c r="L980" s="411" t="s">
        <v>45</v>
      </c>
      <c r="M980" s="411" t="s">
        <v>3011</v>
      </c>
      <c r="N980" s="411" t="s">
        <v>3012</v>
      </c>
    </row>
    <row r="981" spans="2:14" ht="18" customHeight="1">
      <c r="B981" s="408">
        <v>964</v>
      </c>
      <c r="C981" s="408" t="s">
        <v>42</v>
      </c>
      <c r="D981" s="412" t="str">
        <f>[1]CRONOGRAMA!AE1775</f>
        <v>BOMBA DE INFUSIÓN / UMHES CENTRO DE SERVICIOS ESPECIALIZADOS / ALMACENAMIENTO DE EQUIPOS / NO VISIBLE</v>
      </c>
      <c r="E981" s="410">
        <v>2018</v>
      </c>
      <c r="F981" s="410"/>
      <c r="G981" s="410">
        <v>49</v>
      </c>
      <c r="H981" s="410">
        <v>4</v>
      </c>
      <c r="I981" s="411" t="s">
        <v>3010</v>
      </c>
      <c r="J981" s="411" t="s">
        <v>3010</v>
      </c>
      <c r="K981" s="410"/>
      <c r="L981" s="411" t="s">
        <v>45</v>
      </c>
      <c r="M981" s="411" t="s">
        <v>3011</v>
      </c>
      <c r="N981" s="411" t="s">
        <v>3012</v>
      </c>
    </row>
    <row r="982" spans="2:14" ht="18" customHeight="1">
      <c r="B982" s="408">
        <v>965</v>
      </c>
      <c r="C982" s="408" t="s">
        <v>42</v>
      </c>
      <c r="D982" s="412" t="str">
        <f>[1]CRONOGRAMA!AE1776</f>
        <v>BOMBA DE INFUSIÓN / UMHES CENTRO DE SERVICIOS ESPECIALIZADOS / URGENCIAS ADULTOS / 85204</v>
      </c>
      <c r="E982" s="410">
        <v>2018</v>
      </c>
      <c r="F982" s="410"/>
      <c r="G982" s="410">
        <v>49</v>
      </c>
      <c r="H982" s="410">
        <v>5</v>
      </c>
      <c r="I982" s="411" t="s">
        <v>3010</v>
      </c>
      <c r="J982" s="411" t="s">
        <v>3010</v>
      </c>
      <c r="K982" s="410"/>
      <c r="L982" s="411" t="s">
        <v>45</v>
      </c>
      <c r="M982" s="411" t="s">
        <v>3011</v>
      </c>
      <c r="N982" s="411" t="s">
        <v>3012</v>
      </c>
    </row>
    <row r="983" spans="2:14" ht="18" customHeight="1">
      <c r="B983" s="408">
        <v>966</v>
      </c>
      <c r="C983" s="408" t="s">
        <v>42</v>
      </c>
      <c r="D983" s="412" t="str">
        <f>[1]CRONOGRAMA!AE1777</f>
        <v>BOMBA DE INFUSIÓN / UMHES CENTRO DE SERVICIOS ESPECIALIZADOS / URGENCIAS ADULTOS / 85298</v>
      </c>
      <c r="E983" s="410">
        <v>2018</v>
      </c>
      <c r="F983" s="410"/>
      <c r="G983" s="410">
        <v>49</v>
      </c>
      <c r="H983" s="410">
        <v>6</v>
      </c>
      <c r="I983" s="411" t="s">
        <v>3010</v>
      </c>
      <c r="J983" s="411" t="s">
        <v>3010</v>
      </c>
      <c r="K983" s="410"/>
      <c r="L983" s="411" t="s">
        <v>45</v>
      </c>
      <c r="M983" s="411" t="s">
        <v>3011</v>
      </c>
      <c r="N983" s="411" t="s">
        <v>3012</v>
      </c>
    </row>
    <row r="984" spans="2:14" ht="18" customHeight="1">
      <c r="B984" s="408">
        <v>967</v>
      </c>
      <c r="C984" s="408" t="s">
        <v>42</v>
      </c>
      <c r="D984" s="412" t="str">
        <f>[1]CRONOGRAMA!AE1778</f>
        <v>BOMBA DE INFUSIÓN / UMHES CENTRO DE SERVICIOS ESPECIALIZADOS / URGENCIAS PEDIATRIA / 85294</v>
      </c>
      <c r="E984" s="410">
        <v>2018</v>
      </c>
      <c r="F984" s="410"/>
      <c r="G984" s="410">
        <v>49</v>
      </c>
      <c r="H984" s="410">
        <v>7</v>
      </c>
      <c r="I984" s="411" t="s">
        <v>3010</v>
      </c>
      <c r="J984" s="411" t="s">
        <v>3010</v>
      </c>
      <c r="K984" s="410"/>
      <c r="L984" s="411" t="s">
        <v>45</v>
      </c>
      <c r="M984" s="411" t="s">
        <v>3011</v>
      </c>
      <c r="N984" s="411" t="s">
        <v>3012</v>
      </c>
    </row>
    <row r="985" spans="2:14" ht="18" customHeight="1">
      <c r="B985" s="408">
        <v>968</v>
      </c>
      <c r="C985" s="408" t="s">
        <v>42</v>
      </c>
      <c r="D985" s="412" t="str">
        <f>[1]CRONOGRAMA!AE1779</f>
        <v>BOMBA DE INFUSIÓN / UMHES CENTRO DE SERVICIOS ESPECIALIZADOS / URGENCIAS ADULTOS / 85253</v>
      </c>
      <c r="E985" s="410">
        <v>2018</v>
      </c>
      <c r="F985" s="410"/>
      <c r="G985" s="410">
        <v>49</v>
      </c>
      <c r="H985" s="410">
        <v>8</v>
      </c>
      <c r="I985" s="411" t="s">
        <v>3010</v>
      </c>
      <c r="J985" s="411" t="s">
        <v>3010</v>
      </c>
      <c r="K985" s="410"/>
      <c r="L985" s="411" t="s">
        <v>45</v>
      </c>
      <c r="M985" s="411" t="s">
        <v>3011</v>
      </c>
      <c r="N985" s="411" t="s">
        <v>3012</v>
      </c>
    </row>
    <row r="986" spans="2:14" ht="18" customHeight="1">
      <c r="B986" s="408">
        <v>969</v>
      </c>
      <c r="C986" s="408" t="s">
        <v>42</v>
      </c>
      <c r="D986" s="412" t="str">
        <f>[1]CRONOGRAMA!AE1780</f>
        <v>BOMBA DE INFUSIÓN / UMHES CENTRO DE SERVICIOS ESPECIALIZADOS / ALMACENAMIENTO DE EQUIPOS / NO VISIBLE</v>
      </c>
      <c r="E986" s="410">
        <v>2018</v>
      </c>
      <c r="F986" s="410"/>
      <c r="G986" s="410">
        <v>49</v>
      </c>
      <c r="H986" s="410">
        <v>9</v>
      </c>
      <c r="I986" s="411" t="s">
        <v>3010</v>
      </c>
      <c r="J986" s="411" t="s">
        <v>3010</v>
      </c>
      <c r="K986" s="410"/>
      <c r="L986" s="411" t="s">
        <v>45</v>
      </c>
      <c r="M986" s="411" t="s">
        <v>3011</v>
      </c>
      <c r="N986" s="411" t="s">
        <v>3012</v>
      </c>
    </row>
    <row r="987" spans="2:14" ht="18" customHeight="1">
      <c r="B987" s="408">
        <v>970</v>
      </c>
      <c r="C987" s="408" t="s">
        <v>42</v>
      </c>
      <c r="D987" s="412" t="str">
        <f>[1]CRONOGRAMA!AE1781</f>
        <v>BOMBA DE INFUSIÓN / UMHES CENTRO DE SERVICIOS ESPECIALIZADOS / URGENCIAS PEDIATRIA / 85292</v>
      </c>
      <c r="E987" s="410">
        <v>2018</v>
      </c>
      <c r="F987" s="410"/>
      <c r="G987" s="410">
        <v>49</v>
      </c>
      <c r="H987" s="410">
        <v>10</v>
      </c>
      <c r="I987" s="411" t="s">
        <v>3010</v>
      </c>
      <c r="J987" s="411" t="s">
        <v>3010</v>
      </c>
      <c r="K987" s="410"/>
      <c r="L987" s="411" t="s">
        <v>45</v>
      </c>
      <c r="M987" s="411" t="s">
        <v>3011</v>
      </c>
      <c r="N987" s="411" t="s">
        <v>3012</v>
      </c>
    </row>
    <row r="988" spans="2:14" ht="18" customHeight="1">
      <c r="B988" s="408">
        <v>971</v>
      </c>
      <c r="C988" s="408" t="s">
        <v>42</v>
      </c>
      <c r="D988" s="412" t="str">
        <f>[1]CRONOGRAMA!AE1782</f>
        <v>BOMBA DE INFUSIÓN / UMHES CENTRO DE SERVICIOS ESPECIALIZADOS / HOSPITALIZACIÓN CIRUGÍA 1 / 85158</v>
      </c>
      <c r="E988" s="410">
        <v>2018</v>
      </c>
      <c r="F988" s="410"/>
      <c r="G988" s="410">
        <v>49</v>
      </c>
      <c r="H988" s="410">
        <v>11</v>
      </c>
      <c r="I988" s="411" t="s">
        <v>3010</v>
      </c>
      <c r="J988" s="411" t="s">
        <v>3010</v>
      </c>
      <c r="K988" s="410"/>
      <c r="L988" s="411" t="s">
        <v>45</v>
      </c>
      <c r="M988" s="411" t="s">
        <v>3011</v>
      </c>
      <c r="N988" s="411" t="s">
        <v>3012</v>
      </c>
    </row>
    <row r="989" spans="2:14" ht="18" customHeight="1">
      <c r="B989" s="408">
        <v>972</v>
      </c>
      <c r="C989" s="408" t="s">
        <v>42</v>
      </c>
      <c r="D989" s="412" t="str">
        <f>[1]CRONOGRAMA!AE1783</f>
        <v>BOMBA DE INFUSIÓN / UMHES CENTRO DE SERVICIOS ESPECIALIZADOS / ALMACENAMIENTO DE EQUIPOS / NO VISIBLE</v>
      </c>
      <c r="E989" s="410">
        <v>2018</v>
      </c>
      <c r="F989" s="410"/>
      <c r="G989" s="410">
        <v>49</v>
      </c>
      <c r="H989" s="410">
        <v>12</v>
      </c>
      <c r="I989" s="411" t="s">
        <v>3010</v>
      </c>
      <c r="J989" s="411" t="s">
        <v>3010</v>
      </c>
      <c r="K989" s="410"/>
      <c r="L989" s="411" t="s">
        <v>45</v>
      </c>
      <c r="M989" s="411" t="s">
        <v>3011</v>
      </c>
      <c r="N989" s="411" t="s">
        <v>3012</v>
      </c>
    </row>
    <row r="990" spans="2:14" ht="18" customHeight="1">
      <c r="B990" s="408">
        <v>973</v>
      </c>
      <c r="C990" s="408" t="s">
        <v>42</v>
      </c>
      <c r="D990" s="412" t="str">
        <f>[1]CRONOGRAMA!AE1784</f>
        <v>BOMBA DE INFUSIÓN / UMHES CENTRO DE SERVICIOS ESPECIALIZADOS / URGENCIAS PEDIATRIA / 85252</v>
      </c>
      <c r="E990" s="410">
        <v>2018</v>
      </c>
      <c r="F990" s="410"/>
      <c r="G990" s="410">
        <v>49</v>
      </c>
      <c r="H990" s="410">
        <v>13</v>
      </c>
      <c r="I990" s="411" t="s">
        <v>3010</v>
      </c>
      <c r="J990" s="411" t="s">
        <v>3010</v>
      </c>
      <c r="K990" s="410"/>
      <c r="L990" s="411" t="s">
        <v>45</v>
      </c>
      <c r="M990" s="411" t="s">
        <v>3011</v>
      </c>
      <c r="N990" s="411" t="s">
        <v>3012</v>
      </c>
    </row>
    <row r="991" spans="2:14" ht="18" customHeight="1">
      <c r="B991" s="408">
        <v>974</v>
      </c>
      <c r="C991" s="408" t="s">
        <v>42</v>
      </c>
      <c r="D991" s="412" t="str">
        <f>[1]CRONOGRAMA!AE1785</f>
        <v>BOMBA DE INFUSIÓN / UMHES CENTRO DE SERVICIOS ESPECIALIZADOS / HOSPITALIZACIÓN PEDIATRIA / 85166</v>
      </c>
      <c r="E991" s="410">
        <v>2018</v>
      </c>
      <c r="F991" s="410"/>
      <c r="G991" s="410">
        <v>49</v>
      </c>
      <c r="H991" s="410">
        <v>14</v>
      </c>
      <c r="I991" s="411" t="s">
        <v>3010</v>
      </c>
      <c r="J991" s="411" t="s">
        <v>3010</v>
      </c>
      <c r="K991" s="410"/>
      <c r="L991" s="411" t="s">
        <v>45</v>
      </c>
      <c r="M991" s="411" t="s">
        <v>3011</v>
      </c>
      <c r="N991" s="411" t="s">
        <v>3012</v>
      </c>
    </row>
    <row r="992" spans="2:14" ht="18" customHeight="1">
      <c r="B992" s="408">
        <v>975</v>
      </c>
      <c r="C992" s="408" t="s">
        <v>42</v>
      </c>
      <c r="D992" s="412" t="str">
        <f>[1]CRONOGRAMA!AE1786</f>
        <v>BOMBA DE INFUSIÓN / UMHES CENTRO DE SERVICIOS ESPECIALIZADOS / SALAS DE CIRUGIA / 85266</v>
      </c>
      <c r="E992" s="410">
        <v>2018</v>
      </c>
      <c r="F992" s="410"/>
      <c r="G992" s="410">
        <v>49</v>
      </c>
      <c r="H992" s="410">
        <v>15</v>
      </c>
      <c r="I992" s="411" t="s">
        <v>3010</v>
      </c>
      <c r="J992" s="411" t="s">
        <v>3010</v>
      </c>
      <c r="K992" s="410"/>
      <c r="L992" s="411" t="s">
        <v>45</v>
      </c>
      <c r="M992" s="411" t="s">
        <v>3011</v>
      </c>
      <c r="N992" s="411" t="s">
        <v>3012</v>
      </c>
    </row>
    <row r="993" spans="2:14" ht="18" customHeight="1">
      <c r="B993" s="408">
        <v>976</v>
      </c>
      <c r="C993" s="408" t="s">
        <v>42</v>
      </c>
      <c r="D993" s="412" t="str">
        <f>[1]CRONOGRAMA!AE1787</f>
        <v>BOMBA DE INFUSIÓN / UMHES CENTRO DE SERVICIOS ESPECIALIZADOS / URGENCIAS PEDIATRIA / 85290</v>
      </c>
      <c r="E993" s="410">
        <v>2018</v>
      </c>
      <c r="F993" s="410"/>
      <c r="G993" s="410">
        <v>49</v>
      </c>
      <c r="H993" s="410">
        <v>16</v>
      </c>
      <c r="I993" s="411" t="s">
        <v>3010</v>
      </c>
      <c r="J993" s="411" t="s">
        <v>3010</v>
      </c>
      <c r="K993" s="410"/>
      <c r="L993" s="411" t="s">
        <v>45</v>
      </c>
      <c r="M993" s="411" t="s">
        <v>3011</v>
      </c>
      <c r="N993" s="411" t="s">
        <v>3012</v>
      </c>
    </row>
    <row r="994" spans="2:14" ht="18" customHeight="1">
      <c r="B994" s="408">
        <v>977</v>
      </c>
      <c r="C994" s="408" t="s">
        <v>42</v>
      </c>
      <c r="D994" s="412" t="str">
        <f>[1]CRONOGRAMA!AE1788</f>
        <v>BOMBA DE INFUSIÓN / UMHES CENTRO DE SERVICIOS ESPECIALIZADOS / URGENCIAS ADULTOS / 85205</v>
      </c>
      <c r="E994" s="410">
        <v>2018</v>
      </c>
      <c r="F994" s="410"/>
      <c r="G994" s="410">
        <v>49</v>
      </c>
      <c r="H994" s="410">
        <v>17</v>
      </c>
      <c r="I994" s="411" t="s">
        <v>3010</v>
      </c>
      <c r="J994" s="411" t="s">
        <v>3010</v>
      </c>
      <c r="K994" s="410"/>
      <c r="L994" s="411" t="s">
        <v>45</v>
      </c>
      <c r="M994" s="411" t="s">
        <v>3011</v>
      </c>
      <c r="N994" s="411" t="s">
        <v>3012</v>
      </c>
    </row>
    <row r="995" spans="2:14" ht="18" customHeight="1">
      <c r="B995" s="408">
        <v>978</v>
      </c>
      <c r="C995" s="408" t="s">
        <v>42</v>
      </c>
      <c r="D995" s="412" t="str">
        <f>[1]CRONOGRAMA!AE1789</f>
        <v>BOMBA DE INFUSIÓN / UMHES CENTRO DE SERVICIOS ESPECIALIZADOS / ALMACENAMIENTO DE EQUIPOS / NO VISIBLE</v>
      </c>
      <c r="E995" s="410">
        <v>2018</v>
      </c>
      <c r="F995" s="410"/>
      <c r="G995" s="410">
        <v>49</v>
      </c>
      <c r="H995" s="410">
        <v>18</v>
      </c>
      <c r="I995" s="411" t="s">
        <v>3010</v>
      </c>
      <c r="J995" s="411" t="s">
        <v>3010</v>
      </c>
      <c r="K995" s="410"/>
      <c r="L995" s="411" t="s">
        <v>45</v>
      </c>
      <c r="M995" s="411" t="s">
        <v>3011</v>
      </c>
      <c r="N995" s="411" t="s">
        <v>3012</v>
      </c>
    </row>
    <row r="996" spans="2:14" ht="18" customHeight="1">
      <c r="B996" s="408">
        <v>979</v>
      </c>
      <c r="C996" s="408" t="s">
        <v>42</v>
      </c>
      <c r="D996" s="412" t="str">
        <f>[1]CRONOGRAMA!AE1790</f>
        <v>BOMBA DE INFUSIÓN / UMHES CENTRO DE SERVICIOS ESPECIALIZADOS / SALAS DE CIRUGIA / 85268</v>
      </c>
      <c r="E996" s="410">
        <v>2018</v>
      </c>
      <c r="F996" s="410"/>
      <c r="G996" s="410">
        <v>49</v>
      </c>
      <c r="H996" s="410">
        <v>19</v>
      </c>
      <c r="I996" s="411" t="s">
        <v>3010</v>
      </c>
      <c r="J996" s="411" t="s">
        <v>3010</v>
      </c>
      <c r="K996" s="410"/>
      <c r="L996" s="411" t="s">
        <v>45</v>
      </c>
      <c r="M996" s="411" t="s">
        <v>3011</v>
      </c>
      <c r="N996" s="411" t="s">
        <v>3012</v>
      </c>
    </row>
    <row r="997" spans="2:14" ht="18" customHeight="1">
      <c r="B997" s="408">
        <v>980</v>
      </c>
      <c r="C997" s="408" t="s">
        <v>42</v>
      </c>
      <c r="D997" s="412" t="str">
        <f>[1]CRONOGRAMA!AE1791</f>
        <v>BOMBA DE INFUSIÓN / UMHES CENTRO DE SERVICIOS ESPECIALIZADOS / ALMACENAMIENTO DE EQUIPOS / NO VISIBLE</v>
      </c>
      <c r="E997" s="410">
        <v>2018</v>
      </c>
      <c r="F997" s="410"/>
      <c r="G997" s="410">
        <v>49</v>
      </c>
      <c r="H997" s="410">
        <v>20</v>
      </c>
      <c r="I997" s="411" t="s">
        <v>3010</v>
      </c>
      <c r="J997" s="411" t="s">
        <v>3010</v>
      </c>
      <c r="K997" s="410"/>
      <c r="L997" s="411" t="s">
        <v>45</v>
      </c>
      <c r="M997" s="411" t="s">
        <v>3011</v>
      </c>
      <c r="N997" s="411" t="s">
        <v>3012</v>
      </c>
    </row>
    <row r="998" spans="2:14" ht="18" customHeight="1">
      <c r="B998" s="408">
        <v>981</v>
      </c>
      <c r="C998" s="408" t="s">
        <v>42</v>
      </c>
      <c r="D998" s="412" t="str">
        <f>[1]CRONOGRAMA!AE1792</f>
        <v>BOMBA DE INFUSIÓN / UMHES CENTRO DE SERVICIOS ESPECIALIZADOS / URGENCIAS PEDIATRIA / 85299</v>
      </c>
      <c r="E998" s="410">
        <v>2018</v>
      </c>
      <c r="F998" s="410"/>
      <c r="G998" s="410">
        <v>50</v>
      </c>
      <c r="H998" s="410">
        <v>1</v>
      </c>
      <c r="I998" s="411" t="s">
        <v>3010</v>
      </c>
      <c r="J998" s="411" t="s">
        <v>3010</v>
      </c>
      <c r="K998" s="410"/>
      <c r="L998" s="411" t="s">
        <v>45</v>
      </c>
      <c r="M998" s="411" t="s">
        <v>3011</v>
      </c>
      <c r="N998" s="411" t="s">
        <v>3012</v>
      </c>
    </row>
    <row r="999" spans="2:14" ht="18" customHeight="1">
      <c r="B999" s="408">
        <v>982</v>
      </c>
      <c r="C999" s="408" t="s">
        <v>42</v>
      </c>
      <c r="D999" s="412" t="str">
        <f>[1]CRONOGRAMA!AE1793</f>
        <v>BOMBA DE INFUSIÓN / UMHES CENTRO DE SERVICIOS ESPECIALIZADOS / URGENCIAS ADULTOS / 85276</v>
      </c>
      <c r="E999" s="410">
        <v>2018</v>
      </c>
      <c r="F999" s="410"/>
      <c r="G999" s="410">
        <v>50</v>
      </c>
      <c r="H999" s="410">
        <v>2</v>
      </c>
      <c r="I999" s="411" t="s">
        <v>3010</v>
      </c>
      <c r="J999" s="411" t="s">
        <v>3010</v>
      </c>
      <c r="K999" s="410"/>
      <c r="L999" s="411" t="s">
        <v>45</v>
      </c>
      <c r="M999" s="411" t="s">
        <v>3011</v>
      </c>
      <c r="N999" s="411" t="s">
        <v>3012</v>
      </c>
    </row>
    <row r="1000" spans="2:14" ht="18" customHeight="1">
      <c r="B1000" s="408">
        <v>983</v>
      </c>
      <c r="C1000" s="408" t="s">
        <v>42</v>
      </c>
      <c r="D1000" s="412" t="str">
        <f>[1]CRONOGRAMA!AE1794</f>
        <v>BOMBA DE INFUSIÓN / UMHES CENTRO DE SERVICIOS ESPECIALIZADOS / HOSPITALIZACIÓN CIRUGÍA 1 / 85277</v>
      </c>
      <c r="E1000" s="410">
        <v>2018</v>
      </c>
      <c r="F1000" s="410"/>
      <c r="G1000" s="410">
        <v>50</v>
      </c>
      <c r="H1000" s="410">
        <v>3</v>
      </c>
      <c r="I1000" s="411" t="s">
        <v>3010</v>
      </c>
      <c r="J1000" s="411" t="s">
        <v>3010</v>
      </c>
      <c r="K1000" s="410"/>
      <c r="L1000" s="411" t="s">
        <v>45</v>
      </c>
      <c r="M1000" s="411" t="s">
        <v>3011</v>
      </c>
      <c r="N1000" s="411" t="s">
        <v>3012</v>
      </c>
    </row>
    <row r="1001" spans="2:14" ht="18" customHeight="1">
      <c r="B1001" s="408">
        <v>984</v>
      </c>
      <c r="C1001" s="408" t="s">
        <v>42</v>
      </c>
      <c r="D1001" s="412" t="str">
        <f>[1]CRONOGRAMA!AE1795</f>
        <v>BOMBA DE INFUSIÓN / UMHES CENTRO DE SERVICIOS ESPECIALIZADOS / URGENCIAS PEDIATRIA / 85258</v>
      </c>
      <c r="E1001" s="410">
        <v>2018</v>
      </c>
      <c r="F1001" s="410"/>
      <c r="G1001" s="410">
        <v>50</v>
      </c>
      <c r="H1001" s="410">
        <v>4</v>
      </c>
      <c r="I1001" s="411" t="s">
        <v>3010</v>
      </c>
      <c r="J1001" s="411" t="s">
        <v>3010</v>
      </c>
      <c r="K1001" s="410"/>
      <c r="L1001" s="411" t="s">
        <v>45</v>
      </c>
      <c r="M1001" s="411" t="s">
        <v>3011</v>
      </c>
      <c r="N1001" s="411" t="s">
        <v>3012</v>
      </c>
    </row>
    <row r="1002" spans="2:14" ht="18" customHeight="1">
      <c r="B1002" s="408">
        <v>985</v>
      </c>
      <c r="C1002" s="408" t="s">
        <v>42</v>
      </c>
      <c r="D1002" s="412" t="str">
        <f>[1]CRONOGRAMA!AE1796</f>
        <v>BOMBA DE INFUSIÓN / UMHES CENTRO DE SERVICIOS ESPECIALIZADOS / URGENCIAS ADULTOS / 85206</v>
      </c>
      <c r="E1002" s="410">
        <v>2018</v>
      </c>
      <c r="F1002" s="410"/>
      <c r="G1002" s="410">
        <v>50</v>
      </c>
      <c r="H1002" s="410">
        <v>5</v>
      </c>
      <c r="I1002" s="411" t="s">
        <v>3010</v>
      </c>
      <c r="J1002" s="411" t="s">
        <v>3010</v>
      </c>
      <c r="K1002" s="410"/>
      <c r="L1002" s="411" t="s">
        <v>45</v>
      </c>
      <c r="M1002" s="411" t="s">
        <v>3011</v>
      </c>
      <c r="N1002" s="411" t="s">
        <v>3012</v>
      </c>
    </row>
    <row r="1003" spans="2:14" ht="18" customHeight="1">
      <c r="B1003" s="408">
        <v>986</v>
      </c>
      <c r="C1003" s="408" t="s">
        <v>42</v>
      </c>
      <c r="D1003" s="412" t="str">
        <f>[1]CRONOGRAMA!AE1797</f>
        <v>BOMBA DE INFUSIÓN / UMHES CENTRO DE SERVICIOS ESPECIALIZADOS / SALAS DE PARTOS / 85196</v>
      </c>
      <c r="E1003" s="410">
        <v>2018</v>
      </c>
      <c r="F1003" s="410"/>
      <c r="G1003" s="410">
        <v>50</v>
      </c>
      <c r="H1003" s="410">
        <v>6</v>
      </c>
      <c r="I1003" s="411" t="s">
        <v>3010</v>
      </c>
      <c r="J1003" s="411" t="s">
        <v>3010</v>
      </c>
      <c r="K1003" s="410"/>
      <c r="L1003" s="411" t="s">
        <v>45</v>
      </c>
      <c r="M1003" s="411" t="s">
        <v>3011</v>
      </c>
      <c r="N1003" s="411" t="s">
        <v>3012</v>
      </c>
    </row>
    <row r="1004" spans="2:14" ht="18" customHeight="1">
      <c r="B1004" s="408">
        <v>987</v>
      </c>
      <c r="C1004" s="408" t="s">
        <v>42</v>
      </c>
      <c r="D1004" s="412" t="str">
        <f>[1]CRONOGRAMA!AE1798</f>
        <v>BOMBA DE INFUSIÓN / UMHES CENTRO DE SERVICIOS ESPECIALIZADOS / URGENCIAS PEDIATRIA / 85255</v>
      </c>
      <c r="E1004" s="410">
        <v>2018</v>
      </c>
      <c r="F1004" s="410"/>
      <c r="G1004" s="410">
        <v>50</v>
      </c>
      <c r="H1004" s="410">
        <v>7</v>
      </c>
      <c r="I1004" s="411" t="s">
        <v>3010</v>
      </c>
      <c r="J1004" s="411" t="s">
        <v>3010</v>
      </c>
      <c r="K1004" s="410"/>
      <c r="L1004" s="411" t="s">
        <v>45</v>
      </c>
      <c r="M1004" s="411" t="s">
        <v>3011</v>
      </c>
      <c r="N1004" s="411" t="s">
        <v>3012</v>
      </c>
    </row>
    <row r="1005" spans="2:14" ht="18" customHeight="1">
      <c r="B1005" s="408">
        <v>988</v>
      </c>
      <c r="C1005" s="408" t="s">
        <v>42</v>
      </c>
      <c r="D1005" s="412" t="str">
        <f>[1]CRONOGRAMA!AE1799</f>
        <v>BOMBA DE INFUSIÓN / UMHES CENTRO DE SERVICIOS ESPECIALIZADOS / URGENCIAS PEDIATRIA / 85248</v>
      </c>
      <c r="E1005" s="410">
        <v>2018</v>
      </c>
      <c r="F1005" s="410"/>
      <c r="G1005" s="410">
        <v>50</v>
      </c>
      <c r="H1005" s="410">
        <v>8</v>
      </c>
      <c r="I1005" s="411" t="s">
        <v>3010</v>
      </c>
      <c r="J1005" s="411" t="s">
        <v>3010</v>
      </c>
      <c r="K1005" s="410"/>
      <c r="L1005" s="411" t="s">
        <v>45</v>
      </c>
      <c r="M1005" s="411" t="s">
        <v>3011</v>
      </c>
      <c r="N1005" s="411" t="s">
        <v>3012</v>
      </c>
    </row>
    <row r="1006" spans="2:14" ht="18" customHeight="1">
      <c r="B1006" s="408">
        <v>989</v>
      </c>
      <c r="C1006" s="408" t="s">
        <v>42</v>
      </c>
      <c r="D1006" s="412" t="str">
        <f>[1]CRONOGRAMA!AE1800</f>
        <v>BOMBA DE INFUSIÓN / UMHES CENTRO DE SERVICIOS ESPECIALIZADOS / SALAS DE PARTOS / 85200</v>
      </c>
      <c r="E1006" s="410">
        <v>2018</v>
      </c>
      <c r="F1006" s="410"/>
      <c r="G1006" s="410">
        <v>50</v>
      </c>
      <c r="H1006" s="410">
        <v>9</v>
      </c>
      <c r="I1006" s="411" t="s">
        <v>3010</v>
      </c>
      <c r="J1006" s="411" t="s">
        <v>3010</v>
      </c>
      <c r="K1006" s="410"/>
      <c r="L1006" s="411" t="s">
        <v>45</v>
      </c>
      <c r="M1006" s="411" t="s">
        <v>3011</v>
      </c>
      <c r="N1006" s="411" t="s">
        <v>3012</v>
      </c>
    </row>
    <row r="1007" spans="2:14" ht="18" customHeight="1">
      <c r="B1007" s="408">
        <v>990</v>
      </c>
      <c r="C1007" s="408" t="s">
        <v>42</v>
      </c>
      <c r="D1007" s="412" t="str">
        <f>[1]CRONOGRAMA!AE1801</f>
        <v>BOMBA DE INFUSIÓN / UMHES CENTRO DE SERVICIOS ESPECIALIZADOS / ALMACENAMIENTO DE EQUIPOS / NO VISIBLE</v>
      </c>
      <c r="E1007" s="410">
        <v>2018</v>
      </c>
      <c r="F1007" s="410"/>
      <c r="G1007" s="410">
        <v>50</v>
      </c>
      <c r="H1007" s="410">
        <v>10</v>
      </c>
      <c r="I1007" s="411" t="s">
        <v>3010</v>
      </c>
      <c r="J1007" s="411" t="s">
        <v>3010</v>
      </c>
      <c r="K1007" s="410"/>
      <c r="L1007" s="411" t="s">
        <v>45</v>
      </c>
      <c r="M1007" s="411" t="s">
        <v>3011</v>
      </c>
      <c r="N1007" s="411" t="s">
        <v>3012</v>
      </c>
    </row>
    <row r="1008" spans="2:14" ht="18" customHeight="1">
      <c r="B1008" s="408">
        <v>991</v>
      </c>
      <c r="C1008" s="408" t="s">
        <v>42</v>
      </c>
      <c r="D1008" s="412" t="str">
        <f>[1]CRONOGRAMA!AE1802</f>
        <v>BOMBA DE INFUSIÓN / UMHES CENTRO DE SERVICIOS ESPECIALIZADOS / HOSPITALIZACIÓN PEDIATRIA / 85221</v>
      </c>
      <c r="E1008" s="410">
        <v>2018</v>
      </c>
      <c r="F1008" s="410"/>
      <c r="G1008" s="410">
        <v>50</v>
      </c>
      <c r="H1008" s="410">
        <v>11</v>
      </c>
      <c r="I1008" s="411" t="s">
        <v>3010</v>
      </c>
      <c r="J1008" s="411" t="s">
        <v>3010</v>
      </c>
      <c r="K1008" s="410"/>
      <c r="L1008" s="411" t="s">
        <v>45</v>
      </c>
      <c r="M1008" s="411" t="s">
        <v>3011</v>
      </c>
      <c r="N1008" s="411" t="s">
        <v>3012</v>
      </c>
    </row>
    <row r="1009" spans="2:14" ht="18" customHeight="1">
      <c r="B1009" s="408">
        <v>992</v>
      </c>
      <c r="C1009" s="408" t="s">
        <v>42</v>
      </c>
      <c r="D1009" s="412" t="str">
        <f>[1]CRONOGRAMA!AE1803</f>
        <v>BOMBA DE INFUSIÓN / UMHES CENTRO DE SERVICIOS ESPECIALIZADOS / URGENCIAS PEDIATRIA / 85253</v>
      </c>
      <c r="E1009" s="410">
        <v>2018</v>
      </c>
      <c r="F1009" s="410"/>
      <c r="G1009" s="410">
        <v>50</v>
      </c>
      <c r="H1009" s="410">
        <v>12</v>
      </c>
      <c r="I1009" s="411" t="s">
        <v>3010</v>
      </c>
      <c r="J1009" s="411" t="s">
        <v>3010</v>
      </c>
      <c r="K1009" s="410"/>
      <c r="L1009" s="411" t="s">
        <v>45</v>
      </c>
      <c r="M1009" s="411" t="s">
        <v>3011</v>
      </c>
      <c r="N1009" s="411" t="s">
        <v>3012</v>
      </c>
    </row>
    <row r="1010" spans="2:14" ht="18" customHeight="1">
      <c r="B1010" s="408">
        <v>993</v>
      </c>
      <c r="C1010" s="408" t="s">
        <v>42</v>
      </c>
      <c r="D1010" s="412" t="str">
        <f>[1]CRONOGRAMA!AE1804</f>
        <v>BOMBA DE INFUSIÓN / UMHES CENTRO DE SERVICIOS ESPECIALIZADOS / URGENCIAS PEDIATRIA / 85249</v>
      </c>
      <c r="E1010" s="410">
        <v>2018</v>
      </c>
      <c r="F1010" s="410"/>
      <c r="G1010" s="410">
        <v>50</v>
      </c>
      <c r="H1010" s="410">
        <v>13</v>
      </c>
      <c r="I1010" s="411" t="s">
        <v>3010</v>
      </c>
      <c r="J1010" s="411" t="s">
        <v>3010</v>
      </c>
      <c r="K1010" s="410"/>
      <c r="L1010" s="411" t="s">
        <v>45</v>
      </c>
      <c r="M1010" s="411" t="s">
        <v>3011</v>
      </c>
      <c r="N1010" s="411" t="s">
        <v>3012</v>
      </c>
    </row>
    <row r="1011" spans="2:14" ht="18" customHeight="1">
      <c r="B1011" s="408">
        <v>994</v>
      </c>
      <c r="C1011" s="408" t="s">
        <v>42</v>
      </c>
      <c r="D1011" s="412" t="str">
        <f>[1]CRONOGRAMA!AE1805</f>
        <v>BOMBA DE INFUSIÓN / UMHES CENTRO DE SERVICIOS ESPECIALIZADOS / ALMACENAMIENTO DE EQUIPOS / NO VISIBLE</v>
      </c>
      <c r="E1011" s="410">
        <v>2018</v>
      </c>
      <c r="F1011" s="410"/>
      <c r="G1011" s="410">
        <v>50</v>
      </c>
      <c r="H1011" s="410">
        <v>14</v>
      </c>
      <c r="I1011" s="411" t="s">
        <v>3010</v>
      </c>
      <c r="J1011" s="411" t="s">
        <v>3010</v>
      </c>
      <c r="K1011" s="410"/>
      <c r="L1011" s="411" t="s">
        <v>45</v>
      </c>
      <c r="M1011" s="411" t="s">
        <v>3011</v>
      </c>
      <c r="N1011" s="411" t="s">
        <v>3012</v>
      </c>
    </row>
    <row r="1012" spans="2:14" ht="18" customHeight="1">
      <c r="B1012" s="408">
        <v>995</v>
      </c>
      <c r="C1012" s="408" t="s">
        <v>42</v>
      </c>
      <c r="D1012" s="412" t="str">
        <f>[1]CRONOGRAMA!AE1806</f>
        <v>BOMBA DE INFUSIÓN / UMHES CENTRO DE SERVICIOS ESPECIALIZADOS / HOSPITALIZACIÓN PEDIATRIA / 85164</v>
      </c>
      <c r="E1012" s="410">
        <v>2018</v>
      </c>
      <c r="F1012" s="410"/>
      <c r="G1012" s="410">
        <v>50</v>
      </c>
      <c r="H1012" s="410">
        <v>15</v>
      </c>
      <c r="I1012" s="411" t="s">
        <v>3010</v>
      </c>
      <c r="J1012" s="411" t="s">
        <v>3010</v>
      </c>
      <c r="K1012" s="410"/>
      <c r="L1012" s="411" t="s">
        <v>45</v>
      </c>
      <c r="M1012" s="411" t="s">
        <v>3011</v>
      </c>
      <c r="N1012" s="411" t="s">
        <v>3012</v>
      </c>
    </row>
    <row r="1013" spans="2:14" ht="18" customHeight="1">
      <c r="B1013" s="408">
        <v>996</v>
      </c>
      <c r="C1013" s="408" t="s">
        <v>42</v>
      </c>
      <c r="D1013" s="412" t="str">
        <f>[1]CRONOGRAMA!AE1807</f>
        <v>BOMBA DE INFUSIÓN / UMHES CENTRO DE SERVICIOS ESPECIALIZADOS / HOSPITALIZACIÓN CIRUGÍA 2 / 85291</v>
      </c>
      <c r="E1013" s="410">
        <v>2018</v>
      </c>
      <c r="F1013" s="410"/>
      <c r="G1013" s="410">
        <v>50</v>
      </c>
      <c r="H1013" s="410">
        <v>16</v>
      </c>
      <c r="I1013" s="411" t="s">
        <v>3010</v>
      </c>
      <c r="J1013" s="411" t="s">
        <v>3010</v>
      </c>
      <c r="K1013" s="410"/>
      <c r="L1013" s="411" t="s">
        <v>45</v>
      </c>
      <c r="M1013" s="411" t="s">
        <v>3011</v>
      </c>
      <c r="N1013" s="411" t="s">
        <v>3012</v>
      </c>
    </row>
    <row r="1014" spans="2:14" ht="18" customHeight="1">
      <c r="B1014" s="408">
        <v>997</v>
      </c>
      <c r="C1014" s="408" t="s">
        <v>42</v>
      </c>
      <c r="D1014" s="412" t="str">
        <f>[1]CRONOGRAMA!AE1808</f>
        <v>BOMBA DE INFUSIÓN / UMHES CENTRO DE SERVICIOS ESPECIALIZADOS / URGENCIAS PEDIATRIA / 85250</v>
      </c>
      <c r="E1014" s="410">
        <v>2018</v>
      </c>
      <c r="F1014" s="410"/>
      <c r="G1014" s="410">
        <v>50</v>
      </c>
      <c r="H1014" s="410">
        <v>17</v>
      </c>
      <c r="I1014" s="411" t="s">
        <v>3010</v>
      </c>
      <c r="J1014" s="411" t="s">
        <v>3010</v>
      </c>
      <c r="K1014" s="410"/>
      <c r="L1014" s="411" t="s">
        <v>45</v>
      </c>
      <c r="M1014" s="411" t="s">
        <v>3011</v>
      </c>
      <c r="N1014" s="411" t="s">
        <v>3012</v>
      </c>
    </row>
    <row r="1015" spans="2:14" ht="18" customHeight="1">
      <c r="B1015" s="408">
        <v>998</v>
      </c>
      <c r="C1015" s="408" t="s">
        <v>42</v>
      </c>
      <c r="D1015" s="412" t="str">
        <f>[1]CRONOGRAMA!AE1809</f>
        <v>BOMBA DE INFUSIÓN / UMHES CENTRO DE SERVICIOS ESPECIALIZADOS / URGENCIAS PEDIATRIA / 85259</v>
      </c>
      <c r="E1015" s="410">
        <v>2018</v>
      </c>
      <c r="F1015" s="410"/>
      <c r="G1015" s="410">
        <v>50</v>
      </c>
      <c r="H1015" s="410">
        <v>18</v>
      </c>
      <c r="I1015" s="411" t="s">
        <v>3010</v>
      </c>
      <c r="J1015" s="411" t="s">
        <v>3010</v>
      </c>
      <c r="K1015" s="410"/>
      <c r="L1015" s="411" t="s">
        <v>45</v>
      </c>
      <c r="M1015" s="411" t="s">
        <v>3011</v>
      </c>
      <c r="N1015" s="411" t="s">
        <v>3012</v>
      </c>
    </row>
    <row r="1016" spans="2:14" ht="18" customHeight="1">
      <c r="B1016" s="408">
        <v>999</v>
      </c>
      <c r="C1016" s="408" t="s">
        <v>42</v>
      </c>
      <c r="D1016" s="412" t="str">
        <f>[1]CRONOGRAMA!AE1810</f>
        <v>BOMBA DE INFUSIÓN / UMHES CENTRO DE SERVICIOS ESPECIALIZADOS / SALAS DE PARTOS / 85199</v>
      </c>
      <c r="E1016" s="410">
        <v>2018</v>
      </c>
      <c r="F1016" s="410"/>
      <c r="G1016" s="410">
        <v>50</v>
      </c>
      <c r="H1016" s="410">
        <v>19</v>
      </c>
      <c r="I1016" s="411" t="s">
        <v>3010</v>
      </c>
      <c r="J1016" s="411" t="s">
        <v>3010</v>
      </c>
      <c r="K1016" s="410"/>
      <c r="L1016" s="411" t="s">
        <v>45</v>
      </c>
      <c r="M1016" s="411" t="s">
        <v>3011</v>
      </c>
      <c r="N1016" s="411" t="s">
        <v>3012</v>
      </c>
    </row>
    <row r="1017" spans="2:14" ht="18" customHeight="1">
      <c r="B1017" s="408">
        <v>1000</v>
      </c>
      <c r="C1017" s="408" t="s">
        <v>42</v>
      </c>
      <c r="D1017" s="412" t="str">
        <f>[1]CRONOGRAMA!AE1811</f>
        <v>BOMBA DE INFUSIÓN / UMHES CENTRO DE SERVICIOS ESPECIALIZADOS / HOSPITALIZACIÓN PEDIATRIA / 85260</v>
      </c>
      <c r="E1017" s="410">
        <v>2018</v>
      </c>
      <c r="F1017" s="410"/>
      <c r="G1017" s="410">
        <v>50</v>
      </c>
      <c r="H1017" s="410">
        <v>20</v>
      </c>
      <c r="I1017" s="411" t="s">
        <v>3010</v>
      </c>
      <c r="J1017" s="411" t="s">
        <v>3010</v>
      </c>
      <c r="K1017" s="410"/>
      <c r="L1017" s="411" t="s">
        <v>45</v>
      </c>
      <c r="M1017" s="411" t="s">
        <v>3011</v>
      </c>
      <c r="N1017" s="411" t="s">
        <v>3012</v>
      </c>
    </row>
    <row r="1018" spans="2:14" ht="18" customHeight="1">
      <c r="B1018" s="408">
        <v>1001</v>
      </c>
      <c r="C1018" s="408" t="s">
        <v>42</v>
      </c>
      <c r="D1018" s="412" t="str">
        <f>[1]CRONOGRAMA!AE1812</f>
        <v>BOMBA DE INFUSIÓN / UMHES CENTRO DE SERVICIOS ESPECIALIZADOS / HOSPITALIZACIÓN CIRUGÍA 2 / 80215-2</v>
      </c>
      <c r="E1018" s="410">
        <v>2018</v>
      </c>
      <c r="F1018" s="410"/>
      <c r="G1018" s="410">
        <v>51</v>
      </c>
      <c r="H1018" s="410">
        <v>1</v>
      </c>
      <c r="I1018" s="411" t="s">
        <v>3010</v>
      </c>
      <c r="J1018" s="411" t="s">
        <v>3010</v>
      </c>
      <c r="K1018" s="410"/>
      <c r="L1018" s="411" t="s">
        <v>45</v>
      </c>
      <c r="M1018" s="411" t="s">
        <v>3011</v>
      </c>
      <c r="N1018" s="411" t="s">
        <v>3012</v>
      </c>
    </row>
    <row r="1019" spans="2:14" ht="18" customHeight="1">
      <c r="B1019" s="408">
        <v>1002</v>
      </c>
      <c r="C1019" s="408" t="s">
        <v>42</v>
      </c>
      <c r="D1019" s="412" t="str">
        <f>[1]CRONOGRAMA!AE1813</f>
        <v>BOMBA DE INFUSIÓN / UMHES CENTRO DE SERVICIOS ESPECIALIZADOS / HOSPITALIZACIÓN PEDIATRIA / 85265</v>
      </c>
      <c r="E1019" s="410">
        <v>2018</v>
      </c>
      <c r="F1019" s="410"/>
      <c r="G1019" s="410">
        <v>51</v>
      </c>
      <c r="H1019" s="410">
        <v>2</v>
      </c>
      <c r="I1019" s="411" t="s">
        <v>3010</v>
      </c>
      <c r="J1019" s="411" t="s">
        <v>3010</v>
      </c>
      <c r="K1019" s="410"/>
      <c r="L1019" s="411" t="s">
        <v>45</v>
      </c>
      <c r="M1019" s="411" t="s">
        <v>3011</v>
      </c>
      <c r="N1019" s="411" t="s">
        <v>3012</v>
      </c>
    </row>
    <row r="1020" spans="2:14" ht="18" customHeight="1">
      <c r="B1020" s="408">
        <v>1003</v>
      </c>
      <c r="C1020" s="408" t="s">
        <v>42</v>
      </c>
      <c r="D1020" s="412" t="str">
        <f>[1]CRONOGRAMA!AE1814</f>
        <v>BOMBA DE INFUSIÓN / UMHES CENTRO DE SERVICIOS ESPECIALIZADOS / ALMACENAMIENTO DE EQUIPOS / NO VISIBLE</v>
      </c>
      <c r="E1020" s="410">
        <v>2018</v>
      </c>
      <c r="F1020" s="410"/>
      <c r="G1020" s="410">
        <v>51</v>
      </c>
      <c r="H1020" s="410">
        <v>3</v>
      </c>
      <c r="I1020" s="411" t="s">
        <v>3010</v>
      </c>
      <c r="J1020" s="411" t="s">
        <v>3010</v>
      </c>
      <c r="K1020" s="410"/>
      <c r="L1020" s="411" t="s">
        <v>45</v>
      </c>
      <c r="M1020" s="411" t="s">
        <v>3011</v>
      </c>
      <c r="N1020" s="411" t="s">
        <v>3012</v>
      </c>
    </row>
    <row r="1021" spans="2:14" ht="18" customHeight="1">
      <c r="B1021" s="408">
        <v>1004</v>
      </c>
      <c r="C1021" s="408" t="s">
        <v>42</v>
      </c>
      <c r="D1021" s="412" t="str">
        <f>[1]CRONOGRAMA!AE1815</f>
        <v>BOMBA DE INFUSIÓN / UMHES CENTRO DE SERVICIOS ESPECIALIZADOS / ALMACENAMIENTO DE EQUIPOS / NO VISIBLE</v>
      </c>
      <c r="E1021" s="410">
        <v>2018</v>
      </c>
      <c r="F1021" s="410"/>
      <c r="G1021" s="410">
        <v>51</v>
      </c>
      <c r="H1021" s="410">
        <v>4</v>
      </c>
      <c r="I1021" s="411" t="s">
        <v>3010</v>
      </c>
      <c r="J1021" s="411" t="s">
        <v>3010</v>
      </c>
      <c r="K1021" s="410"/>
      <c r="L1021" s="411" t="s">
        <v>45</v>
      </c>
      <c r="M1021" s="411" t="s">
        <v>3011</v>
      </c>
      <c r="N1021" s="411" t="s">
        <v>3012</v>
      </c>
    </row>
    <row r="1022" spans="2:14" ht="18" customHeight="1">
      <c r="B1022" s="408">
        <v>1005</v>
      </c>
      <c r="C1022" s="408" t="s">
        <v>42</v>
      </c>
      <c r="D1022" s="412" t="str">
        <f>[1]CRONOGRAMA!AE1816</f>
        <v>BOMBA DE INFUSIÓN / UMHES CENTRO DE SERVICIOS ESPECIALIZADOS / URGENCIAS ADULTOS / 85204</v>
      </c>
      <c r="E1022" s="410">
        <v>2018</v>
      </c>
      <c r="F1022" s="410"/>
      <c r="G1022" s="410">
        <v>51</v>
      </c>
      <c r="H1022" s="410">
        <v>5</v>
      </c>
      <c r="I1022" s="411" t="s">
        <v>3010</v>
      </c>
      <c r="J1022" s="411" t="s">
        <v>3010</v>
      </c>
      <c r="K1022" s="410"/>
      <c r="L1022" s="411" t="s">
        <v>45</v>
      </c>
      <c r="M1022" s="411" t="s">
        <v>3011</v>
      </c>
      <c r="N1022" s="411" t="s">
        <v>3012</v>
      </c>
    </row>
    <row r="1023" spans="2:14" ht="18" customHeight="1">
      <c r="B1023" s="408">
        <v>1006</v>
      </c>
      <c r="C1023" s="408" t="s">
        <v>42</v>
      </c>
      <c r="D1023" s="412" t="str">
        <f>[1]CRONOGRAMA!AE1817</f>
        <v>BOMBA DE INFUSIÓN / UMHES CENTRO DE SERVICIOS ESPECIALIZADOS / URGENCIAS ADULTOS / 85287</v>
      </c>
      <c r="E1023" s="410">
        <v>2018</v>
      </c>
      <c r="F1023" s="410"/>
      <c r="G1023" s="410">
        <v>51</v>
      </c>
      <c r="H1023" s="410">
        <v>6</v>
      </c>
      <c r="I1023" s="411" t="s">
        <v>3010</v>
      </c>
      <c r="J1023" s="411" t="s">
        <v>3010</v>
      </c>
      <c r="K1023" s="410"/>
      <c r="L1023" s="411" t="s">
        <v>45</v>
      </c>
      <c r="M1023" s="411" t="s">
        <v>3011</v>
      </c>
      <c r="N1023" s="411" t="s">
        <v>3012</v>
      </c>
    </row>
    <row r="1024" spans="2:14" ht="18" customHeight="1">
      <c r="B1024" s="408">
        <v>1007</v>
      </c>
      <c r="C1024" s="408" t="s">
        <v>42</v>
      </c>
      <c r="D1024" s="412" t="str">
        <f>[1]CRONOGRAMA!AE1818</f>
        <v>BOMBA DE INFUSIÓN / UMHES CENTRO DE SERVICIOS ESPECIALIZADOS / ALMACENAMIENTO DE EQUIPOS / NO VISIBLE</v>
      </c>
      <c r="E1024" s="410">
        <v>2018</v>
      </c>
      <c r="F1024" s="410"/>
      <c r="G1024" s="410">
        <v>51</v>
      </c>
      <c r="H1024" s="410">
        <v>7</v>
      </c>
      <c r="I1024" s="411" t="s">
        <v>3010</v>
      </c>
      <c r="J1024" s="411" t="s">
        <v>3010</v>
      </c>
      <c r="K1024" s="410"/>
      <c r="L1024" s="411" t="s">
        <v>45</v>
      </c>
      <c r="M1024" s="411" t="s">
        <v>3011</v>
      </c>
      <c r="N1024" s="411" t="s">
        <v>3012</v>
      </c>
    </row>
    <row r="1025" spans="2:14" ht="18" customHeight="1">
      <c r="B1025" s="408">
        <v>1008</v>
      </c>
      <c r="C1025" s="408" t="s">
        <v>42</v>
      </c>
      <c r="D1025" s="412" t="str">
        <f>[1]CRONOGRAMA!AE1819</f>
        <v>BOMBA DE INFUSIÓN / UMHES CENTRO DE SERVICIOS ESPECIALIZADOS / HOSPITALIZACIÓN CIRUGÍA 2 / 85288</v>
      </c>
      <c r="E1025" s="410">
        <v>2018</v>
      </c>
      <c r="F1025" s="410"/>
      <c r="G1025" s="410">
        <v>51</v>
      </c>
      <c r="H1025" s="410">
        <v>8</v>
      </c>
      <c r="I1025" s="411" t="s">
        <v>3010</v>
      </c>
      <c r="J1025" s="411" t="s">
        <v>3010</v>
      </c>
      <c r="K1025" s="410"/>
      <c r="L1025" s="411" t="s">
        <v>45</v>
      </c>
      <c r="M1025" s="411" t="s">
        <v>3011</v>
      </c>
      <c r="N1025" s="411" t="s">
        <v>3012</v>
      </c>
    </row>
    <row r="1026" spans="2:14" ht="18" customHeight="1">
      <c r="B1026" s="408">
        <v>1009</v>
      </c>
      <c r="C1026" s="408" t="s">
        <v>42</v>
      </c>
      <c r="D1026" s="412" t="str">
        <f>[1]CRONOGRAMA!AE1820</f>
        <v>BOMBA DE INFUSIÓN / UMHES CENTRO DE SERVICIOS ESPECIALIZADOS / HOSPITALIZACIÓN CIRUGÍA 2 / 85276</v>
      </c>
      <c r="E1026" s="410">
        <v>2018</v>
      </c>
      <c r="F1026" s="410"/>
      <c r="G1026" s="410">
        <v>51</v>
      </c>
      <c r="H1026" s="410">
        <v>9</v>
      </c>
      <c r="I1026" s="411" t="s">
        <v>3010</v>
      </c>
      <c r="J1026" s="411" t="s">
        <v>3010</v>
      </c>
      <c r="K1026" s="410"/>
      <c r="L1026" s="411" t="s">
        <v>45</v>
      </c>
      <c r="M1026" s="411" t="s">
        <v>3011</v>
      </c>
      <c r="N1026" s="411" t="s">
        <v>3012</v>
      </c>
    </row>
    <row r="1027" spans="2:14" ht="18" customHeight="1">
      <c r="B1027" s="408">
        <v>1010</v>
      </c>
      <c r="C1027" s="408" t="s">
        <v>42</v>
      </c>
      <c r="D1027" s="412" t="str">
        <f>[1]CRONOGRAMA!AE1821</f>
        <v>BOMBA DE INFUSIÓN / UMHES CENTRO DE SERVICIOS ESPECIALIZADOS / HOSPITALIZACIÓN CIRUGÍA 2 / 80215-1</v>
      </c>
      <c r="E1027" s="410">
        <v>2018</v>
      </c>
      <c r="F1027" s="410"/>
      <c r="G1027" s="410">
        <v>51</v>
      </c>
      <c r="H1027" s="410">
        <v>10</v>
      </c>
      <c r="I1027" s="411" t="s">
        <v>3010</v>
      </c>
      <c r="J1027" s="411" t="s">
        <v>3010</v>
      </c>
      <c r="K1027" s="410"/>
      <c r="L1027" s="411" t="s">
        <v>45</v>
      </c>
      <c r="M1027" s="411" t="s">
        <v>3011</v>
      </c>
      <c r="N1027" s="411" t="s">
        <v>3012</v>
      </c>
    </row>
    <row r="1028" spans="2:14" ht="18" customHeight="1">
      <c r="B1028" s="408">
        <v>1011</v>
      </c>
      <c r="C1028" s="408" t="s">
        <v>42</v>
      </c>
      <c r="D1028" s="412" t="str">
        <f>[1]CRONOGRAMA!AE1822</f>
        <v>BOMBA DE INFUSIÓN / UMHES CENTRO DE SERVICIOS ESPECIALIZADOS / HOSPITALIZACIÓN CIRUGÍA 1 / 85271</v>
      </c>
      <c r="E1028" s="410">
        <v>2018</v>
      </c>
      <c r="F1028" s="410"/>
      <c r="G1028" s="410">
        <v>51</v>
      </c>
      <c r="H1028" s="410">
        <v>11</v>
      </c>
      <c r="I1028" s="411" t="s">
        <v>3010</v>
      </c>
      <c r="J1028" s="411" t="s">
        <v>3010</v>
      </c>
      <c r="K1028" s="410"/>
      <c r="L1028" s="411" t="s">
        <v>45</v>
      </c>
      <c r="M1028" s="411" t="s">
        <v>3011</v>
      </c>
      <c r="N1028" s="411" t="s">
        <v>3012</v>
      </c>
    </row>
    <row r="1029" spans="2:14" ht="18" customHeight="1">
      <c r="B1029" s="408">
        <v>1012</v>
      </c>
      <c r="C1029" s="408" t="s">
        <v>42</v>
      </c>
      <c r="D1029" s="412" t="str">
        <f>[1]CRONOGRAMA!AE1823</f>
        <v>BOMBA DE INFUSIÓN / UMHES CENTRO DE SERVICIOS ESPECIALIZADOS / URGENCIAS PEDIATRIA / 85299</v>
      </c>
      <c r="E1029" s="410">
        <v>2018</v>
      </c>
      <c r="F1029" s="410"/>
      <c r="G1029" s="410">
        <v>51</v>
      </c>
      <c r="H1029" s="410">
        <v>12</v>
      </c>
      <c r="I1029" s="411" t="s">
        <v>3010</v>
      </c>
      <c r="J1029" s="411" t="s">
        <v>3010</v>
      </c>
      <c r="K1029" s="410"/>
      <c r="L1029" s="411" t="s">
        <v>45</v>
      </c>
      <c r="M1029" s="411" t="s">
        <v>3011</v>
      </c>
      <c r="N1029" s="411" t="s">
        <v>3012</v>
      </c>
    </row>
    <row r="1030" spans="2:14" ht="18" customHeight="1">
      <c r="B1030" s="408">
        <v>1013</v>
      </c>
      <c r="C1030" s="408" t="s">
        <v>42</v>
      </c>
      <c r="D1030" s="412" t="str">
        <f>[1]CRONOGRAMA!AE1824</f>
        <v>BOMBA DE INFUSIÓN / UMHES CENTRO DE SERVICIOS ESPECIALIZADOS / HOSPITALIZACIÓN PEDIATRIA / 85220</v>
      </c>
      <c r="E1030" s="410">
        <v>2018</v>
      </c>
      <c r="F1030" s="410"/>
      <c r="G1030" s="410">
        <v>51</v>
      </c>
      <c r="H1030" s="410">
        <v>13</v>
      </c>
      <c r="I1030" s="411" t="s">
        <v>3010</v>
      </c>
      <c r="J1030" s="411" t="s">
        <v>3010</v>
      </c>
      <c r="K1030" s="410"/>
      <c r="L1030" s="411" t="s">
        <v>45</v>
      </c>
      <c r="M1030" s="411" t="s">
        <v>3011</v>
      </c>
      <c r="N1030" s="411" t="s">
        <v>3012</v>
      </c>
    </row>
    <row r="1031" spans="2:14" ht="18" customHeight="1">
      <c r="B1031" s="408">
        <v>1014</v>
      </c>
      <c r="C1031" s="408" t="s">
        <v>42</v>
      </c>
      <c r="D1031" s="412" t="str">
        <f>[1]CRONOGRAMA!AE1825</f>
        <v>BOMBA DE INFUSIÓN / UMHES CENTRO DE SERVICIOS ESPECIALIZADOS / HOSPITALIZACIÓN PEDIATRIA / 85215</v>
      </c>
      <c r="E1031" s="410">
        <v>2018</v>
      </c>
      <c r="F1031" s="410"/>
      <c r="G1031" s="410">
        <v>51</v>
      </c>
      <c r="H1031" s="410">
        <v>14</v>
      </c>
      <c r="I1031" s="411" t="s">
        <v>3010</v>
      </c>
      <c r="J1031" s="411" t="s">
        <v>3010</v>
      </c>
      <c r="K1031" s="410"/>
      <c r="L1031" s="411" t="s">
        <v>45</v>
      </c>
      <c r="M1031" s="411" t="s">
        <v>3011</v>
      </c>
      <c r="N1031" s="411" t="s">
        <v>3012</v>
      </c>
    </row>
    <row r="1032" spans="2:14" ht="18" customHeight="1">
      <c r="B1032" s="408">
        <v>1015</v>
      </c>
      <c r="C1032" s="408" t="s">
        <v>42</v>
      </c>
      <c r="D1032" s="412" t="str">
        <f>[1]CRONOGRAMA!AE1826</f>
        <v>BOMBA DE INFUSIÓN / UMHES CENTRO DE SERVICIOS ESPECIALIZADOS / ALMACENAMIENTO DE EQUIPOS / NO VISIBLE</v>
      </c>
      <c r="E1032" s="410">
        <v>2018</v>
      </c>
      <c r="F1032" s="410"/>
      <c r="G1032" s="410">
        <v>51</v>
      </c>
      <c r="H1032" s="410">
        <v>15</v>
      </c>
      <c r="I1032" s="411" t="s">
        <v>3010</v>
      </c>
      <c r="J1032" s="411" t="s">
        <v>3010</v>
      </c>
      <c r="K1032" s="410"/>
      <c r="L1032" s="411" t="s">
        <v>45</v>
      </c>
      <c r="M1032" s="411" t="s">
        <v>3011</v>
      </c>
      <c r="N1032" s="411" t="s">
        <v>3012</v>
      </c>
    </row>
    <row r="1033" spans="2:14" ht="18" customHeight="1">
      <c r="B1033" s="408">
        <v>1016</v>
      </c>
      <c r="C1033" s="408" t="s">
        <v>42</v>
      </c>
      <c r="D1033" s="412" t="str">
        <f>[1]CRONOGRAMA!AE1827</f>
        <v>BOMBA DE INFUSIÓN / UMHES CENTRO DE SERVICIOS ESPECIALIZADOS / URGENCIAS ADULTOS / 85254</v>
      </c>
      <c r="E1033" s="410">
        <v>2018</v>
      </c>
      <c r="F1033" s="410"/>
      <c r="G1033" s="410">
        <v>51</v>
      </c>
      <c r="H1033" s="410">
        <v>16</v>
      </c>
      <c r="I1033" s="411" t="s">
        <v>3010</v>
      </c>
      <c r="J1033" s="411" t="s">
        <v>3010</v>
      </c>
      <c r="K1033" s="410"/>
      <c r="L1033" s="411" t="s">
        <v>45</v>
      </c>
      <c r="M1033" s="411" t="s">
        <v>3011</v>
      </c>
      <c r="N1033" s="411" t="s">
        <v>3012</v>
      </c>
    </row>
    <row r="1034" spans="2:14" ht="18" customHeight="1">
      <c r="B1034" s="408">
        <v>1017</v>
      </c>
      <c r="C1034" s="408" t="s">
        <v>42</v>
      </c>
      <c r="D1034" s="412" t="str">
        <f>[1]CRONOGRAMA!AE1828</f>
        <v>BOMBA DE INFUSIÓN / UMHES CENTRO DE SERVICIOS ESPECIALIZADOS / SALAS DE CIRUGIA / 85268</v>
      </c>
      <c r="E1034" s="410">
        <v>2018</v>
      </c>
      <c r="F1034" s="410"/>
      <c r="G1034" s="410">
        <v>51</v>
      </c>
      <c r="H1034" s="410">
        <v>17</v>
      </c>
      <c r="I1034" s="411" t="s">
        <v>3010</v>
      </c>
      <c r="J1034" s="411" t="s">
        <v>3010</v>
      </c>
      <c r="K1034" s="410"/>
      <c r="L1034" s="411" t="s">
        <v>45</v>
      </c>
      <c r="M1034" s="411" t="s">
        <v>3011</v>
      </c>
      <c r="N1034" s="411" t="s">
        <v>3012</v>
      </c>
    </row>
    <row r="1035" spans="2:14" ht="18" customHeight="1">
      <c r="B1035" s="408">
        <v>1018</v>
      </c>
      <c r="C1035" s="408" t="s">
        <v>42</v>
      </c>
      <c r="D1035" s="412" t="str">
        <f>[1]CRONOGRAMA!AE1829</f>
        <v>BOMBA DE INFUSIÓN / UMHES CENTRO DE SERVICIOS ESPECIALIZADOS / ALMACENAMIENTO DE EQUIPOS / NO VISIBLE</v>
      </c>
      <c r="E1035" s="410">
        <v>2018</v>
      </c>
      <c r="F1035" s="410"/>
      <c r="G1035" s="410">
        <v>51</v>
      </c>
      <c r="H1035" s="410">
        <v>18</v>
      </c>
      <c r="I1035" s="411" t="s">
        <v>3010</v>
      </c>
      <c r="J1035" s="411" t="s">
        <v>3010</v>
      </c>
      <c r="K1035" s="410"/>
      <c r="L1035" s="411" t="s">
        <v>45</v>
      </c>
      <c r="M1035" s="411" t="s">
        <v>3011</v>
      </c>
      <c r="N1035" s="411" t="s">
        <v>3012</v>
      </c>
    </row>
    <row r="1036" spans="2:14" ht="18" customHeight="1">
      <c r="B1036" s="408">
        <v>1019</v>
      </c>
      <c r="C1036" s="408" t="s">
        <v>42</v>
      </c>
      <c r="D1036" s="412" t="str">
        <f>[1]CRONOGRAMA!AE1830</f>
        <v>BOMBA DE INFUSIÓN / UMHES CENTRO DE SERVICIOS ESPECIALIZADOS / URGENCIAS ADULTOS / 85203</v>
      </c>
      <c r="E1036" s="410">
        <v>2018</v>
      </c>
      <c r="F1036" s="410"/>
      <c r="G1036" s="410">
        <v>51</v>
      </c>
      <c r="H1036" s="410">
        <v>19</v>
      </c>
      <c r="I1036" s="411" t="s">
        <v>3010</v>
      </c>
      <c r="J1036" s="411" t="s">
        <v>3010</v>
      </c>
      <c r="K1036" s="410"/>
      <c r="L1036" s="411" t="s">
        <v>45</v>
      </c>
      <c r="M1036" s="411" t="s">
        <v>3011</v>
      </c>
      <c r="N1036" s="411" t="s">
        <v>3012</v>
      </c>
    </row>
    <row r="1037" spans="2:14" ht="18" customHeight="1">
      <c r="B1037" s="408">
        <v>1020</v>
      </c>
      <c r="C1037" s="408" t="s">
        <v>42</v>
      </c>
      <c r="D1037" s="412" t="str">
        <f>[1]CRONOGRAMA!AE1831</f>
        <v>BOMBA DE INFUSIÓN / UMHES CENTRO DE SERVICIOS ESPECIALIZADOS / HOSPITALIZACIÓN PEDIATRIA / 85216</v>
      </c>
      <c r="E1037" s="410">
        <v>2018</v>
      </c>
      <c r="F1037" s="410"/>
      <c r="G1037" s="410">
        <v>51</v>
      </c>
      <c r="H1037" s="410">
        <v>20</v>
      </c>
      <c r="I1037" s="411" t="s">
        <v>3010</v>
      </c>
      <c r="J1037" s="411" t="s">
        <v>3010</v>
      </c>
      <c r="K1037" s="410"/>
      <c r="L1037" s="411" t="s">
        <v>45</v>
      </c>
      <c r="M1037" s="411" t="s">
        <v>3011</v>
      </c>
      <c r="N1037" s="411" t="s">
        <v>3012</v>
      </c>
    </row>
    <row r="1038" spans="2:14" ht="18" customHeight="1">
      <c r="B1038" s="408">
        <v>1021</v>
      </c>
      <c r="C1038" s="408" t="s">
        <v>42</v>
      </c>
      <c r="D1038" s="412" t="str">
        <f>[1]CRONOGRAMA!AE1832</f>
        <v>BOMBA DE INFUSIÓN / UMHES CENTRO DE SERVICIOS ESPECIALIZADOS / HOSPITALIZACIÓN PEDIATRIA / 85221</v>
      </c>
      <c r="E1038" s="410">
        <v>2018</v>
      </c>
      <c r="F1038" s="410"/>
      <c r="G1038" s="410">
        <v>52</v>
      </c>
      <c r="H1038" s="410">
        <v>1</v>
      </c>
      <c r="I1038" s="411" t="s">
        <v>3010</v>
      </c>
      <c r="J1038" s="411" t="s">
        <v>3010</v>
      </c>
      <c r="K1038" s="410"/>
      <c r="L1038" s="411" t="s">
        <v>45</v>
      </c>
      <c r="M1038" s="411" t="s">
        <v>3011</v>
      </c>
      <c r="N1038" s="411" t="s">
        <v>3012</v>
      </c>
    </row>
    <row r="1039" spans="2:14" ht="18" customHeight="1">
      <c r="B1039" s="408">
        <v>1022</v>
      </c>
      <c r="C1039" s="408" t="s">
        <v>42</v>
      </c>
      <c r="D1039" s="412" t="str">
        <f>[1]CRONOGRAMA!AE1833</f>
        <v>BOMBA DE INFUSIÓN / UMHES CENTRO DE SERVICIOS ESPECIALIZADOS / ALMACENAMIENTO DE EQUIPOS / NO VISIBLE</v>
      </c>
      <c r="E1039" s="410">
        <v>2018</v>
      </c>
      <c r="F1039" s="410"/>
      <c r="G1039" s="410">
        <v>52</v>
      </c>
      <c r="H1039" s="410">
        <v>2</v>
      </c>
      <c r="I1039" s="411" t="s">
        <v>3010</v>
      </c>
      <c r="J1039" s="411" t="s">
        <v>3010</v>
      </c>
      <c r="K1039" s="410"/>
      <c r="L1039" s="411" t="s">
        <v>45</v>
      </c>
      <c r="M1039" s="411" t="s">
        <v>3011</v>
      </c>
      <c r="N1039" s="411" t="s">
        <v>3012</v>
      </c>
    </row>
    <row r="1040" spans="2:14" ht="18" customHeight="1">
      <c r="B1040" s="408">
        <v>1023</v>
      </c>
      <c r="C1040" s="408" t="s">
        <v>42</v>
      </c>
      <c r="D1040" s="412" t="str">
        <f>[1]CRONOGRAMA!AE1834</f>
        <v>BOMBA DE INFUSIÓN / UMHES CENTRO DE SERVICIOS ESPECIALIZADOS / HOSPITALIZACIÓN CIRUGÍA 1 / 85162</v>
      </c>
      <c r="E1040" s="410">
        <v>2018</v>
      </c>
      <c r="F1040" s="410"/>
      <c r="G1040" s="410">
        <v>52</v>
      </c>
      <c r="H1040" s="410">
        <v>3</v>
      </c>
      <c r="I1040" s="411" t="s">
        <v>3010</v>
      </c>
      <c r="J1040" s="411" t="s">
        <v>3010</v>
      </c>
      <c r="K1040" s="410"/>
      <c r="L1040" s="411" t="s">
        <v>45</v>
      </c>
      <c r="M1040" s="411" t="s">
        <v>3011</v>
      </c>
      <c r="N1040" s="411" t="s">
        <v>3012</v>
      </c>
    </row>
    <row r="1041" spans="2:14" ht="18" customHeight="1">
      <c r="B1041" s="408">
        <v>1024</v>
      </c>
      <c r="C1041" s="408" t="s">
        <v>42</v>
      </c>
      <c r="D1041" s="412" t="str">
        <f>[1]CRONOGRAMA!AE1835</f>
        <v>BOMBA DE INFUSIÓN / UMHES CENTRO DE SERVICIOS ESPECIALIZADOS / URGENCIAS ADULTOS / 85208</v>
      </c>
      <c r="E1041" s="410">
        <v>2018</v>
      </c>
      <c r="F1041" s="410"/>
      <c r="G1041" s="410">
        <v>52</v>
      </c>
      <c r="H1041" s="410">
        <v>4</v>
      </c>
      <c r="I1041" s="411" t="s">
        <v>3010</v>
      </c>
      <c r="J1041" s="411" t="s">
        <v>3010</v>
      </c>
      <c r="K1041" s="410"/>
      <c r="L1041" s="411" t="s">
        <v>45</v>
      </c>
      <c r="M1041" s="411" t="s">
        <v>3011</v>
      </c>
      <c r="N1041" s="411" t="s">
        <v>3012</v>
      </c>
    </row>
    <row r="1042" spans="2:14" ht="18" customHeight="1">
      <c r="B1042" s="408">
        <v>1025</v>
      </c>
      <c r="C1042" s="408" t="s">
        <v>42</v>
      </c>
      <c r="D1042" s="412" t="str">
        <f>[1]CRONOGRAMA!AE1836</f>
        <v>BOMBA DE INFUSIÓN / UMHES CENTRO DE SERVICIOS ESPECIALIZADOS / URGENCIAS PEDIATRIA / 85292</v>
      </c>
      <c r="E1042" s="410">
        <v>2018</v>
      </c>
      <c r="F1042" s="410"/>
      <c r="G1042" s="410">
        <v>52</v>
      </c>
      <c r="H1042" s="410">
        <v>5</v>
      </c>
      <c r="I1042" s="411" t="s">
        <v>3010</v>
      </c>
      <c r="J1042" s="411" t="s">
        <v>3010</v>
      </c>
      <c r="K1042" s="410"/>
      <c r="L1042" s="411" t="s">
        <v>45</v>
      </c>
      <c r="M1042" s="411" t="s">
        <v>3011</v>
      </c>
      <c r="N1042" s="411" t="s">
        <v>3012</v>
      </c>
    </row>
    <row r="1043" spans="2:14" ht="18" customHeight="1">
      <c r="B1043" s="408">
        <v>1026</v>
      </c>
      <c r="C1043" s="408" t="s">
        <v>42</v>
      </c>
      <c r="D1043" s="412" t="str">
        <f>[1]CRONOGRAMA!AE1837</f>
        <v>BOMBA DE INFUSIÓN / UMHES CENTRO DE SERVICIOS ESPECIALIZADOS / HOSPITALIZACIÓN PEDIATRIA / 85163</v>
      </c>
      <c r="E1043" s="410">
        <v>2018</v>
      </c>
      <c r="F1043" s="410"/>
      <c r="G1043" s="410">
        <v>52</v>
      </c>
      <c r="H1043" s="410">
        <v>6</v>
      </c>
      <c r="I1043" s="411" t="s">
        <v>3010</v>
      </c>
      <c r="J1043" s="411" t="s">
        <v>3010</v>
      </c>
      <c r="K1043" s="410"/>
      <c r="L1043" s="411" t="s">
        <v>45</v>
      </c>
      <c r="M1043" s="411" t="s">
        <v>3011</v>
      </c>
      <c r="N1043" s="411" t="s">
        <v>3012</v>
      </c>
    </row>
    <row r="1044" spans="2:14" ht="18" customHeight="1">
      <c r="B1044" s="408">
        <v>1027</v>
      </c>
      <c r="C1044" s="408" t="s">
        <v>42</v>
      </c>
      <c r="D1044" s="412" t="str">
        <f>[1]CRONOGRAMA!AE1838</f>
        <v>BOMBA DE INFUSIÓN / UMHES CENTRO DE SERVICIOS ESPECIALIZADOS / URGENCIAS PEDIATRIA / 85251</v>
      </c>
      <c r="E1044" s="410">
        <v>2018</v>
      </c>
      <c r="F1044" s="410"/>
      <c r="G1044" s="410">
        <v>52</v>
      </c>
      <c r="H1044" s="410">
        <v>7</v>
      </c>
      <c r="I1044" s="411" t="s">
        <v>3010</v>
      </c>
      <c r="J1044" s="411" t="s">
        <v>3010</v>
      </c>
      <c r="K1044" s="410"/>
      <c r="L1044" s="411" t="s">
        <v>45</v>
      </c>
      <c r="M1044" s="411" t="s">
        <v>3011</v>
      </c>
      <c r="N1044" s="411" t="s">
        <v>3012</v>
      </c>
    </row>
    <row r="1045" spans="2:14" ht="18" customHeight="1">
      <c r="B1045" s="408">
        <v>1028</v>
      </c>
      <c r="C1045" s="408" t="s">
        <v>42</v>
      </c>
      <c r="D1045" s="412" t="str">
        <f>[1]CRONOGRAMA!AE1839</f>
        <v>BOMBA DE INFUSIÓN / UMHES CENTRO DE SERVICIOS ESPECIALIZADOS / HOSPITALIZACIÓN PEDIATRIA / 85216</v>
      </c>
      <c r="E1045" s="410">
        <v>2018</v>
      </c>
      <c r="F1045" s="410"/>
      <c r="G1045" s="410">
        <v>52</v>
      </c>
      <c r="H1045" s="410">
        <v>8</v>
      </c>
      <c r="I1045" s="411" t="s">
        <v>3010</v>
      </c>
      <c r="J1045" s="411" t="s">
        <v>3010</v>
      </c>
      <c r="K1045" s="410"/>
      <c r="L1045" s="411" t="s">
        <v>45</v>
      </c>
      <c r="M1045" s="411" t="s">
        <v>3011</v>
      </c>
      <c r="N1045" s="411" t="s">
        <v>3012</v>
      </c>
    </row>
    <row r="1046" spans="2:14" ht="18" customHeight="1">
      <c r="B1046" s="408">
        <v>1029</v>
      </c>
      <c r="C1046" s="408" t="s">
        <v>42</v>
      </c>
      <c r="D1046" s="412" t="str">
        <f>[1]CRONOGRAMA!AE1840</f>
        <v>BOMBA DE INFUSIÓN / UMHES CENTRO DE SERVICIOS ESPECIALIZADOS / HOSPITALIZACIÓN PEDIATRIA / 85261</v>
      </c>
      <c r="E1046" s="410">
        <v>2018</v>
      </c>
      <c r="F1046" s="410"/>
      <c r="G1046" s="410">
        <v>52</v>
      </c>
      <c r="H1046" s="410">
        <v>9</v>
      </c>
      <c r="I1046" s="411" t="s">
        <v>3010</v>
      </c>
      <c r="J1046" s="411" t="s">
        <v>3010</v>
      </c>
      <c r="K1046" s="410"/>
      <c r="L1046" s="411" t="s">
        <v>45</v>
      </c>
      <c r="M1046" s="411" t="s">
        <v>3011</v>
      </c>
      <c r="N1046" s="411" t="s">
        <v>3012</v>
      </c>
    </row>
    <row r="1047" spans="2:14" ht="18" customHeight="1">
      <c r="B1047" s="408">
        <v>1030</v>
      </c>
      <c r="C1047" s="408" t="s">
        <v>42</v>
      </c>
      <c r="D1047" s="412" t="str">
        <f>[1]CRONOGRAMA!AE1841</f>
        <v>BOMBA DE INFUSIÓN / UMHES CENTRO DE SERVICIOS ESPECIALIZADOS / URGENCIAS ADULTOS / NR</v>
      </c>
      <c r="E1047" s="410">
        <v>2018</v>
      </c>
      <c r="F1047" s="410"/>
      <c r="G1047" s="410">
        <v>52</v>
      </c>
      <c r="H1047" s="410">
        <v>10</v>
      </c>
      <c r="I1047" s="411" t="s">
        <v>3010</v>
      </c>
      <c r="J1047" s="411" t="s">
        <v>3010</v>
      </c>
      <c r="K1047" s="410"/>
      <c r="L1047" s="411" t="s">
        <v>45</v>
      </c>
      <c r="M1047" s="411" t="s">
        <v>3011</v>
      </c>
      <c r="N1047" s="411" t="s">
        <v>3012</v>
      </c>
    </row>
    <row r="1048" spans="2:14" ht="18" customHeight="1">
      <c r="B1048" s="408">
        <v>1031</v>
      </c>
      <c r="C1048" s="408" t="s">
        <v>42</v>
      </c>
      <c r="D1048" s="412" t="str">
        <f>[1]CRONOGRAMA!AE1842</f>
        <v>BOMBA DE INFUSIÓN / UMHES CENTRO DE SERVICIOS ESPECIALIZADOS / URGENCIAS ADULTOS / 85208 o 06</v>
      </c>
      <c r="E1048" s="410">
        <v>2018</v>
      </c>
      <c r="F1048" s="410"/>
      <c r="G1048" s="410">
        <v>52</v>
      </c>
      <c r="H1048" s="410">
        <v>11</v>
      </c>
      <c r="I1048" s="411" t="s">
        <v>3010</v>
      </c>
      <c r="J1048" s="411" t="s">
        <v>3010</v>
      </c>
      <c r="K1048" s="410"/>
      <c r="L1048" s="411" t="s">
        <v>45</v>
      </c>
      <c r="M1048" s="411" t="s">
        <v>3011</v>
      </c>
      <c r="N1048" s="411" t="s">
        <v>3012</v>
      </c>
    </row>
    <row r="1049" spans="2:14" ht="18" customHeight="1">
      <c r="B1049" s="408">
        <v>1032</v>
      </c>
      <c r="C1049" s="408" t="s">
        <v>42</v>
      </c>
      <c r="D1049" s="412" t="str">
        <f>[1]CRONOGRAMA!AE1843</f>
        <v>BOMBA DE INFUSIÓN / UMHES CENTRO DE SERVICIOS ESPECIALIZADOS / HOSPITALIZACIÓN PEDIATRIA / 85220</v>
      </c>
      <c r="E1049" s="410">
        <v>2018</v>
      </c>
      <c r="F1049" s="410"/>
      <c r="G1049" s="410">
        <v>52</v>
      </c>
      <c r="H1049" s="410">
        <v>12</v>
      </c>
      <c r="I1049" s="411" t="s">
        <v>3010</v>
      </c>
      <c r="J1049" s="411" t="s">
        <v>3010</v>
      </c>
      <c r="K1049" s="410"/>
      <c r="L1049" s="411" t="s">
        <v>45</v>
      </c>
      <c r="M1049" s="411" t="s">
        <v>3011</v>
      </c>
      <c r="N1049" s="411" t="s">
        <v>3012</v>
      </c>
    </row>
    <row r="1050" spans="2:14" ht="18" customHeight="1">
      <c r="B1050" s="408">
        <v>1033</v>
      </c>
      <c r="C1050" s="408" t="s">
        <v>42</v>
      </c>
      <c r="D1050" s="412" t="str">
        <f>[1]CRONOGRAMA!AE1844</f>
        <v>BOMBA DE INFUSIÓN / UMHES CENTRO DE SERVICIOS ESPECIALIZADOS / HOSPITALIZACIÓN PEDIATRIA / 85219</v>
      </c>
      <c r="E1050" s="410">
        <v>2018</v>
      </c>
      <c r="F1050" s="410"/>
      <c r="G1050" s="410">
        <v>52</v>
      </c>
      <c r="H1050" s="410">
        <v>13</v>
      </c>
      <c r="I1050" s="411" t="s">
        <v>3010</v>
      </c>
      <c r="J1050" s="411" t="s">
        <v>3010</v>
      </c>
      <c r="K1050" s="410"/>
      <c r="L1050" s="411" t="s">
        <v>45</v>
      </c>
      <c r="M1050" s="411" t="s">
        <v>3011</v>
      </c>
      <c r="N1050" s="411" t="s">
        <v>3012</v>
      </c>
    </row>
    <row r="1051" spans="2:14" ht="18" customHeight="1">
      <c r="B1051" s="408">
        <v>1034</v>
      </c>
      <c r="C1051" s="408" t="s">
        <v>42</v>
      </c>
      <c r="D1051" s="412" t="str">
        <f>[1]CRONOGRAMA!AE1845</f>
        <v>BOMBA DE INFUSIÓN / UMHES CENTRO DE SERVICIOS ESPECIALIZADOS / ALMACENAMIENTO DE EQUIPOS / NO VISIBLE</v>
      </c>
      <c r="E1051" s="410">
        <v>2018</v>
      </c>
      <c r="F1051" s="410"/>
      <c r="G1051" s="410">
        <v>52</v>
      </c>
      <c r="H1051" s="410">
        <v>14</v>
      </c>
      <c r="I1051" s="411" t="s">
        <v>3010</v>
      </c>
      <c r="J1051" s="411" t="s">
        <v>3010</v>
      </c>
      <c r="K1051" s="410"/>
      <c r="L1051" s="411" t="s">
        <v>45</v>
      </c>
      <c r="M1051" s="411" t="s">
        <v>3011</v>
      </c>
      <c r="N1051" s="411" t="s">
        <v>3012</v>
      </c>
    </row>
    <row r="1052" spans="2:14" ht="18" customHeight="1">
      <c r="B1052" s="408">
        <v>1035</v>
      </c>
      <c r="C1052" s="408" t="s">
        <v>42</v>
      </c>
      <c r="D1052" s="412" t="str">
        <f>[1]CRONOGRAMA!AE1846</f>
        <v>BOMBA DE INFUSIÓN / UMHES CENTRO DE SERVICIOS ESPECIALIZADOS / URGENCIAS PEDIATRIA / 85297</v>
      </c>
      <c r="E1052" s="410">
        <v>2018</v>
      </c>
      <c r="F1052" s="410"/>
      <c r="G1052" s="410">
        <v>52</v>
      </c>
      <c r="H1052" s="410">
        <v>15</v>
      </c>
      <c r="I1052" s="411" t="s">
        <v>3010</v>
      </c>
      <c r="J1052" s="411" t="s">
        <v>3010</v>
      </c>
      <c r="K1052" s="410"/>
      <c r="L1052" s="411" t="s">
        <v>45</v>
      </c>
      <c r="M1052" s="411" t="s">
        <v>3011</v>
      </c>
      <c r="N1052" s="411" t="s">
        <v>3012</v>
      </c>
    </row>
    <row r="1053" spans="2:14" ht="18" customHeight="1">
      <c r="B1053" s="408">
        <v>1036</v>
      </c>
      <c r="C1053" s="408" t="s">
        <v>42</v>
      </c>
      <c r="D1053" s="412" t="str">
        <f>[1]CRONOGRAMA!AE1847</f>
        <v>BOMBA DE INFUSIÓN / UMHES CENTRO DE SERVICIOS ESPECIALIZADOS / URGENCIAS ADULTOS / 85207</v>
      </c>
      <c r="E1053" s="410">
        <v>2018</v>
      </c>
      <c r="F1053" s="410"/>
      <c r="G1053" s="410">
        <v>52</v>
      </c>
      <c r="H1053" s="410">
        <v>16</v>
      </c>
      <c r="I1053" s="411" t="s">
        <v>3010</v>
      </c>
      <c r="J1053" s="411" t="s">
        <v>3010</v>
      </c>
      <c r="K1053" s="410"/>
      <c r="L1053" s="411" t="s">
        <v>45</v>
      </c>
      <c r="M1053" s="411" t="s">
        <v>3011</v>
      </c>
      <c r="N1053" s="411" t="s">
        <v>3012</v>
      </c>
    </row>
    <row r="1054" spans="2:14" ht="18" customHeight="1">
      <c r="B1054" s="408">
        <v>1037</v>
      </c>
      <c r="C1054" s="408" t="s">
        <v>42</v>
      </c>
      <c r="D1054" s="412" t="str">
        <f>[1]CRONOGRAMA!AE1848</f>
        <v>BOMBA DE INFUSIÓN / UMHES CENTRO DE SERVICIOS ESPECIALIZADOS / ALMACENAMIENTO DE EQUIPOS / NO VISIBLE</v>
      </c>
      <c r="E1054" s="410">
        <v>2018</v>
      </c>
      <c r="F1054" s="410"/>
      <c r="G1054" s="410">
        <v>52</v>
      </c>
      <c r="H1054" s="410">
        <v>17</v>
      </c>
      <c r="I1054" s="411" t="s">
        <v>3010</v>
      </c>
      <c r="J1054" s="411" t="s">
        <v>3010</v>
      </c>
      <c r="K1054" s="410"/>
      <c r="L1054" s="411" t="s">
        <v>45</v>
      </c>
      <c r="M1054" s="411" t="s">
        <v>3011</v>
      </c>
      <c r="N1054" s="411" t="s">
        <v>3012</v>
      </c>
    </row>
    <row r="1055" spans="2:14" ht="18" customHeight="1">
      <c r="B1055" s="408">
        <v>1038</v>
      </c>
      <c r="C1055" s="408" t="s">
        <v>42</v>
      </c>
      <c r="D1055" s="412" t="str">
        <f>[1]CRONOGRAMA!AE1849</f>
        <v>BOMBA DE INFUSIÓN / UMHES CENTRO DE SERVICIOS ESPECIALIZADOS / ALMACENAMIENTO DE EQUIPOS / NO VISIBLE</v>
      </c>
      <c r="E1055" s="410">
        <v>2018</v>
      </c>
      <c r="F1055" s="410"/>
      <c r="G1055" s="410">
        <v>52</v>
      </c>
      <c r="H1055" s="410">
        <v>18</v>
      </c>
      <c r="I1055" s="411" t="s">
        <v>3010</v>
      </c>
      <c r="J1055" s="411" t="s">
        <v>3010</v>
      </c>
      <c r="K1055" s="410"/>
      <c r="L1055" s="411" t="s">
        <v>45</v>
      </c>
      <c r="M1055" s="411" t="s">
        <v>3011</v>
      </c>
      <c r="N1055" s="411" t="s">
        <v>3012</v>
      </c>
    </row>
    <row r="1056" spans="2:14" ht="18" customHeight="1">
      <c r="B1056" s="408">
        <v>1039</v>
      </c>
      <c r="C1056" s="408" t="s">
        <v>42</v>
      </c>
      <c r="D1056" s="412" t="str">
        <f>[1]CRONOGRAMA!AE1850</f>
        <v>BOMBA DE INFUSIÓN / UMHES CENTRO DE SERVICIOS ESPECIALIZADOS / HOSPITALIZACIÓN GINECOLOGÍA / 85280</v>
      </c>
      <c r="E1056" s="410">
        <v>2018</v>
      </c>
      <c r="F1056" s="410"/>
      <c r="G1056" s="410">
        <v>52</v>
      </c>
      <c r="H1056" s="410">
        <v>19</v>
      </c>
      <c r="I1056" s="411" t="s">
        <v>3010</v>
      </c>
      <c r="J1056" s="411" t="s">
        <v>3010</v>
      </c>
      <c r="K1056" s="410"/>
      <c r="L1056" s="411" t="s">
        <v>45</v>
      </c>
      <c r="M1056" s="411" t="s">
        <v>3011</v>
      </c>
      <c r="N1056" s="411" t="s">
        <v>3012</v>
      </c>
    </row>
    <row r="1057" spans="2:14" ht="18" customHeight="1">
      <c r="B1057" s="408">
        <v>1040</v>
      </c>
      <c r="C1057" s="408" t="s">
        <v>42</v>
      </c>
      <c r="D1057" s="412" t="str">
        <f>[1]CRONOGRAMA!AE1851</f>
        <v>BOMBA DE INFUSIÓN / UMHES CENTRO DE SERVICIOS ESPECIALIZADOS / URGENCIAS ADULTOS / 85201</v>
      </c>
      <c r="E1057" s="410">
        <v>2018</v>
      </c>
      <c r="F1057" s="410"/>
      <c r="G1057" s="410">
        <v>52</v>
      </c>
      <c r="H1057" s="410">
        <v>20</v>
      </c>
      <c r="I1057" s="411" t="s">
        <v>3010</v>
      </c>
      <c r="J1057" s="411" t="s">
        <v>3010</v>
      </c>
      <c r="K1057" s="410"/>
      <c r="L1057" s="411" t="s">
        <v>45</v>
      </c>
      <c r="M1057" s="411" t="s">
        <v>3011</v>
      </c>
      <c r="N1057" s="411" t="s">
        <v>3012</v>
      </c>
    </row>
    <row r="1058" spans="2:14" ht="18" customHeight="1">
      <c r="B1058" s="408">
        <v>1041</v>
      </c>
      <c r="C1058" s="408" t="s">
        <v>42</v>
      </c>
      <c r="D1058" s="412" t="str">
        <f>[1]CRONOGRAMA!AE1852</f>
        <v>BOMBA DE INFUSIÓN / UMHES CENTRO DE SERVICIOS ESPECIALIZADOS / HOSPITALIZACIÓN PEDIATRIA / 85217</v>
      </c>
      <c r="E1058" s="410">
        <v>2018</v>
      </c>
      <c r="F1058" s="410"/>
      <c r="G1058" s="410">
        <v>53</v>
      </c>
      <c r="H1058" s="410">
        <v>1</v>
      </c>
      <c r="I1058" s="411" t="s">
        <v>3010</v>
      </c>
      <c r="J1058" s="411" t="s">
        <v>3010</v>
      </c>
      <c r="K1058" s="410"/>
      <c r="L1058" s="411" t="s">
        <v>45</v>
      </c>
      <c r="M1058" s="411" t="s">
        <v>3011</v>
      </c>
      <c r="N1058" s="411" t="s">
        <v>3012</v>
      </c>
    </row>
    <row r="1059" spans="2:14" ht="18" customHeight="1">
      <c r="B1059" s="408">
        <v>1042</v>
      </c>
      <c r="C1059" s="408" t="s">
        <v>42</v>
      </c>
      <c r="D1059" s="412" t="str">
        <f>[1]CRONOGRAMA!AE1853</f>
        <v>BOMBA DE INFUSIÓN / UMHES CENTRO DE SERVICIOS ESPECIALIZADOS / URGENCIAS ADULTOS / 85289</v>
      </c>
      <c r="E1059" s="410">
        <v>2018</v>
      </c>
      <c r="F1059" s="410"/>
      <c r="G1059" s="410">
        <v>53</v>
      </c>
      <c r="H1059" s="410">
        <v>2</v>
      </c>
      <c r="I1059" s="411" t="s">
        <v>3010</v>
      </c>
      <c r="J1059" s="411" t="s">
        <v>3010</v>
      </c>
      <c r="K1059" s="410"/>
      <c r="L1059" s="411" t="s">
        <v>45</v>
      </c>
      <c r="M1059" s="411" t="s">
        <v>3011</v>
      </c>
      <c r="N1059" s="411" t="s">
        <v>3012</v>
      </c>
    </row>
    <row r="1060" spans="2:14" ht="18" customHeight="1">
      <c r="B1060" s="408">
        <v>1043</v>
      </c>
      <c r="C1060" s="408" t="s">
        <v>42</v>
      </c>
      <c r="D1060" s="412" t="str">
        <f>[1]CRONOGRAMA!AE1854</f>
        <v>BOMBA DE INFUSIÓN / UMHES CENTRO DE SERVICIOS ESPECIALIZADOS / SALAS DE PARTOS / 85197</v>
      </c>
      <c r="E1060" s="410">
        <v>2018</v>
      </c>
      <c r="F1060" s="410"/>
      <c r="G1060" s="410">
        <v>53</v>
      </c>
      <c r="H1060" s="410">
        <v>3</v>
      </c>
      <c r="I1060" s="411" t="s">
        <v>3010</v>
      </c>
      <c r="J1060" s="411" t="s">
        <v>3010</v>
      </c>
      <c r="K1060" s="410"/>
      <c r="L1060" s="411" t="s">
        <v>45</v>
      </c>
      <c r="M1060" s="411" t="s">
        <v>3011</v>
      </c>
      <c r="N1060" s="411" t="s">
        <v>3012</v>
      </c>
    </row>
    <row r="1061" spans="2:14" ht="18" customHeight="1">
      <c r="B1061" s="408">
        <v>1044</v>
      </c>
      <c r="C1061" s="408" t="s">
        <v>42</v>
      </c>
      <c r="D1061" s="412" t="str">
        <f>[1]CRONOGRAMA!AE1855</f>
        <v>BOMBA DE INFUSIÓN / UMHES CENTRO DE SERVICIOS ESPECIALIZADOS / ALMACENAMIENTO DE EQUIPOS / NO VISIBLE</v>
      </c>
      <c r="E1061" s="410">
        <v>2018</v>
      </c>
      <c r="F1061" s="410"/>
      <c r="G1061" s="410">
        <v>53</v>
      </c>
      <c r="H1061" s="410">
        <v>4</v>
      </c>
      <c r="I1061" s="411" t="s">
        <v>3010</v>
      </c>
      <c r="J1061" s="411" t="s">
        <v>3010</v>
      </c>
      <c r="K1061" s="410"/>
      <c r="L1061" s="411" t="s">
        <v>45</v>
      </c>
      <c r="M1061" s="411" t="s">
        <v>3011</v>
      </c>
      <c r="N1061" s="411" t="s">
        <v>3012</v>
      </c>
    </row>
    <row r="1062" spans="2:14" ht="18" customHeight="1">
      <c r="B1062" s="408">
        <v>1045</v>
      </c>
      <c r="C1062" s="408" t="s">
        <v>42</v>
      </c>
      <c r="D1062" s="412" t="str">
        <f>[1]CRONOGRAMA!AE1856</f>
        <v>BOMBA DE INFUSIÓN / UMHES CENTRO DE SERVICIOS ESPECIALIZADOS / URGENCIAS ADULTOS / 85207</v>
      </c>
      <c r="E1062" s="410">
        <v>2018</v>
      </c>
      <c r="F1062" s="410"/>
      <c r="G1062" s="410">
        <v>53</v>
      </c>
      <c r="H1062" s="410">
        <v>5</v>
      </c>
      <c r="I1062" s="411" t="s">
        <v>3010</v>
      </c>
      <c r="J1062" s="411" t="s">
        <v>3010</v>
      </c>
      <c r="K1062" s="410"/>
      <c r="L1062" s="411" t="s">
        <v>45</v>
      </c>
      <c r="M1062" s="411" t="s">
        <v>3011</v>
      </c>
      <c r="N1062" s="411" t="s">
        <v>3012</v>
      </c>
    </row>
    <row r="1063" spans="2:14" ht="18" customHeight="1">
      <c r="B1063" s="408">
        <v>1046</v>
      </c>
      <c r="C1063" s="408" t="s">
        <v>42</v>
      </c>
      <c r="D1063" s="412" t="str">
        <f>[1]CRONOGRAMA!AE1857</f>
        <v>BOMBA DE INFUSIÓN / UMHES CENTRO DE SERVICIOS ESPECIALIZADOS / HOSPITALIZACIÓN CIRUGÍA 1 / 85273</v>
      </c>
      <c r="E1063" s="410">
        <v>2018</v>
      </c>
      <c r="F1063" s="410"/>
      <c r="G1063" s="410">
        <v>53</v>
      </c>
      <c r="H1063" s="410">
        <v>6</v>
      </c>
      <c r="I1063" s="411" t="s">
        <v>3010</v>
      </c>
      <c r="J1063" s="411" t="s">
        <v>3010</v>
      </c>
      <c r="K1063" s="410"/>
      <c r="L1063" s="411" t="s">
        <v>45</v>
      </c>
      <c r="M1063" s="411" t="s">
        <v>3011</v>
      </c>
      <c r="N1063" s="411" t="s">
        <v>3012</v>
      </c>
    </row>
    <row r="1064" spans="2:14" ht="18" customHeight="1">
      <c r="B1064" s="408">
        <v>1047</v>
      </c>
      <c r="C1064" s="408" t="s">
        <v>42</v>
      </c>
      <c r="D1064" s="412" t="str">
        <f>[1]CRONOGRAMA!AE1858</f>
        <v>BOMBA DE INFUSIÓN / UMHES CENTRO DE SERVICIOS ESPECIALIZADOS / HOSPITALIZACIÓN CIRUGÍA 1 / 85263</v>
      </c>
      <c r="E1064" s="410">
        <v>2018</v>
      </c>
      <c r="F1064" s="410"/>
      <c r="G1064" s="410">
        <v>53</v>
      </c>
      <c r="H1064" s="410">
        <v>7</v>
      </c>
      <c r="I1064" s="411" t="s">
        <v>3010</v>
      </c>
      <c r="J1064" s="411" t="s">
        <v>3010</v>
      </c>
      <c r="K1064" s="410"/>
      <c r="L1064" s="411" t="s">
        <v>45</v>
      </c>
      <c r="M1064" s="411" t="s">
        <v>3011</v>
      </c>
      <c r="N1064" s="411" t="s">
        <v>3012</v>
      </c>
    </row>
    <row r="1065" spans="2:14" ht="18" customHeight="1">
      <c r="B1065" s="408">
        <v>1048</v>
      </c>
      <c r="C1065" s="408" t="s">
        <v>42</v>
      </c>
      <c r="D1065" s="412" t="str">
        <f>[1]CRONOGRAMA!AE1859</f>
        <v>BOMBA DE INFUSIÓN / UMHES CENTRO DE SERVICIOS ESPECIALIZADOS / HOSPITALIZACIÓN CIRUGÍA 1 / 85259</v>
      </c>
      <c r="E1065" s="410">
        <v>2018</v>
      </c>
      <c r="F1065" s="410"/>
      <c r="G1065" s="410">
        <v>53</v>
      </c>
      <c r="H1065" s="410">
        <v>8</v>
      </c>
      <c r="I1065" s="411" t="s">
        <v>3010</v>
      </c>
      <c r="J1065" s="411" t="s">
        <v>3010</v>
      </c>
      <c r="K1065" s="410"/>
      <c r="L1065" s="411" t="s">
        <v>45</v>
      </c>
      <c r="M1065" s="411" t="s">
        <v>3011</v>
      </c>
      <c r="N1065" s="411" t="s">
        <v>3012</v>
      </c>
    </row>
    <row r="1066" spans="2:14" ht="18" customHeight="1">
      <c r="B1066" s="408">
        <v>1049</v>
      </c>
      <c r="C1066" s="408" t="s">
        <v>42</v>
      </c>
      <c r="D1066" s="412" t="str">
        <f>[1]CRONOGRAMA!AE1860</f>
        <v>BOMBA DE INFUSIÓN / UMHES CENTRO DE SERVICIOS ESPECIALIZADOS / URGENCIAS ADULTOS / 85283</v>
      </c>
      <c r="E1066" s="410">
        <v>2018</v>
      </c>
      <c r="F1066" s="410"/>
      <c r="G1066" s="410">
        <v>53</v>
      </c>
      <c r="H1066" s="410">
        <v>9</v>
      </c>
      <c r="I1066" s="411" t="s">
        <v>3010</v>
      </c>
      <c r="J1066" s="411" t="s">
        <v>3010</v>
      </c>
      <c r="K1066" s="410"/>
      <c r="L1066" s="411" t="s">
        <v>45</v>
      </c>
      <c r="M1066" s="411" t="s">
        <v>3011</v>
      </c>
      <c r="N1066" s="411" t="s">
        <v>3012</v>
      </c>
    </row>
    <row r="1067" spans="2:14" ht="18" customHeight="1">
      <c r="B1067" s="408">
        <v>1050</v>
      </c>
      <c r="C1067" s="408" t="s">
        <v>42</v>
      </c>
      <c r="D1067" s="412" t="str">
        <f>[1]CRONOGRAMA!AE1861</f>
        <v>BOMBA DE INFUSIÓN / UMHES CENTRO DE SERVICIOS ESPECIALIZADOS / SALAS DE CIRUGIA / 85267</v>
      </c>
      <c r="E1067" s="410">
        <v>2018</v>
      </c>
      <c r="F1067" s="410"/>
      <c r="G1067" s="410">
        <v>53</v>
      </c>
      <c r="H1067" s="410">
        <v>10</v>
      </c>
      <c r="I1067" s="411" t="s">
        <v>3010</v>
      </c>
      <c r="J1067" s="411" t="s">
        <v>3010</v>
      </c>
      <c r="K1067" s="410"/>
      <c r="L1067" s="411" t="s">
        <v>45</v>
      </c>
      <c r="M1067" s="411" t="s">
        <v>3011</v>
      </c>
      <c r="N1067" s="411" t="s">
        <v>3012</v>
      </c>
    </row>
    <row r="1068" spans="2:14" ht="18" customHeight="1">
      <c r="B1068" s="408">
        <v>1051</v>
      </c>
      <c r="C1068" s="408" t="s">
        <v>42</v>
      </c>
      <c r="D1068" s="412" t="str">
        <f>[1]CRONOGRAMA!AE1862</f>
        <v>BOMBA DE INFUSIÓN / UMHES CENTRO DE SERVICIOS ESPECIALIZADOS / ALMACENAMIENTO DE EQUIPOS / NO VISIBLE</v>
      </c>
      <c r="E1068" s="410">
        <v>2018</v>
      </c>
      <c r="F1068" s="410"/>
      <c r="G1068" s="410">
        <v>53</v>
      </c>
      <c r="H1068" s="410">
        <v>11</v>
      </c>
      <c r="I1068" s="411" t="s">
        <v>3010</v>
      </c>
      <c r="J1068" s="411" t="s">
        <v>3010</v>
      </c>
      <c r="K1068" s="410"/>
      <c r="L1068" s="411" t="s">
        <v>45</v>
      </c>
      <c r="M1068" s="411" t="s">
        <v>3011</v>
      </c>
      <c r="N1068" s="411" t="s">
        <v>3012</v>
      </c>
    </row>
    <row r="1069" spans="2:14" ht="18" customHeight="1">
      <c r="B1069" s="408">
        <v>1052</v>
      </c>
      <c r="C1069" s="408" t="s">
        <v>42</v>
      </c>
      <c r="D1069" s="412" t="str">
        <f>[1]CRONOGRAMA!AE1863</f>
        <v>BOMBA DE INFUSIÓN / UMHES CENTRO DE SERVICIOS ESPECIALIZADOS / URGENCIAS PEDIATRIA / 85293</v>
      </c>
      <c r="E1069" s="410">
        <v>2018</v>
      </c>
      <c r="F1069" s="410"/>
      <c r="G1069" s="410">
        <v>53</v>
      </c>
      <c r="H1069" s="410">
        <v>12</v>
      </c>
      <c r="I1069" s="411" t="s">
        <v>3010</v>
      </c>
      <c r="J1069" s="411" t="s">
        <v>3010</v>
      </c>
      <c r="K1069" s="410"/>
      <c r="L1069" s="411" t="s">
        <v>45</v>
      </c>
      <c r="M1069" s="411" t="s">
        <v>3011</v>
      </c>
      <c r="N1069" s="411" t="s">
        <v>3012</v>
      </c>
    </row>
    <row r="1070" spans="2:14" ht="18" customHeight="1">
      <c r="B1070" s="408">
        <v>1053</v>
      </c>
      <c r="C1070" s="408" t="s">
        <v>42</v>
      </c>
      <c r="D1070" s="412" t="str">
        <f>[1]CRONOGRAMA!AE1864</f>
        <v>BOMBA DE INFUSIÓN / UMHES CENTRO DE SERVICIOS ESPECIALIZADOS / ALMACENAMIENTO DE EQUIPOS / NO VISIBLE</v>
      </c>
      <c r="E1070" s="410">
        <v>2018</v>
      </c>
      <c r="F1070" s="410"/>
      <c r="G1070" s="410">
        <v>53</v>
      </c>
      <c r="H1070" s="410">
        <v>13</v>
      </c>
      <c r="I1070" s="411" t="s">
        <v>3010</v>
      </c>
      <c r="J1070" s="411" t="s">
        <v>3010</v>
      </c>
      <c r="K1070" s="410"/>
      <c r="L1070" s="411" t="s">
        <v>45</v>
      </c>
      <c r="M1070" s="411" t="s">
        <v>3011</v>
      </c>
      <c r="N1070" s="411" t="s">
        <v>3012</v>
      </c>
    </row>
    <row r="1071" spans="2:14" ht="18" customHeight="1">
      <c r="B1071" s="408">
        <v>1054</v>
      </c>
      <c r="C1071" s="408" t="s">
        <v>42</v>
      </c>
      <c r="D1071" s="412" t="str">
        <f>[1]CRONOGRAMA!AE1865</f>
        <v>BOMBA DE INFUSIÓN / UMHES CENTRO DE SERVICIOS ESPECIALIZADOS / HOSPITALIZACIÓN CIRUGÍA 2 / 80213-1</v>
      </c>
      <c r="E1071" s="410">
        <v>2018</v>
      </c>
      <c r="F1071" s="410"/>
      <c r="G1071" s="410">
        <v>53</v>
      </c>
      <c r="H1071" s="410">
        <v>14</v>
      </c>
      <c r="I1071" s="411" t="s">
        <v>3010</v>
      </c>
      <c r="J1071" s="411" t="s">
        <v>3010</v>
      </c>
      <c r="K1071" s="410"/>
      <c r="L1071" s="411" t="s">
        <v>45</v>
      </c>
      <c r="M1071" s="411" t="s">
        <v>3011</v>
      </c>
      <c r="N1071" s="411" t="s">
        <v>3012</v>
      </c>
    </row>
    <row r="1072" spans="2:14" ht="18" customHeight="1">
      <c r="B1072" s="408">
        <v>1055</v>
      </c>
      <c r="C1072" s="408" t="s">
        <v>42</v>
      </c>
      <c r="D1072" s="412" t="str">
        <f>[1]CRONOGRAMA!AE1866</f>
        <v>BOMBA DE INFUSIÓN / UMHES CENTRO DE SERVICIOS ESPECIALIZADOS / URGENCIAS PEDIATRIA / 85295</v>
      </c>
      <c r="E1072" s="410">
        <v>2018</v>
      </c>
      <c r="F1072" s="410"/>
      <c r="G1072" s="410">
        <v>53</v>
      </c>
      <c r="H1072" s="410">
        <v>15</v>
      </c>
      <c r="I1072" s="411" t="s">
        <v>3010</v>
      </c>
      <c r="J1072" s="411" t="s">
        <v>3010</v>
      </c>
      <c r="K1072" s="410"/>
      <c r="L1072" s="411" t="s">
        <v>45</v>
      </c>
      <c r="M1072" s="411" t="s">
        <v>3011</v>
      </c>
      <c r="N1072" s="411" t="s">
        <v>3012</v>
      </c>
    </row>
    <row r="1073" spans="2:14" ht="18" customHeight="1">
      <c r="B1073" s="408">
        <v>1056</v>
      </c>
      <c r="C1073" s="408" t="s">
        <v>42</v>
      </c>
      <c r="D1073" s="412" t="str">
        <f>[1]CRONOGRAMA!AE1867</f>
        <v>BOMBA DE INFUSIÓN / UMHES CENTRO DE SERVICIOS ESPECIALIZADOS / URGENCIAS ADULTOS / 85296</v>
      </c>
      <c r="E1073" s="410">
        <v>2018</v>
      </c>
      <c r="F1073" s="410"/>
      <c r="G1073" s="410">
        <v>53</v>
      </c>
      <c r="H1073" s="410">
        <v>16</v>
      </c>
      <c r="I1073" s="411" t="s">
        <v>3010</v>
      </c>
      <c r="J1073" s="411" t="s">
        <v>3010</v>
      </c>
      <c r="K1073" s="410"/>
      <c r="L1073" s="411" t="s">
        <v>45</v>
      </c>
      <c r="M1073" s="411" t="s">
        <v>3011</v>
      </c>
      <c r="N1073" s="411" t="s">
        <v>3012</v>
      </c>
    </row>
    <row r="1074" spans="2:14" ht="18" customHeight="1">
      <c r="B1074" s="408">
        <v>1057</v>
      </c>
      <c r="C1074" s="408" t="s">
        <v>42</v>
      </c>
      <c r="D1074" s="412" t="str">
        <f>[1]CRONOGRAMA!AE1868</f>
        <v>BOMBA DE INFUSIÓN / UMHES CENTRO DE SERVICIOS ESPECIALIZADOS / ALMACENAMIENTO DE EQUIPOS / NO VISIBLE</v>
      </c>
      <c r="E1074" s="410">
        <v>2018</v>
      </c>
      <c r="F1074" s="410"/>
      <c r="G1074" s="410">
        <v>53</v>
      </c>
      <c r="H1074" s="410">
        <v>17</v>
      </c>
      <c r="I1074" s="411" t="s">
        <v>3010</v>
      </c>
      <c r="J1074" s="411" t="s">
        <v>3010</v>
      </c>
      <c r="K1074" s="410"/>
      <c r="L1074" s="411" t="s">
        <v>45</v>
      </c>
      <c r="M1074" s="411" t="s">
        <v>3011</v>
      </c>
      <c r="N1074" s="411" t="s">
        <v>3012</v>
      </c>
    </row>
    <row r="1075" spans="2:14" ht="18" customHeight="1">
      <c r="B1075" s="408">
        <v>1058</v>
      </c>
      <c r="C1075" s="408" t="s">
        <v>42</v>
      </c>
      <c r="D1075" s="412" t="str">
        <f>[1]CRONOGRAMA!AE1869</f>
        <v>BOMBA DE INFUSIÓN / UMHES CENTRO DE SERVICIOS ESPECIALIZADOS / URGENCIAS PEDIATRIA / 85256</v>
      </c>
      <c r="E1075" s="410">
        <v>2018</v>
      </c>
      <c r="F1075" s="410"/>
      <c r="G1075" s="410">
        <v>53</v>
      </c>
      <c r="H1075" s="410">
        <v>18</v>
      </c>
      <c r="I1075" s="411" t="s">
        <v>3010</v>
      </c>
      <c r="J1075" s="411" t="s">
        <v>3010</v>
      </c>
      <c r="K1075" s="410"/>
      <c r="L1075" s="411" t="s">
        <v>45</v>
      </c>
      <c r="M1075" s="411" t="s">
        <v>3011</v>
      </c>
      <c r="N1075" s="411" t="s">
        <v>3012</v>
      </c>
    </row>
    <row r="1076" spans="2:14" ht="18" customHeight="1">
      <c r="B1076" s="408">
        <v>1059</v>
      </c>
      <c r="C1076" s="408" t="s">
        <v>42</v>
      </c>
      <c r="D1076" s="412" t="str">
        <f>[1]CRONOGRAMA!AE1870</f>
        <v>BOMBA DE INFUSIÓN / UMHES CENTRO DE SERVICIOS ESPECIALIZADOS / HOSPITALIZACIÓN CIRUGÍA 1 / 85160</v>
      </c>
      <c r="E1076" s="410">
        <v>2018</v>
      </c>
      <c r="F1076" s="410"/>
      <c r="G1076" s="410">
        <v>53</v>
      </c>
      <c r="H1076" s="410">
        <v>19</v>
      </c>
      <c r="I1076" s="411" t="s">
        <v>3010</v>
      </c>
      <c r="J1076" s="411" t="s">
        <v>3010</v>
      </c>
      <c r="K1076" s="410"/>
      <c r="L1076" s="411" t="s">
        <v>45</v>
      </c>
      <c r="M1076" s="411" t="s">
        <v>3011</v>
      </c>
      <c r="N1076" s="411" t="s">
        <v>3012</v>
      </c>
    </row>
    <row r="1077" spans="2:14" ht="18" customHeight="1">
      <c r="B1077" s="408">
        <v>1060</v>
      </c>
      <c r="C1077" s="408" t="s">
        <v>42</v>
      </c>
      <c r="D1077" s="412" t="str">
        <f>[1]CRONOGRAMA!AE1871</f>
        <v>BOMBA DE INFUSIÓN / UMHES CENTRO DE SERVICIOS ESPECIALIZADOS / HOSPITALIZACIÓN PEDIATRIA / 85163</v>
      </c>
      <c r="E1077" s="410">
        <v>2018</v>
      </c>
      <c r="F1077" s="410"/>
      <c r="G1077" s="410">
        <v>53</v>
      </c>
      <c r="H1077" s="410">
        <v>20</v>
      </c>
      <c r="I1077" s="411" t="s">
        <v>3010</v>
      </c>
      <c r="J1077" s="411" t="s">
        <v>3010</v>
      </c>
      <c r="K1077" s="410"/>
      <c r="L1077" s="411" t="s">
        <v>45</v>
      </c>
      <c r="M1077" s="411" t="s">
        <v>3011</v>
      </c>
      <c r="N1077" s="411" t="s">
        <v>3012</v>
      </c>
    </row>
    <row r="1078" spans="2:14" ht="18" customHeight="1">
      <c r="B1078" s="408">
        <v>1061</v>
      </c>
      <c r="C1078" s="408" t="s">
        <v>42</v>
      </c>
      <c r="D1078" s="412" t="str">
        <f>[1]CRONOGRAMA!AE1872</f>
        <v>BOMBA DE INFUSIÓN / UMHES CENTRO DE SERVICIOS ESPECIALIZADOS / ALMACENAMIENTO DE EQUIPOS / NO VISIBLE</v>
      </c>
      <c r="E1078" s="410">
        <v>2018</v>
      </c>
      <c r="F1078" s="410"/>
      <c r="G1078" s="410">
        <v>54</v>
      </c>
      <c r="H1078" s="410">
        <v>1</v>
      </c>
      <c r="I1078" s="411" t="s">
        <v>3010</v>
      </c>
      <c r="J1078" s="411" t="s">
        <v>3010</v>
      </c>
      <c r="K1078" s="410"/>
      <c r="L1078" s="411" t="s">
        <v>45</v>
      </c>
      <c r="M1078" s="411" t="s">
        <v>3011</v>
      </c>
      <c r="N1078" s="411" t="s">
        <v>3012</v>
      </c>
    </row>
    <row r="1079" spans="2:14" ht="18" customHeight="1">
      <c r="B1079" s="408">
        <v>1062</v>
      </c>
      <c r="C1079" s="408" t="s">
        <v>42</v>
      </c>
      <c r="D1079" s="412" t="str">
        <f>[1]CRONOGRAMA!AE1873</f>
        <v>BOMBA DE INFUSIÓN / UMHES CENTRO DE SERVICIOS ESPECIALIZADOS / URGENCIAS PEDIATRIA / 85297</v>
      </c>
      <c r="E1079" s="410">
        <v>2018</v>
      </c>
      <c r="F1079" s="410"/>
      <c r="G1079" s="410">
        <v>54</v>
      </c>
      <c r="H1079" s="410">
        <v>2</v>
      </c>
      <c r="I1079" s="411" t="s">
        <v>3010</v>
      </c>
      <c r="J1079" s="411" t="s">
        <v>3010</v>
      </c>
      <c r="K1079" s="410"/>
      <c r="L1079" s="411" t="s">
        <v>45</v>
      </c>
      <c r="M1079" s="411" t="s">
        <v>3011</v>
      </c>
      <c r="N1079" s="411" t="s">
        <v>3012</v>
      </c>
    </row>
    <row r="1080" spans="2:14" ht="18" customHeight="1">
      <c r="B1080" s="408">
        <v>1063</v>
      </c>
      <c r="C1080" s="408" t="s">
        <v>42</v>
      </c>
      <c r="D1080" s="412" t="str">
        <f>[1]CRONOGRAMA!AE1874</f>
        <v>BOMBA DE INFUSIÓN / UMHES CENTRO DE SERVICIOS ESPECIALIZADOS / ALMACENAMIENTO DE EQUIPOS / NO VISIBLE</v>
      </c>
      <c r="E1080" s="410">
        <v>2018</v>
      </c>
      <c r="F1080" s="410"/>
      <c r="G1080" s="410">
        <v>54</v>
      </c>
      <c r="H1080" s="410">
        <v>3</v>
      </c>
      <c r="I1080" s="411" t="s">
        <v>3010</v>
      </c>
      <c r="J1080" s="411" t="s">
        <v>3010</v>
      </c>
      <c r="K1080" s="410"/>
      <c r="L1080" s="411" t="s">
        <v>45</v>
      </c>
      <c r="M1080" s="411" t="s">
        <v>3011</v>
      </c>
      <c r="N1080" s="411" t="s">
        <v>3012</v>
      </c>
    </row>
    <row r="1081" spans="2:14" ht="18" customHeight="1">
      <c r="B1081" s="408">
        <v>1064</v>
      </c>
      <c r="C1081" s="408" t="s">
        <v>42</v>
      </c>
      <c r="D1081" s="412" t="str">
        <f>[1]CRONOGRAMA!AE1875</f>
        <v>BOMBA DE INFUSIÓN / UMHES CENTRO DE SERVICIOS ESPECIALIZADOS / URGENCIAS PEDIATRIA / 85257</v>
      </c>
      <c r="E1081" s="410">
        <v>2018</v>
      </c>
      <c r="F1081" s="410"/>
      <c r="G1081" s="410">
        <v>54</v>
      </c>
      <c r="H1081" s="410">
        <v>4</v>
      </c>
      <c r="I1081" s="411" t="s">
        <v>3010</v>
      </c>
      <c r="J1081" s="411" t="s">
        <v>3010</v>
      </c>
      <c r="K1081" s="410"/>
      <c r="L1081" s="411" t="s">
        <v>45</v>
      </c>
      <c r="M1081" s="411" t="s">
        <v>3011</v>
      </c>
      <c r="N1081" s="411" t="s">
        <v>3012</v>
      </c>
    </row>
    <row r="1082" spans="2:14" ht="18" customHeight="1">
      <c r="B1082" s="408">
        <v>1065</v>
      </c>
      <c r="C1082" s="408" t="s">
        <v>42</v>
      </c>
      <c r="D1082" s="412" t="str">
        <f>[1]CRONOGRAMA!AE1876</f>
        <v>BOMBA DE INFUSIÓN / UMHES CENTRO DE SERVICIOS ESPECIALIZADOS / ALMACENAMIENTO DE EQUIPOS / NO VISIBLE</v>
      </c>
      <c r="E1082" s="410">
        <v>2018</v>
      </c>
      <c r="F1082" s="410"/>
      <c r="G1082" s="410">
        <v>54</v>
      </c>
      <c r="H1082" s="410">
        <v>5</v>
      </c>
      <c r="I1082" s="411" t="s">
        <v>3010</v>
      </c>
      <c r="J1082" s="411" t="s">
        <v>3010</v>
      </c>
      <c r="K1082" s="410"/>
      <c r="L1082" s="411" t="s">
        <v>45</v>
      </c>
      <c r="M1082" s="411" t="s">
        <v>3011</v>
      </c>
      <c r="N1082" s="411" t="s">
        <v>3012</v>
      </c>
    </row>
    <row r="1083" spans="2:14" ht="18" customHeight="1">
      <c r="B1083" s="408">
        <v>1066</v>
      </c>
      <c r="C1083" s="408" t="s">
        <v>42</v>
      </c>
      <c r="D1083" s="412" t="str">
        <f>[1]CRONOGRAMA!AE1877</f>
        <v>BOMBA DE INFUSIÓN / UMHES CENTRO DE SERVICIOS ESPECIALIZADOS / SALAS DE CIRUGIA / 85274</v>
      </c>
      <c r="E1083" s="410">
        <v>2018</v>
      </c>
      <c r="F1083" s="410"/>
      <c r="G1083" s="410">
        <v>54</v>
      </c>
      <c r="H1083" s="410">
        <v>6</v>
      </c>
      <c r="I1083" s="411" t="s">
        <v>3010</v>
      </c>
      <c r="J1083" s="411" t="s">
        <v>3010</v>
      </c>
      <c r="K1083" s="410"/>
      <c r="L1083" s="411" t="s">
        <v>45</v>
      </c>
      <c r="M1083" s="411" t="s">
        <v>3011</v>
      </c>
      <c r="N1083" s="411" t="s">
        <v>3012</v>
      </c>
    </row>
    <row r="1084" spans="2:14" ht="18" customHeight="1">
      <c r="B1084" s="408">
        <v>1067</v>
      </c>
      <c r="C1084" s="408" t="s">
        <v>42</v>
      </c>
      <c r="D1084" s="412" t="str">
        <f>[1]CRONOGRAMA!AE1878</f>
        <v>BOMBA DE INFUSIÓN / UMHES CENTRO DE SERVICIOS ESPECIALIZADOS / HOSPITALIZACIÓN CIRUGÍA 1 / 85272</v>
      </c>
      <c r="E1084" s="410">
        <v>2018</v>
      </c>
      <c r="F1084" s="410"/>
      <c r="G1084" s="410">
        <v>54</v>
      </c>
      <c r="H1084" s="410">
        <v>7</v>
      </c>
      <c r="I1084" s="411" t="s">
        <v>3010</v>
      </c>
      <c r="J1084" s="411" t="s">
        <v>3010</v>
      </c>
      <c r="K1084" s="410"/>
      <c r="L1084" s="411" t="s">
        <v>45</v>
      </c>
      <c r="M1084" s="411" t="s">
        <v>3011</v>
      </c>
      <c r="N1084" s="411" t="s">
        <v>3012</v>
      </c>
    </row>
    <row r="1085" spans="2:14" ht="18" customHeight="1">
      <c r="B1085" s="408">
        <v>1068</v>
      </c>
      <c r="C1085" s="408" t="s">
        <v>42</v>
      </c>
      <c r="D1085" s="412" t="str">
        <f>[1]CRONOGRAMA!AE1879</f>
        <v>BOMBA DE INFUSIÓN / UMHES CENTRO DE SERVICIOS ESPECIALIZADOS / HOSPITALIZACIÓN CIRUGÍA 1 / 85271</v>
      </c>
      <c r="E1085" s="410">
        <v>2018</v>
      </c>
      <c r="F1085" s="410"/>
      <c r="G1085" s="410">
        <v>54</v>
      </c>
      <c r="H1085" s="410">
        <v>8</v>
      </c>
      <c r="I1085" s="411" t="s">
        <v>3010</v>
      </c>
      <c r="J1085" s="411" t="s">
        <v>3010</v>
      </c>
      <c r="K1085" s="410"/>
      <c r="L1085" s="411" t="s">
        <v>45</v>
      </c>
      <c r="M1085" s="411" t="s">
        <v>3011</v>
      </c>
      <c r="N1085" s="411" t="s">
        <v>3012</v>
      </c>
    </row>
    <row r="1086" spans="2:14" ht="18" customHeight="1">
      <c r="B1086" s="408">
        <v>1069</v>
      </c>
      <c r="C1086" s="408" t="s">
        <v>42</v>
      </c>
      <c r="D1086" s="412" t="str">
        <f>[1]CRONOGRAMA!AE1880</f>
        <v>BOMBA DE INFUSIÓN / UMHES CENTRO DE SERVICIOS ESPECIALIZADOS / SALAS DE PARTOS / 85197</v>
      </c>
      <c r="E1086" s="410">
        <v>2018</v>
      </c>
      <c r="F1086" s="410"/>
      <c r="G1086" s="410">
        <v>54</v>
      </c>
      <c r="H1086" s="410">
        <v>9</v>
      </c>
      <c r="I1086" s="411" t="s">
        <v>3010</v>
      </c>
      <c r="J1086" s="411" t="s">
        <v>3010</v>
      </c>
      <c r="K1086" s="410"/>
      <c r="L1086" s="411" t="s">
        <v>45</v>
      </c>
      <c r="M1086" s="411" t="s">
        <v>3011</v>
      </c>
      <c r="N1086" s="411" t="s">
        <v>3012</v>
      </c>
    </row>
    <row r="1087" spans="2:14" ht="18" customHeight="1">
      <c r="B1087" s="408">
        <v>1070</v>
      </c>
      <c r="C1087" s="408" t="s">
        <v>42</v>
      </c>
      <c r="D1087" s="412" t="str">
        <f>[1]CRONOGRAMA!AE1881</f>
        <v>BOMBA DE INFUSIÓN / UMHES CENTRO DE SERVICIOS ESPECIALIZADOS / ALMACENAMIENTO DE EQUIPOS / NO VISIBLE</v>
      </c>
      <c r="E1087" s="410">
        <v>2018</v>
      </c>
      <c r="F1087" s="410"/>
      <c r="G1087" s="410">
        <v>54</v>
      </c>
      <c r="H1087" s="410">
        <v>10</v>
      </c>
      <c r="I1087" s="411" t="s">
        <v>3010</v>
      </c>
      <c r="J1087" s="411" t="s">
        <v>3010</v>
      </c>
      <c r="K1087" s="410"/>
      <c r="L1087" s="411" t="s">
        <v>45</v>
      </c>
      <c r="M1087" s="411" t="s">
        <v>3011</v>
      </c>
      <c r="N1087" s="411" t="s">
        <v>3012</v>
      </c>
    </row>
    <row r="1088" spans="2:14" ht="18" customHeight="1">
      <c r="B1088" s="408">
        <v>1071</v>
      </c>
      <c r="C1088" s="408" t="s">
        <v>42</v>
      </c>
      <c r="D1088" s="412" t="str">
        <f>[1]CRONOGRAMA!AE1882</f>
        <v>BOMBA DE INFUSIÓN / UMHES CENTRO DE SERVICIOS ESPECIALIZADOS / SALAS DE CIRUGIA / NO VISIBLE</v>
      </c>
      <c r="E1088" s="410">
        <v>2018</v>
      </c>
      <c r="F1088" s="410"/>
      <c r="G1088" s="410">
        <v>54</v>
      </c>
      <c r="H1088" s="410">
        <v>11</v>
      </c>
      <c r="I1088" s="411" t="s">
        <v>3010</v>
      </c>
      <c r="J1088" s="411" t="s">
        <v>3010</v>
      </c>
      <c r="K1088" s="410"/>
      <c r="L1088" s="411" t="s">
        <v>45</v>
      </c>
      <c r="M1088" s="411" t="s">
        <v>3011</v>
      </c>
      <c r="N1088" s="411" t="s">
        <v>3012</v>
      </c>
    </row>
    <row r="1089" spans="2:14" ht="18" customHeight="1">
      <c r="B1089" s="408">
        <v>1072</v>
      </c>
      <c r="C1089" s="408" t="s">
        <v>42</v>
      </c>
      <c r="D1089" s="412" t="str">
        <f>[1]CRONOGRAMA!AE1883</f>
        <v>BOMBA DE INFUSIÓN / UMHES CENTRO DE SERVICIOS ESPECIALIZADOS / HOSPITALIZACIÓN CIRUGÍA 1 / 85262</v>
      </c>
      <c r="E1089" s="410">
        <v>2018</v>
      </c>
      <c r="F1089" s="410"/>
      <c r="G1089" s="410">
        <v>54</v>
      </c>
      <c r="H1089" s="410">
        <v>12</v>
      </c>
      <c r="I1089" s="411" t="s">
        <v>3010</v>
      </c>
      <c r="J1089" s="411" t="s">
        <v>3010</v>
      </c>
      <c r="K1089" s="410"/>
      <c r="L1089" s="411" t="s">
        <v>45</v>
      </c>
      <c r="M1089" s="411" t="s">
        <v>3011</v>
      </c>
      <c r="N1089" s="411" t="s">
        <v>3012</v>
      </c>
    </row>
    <row r="1090" spans="2:14" ht="18" customHeight="1">
      <c r="B1090" s="408">
        <v>1073</v>
      </c>
      <c r="C1090" s="408" t="s">
        <v>42</v>
      </c>
      <c r="D1090" s="412" t="str">
        <f>[1]CRONOGRAMA!AE1884</f>
        <v>BOMBA DE INFUSIÓN / UMHES CENTRO DE SERVICIOS ESPECIALIZADOS / HOSPITALIZACIÓN PEDIATRIA / 85166</v>
      </c>
      <c r="E1090" s="410">
        <v>2018</v>
      </c>
      <c r="F1090" s="410"/>
      <c r="G1090" s="410">
        <v>54</v>
      </c>
      <c r="H1090" s="410">
        <v>13</v>
      </c>
      <c r="I1090" s="411" t="s">
        <v>3010</v>
      </c>
      <c r="J1090" s="411" t="s">
        <v>3010</v>
      </c>
      <c r="K1090" s="410"/>
      <c r="L1090" s="411" t="s">
        <v>45</v>
      </c>
      <c r="M1090" s="411" t="s">
        <v>3011</v>
      </c>
      <c r="N1090" s="411" t="s">
        <v>3012</v>
      </c>
    </row>
    <row r="1091" spans="2:14" ht="18" customHeight="1">
      <c r="B1091" s="408">
        <v>1074</v>
      </c>
      <c r="C1091" s="408" t="s">
        <v>42</v>
      </c>
      <c r="D1091" s="412" t="str">
        <f>[1]CRONOGRAMA!AE1885</f>
        <v>BOMBA DE INFUSIÓN / UMHES CENTRO DE SERVICIOS ESPECIALIZADOS / HOSPITALIZACIÓN CIRUGÍA 1 / 85279</v>
      </c>
      <c r="E1091" s="410">
        <v>2018</v>
      </c>
      <c r="F1091" s="410"/>
      <c r="G1091" s="410">
        <v>54</v>
      </c>
      <c r="H1091" s="410">
        <v>14</v>
      </c>
      <c r="I1091" s="411" t="s">
        <v>3010</v>
      </c>
      <c r="J1091" s="411" t="s">
        <v>3010</v>
      </c>
      <c r="K1091" s="410"/>
      <c r="L1091" s="411" t="s">
        <v>45</v>
      </c>
      <c r="M1091" s="411" t="s">
        <v>3011</v>
      </c>
      <c r="N1091" s="411" t="s">
        <v>3012</v>
      </c>
    </row>
    <row r="1092" spans="2:14" ht="18" customHeight="1">
      <c r="B1092" s="408">
        <v>1075</v>
      </c>
      <c r="C1092" s="408" t="s">
        <v>42</v>
      </c>
      <c r="D1092" s="412" t="str">
        <f>[1]CRONOGRAMA!AE1886</f>
        <v>BOMBA DE INFUSIÓN / UMHES CENTRO DE SERVICIOS ESPECIALIZADOS / HOSPITALIZACIÓN PEDIATRIA / 85217</v>
      </c>
      <c r="E1092" s="410">
        <v>2018</v>
      </c>
      <c r="F1092" s="410"/>
      <c r="G1092" s="410">
        <v>54</v>
      </c>
      <c r="H1092" s="410">
        <v>15</v>
      </c>
      <c r="I1092" s="411" t="s">
        <v>3010</v>
      </c>
      <c r="J1092" s="411" t="s">
        <v>3010</v>
      </c>
      <c r="K1092" s="410"/>
      <c r="L1092" s="411" t="s">
        <v>45</v>
      </c>
      <c r="M1092" s="411" t="s">
        <v>3011</v>
      </c>
      <c r="N1092" s="411" t="s">
        <v>3012</v>
      </c>
    </row>
    <row r="1093" spans="2:14" ht="18" customHeight="1">
      <c r="B1093" s="408">
        <v>1076</v>
      </c>
      <c r="C1093" s="408" t="s">
        <v>42</v>
      </c>
      <c r="D1093" s="412" t="str">
        <f>[1]CRONOGRAMA!AE1887</f>
        <v>BOMBA DE INFUSIÓN / UMHES CENTRO DE SERVICIOS ESPECIALIZADOS / ALMACENAMIENTO DE EQUIPOS / NO VISIBLE</v>
      </c>
      <c r="E1093" s="410">
        <v>2018</v>
      </c>
      <c r="F1093" s="410"/>
      <c r="G1093" s="410">
        <v>54</v>
      </c>
      <c r="H1093" s="410">
        <v>16</v>
      </c>
      <c r="I1093" s="411" t="s">
        <v>3010</v>
      </c>
      <c r="J1093" s="411" t="s">
        <v>3010</v>
      </c>
      <c r="K1093" s="410"/>
      <c r="L1093" s="411" t="s">
        <v>45</v>
      </c>
      <c r="M1093" s="411" t="s">
        <v>3011</v>
      </c>
      <c r="N1093" s="411" t="s">
        <v>3012</v>
      </c>
    </row>
    <row r="1094" spans="2:14" ht="18" customHeight="1">
      <c r="B1094" s="408">
        <v>1077</v>
      </c>
      <c r="C1094" s="408" t="s">
        <v>42</v>
      </c>
      <c r="D1094" s="412" t="str">
        <f>[1]CRONOGRAMA!AE1888</f>
        <v>BOMBA DE INFUSIÓN / UMHES CENTRO DE SERVICIOS ESPECIALIZADOS / HOSPITALIZACIÓN CIRUGÍA 2 / 85289</v>
      </c>
      <c r="E1094" s="410">
        <v>2018</v>
      </c>
      <c r="F1094" s="410"/>
      <c r="G1094" s="410">
        <v>54</v>
      </c>
      <c r="H1094" s="410">
        <v>17</v>
      </c>
      <c r="I1094" s="411" t="s">
        <v>3010</v>
      </c>
      <c r="J1094" s="411" t="s">
        <v>3010</v>
      </c>
      <c r="K1094" s="410"/>
      <c r="L1094" s="411" t="s">
        <v>45</v>
      </c>
      <c r="M1094" s="411" t="s">
        <v>3011</v>
      </c>
      <c r="N1094" s="411" t="s">
        <v>3012</v>
      </c>
    </row>
    <row r="1095" spans="2:14" ht="18" customHeight="1">
      <c r="B1095" s="408">
        <v>1078</v>
      </c>
      <c r="C1095" s="408" t="s">
        <v>42</v>
      </c>
      <c r="D1095" s="412" t="str">
        <f>[1]CRONOGRAMA!AE1889</f>
        <v>BOMBA DE INFUSIÓN / UMHES CENTRO DE SERVICIOS ESPECIALIZADOS / URGENCIAS PEDIATRIA / 85248</v>
      </c>
      <c r="E1095" s="410">
        <v>2018</v>
      </c>
      <c r="F1095" s="410"/>
      <c r="G1095" s="410">
        <v>54</v>
      </c>
      <c r="H1095" s="410">
        <v>18</v>
      </c>
      <c r="I1095" s="411" t="s">
        <v>3010</v>
      </c>
      <c r="J1095" s="411" t="s">
        <v>3010</v>
      </c>
      <c r="K1095" s="410"/>
      <c r="L1095" s="411" t="s">
        <v>45</v>
      </c>
      <c r="M1095" s="411" t="s">
        <v>3011</v>
      </c>
      <c r="N1095" s="411" t="s">
        <v>3012</v>
      </c>
    </row>
    <row r="1096" spans="2:14" ht="18" customHeight="1">
      <c r="B1096" s="408">
        <v>1079</v>
      </c>
      <c r="C1096" s="408" t="s">
        <v>42</v>
      </c>
      <c r="D1096" s="412" t="str">
        <f>[1]CRONOGRAMA!AE1890</f>
        <v>BOMBA DE INFUSIÓN / UMHES CENTRO DE SERVICIOS ESPECIALIZADOS / HOSPITALIZACIÓN CIRUGÍA 1 / 85161</v>
      </c>
      <c r="E1096" s="410">
        <v>2018</v>
      </c>
      <c r="F1096" s="410"/>
      <c r="G1096" s="410">
        <v>54</v>
      </c>
      <c r="H1096" s="410">
        <v>19</v>
      </c>
      <c r="I1096" s="411" t="s">
        <v>3010</v>
      </c>
      <c r="J1096" s="411" t="s">
        <v>3010</v>
      </c>
      <c r="K1096" s="410"/>
      <c r="L1096" s="411" t="s">
        <v>45</v>
      </c>
      <c r="M1096" s="411" t="s">
        <v>3011</v>
      </c>
      <c r="N1096" s="411" t="s">
        <v>3012</v>
      </c>
    </row>
    <row r="1097" spans="2:14" ht="18" customHeight="1">
      <c r="B1097" s="408">
        <v>1080</v>
      </c>
      <c r="C1097" s="408" t="s">
        <v>42</v>
      </c>
      <c r="D1097" s="412" t="str">
        <f>[1]CRONOGRAMA!AE1891</f>
        <v>BOMBA DE INFUSIÓN / UMHES CENTRO DE SERVICIOS ESPECIALIZADOS / SALAS DE CIRUGIA / 85274</v>
      </c>
      <c r="E1097" s="410">
        <v>2018</v>
      </c>
      <c r="F1097" s="410"/>
      <c r="G1097" s="410">
        <v>54</v>
      </c>
      <c r="H1097" s="410">
        <v>20</v>
      </c>
      <c r="I1097" s="411" t="s">
        <v>3010</v>
      </c>
      <c r="J1097" s="411" t="s">
        <v>3010</v>
      </c>
      <c r="K1097" s="410"/>
      <c r="L1097" s="411" t="s">
        <v>45</v>
      </c>
      <c r="M1097" s="411" t="s">
        <v>3011</v>
      </c>
      <c r="N1097" s="411" t="s">
        <v>3012</v>
      </c>
    </row>
    <row r="1098" spans="2:14" ht="18" customHeight="1">
      <c r="B1098" s="408">
        <v>1081</v>
      </c>
      <c r="C1098" s="408" t="s">
        <v>42</v>
      </c>
      <c r="D1098" s="412" t="str">
        <f>[1]CRONOGRAMA!AE1892</f>
        <v>BOMBA DE INFUSIÓN / UMHES CENTRO DE SERVICIOS ESPECIALIZADOS / HOSPITALIZACIÓN PEDIATRIA / 85164</v>
      </c>
      <c r="E1098" s="410">
        <v>2018</v>
      </c>
      <c r="F1098" s="410"/>
      <c r="G1098" s="410">
        <v>55</v>
      </c>
      <c r="H1098" s="410">
        <v>1</v>
      </c>
      <c r="I1098" s="411" t="s">
        <v>3010</v>
      </c>
      <c r="J1098" s="411" t="s">
        <v>3010</v>
      </c>
      <c r="K1098" s="410"/>
      <c r="L1098" s="411" t="s">
        <v>45</v>
      </c>
      <c r="M1098" s="411" t="s">
        <v>3011</v>
      </c>
      <c r="N1098" s="411" t="s">
        <v>3012</v>
      </c>
    </row>
    <row r="1099" spans="2:14" ht="18" customHeight="1">
      <c r="B1099" s="408">
        <v>1082</v>
      </c>
      <c r="C1099" s="408" t="s">
        <v>42</v>
      </c>
      <c r="D1099" s="412" t="str">
        <f>[1]CRONOGRAMA!AE1893</f>
        <v>BOMBA DE INFUSIÓN / UMHES CENTRO DE SERVICIOS ESPECIALIZADOS / HOSPITALIZACIÓN CIRUGÍA 2 / 85291</v>
      </c>
      <c r="E1099" s="410">
        <v>2018</v>
      </c>
      <c r="F1099" s="410"/>
      <c r="G1099" s="410">
        <v>55</v>
      </c>
      <c r="H1099" s="410">
        <v>2</v>
      </c>
      <c r="I1099" s="411" t="s">
        <v>3010</v>
      </c>
      <c r="J1099" s="411" t="s">
        <v>3010</v>
      </c>
      <c r="K1099" s="410"/>
      <c r="L1099" s="411" t="s">
        <v>45</v>
      </c>
      <c r="M1099" s="411" t="s">
        <v>3011</v>
      </c>
      <c r="N1099" s="411" t="s">
        <v>3012</v>
      </c>
    </row>
    <row r="1100" spans="2:14" ht="18" customHeight="1">
      <c r="B1100" s="408">
        <v>1083</v>
      </c>
      <c r="C1100" s="408" t="s">
        <v>42</v>
      </c>
      <c r="D1100" s="412" t="str">
        <f>[1]CRONOGRAMA!AE1894</f>
        <v>BOMBA DE INFUSIÓN / UMHES CENTRO DE SERVICIOS ESPECIALIZADOS / ALMACENAMIENTO DE EQUIPOS / NO VISIBLE</v>
      </c>
      <c r="E1100" s="410">
        <v>2018</v>
      </c>
      <c r="F1100" s="410"/>
      <c r="G1100" s="410">
        <v>55</v>
      </c>
      <c r="H1100" s="410">
        <v>3</v>
      </c>
      <c r="I1100" s="411" t="s">
        <v>3010</v>
      </c>
      <c r="J1100" s="411" t="s">
        <v>3010</v>
      </c>
      <c r="K1100" s="410"/>
      <c r="L1100" s="411" t="s">
        <v>45</v>
      </c>
      <c r="M1100" s="411" t="s">
        <v>3011</v>
      </c>
      <c r="N1100" s="411" t="s">
        <v>3012</v>
      </c>
    </row>
    <row r="1101" spans="2:14" ht="18" customHeight="1">
      <c r="B1101" s="408">
        <v>1084</v>
      </c>
      <c r="C1101" s="408" t="s">
        <v>42</v>
      </c>
      <c r="D1101" s="412" t="str">
        <f>[1]CRONOGRAMA!AE1895</f>
        <v>BOMBA DE INFUSIÓN / UMHES CENTRO DE SERVICIOS ESPECIALIZADOS / ALMACENAMIENTO DE EQUIPOS / NO VISIBLE</v>
      </c>
      <c r="E1101" s="410">
        <v>2018</v>
      </c>
      <c r="F1101" s="410"/>
      <c r="G1101" s="410">
        <v>55</v>
      </c>
      <c r="H1101" s="410">
        <v>4</v>
      </c>
      <c r="I1101" s="411" t="s">
        <v>3010</v>
      </c>
      <c r="J1101" s="411" t="s">
        <v>3010</v>
      </c>
      <c r="K1101" s="410"/>
      <c r="L1101" s="411" t="s">
        <v>45</v>
      </c>
      <c r="M1101" s="411" t="s">
        <v>3011</v>
      </c>
      <c r="N1101" s="411" t="s">
        <v>3012</v>
      </c>
    </row>
    <row r="1102" spans="2:14" ht="18" customHeight="1">
      <c r="B1102" s="408">
        <v>1085</v>
      </c>
      <c r="C1102" s="408" t="s">
        <v>42</v>
      </c>
      <c r="D1102" s="412" t="str">
        <f>[1]CRONOGRAMA!AE1896</f>
        <v>BOMBA DE INFUSIÓN / UMHES CENTRO DE SERVICIOS ESPECIALIZADOS / URGENCIAS ADULTOS / 85255</v>
      </c>
      <c r="E1102" s="410">
        <v>2018</v>
      </c>
      <c r="F1102" s="410"/>
      <c r="G1102" s="410">
        <v>55</v>
      </c>
      <c r="H1102" s="410">
        <v>5</v>
      </c>
      <c r="I1102" s="411" t="s">
        <v>3010</v>
      </c>
      <c r="J1102" s="411" t="s">
        <v>3010</v>
      </c>
      <c r="K1102" s="410"/>
      <c r="L1102" s="411" t="s">
        <v>45</v>
      </c>
      <c r="M1102" s="411" t="s">
        <v>3011</v>
      </c>
      <c r="N1102" s="411" t="s">
        <v>3012</v>
      </c>
    </row>
    <row r="1103" spans="2:14" ht="18" customHeight="1">
      <c r="B1103" s="408">
        <v>1086</v>
      </c>
      <c r="C1103" s="408" t="s">
        <v>42</v>
      </c>
      <c r="D1103" s="412" t="str">
        <f>[1]CRONOGRAMA!AE1897</f>
        <v>BOMBA DE INFUSIÓN / UMHES CENTRO DE SERVICIOS ESPECIALIZADOS / HOSPITALIZACIÓN PEDIATRIA / 85215</v>
      </c>
      <c r="E1103" s="410">
        <v>2018</v>
      </c>
      <c r="F1103" s="410"/>
      <c r="G1103" s="410">
        <v>55</v>
      </c>
      <c r="H1103" s="410">
        <v>6</v>
      </c>
      <c r="I1103" s="411" t="s">
        <v>3010</v>
      </c>
      <c r="J1103" s="411" t="s">
        <v>3010</v>
      </c>
      <c r="K1103" s="410"/>
      <c r="L1103" s="411" t="s">
        <v>45</v>
      </c>
      <c r="M1103" s="411" t="s">
        <v>3011</v>
      </c>
      <c r="N1103" s="411" t="s">
        <v>3012</v>
      </c>
    </row>
    <row r="1104" spans="2:14" ht="18" customHeight="1">
      <c r="B1104" s="408">
        <v>1087</v>
      </c>
      <c r="C1104" s="408" t="s">
        <v>42</v>
      </c>
      <c r="D1104" s="412" t="str">
        <f>[1]CRONOGRAMA!AE1898</f>
        <v>BOMBA DE INFUSIÓN / UMHES CENTRO DE SERVICIOS ESPECIALIZADOS / URGENCIAS ADULTOS / 85259</v>
      </c>
      <c r="E1104" s="410">
        <v>2018</v>
      </c>
      <c r="F1104" s="410"/>
      <c r="G1104" s="410">
        <v>55</v>
      </c>
      <c r="H1104" s="410">
        <v>7</v>
      </c>
      <c r="I1104" s="411" t="s">
        <v>3010</v>
      </c>
      <c r="J1104" s="411" t="s">
        <v>3010</v>
      </c>
      <c r="K1104" s="410"/>
      <c r="L1104" s="411" t="s">
        <v>45</v>
      </c>
      <c r="M1104" s="411" t="s">
        <v>3011</v>
      </c>
      <c r="N1104" s="411" t="s">
        <v>3012</v>
      </c>
    </row>
    <row r="1105" spans="2:14" ht="18" customHeight="1">
      <c r="B1105" s="408">
        <v>1088</v>
      </c>
      <c r="C1105" s="408" t="s">
        <v>42</v>
      </c>
      <c r="D1105" s="412" t="str">
        <f>[1]CRONOGRAMA!AE1899</f>
        <v>BOMBA DE INFUSIÓN / UMHES CENTRO DE SERVICIOS ESPECIALIZADOS / URGENCIAS ADULTOS / 85284</v>
      </c>
      <c r="E1105" s="410">
        <v>2018</v>
      </c>
      <c r="F1105" s="410"/>
      <c r="G1105" s="410">
        <v>55</v>
      </c>
      <c r="H1105" s="410">
        <v>8</v>
      </c>
      <c r="I1105" s="411" t="s">
        <v>3010</v>
      </c>
      <c r="J1105" s="411" t="s">
        <v>3010</v>
      </c>
      <c r="K1105" s="410"/>
      <c r="L1105" s="411" t="s">
        <v>45</v>
      </c>
      <c r="M1105" s="411" t="s">
        <v>3011</v>
      </c>
      <c r="N1105" s="411" t="s">
        <v>3012</v>
      </c>
    </row>
    <row r="1106" spans="2:14" ht="18" customHeight="1">
      <c r="B1106" s="408">
        <v>1089</v>
      </c>
      <c r="C1106" s="408" t="s">
        <v>42</v>
      </c>
      <c r="D1106" s="412" t="str">
        <f>[1]CRONOGRAMA!AE1900</f>
        <v>BOMBA DE INFUSIÓN / UMHES CENTRO DE SERVICIOS ESPECIALIZADOS / ALMACENAMIENTO DE EQUIPOS / NO VISIBLE</v>
      </c>
      <c r="E1106" s="410">
        <v>2018</v>
      </c>
      <c r="F1106" s="410"/>
      <c r="G1106" s="410">
        <v>55</v>
      </c>
      <c r="H1106" s="410">
        <v>9</v>
      </c>
      <c r="I1106" s="411" t="s">
        <v>3010</v>
      </c>
      <c r="J1106" s="411" t="s">
        <v>3010</v>
      </c>
      <c r="K1106" s="410"/>
      <c r="L1106" s="411" t="s">
        <v>45</v>
      </c>
      <c r="M1106" s="411" t="s">
        <v>3011</v>
      </c>
      <c r="N1106" s="411" t="s">
        <v>3012</v>
      </c>
    </row>
    <row r="1107" spans="2:14" ht="18" customHeight="1">
      <c r="B1107" s="408">
        <v>1090</v>
      </c>
      <c r="C1107" s="408" t="s">
        <v>42</v>
      </c>
      <c r="D1107" s="412" t="str">
        <f>[1]CRONOGRAMA!AE1901</f>
        <v>BOMBA DE INFUSIÓN / UMHES CENTRO DE SERVICIOS ESPECIALIZADOS / ALMACENAMIENTO DE EQUIPOS / NO VISIBLE</v>
      </c>
      <c r="E1107" s="410">
        <v>2018</v>
      </c>
      <c r="F1107" s="410"/>
      <c r="G1107" s="410">
        <v>55</v>
      </c>
      <c r="H1107" s="410">
        <v>10</v>
      </c>
      <c r="I1107" s="411" t="s">
        <v>3010</v>
      </c>
      <c r="J1107" s="411" t="s">
        <v>3010</v>
      </c>
      <c r="K1107" s="410"/>
      <c r="L1107" s="411" t="s">
        <v>45</v>
      </c>
      <c r="M1107" s="411" t="s">
        <v>3011</v>
      </c>
      <c r="N1107" s="411" t="s">
        <v>3012</v>
      </c>
    </row>
    <row r="1108" spans="2:14" ht="18" customHeight="1">
      <c r="B1108" s="408">
        <v>1091</v>
      </c>
      <c r="C1108" s="408" t="s">
        <v>42</v>
      </c>
      <c r="D1108" s="412" t="str">
        <f>[1]CRONOGRAMA!AE1902</f>
        <v>BOMBA DE INFUSIÓN / UMHES CENTRO DE SERVICIOS ESPECIALIZADOS / HOSPITALIZACIÓN CIRUGÍA 1 / 85282</v>
      </c>
      <c r="E1108" s="410">
        <v>2018</v>
      </c>
      <c r="F1108" s="410"/>
      <c r="G1108" s="410">
        <v>55</v>
      </c>
      <c r="H1108" s="410">
        <v>11</v>
      </c>
      <c r="I1108" s="411" t="s">
        <v>3010</v>
      </c>
      <c r="J1108" s="411" t="s">
        <v>3010</v>
      </c>
      <c r="K1108" s="410"/>
      <c r="L1108" s="411" t="s">
        <v>45</v>
      </c>
      <c r="M1108" s="411" t="s">
        <v>3011</v>
      </c>
      <c r="N1108" s="411" t="s">
        <v>3012</v>
      </c>
    </row>
    <row r="1109" spans="2:14" ht="18" customHeight="1">
      <c r="B1109" s="408">
        <v>1092</v>
      </c>
      <c r="C1109" s="408" t="s">
        <v>42</v>
      </c>
      <c r="D1109" s="412" t="str">
        <f>[1]CRONOGRAMA!AE1903</f>
        <v>BOMBA DE INFUSIÓN / UMHES CENTRO DE SERVICIOS ESPECIALIZADOS / HOSPITALIZACIÓN CIRUGÍA 1 / 85273</v>
      </c>
      <c r="E1109" s="410">
        <v>2018</v>
      </c>
      <c r="F1109" s="410"/>
      <c r="G1109" s="410">
        <v>55</v>
      </c>
      <c r="H1109" s="410">
        <v>12</v>
      </c>
      <c r="I1109" s="411" t="s">
        <v>3010</v>
      </c>
      <c r="J1109" s="411" t="s">
        <v>3010</v>
      </c>
      <c r="K1109" s="410"/>
      <c r="L1109" s="411" t="s">
        <v>45</v>
      </c>
      <c r="M1109" s="411" t="s">
        <v>3011</v>
      </c>
      <c r="N1109" s="411" t="s">
        <v>3012</v>
      </c>
    </row>
    <row r="1110" spans="2:14" ht="18" customHeight="1">
      <c r="B1110" s="408">
        <v>1093</v>
      </c>
      <c r="C1110" s="408" t="s">
        <v>42</v>
      </c>
      <c r="D1110" s="412" t="str">
        <f>[1]CRONOGRAMA!AE1904</f>
        <v>BOMBA DE INFUSIÓN / UMHES CENTRO DE SERVICIOS ESPECIALIZADOS / HOSPITALIZACIÓN GINECOLOGÍA / 85281</v>
      </c>
      <c r="E1110" s="410">
        <v>2018</v>
      </c>
      <c r="F1110" s="410"/>
      <c r="G1110" s="410">
        <v>55</v>
      </c>
      <c r="H1110" s="410">
        <v>13</v>
      </c>
      <c r="I1110" s="411" t="s">
        <v>3010</v>
      </c>
      <c r="J1110" s="411" t="s">
        <v>3010</v>
      </c>
      <c r="K1110" s="410"/>
      <c r="L1110" s="411" t="s">
        <v>45</v>
      </c>
      <c r="M1110" s="411" t="s">
        <v>3011</v>
      </c>
      <c r="N1110" s="411" t="s">
        <v>3012</v>
      </c>
    </row>
    <row r="1111" spans="2:14" ht="18" customHeight="1">
      <c r="B1111" s="408">
        <v>1094</v>
      </c>
      <c r="C1111" s="408" t="s">
        <v>42</v>
      </c>
      <c r="D1111" s="412" t="str">
        <f>[1]CRONOGRAMA!AE1905</f>
        <v>BOMBA DE INFUSIÓN / UMHES CENTRO DE SERVICIOS ESPECIALIZADOS / SALAS DE PARTOS / 85199</v>
      </c>
      <c r="E1111" s="410">
        <v>2018</v>
      </c>
      <c r="F1111" s="410"/>
      <c r="G1111" s="410">
        <v>55</v>
      </c>
      <c r="H1111" s="410">
        <v>14</v>
      </c>
      <c r="I1111" s="411" t="s">
        <v>3010</v>
      </c>
      <c r="J1111" s="411" t="s">
        <v>3010</v>
      </c>
      <c r="K1111" s="410"/>
      <c r="L1111" s="411" t="s">
        <v>45</v>
      </c>
      <c r="M1111" s="411" t="s">
        <v>3011</v>
      </c>
      <c r="N1111" s="411" t="s">
        <v>3012</v>
      </c>
    </row>
    <row r="1112" spans="2:14" ht="18" customHeight="1">
      <c r="B1112" s="408">
        <v>1095</v>
      </c>
      <c r="C1112" s="408" t="s">
        <v>42</v>
      </c>
      <c r="D1112" s="412" t="str">
        <f>[1]CRONOGRAMA!AE1906</f>
        <v>BOMBA DE INFUSIÓN / UMHES CENTRO DE SERVICIOS ESPECIALIZADOS / URGENCIAS PEDIATRIA / 85250</v>
      </c>
      <c r="E1112" s="410">
        <v>2018</v>
      </c>
      <c r="F1112" s="410"/>
      <c r="G1112" s="410">
        <v>55</v>
      </c>
      <c r="H1112" s="410">
        <v>15</v>
      </c>
      <c r="I1112" s="411" t="s">
        <v>3010</v>
      </c>
      <c r="J1112" s="411" t="s">
        <v>3010</v>
      </c>
      <c r="K1112" s="410"/>
      <c r="L1112" s="411" t="s">
        <v>45</v>
      </c>
      <c r="M1112" s="411" t="s">
        <v>3011</v>
      </c>
      <c r="N1112" s="411" t="s">
        <v>3012</v>
      </c>
    </row>
    <row r="1113" spans="2:14" ht="18" customHeight="1">
      <c r="B1113" s="408">
        <v>1096</v>
      </c>
      <c r="C1113" s="408" t="s">
        <v>42</v>
      </c>
      <c r="D1113" s="412" t="str">
        <f>[1]CRONOGRAMA!AE1907</f>
        <v>BOMBA DE INFUSIÓN / UMHES CENTRO DE SERVICIOS ESPECIALIZADOS / HOSPITALIZACIÓN GINECOLOGÍA / 85278</v>
      </c>
      <c r="E1113" s="410">
        <v>2018</v>
      </c>
      <c r="F1113" s="410"/>
      <c r="G1113" s="410">
        <v>55</v>
      </c>
      <c r="H1113" s="410">
        <v>16</v>
      </c>
      <c r="I1113" s="411" t="s">
        <v>3010</v>
      </c>
      <c r="J1113" s="411" t="s">
        <v>3010</v>
      </c>
      <c r="K1113" s="410"/>
      <c r="L1113" s="411" t="s">
        <v>45</v>
      </c>
      <c r="M1113" s="411" t="s">
        <v>3011</v>
      </c>
      <c r="N1113" s="411" t="s">
        <v>3012</v>
      </c>
    </row>
    <row r="1114" spans="2:14" ht="18" customHeight="1">
      <c r="B1114" s="408">
        <v>1097</v>
      </c>
      <c r="C1114" s="408" t="s">
        <v>42</v>
      </c>
      <c r="D1114" s="412" t="str">
        <f>[1]CRONOGRAMA!AE1908</f>
        <v>BOMBA DE INFUSIÓN / UMHES CENTRO DE SERVICIOS ESPECIALIZADOS / HOSPITALIZACIÓN PEDIATRIA / 85264</v>
      </c>
      <c r="E1114" s="410">
        <v>2018</v>
      </c>
      <c r="F1114" s="410"/>
      <c r="G1114" s="410">
        <v>55</v>
      </c>
      <c r="H1114" s="410">
        <v>17</v>
      </c>
      <c r="I1114" s="411" t="s">
        <v>3010</v>
      </c>
      <c r="J1114" s="411" t="s">
        <v>3010</v>
      </c>
      <c r="K1114" s="410"/>
      <c r="L1114" s="411" t="s">
        <v>45</v>
      </c>
      <c r="M1114" s="411" t="s">
        <v>3011</v>
      </c>
      <c r="N1114" s="411" t="s">
        <v>3012</v>
      </c>
    </row>
    <row r="1115" spans="2:14" ht="18" customHeight="1">
      <c r="B1115" s="408">
        <v>1098</v>
      </c>
      <c r="C1115" s="408" t="s">
        <v>42</v>
      </c>
      <c r="D1115" s="412" t="str">
        <f>[1]CRONOGRAMA!AE1909</f>
        <v>BOMBA DE INFUSIÓN / UMHES CENTRO DE SERVICIOS ESPECIALIZADOS / URGENCIAS PEDIATRIA / 85295</v>
      </c>
      <c r="E1115" s="410">
        <v>2018</v>
      </c>
      <c r="F1115" s="410"/>
      <c r="G1115" s="410">
        <v>55</v>
      </c>
      <c r="H1115" s="410">
        <v>18</v>
      </c>
      <c r="I1115" s="411" t="s">
        <v>3010</v>
      </c>
      <c r="J1115" s="411" t="s">
        <v>3010</v>
      </c>
      <c r="K1115" s="410"/>
      <c r="L1115" s="411" t="s">
        <v>45</v>
      </c>
      <c r="M1115" s="411" t="s">
        <v>3011</v>
      </c>
      <c r="N1115" s="411" t="s">
        <v>3012</v>
      </c>
    </row>
    <row r="1116" spans="2:14" ht="18" customHeight="1">
      <c r="B1116" s="408">
        <v>1099</v>
      </c>
      <c r="C1116" s="408" t="s">
        <v>42</v>
      </c>
      <c r="D1116" s="412" t="str">
        <f>[1]CRONOGRAMA!AE1910</f>
        <v>BOMBA DE INFUSIÓN / UMHES CENTRO DE SERVICIOS ESPECIALIZADOS / ALMACENAMIENTO DE EQUIPOS / NO VISIBLE</v>
      </c>
      <c r="E1116" s="410">
        <v>2018</v>
      </c>
      <c r="F1116" s="410"/>
      <c r="G1116" s="410">
        <v>55</v>
      </c>
      <c r="H1116" s="410">
        <v>19</v>
      </c>
      <c r="I1116" s="411" t="s">
        <v>3010</v>
      </c>
      <c r="J1116" s="411" t="s">
        <v>3010</v>
      </c>
      <c r="K1116" s="410"/>
      <c r="L1116" s="411" t="s">
        <v>45</v>
      </c>
      <c r="M1116" s="411" t="s">
        <v>3011</v>
      </c>
      <c r="N1116" s="411" t="s">
        <v>3012</v>
      </c>
    </row>
    <row r="1117" spans="2:14" ht="18" customHeight="1">
      <c r="B1117" s="408">
        <v>1100</v>
      </c>
      <c r="C1117" s="408" t="s">
        <v>42</v>
      </c>
      <c r="D1117" s="412" t="str">
        <f>[1]CRONOGRAMA!AE1911</f>
        <v>BOMBA DE INFUSIÓN / UMHES CENTRO DE SERVICIOS ESPECIALIZADOS / HOSPITALIZACIÓN CIRUGÍA 1 / 85262</v>
      </c>
      <c r="E1117" s="410">
        <v>2018</v>
      </c>
      <c r="F1117" s="410"/>
      <c r="G1117" s="410">
        <v>55</v>
      </c>
      <c r="H1117" s="410">
        <v>20</v>
      </c>
      <c r="I1117" s="411" t="s">
        <v>3010</v>
      </c>
      <c r="J1117" s="411" t="s">
        <v>3010</v>
      </c>
      <c r="K1117" s="410"/>
      <c r="L1117" s="411" t="s">
        <v>45</v>
      </c>
      <c r="M1117" s="411" t="s">
        <v>3011</v>
      </c>
      <c r="N1117" s="411" t="s">
        <v>3012</v>
      </c>
    </row>
    <row r="1118" spans="2:14" ht="18" customHeight="1">
      <c r="B1118" s="408">
        <v>1101</v>
      </c>
      <c r="C1118" s="408" t="s">
        <v>42</v>
      </c>
      <c r="D1118" s="412" t="str">
        <f>[1]CRONOGRAMA!AE1912</f>
        <v>BOMBA DE INFUSIÓN / UMHES CENTRO DE SERVICIOS ESPECIALIZADOS / SALAS DE CIRUGIA / 85266</v>
      </c>
      <c r="E1118" s="410">
        <v>2018</v>
      </c>
      <c r="F1118" s="410"/>
      <c r="G1118" s="410">
        <v>56</v>
      </c>
      <c r="H1118" s="410">
        <v>1</v>
      </c>
      <c r="I1118" s="411" t="s">
        <v>3010</v>
      </c>
      <c r="J1118" s="411" t="s">
        <v>3010</v>
      </c>
      <c r="K1118" s="410"/>
      <c r="L1118" s="411" t="s">
        <v>45</v>
      </c>
      <c r="M1118" s="411" t="s">
        <v>3011</v>
      </c>
      <c r="N1118" s="411" t="s">
        <v>3012</v>
      </c>
    </row>
    <row r="1119" spans="2:14" ht="18" customHeight="1">
      <c r="B1119" s="408">
        <v>1102</v>
      </c>
      <c r="C1119" s="408" t="s">
        <v>42</v>
      </c>
      <c r="D1119" s="412" t="str">
        <f>[1]CRONOGRAMA!AE1913</f>
        <v>BOMBA DE INFUSIÓN / UMHES CENTRO DE SERVICIOS ESPECIALIZADOS / ALMACENAMIENTO DE EQUIPOS / NO VISIBLE</v>
      </c>
      <c r="E1119" s="410">
        <v>2018</v>
      </c>
      <c r="F1119" s="410"/>
      <c r="G1119" s="410">
        <v>56</v>
      </c>
      <c r="H1119" s="410">
        <v>2</v>
      </c>
      <c r="I1119" s="411" t="s">
        <v>3010</v>
      </c>
      <c r="J1119" s="411" t="s">
        <v>3010</v>
      </c>
      <c r="K1119" s="410"/>
      <c r="L1119" s="411" t="s">
        <v>45</v>
      </c>
      <c r="M1119" s="411" t="s">
        <v>3011</v>
      </c>
      <c r="N1119" s="411" t="s">
        <v>3012</v>
      </c>
    </row>
    <row r="1120" spans="2:14" ht="18" customHeight="1">
      <c r="B1120" s="408">
        <v>1103</v>
      </c>
      <c r="C1120" s="408" t="s">
        <v>42</v>
      </c>
      <c r="D1120" s="412" t="str">
        <f>[1]CRONOGRAMA!AE1914</f>
        <v>BOMBA DE INFUSIÓN / UMHES CENTRO DE SERVICIOS ESPECIALIZADOS / ALMACENAMIENTO DE EQUIPOS / NO VISIBLE</v>
      </c>
      <c r="E1120" s="410">
        <v>2018</v>
      </c>
      <c r="F1120" s="410"/>
      <c r="G1120" s="410">
        <v>56</v>
      </c>
      <c r="H1120" s="410">
        <v>3</v>
      </c>
      <c r="I1120" s="411" t="s">
        <v>3010</v>
      </c>
      <c r="J1120" s="411" t="s">
        <v>3010</v>
      </c>
      <c r="K1120" s="410"/>
      <c r="L1120" s="411" t="s">
        <v>45</v>
      </c>
      <c r="M1120" s="411" t="s">
        <v>3011</v>
      </c>
      <c r="N1120" s="411" t="s">
        <v>3012</v>
      </c>
    </row>
    <row r="1121" spans="2:14" ht="18" customHeight="1">
      <c r="B1121" s="408">
        <v>1104</v>
      </c>
      <c r="C1121" s="408" t="s">
        <v>42</v>
      </c>
      <c r="D1121" s="412" t="str">
        <f>[1]CRONOGRAMA!AE1915</f>
        <v>BOMBA DE INFUSIÓN / UMHES CENTRO DE SERVICIOS ESPECIALIZADOS / URGENCIAS PEDIATRIA / 85257</v>
      </c>
      <c r="E1121" s="410">
        <v>2018</v>
      </c>
      <c r="F1121" s="410"/>
      <c r="G1121" s="410">
        <v>56</v>
      </c>
      <c r="H1121" s="410">
        <v>4</v>
      </c>
      <c r="I1121" s="411" t="s">
        <v>3010</v>
      </c>
      <c r="J1121" s="411" t="s">
        <v>3010</v>
      </c>
      <c r="K1121" s="410"/>
      <c r="L1121" s="411" t="s">
        <v>45</v>
      </c>
      <c r="M1121" s="411" t="s">
        <v>3011</v>
      </c>
      <c r="N1121" s="411" t="s">
        <v>3012</v>
      </c>
    </row>
    <row r="1122" spans="2:14" ht="18" customHeight="1">
      <c r="B1122" s="408">
        <v>1105</v>
      </c>
      <c r="C1122" s="408" t="s">
        <v>42</v>
      </c>
      <c r="D1122" s="412" t="str">
        <f>[1]CRONOGRAMA!AE1916</f>
        <v>BOMBA DE INFUSIÓN / UMHES CENTRO DE SERVICIOS ESPECIALIZADOS / URGENCIAS PEDIATRIA / 85252</v>
      </c>
      <c r="E1122" s="410">
        <v>2018</v>
      </c>
      <c r="F1122" s="410"/>
      <c r="G1122" s="410">
        <v>56</v>
      </c>
      <c r="H1122" s="410">
        <v>5</v>
      </c>
      <c r="I1122" s="411" t="s">
        <v>3010</v>
      </c>
      <c r="J1122" s="411" t="s">
        <v>3010</v>
      </c>
      <c r="K1122" s="410"/>
      <c r="L1122" s="411" t="s">
        <v>45</v>
      </c>
      <c r="M1122" s="411" t="s">
        <v>3011</v>
      </c>
      <c r="N1122" s="411" t="s">
        <v>3012</v>
      </c>
    </row>
    <row r="1123" spans="2:14" ht="18" customHeight="1">
      <c r="B1123" s="408">
        <v>1106</v>
      </c>
      <c r="C1123" s="408" t="s">
        <v>42</v>
      </c>
      <c r="D1123" s="412" t="str">
        <f>[1]CRONOGRAMA!AE1917</f>
        <v>BOMBA DE INFUSIÓN / UMHES CENTRO DE SERVICIOS ESPECIALIZADOS / URGENCIAS PEDIATRIA / 85256</v>
      </c>
      <c r="E1123" s="410">
        <v>2018</v>
      </c>
      <c r="F1123" s="410"/>
      <c r="G1123" s="410">
        <v>56</v>
      </c>
      <c r="H1123" s="410">
        <v>6</v>
      </c>
      <c r="I1123" s="411" t="s">
        <v>3010</v>
      </c>
      <c r="J1123" s="411" t="s">
        <v>3010</v>
      </c>
      <c r="K1123" s="410"/>
      <c r="L1123" s="411" t="s">
        <v>45</v>
      </c>
      <c r="M1123" s="411" t="s">
        <v>3011</v>
      </c>
      <c r="N1123" s="411" t="s">
        <v>3012</v>
      </c>
    </row>
    <row r="1124" spans="2:14" ht="18" customHeight="1">
      <c r="B1124" s="408">
        <v>1107</v>
      </c>
      <c r="C1124" s="408" t="s">
        <v>42</v>
      </c>
      <c r="D1124" s="412" t="str">
        <f>[1]CRONOGRAMA!AE1918</f>
        <v>BOMBA DE INFUSIÓN / UMHES CENTRO DE SERVICIOS ESPECIALIZADOS / HOSPITALIZACIÓN CIRUGÍA 1 / 85161</v>
      </c>
      <c r="E1124" s="410">
        <v>2018</v>
      </c>
      <c r="F1124" s="410"/>
      <c r="G1124" s="410">
        <v>56</v>
      </c>
      <c r="H1124" s="410">
        <v>7</v>
      </c>
      <c r="I1124" s="411" t="s">
        <v>3010</v>
      </c>
      <c r="J1124" s="411" t="s">
        <v>3010</v>
      </c>
      <c r="K1124" s="410"/>
      <c r="L1124" s="411" t="s">
        <v>45</v>
      </c>
      <c r="M1124" s="411" t="s">
        <v>3011</v>
      </c>
      <c r="N1124" s="411" t="s">
        <v>3012</v>
      </c>
    </row>
    <row r="1125" spans="2:14" ht="18" customHeight="1">
      <c r="B1125" s="408">
        <v>1108</v>
      </c>
      <c r="C1125" s="408" t="s">
        <v>42</v>
      </c>
      <c r="D1125" s="412" t="str">
        <f>[1]CRONOGRAMA!AE1919</f>
        <v>BOMBA DE INFUSIÓN / UMHES CENTRO DE SERVICIOS ESPECIALIZADOS / ALMACENAMIENTO DE EQUIPOS / NO VISIBLE</v>
      </c>
      <c r="E1125" s="410">
        <v>2018</v>
      </c>
      <c r="F1125" s="410"/>
      <c r="G1125" s="410">
        <v>56</v>
      </c>
      <c r="H1125" s="410">
        <v>8</v>
      </c>
      <c r="I1125" s="411" t="s">
        <v>3010</v>
      </c>
      <c r="J1125" s="411" t="s">
        <v>3010</v>
      </c>
      <c r="K1125" s="410"/>
      <c r="L1125" s="411" t="s">
        <v>45</v>
      </c>
      <c r="M1125" s="411" t="s">
        <v>3011</v>
      </c>
      <c r="N1125" s="411" t="s">
        <v>3012</v>
      </c>
    </row>
    <row r="1126" spans="2:14" ht="18" customHeight="1">
      <c r="B1126" s="408">
        <v>1109</v>
      </c>
      <c r="C1126" s="408" t="s">
        <v>42</v>
      </c>
      <c r="D1126" s="412" t="str">
        <f>[1]CRONOGRAMA!AE1920</f>
        <v>BOMBA DE INFUSIÓN / UMHES CENTRO DE SERVICIOS ESPECIALIZADOS / URGENCIAS PEDIATRIA / 85259 O 85222</v>
      </c>
      <c r="E1126" s="410">
        <v>2018</v>
      </c>
      <c r="F1126" s="410"/>
      <c r="G1126" s="410">
        <v>56</v>
      </c>
      <c r="H1126" s="410">
        <v>9</v>
      </c>
      <c r="I1126" s="411" t="s">
        <v>3010</v>
      </c>
      <c r="J1126" s="411" t="s">
        <v>3010</v>
      </c>
      <c r="K1126" s="410"/>
      <c r="L1126" s="411" t="s">
        <v>45</v>
      </c>
      <c r="M1126" s="411" t="s">
        <v>3011</v>
      </c>
      <c r="N1126" s="411" t="s">
        <v>3012</v>
      </c>
    </row>
    <row r="1127" spans="2:14" ht="18" customHeight="1">
      <c r="B1127" s="408">
        <v>1110</v>
      </c>
      <c r="C1127" s="408" t="s">
        <v>42</v>
      </c>
      <c r="D1127" s="412" t="str">
        <f>[1]CRONOGRAMA!AE1921</f>
        <v>BOMBA DE INFUSIÓN / UMHES CENTRO DE SERVICIOS ESPECIALIZADOS / URGENCIAS PEDIATRIA / 85258</v>
      </c>
      <c r="E1127" s="410">
        <v>2018</v>
      </c>
      <c r="F1127" s="410"/>
      <c r="G1127" s="410">
        <v>56</v>
      </c>
      <c r="H1127" s="410">
        <v>10</v>
      </c>
      <c r="I1127" s="411" t="s">
        <v>3010</v>
      </c>
      <c r="J1127" s="411" t="s">
        <v>3010</v>
      </c>
      <c r="K1127" s="410"/>
      <c r="L1127" s="411" t="s">
        <v>45</v>
      </c>
      <c r="M1127" s="411" t="s">
        <v>3011</v>
      </c>
      <c r="N1127" s="411" t="s">
        <v>3012</v>
      </c>
    </row>
    <row r="1128" spans="2:14" ht="18" customHeight="1">
      <c r="B1128" s="408">
        <v>1111</v>
      </c>
      <c r="C1128" s="408" t="s">
        <v>42</v>
      </c>
      <c r="D1128" s="412" t="str">
        <f>[1]CRONOGRAMA!AE1922</f>
        <v>BOMBA DE INFUSIÓN / UMHES CENTRO DE SERVICIOS ESPECIALIZADOS / URGENCIAS ADULTOS / 85202</v>
      </c>
      <c r="E1128" s="410">
        <v>2018</v>
      </c>
      <c r="F1128" s="410"/>
      <c r="G1128" s="410">
        <v>56</v>
      </c>
      <c r="H1128" s="410">
        <v>11</v>
      </c>
      <c r="I1128" s="411" t="s">
        <v>3010</v>
      </c>
      <c r="J1128" s="411" t="s">
        <v>3010</v>
      </c>
      <c r="K1128" s="410"/>
      <c r="L1128" s="411" t="s">
        <v>45</v>
      </c>
      <c r="M1128" s="411" t="s">
        <v>3011</v>
      </c>
      <c r="N1128" s="411" t="s">
        <v>3012</v>
      </c>
    </row>
    <row r="1129" spans="2:14" ht="18" customHeight="1">
      <c r="B1129" s="408">
        <v>1112</v>
      </c>
      <c r="C1129" s="408" t="s">
        <v>42</v>
      </c>
      <c r="D1129" s="412" t="str">
        <f>[1]CRONOGRAMA!AE1923</f>
        <v>BOMBA DE INFUSIÓN / UMHES CENTRO DE SERVICIOS ESPECIALIZADOS / URGENCIAS ADULTOS / 85286</v>
      </c>
      <c r="E1129" s="410">
        <v>2018</v>
      </c>
      <c r="F1129" s="410"/>
      <c r="G1129" s="410">
        <v>56</v>
      </c>
      <c r="H1129" s="410">
        <v>12</v>
      </c>
      <c r="I1129" s="411" t="s">
        <v>3010</v>
      </c>
      <c r="J1129" s="411" t="s">
        <v>3010</v>
      </c>
      <c r="K1129" s="410"/>
      <c r="L1129" s="411" t="s">
        <v>45</v>
      </c>
      <c r="M1129" s="411" t="s">
        <v>3011</v>
      </c>
      <c r="N1129" s="411" t="s">
        <v>3012</v>
      </c>
    </row>
    <row r="1130" spans="2:14" ht="18" customHeight="1">
      <c r="B1130" s="408">
        <v>1113</v>
      </c>
      <c r="C1130" s="408" t="s">
        <v>42</v>
      </c>
      <c r="D1130" s="412" t="str">
        <f>[1]CRONOGRAMA!AE1924</f>
        <v>BOMBA DE INFUSIÓN / UMHES CENTRO DE SERVICIOS ESPECIALIZADOS / ALMACENAMIENTO DE EQUIPOS / NO VISIBLE</v>
      </c>
      <c r="E1130" s="410">
        <v>2018</v>
      </c>
      <c r="F1130" s="410"/>
      <c r="G1130" s="410">
        <v>56</v>
      </c>
      <c r="H1130" s="410">
        <v>13</v>
      </c>
      <c r="I1130" s="411" t="s">
        <v>3010</v>
      </c>
      <c r="J1130" s="411" t="s">
        <v>3010</v>
      </c>
      <c r="K1130" s="410"/>
      <c r="L1130" s="411" t="s">
        <v>45</v>
      </c>
      <c r="M1130" s="411" t="s">
        <v>3011</v>
      </c>
      <c r="N1130" s="411" t="s">
        <v>3012</v>
      </c>
    </row>
    <row r="1131" spans="2:14" ht="18" customHeight="1">
      <c r="B1131" s="408">
        <v>1114</v>
      </c>
      <c r="C1131" s="408" t="s">
        <v>42</v>
      </c>
      <c r="D1131" s="412" t="str">
        <f>[1]CRONOGRAMA!AE1925</f>
        <v>BOMBA DE INFUSIÓN / UMHES CENTRO DE SERVICIOS ESPECIALIZADOS / URGENCIAS ADULTOS / 85200?</v>
      </c>
      <c r="E1131" s="410">
        <v>2018</v>
      </c>
      <c r="F1131" s="410"/>
      <c r="G1131" s="410">
        <v>56</v>
      </c>
      <c r="H1131" s="410">
        <v>14</v>
      </c>
      <c r="I1131" s="411" t="s">
        <v>3010</v>
      </c>
      <c r="J1131" s="411" t="s">
        <v>3010</v>
      </c>
      <c r="K1131" s="410"/>
      <c r="L1131" s="411" t="s">
        <v>45</v>
      </c>
      <c r="M1131" s="411" t="s">
        <v>3011</v>
      </c>
      <c r="N1131" s="411" t="s">
        <v>3012</v>
      </c>
    </row>
    <row r="1132" spans="2:14" ht="18" customHeight="1">
      <c r="B1132" s="408">
        <v>1115</v>
      </c>
      <c r="C1132" s="408" t="s">
        <v>42</v>
      </c>
      <c r="D1132" s="412" t="str">
        <f>[1]CRONOGRAMA!AE1117</f>
        <v>CAMA HOSPITALARIA / UMHES CENTRO DE SERVICIOS ESPECIALIZADOS / HOSPITALIZACIÓN CIRUGÍA 1 / 4995 - 37271</v>
      </c>
      <c r="E1132" s="410">
        <v>2018</v>
      </c>
      <c r="F1132" s="410"/>
      <c r="G1132" s="410">
        <v>56</v>
      </c>
      <c r="H1132" s="410">
        <v>15</v>
      </c>
      <c r="I1132" s="411" t="s">
        <v>3010</v>
      </c>
      <c r="J1132" s="411" t="s">
        <v>3010</v>
      </c>
      <c r="K1132" s="410"/>
      <c r="L1132" s="411" t="s">
        <v>45</v>
      </c>
      <c r="M1132" s="411" t="s">
        <v>3011</v>
      </c>
      <c r="N1132" s="411" t="s">
        <v>3012</v>
      </c>
    </row>
    <row r="1133" spans="2:14" ht="18" customHeight="1">
      <c r="B1133" s="408">
        <v>1116</v>
      </c>
      <c r="C1133" s="408" t="s">
        <v>42</v>
      </c>
      <c r="D1133" s="412" t="str">
        <f>[1]CRONOGRAMA!AE1118</f>
        <v>CAMA HOSPITALARIA / UMHES CENTRO DE SERVICIOS ESPECIALIZADOS / HOSPITALIZACIÓN CIRUGÍA 1 / 18821 - 37314</v>
      </c>
      <c r="E1133" s="410">
        <v>2018</v>
      </c>
      <c r="F1133" s="410"/>
      <c r="G1133" s="410">
        <v>56</v>
      </c>
      <c r="H1133" s="410">
        <v>16</v>
      </c>
      <c r="I1133" s="411" t="s">
        <v>3010</v>
      </c>
      <c r="J1133" s="411" t="s">
        <v>3010</v>
      </c>
      <c r="K1133" s="410"/>
      <c r="L1133" s="411" t="s">
        <v>45</v>
      </c>
      <c r="M1133" s="411" t="s">
        <v>3011</v>
      </c>
      <c r="N1133" s="411" t="s">
        <v>3012</v>
      </c>
    </row>
    <row r="1134" spans="2:14" ht="18" customHeight="1">
      <c r="B1134" s="408">
        <v>1117</v>
      </c>
      <c r="C1134" s="408" t="s">
        <v>42</v>
      </c>
      <c r="D1134" s="412" t="str">
        <f>[1]CRONOGRAMA!AE1119</f>
        <v>CAMA HOSPITALARIA / UMHES CENTRO DE SERVICIOS ESPECIALIZADOS / HOSPITALIZACIÓN CIRUGÍA 1 / 80982</v>
      </c>
      <c r="E1134" s="410">
        <v>2018</v>
      </c>
      <c r="F1134" s="410"/>
      <c r="G1134" s="410">
        <v>56</v>
      </c>
      <c r="H1134" s="410">
        <v>17</v>
      </c>
      <c r="I1134" s="411" t="s">
        <v>3010</v>
      </c>
      <c r="J1134" s="411" t="s">
        <v>3010</v>
      </c>
      <c r="K1134" s="410"/>
      <c r="L1134" s="411" t="s">
        <v>45</v>
      </c>
      <c r="M1134" s="411" t="s">
        <v>3011</v>
      </c>
      <c r="N1134" s="411" t="s">
        <v>3012</v>
      </c>
    </row>
    <row r="1135" spans="2:14" ht="18" customHeight="1">
      <c r="B1135" s="408">
        <v>1118</v>
      </c>
      <c r="C1135" s="408" t="s">
        <v>42</v>
      </c>
      <c r="D1135" s="412" t="str">
        <f>[1]CRONOGRAMA!AE1120</f>
        <v>CAMA HOSPITALARIA / UMHES CENTRO DE SERVICIOS ESPECIALIZADOS / HOSPITALIZACIÓN CIRUGÍA 1 / 82467</v>
      </c>
      <c r="E1135" s="410">
        <v>2018</v>
      </c>
      <c r="F1135" s="410"/>
      <c r="G1135" s="410">
        <v>56</v>
      </c>
      <c r="H1135" s="410">
        <v>18</v>
      </c>
      <c r="I1135" s="411" t="s">
        <v>3010</v>
      </c>
      <c r="J1135" s="411" t="s">
        <v>3010</v>
      </c>
      <c r="K1135" s="410"/>
      <c r="L1135" s="411" t="s">
        <v>45</v>
      </c>
      <c r="M1135" s="411" t="s">
        <v>3011</v>
      </c>
      <c r="N1135" s="411" t="s">
        <v>3012</v>
      </c>
    </row>
    <row r="1136" spans="2:14" ht="18" customHeight="1">
      <c r="B1136" s="408">
        <v>1119</v>
      </c>
      <c r="C1136" s="408" t="s">
        <v>42</v>
      </c>
      <c r="D1136" s="412" t="str">
        <f>[1]CRONOGRAMA!AE1121</f>
        <v>CAMA HOSPITALARIA / UMHES CENTRO DE SERVICIOS ESPECIALIZADOS / HOSPITALIZACIÓN CIRUGÍA 1 / 82469</v>
      </c>
      <c r="E1136" s="410">
        <v>2018</v>
      </c>
      <c r="F1136" s="410"/>
      <c r="G1136" s="410">
        <v>56</v>
      </c>
      <c r="H1136" s="410">
        <v>19</v>
      </c>
      <c r="I1136" s="411" t="s">
        <v>3010</v>
      </c>
      <c r="J1136" s="411" t="s">
        <v>3010</v>
      </c>
      <c r="K1136" s="410"/>
      <c r="L1136" s="411" t="s">
        <v>45</v>
      </c>
      <c r="M1136" s="411" t="s">
        <v>3011</v>
      </c>
      <c r="N1136" s="411" t="s">
        <v>3012</v>
      </c>
    </row>
    <row r="1137" spans="2:14" ht="18" customHeight="1">
      <c r="B1137" s="408">
        <v>1120</v>
      </c>
      <c r="C1137" s="408" t="s">
        <v>42</v>
      </c>
      <c r="D1137" s="412" t="str">
        <f>[1]CRONOGRAMA!AE1122</f>
        <v>CAMA HOSPITALARIA / UMHES CENTRO DE SERVICIOS ESPECIALIZADOS / HOSPITALIZACIÓN CIRUGÍA 1 / 4211 - 5228</v>
      </c>
      <c r="E1137" s="410">
        <v>2018</v>
      </c>
      <c r="F1137" s="410"/>
      <c r="G1137" s="410">
        <v>56</v>
      </c>
      <c r="H1137" s="410">
        <v>20</v>
      </c>
      <c r="I1137" s="411" t="s">
        <v>3010</v>
      </c>
      <c r="J1137" s="411" t="s">
        <v>3010</v>
      </c>
      <c r="K1137" s="410"/>
      <c r="L1137" s="411" t="s">
        <v>45</v>
      </c>
      <c r="M1137" s="411" t="s">
        <v>3011</v>
      </c>
      <c r="N1137" s="411" t="s">
        <v>3012</v>
      </c>
    </row>
    <row r="1138" spans="2:14" ht="18" customHeight="1">
      <c r="B1138" s="408">
        <v>1121</v>
      </c>
      <c r="C1138" s="408" t="s">
        <v>42</v>
      </c>
      <c r="D1138" s="412" t="str">
        <f>[1]CRONOGRAMA!AE1123</f>
        <v>CAMA HOSPITALARIA / UMHES CENTRO DE SERVICIOS ESPECIALIZADOS / HOSPITALIZACIÓN CIRUGÍA 1 / 18769 - 37292</v>
      </c>
      <c r="E1138" s="410">
        <v>2018</v>
      </c>
      <c r="F1138" s="410"/>
      <c r="G1138" s="410">
        <v>57</v>
      </c>
      <c r="H1138" s="410">
        <v>1</v>
      </c>
      <c r="I1138" s="411" t="s">
        <v>3010</v>
      </c>
      <c r="J1138" s="411" t="s">
        <v>3010</v>
      </c>
      <c r="K1138" s="410"/>
      <c r="L1138" s="411" t="s">
        <v>45</v>
      </c>
      <c r="M1138" s="411" t="s">
        <v>3011</v>
      </c>
      <c r="N1138" s="411" t="s">
        <v>3012</v>
      </c>
    </row>
    <row r="1139" spans="2:14" ht="18" customHeight="1">
      <c r="B1139" s="408">
        <v>1122</v>
      </c>
      <c r="C1139" s="408" t="s">
        <v>42</v>
      </c>
      <c r="D1139" s="412" t="str">
        <f>[1]CRONOGRAMA!AE1124</f>
        <v>CAMA HOSPITALARIA / UMHES CENTRO DE SERVICIOS ESPECIALIZADOS / HOSPITALIZACIÓN CIRUGÍA 1 / 18805 - 5329</v>
      </c>
      <c r="E1139" s="410">
        <v>2018</v>
      </c>
      <c r="F1139" s="410"/>
      <c r="G1139" s="410">
        <v>57</v>
      </c>
      <c r="H1139" s="410">
        <v>2</v>
      </c>
      <c r="I1139" s="411" t="s">
        <v>3010</v>
      </c>
      <c r="J1139" s="411" t="s">
        <v>3010</v>
      </c>
      <c r="K1139" s="410"/>
      <c r="L1139" s="411" t="s">
        <v>45</v>
      </c>
      <c r="M1139" s="411" t="s">
        <v>3011</v>
      </c>
      <c r="N1139" s="411" t="s">
        <v>3012</v>
      </c>
    </row>
    <row r="1140" spans="2:14" ht="18" customHeight="1">
      <c r="B1140" s="408">
        <v>1123</v>
      </c>
      <c r="C1140" s="408" t="s">
        <v>42</v>
      </c>
      <c r="D1140" s="412" t="str">
        <f>[1]CRONOGRAMA!AE1125</f>
        <v>CAMA HOSPITALARIA / UMHES CENTRO DE SERVICIOS ESPECIALIZADOS / HOSPITALIZACIÓN CIRUGÍA 1 / 6449 - 3932</v>
      </c>
      <c r="E1140" s="410">
        <v>2018</v>
      </c>
      <c r="F1140" s="410"/>
      <c r="G1140" s="410">
        <v>57</v>
      </c>
      <c r="H1140" s="410">
        <v>3</v>
      </c>
      <c r="I1140" s="411" t="s">
        <v>3010</v>
      </c>
      <c r="J1140" s="411" t="s">
        <v>3010</v>
      </c>
      <c r="K1140" s="410"/>
      <c r="L1140" s="411" t="s">
        <v>45</v>
      </c>
      <c r="M1140" s="411" t="s">
        <v>3011</v>
      </c>
      <c r="N1140" s="411" t="s">
        <v>3012</v>
      </c>
    </row>
    <row r="1141" spans="2:14" ht="18" customHeight="1">
      <c r="B1141" s="408">
        <v>1124</v>
      </c>
      <c r="C1141" s="408" t="s">
        <v>42</v>
      </c>
      <c r="D1141" s="412" t="str">
        <f>[1]CRONOGRAMA!AE1126</f>
        <v>CAMA HOSPITALARIA / UMHES CENTRO DE SERVICIOS ESPECIALIZADOS / HOSPITALIZACIÓN CIRUGÍA 1 / 4223 - 515</v>
      </c>
      <c r="E1141" s="410">
        <v>2018</v>
      </c>
      <c r="F1141" s="410"/>
      <c r="G1141" s="410">
        <v>57</v>
      </c>
      <c r="H1141" s="410">
        <v>4</v>
      </c>
      <c r="I1141" s="411" t="s">
        <v>3010</v>
      </c>
      <c r="J1141" s="411" t="s">
        <v>3010</v>
      </c>
      <c r="K1141" s="410"/>
      <c r="L1141" s="411" t="s">
        <v>45</v>
      </c>
      <c r="M1141" s="411" t="s">
        <v>3011</v>
      </c>
      <c r="N1141" s="411" t="s">
        <v>3012</v>
      </c>
    </row>
    <row r="1142" spans="2:14" ht="18" customHeight="1">
      <c r="B1142" s="408">
        <v>1125</v>
      </c>
      <c r="C1142" s="408" t="s">
        <v>42</v>
      </c>
      <c r="D1142" s="412" t="str">
        <f>[1]CRONOGRAMA!AE1127</f>
        <v>CAMA HOSPITALARIA / UMHES CENTRO DE SERVICIOS ESPECIALIZADOS / HOSPITALIZACIÓN CIRUGÍA 1 / 4402 - 5401</v>
      </c>
      <c r="E1142" s="410">
        <v>2018</v>
      </c>
      <c r="F1142" s="410"/>
      <c r="G1142" s="410">
        <v>57</v>
      </c>
      <c r="H1142" s="410">
        <v>5</v>
      </c>
      <c r="I1142" s="411" t="s">
        <v>3010</v>
      </c>
      <c r="J1142" s="411" t="s">
        <v>3010</v>
      </c>
      <c r="K1142" s="410"/>
      <c r="L1142" s="411" t="s">
        <v>45</v>
      </c>
      <c r="M1142" s="411" t="s">
        <v>3011</v>
      </c>
      <c r="N1142" s="411" t="s">
        <v>3012</v>
      </c>
    </row>
    <row r="1143" spans="2:14" ht="18" customHeight="1">
      <c r="B1143" s="408">
        <v>1126</v>
      </c>
      <c r="C1143" s="408" t="s">
        <v>42</v>
      </c>
      <c r="D1143" s="412" t="str">
        <f>[1]CRONOGRAMA!AE1128</f>
        <v>CAMA HOSPITALARIA / UMHES CENTRO DE SERVICIOS ESPECIALIZADOS / HOSPITALIZACIÓN CIRUGÍA 1 / 80966</v>
      </c>
      <c r="E1143" s="410">
        <v>2018</v>
      </c>
      <c r="F1143" s="410"/>
      <c r="G1143" s="410">
        <v>57</v>
      </c>
      <c r="H1143" s="410">
        <v>6</v>
      </c>
      <c r="I1143" s="411" t="s">
        <v>3010</v>
      </c>
      <c r="J1143" s="411" t="s">
        <v>3010</v>
      </c>
      <c r="K1143" s="410"/>
      <c r="L1143" s="411" t="s">
        <v>45</v>
      </c>
      <c r="M1143" s="411" t="s">
        <v>3011</v>
      </c>
      <c r="N1143" s="411" t="s">
        <v>3012</v>
      </c>
    </row>
    <row r="1144" spans="2:14" ht="18" customHeight="1">
      <c r="B1144" s="408">
        <v>1127</v>
      </c>
      <c r="C1144" s="408" t="s">
        <v>42</v>
      </c>
      <c r="D1144" s="412" t="str">
        <f>[1]CRONOGRAMA!AE1129</f>
        <v>CAMA HOSPITALARIA / UMHES CENTRO DE SERVICIOS ESPECIALIZADOS / HOSPITALIZACIÓN CIRUGÍA 1 / 82464</v>
      </c>
      <c r="E1144" s="410">
        <v>2018</v>
      </c>
      <c r="F1144" s="410"/>
      <c r="G1144" s="410">
        <v>57</v>
      </c>
      <c r="H1144" s="410">
        <v>7</v>
      </c>
      <c r="I1144" s="411" t="s">
        <v>3010</v>
      </c>
      <c r="J1144" s="411" t="s">
        <v>3010</v>
      </c>
      <c r="K1144" s="410"/>
      <c r="L1144" s="411" t="s">
        <v>45</v>
      </c>
      <c r="M1144" s="411" t="s">
        <v>3011</v>
      </c>
      <c r="N1144" s="411" t="s">
        <v>3012</v>
      </c>
    </row>
    <row r="1145" spans="2:14" ht="18" customHeight="1">
      <c r="B1145" s="408">
        <v>1128</v>
      </c>
      <c r="C1145" s="408" t="s">
        <v>42</v>
      </c>
      <c r="D1145" s="412" t="str">
        <f>[1]CRONOGRAMA!AE1130</f>
        <v>CAMA HOSPITALARIA / UMHES CENTRO DE SERVICIOS ESPECIALIZADOS / HOSPITALIZACIÓN CIRUGÍA 1 / 4426 - 5389</v>
      </c>
      <c r="E1145" s="410">
        <v>2018</v>
      </c>
      <c r="F1145" s="410"/>
      <c r="G1145" s="410">
        <v>57</v>
      </c>
      <c r="H1145" s="410">
        <v>8</v>
      </c>
      <c r="I1145" s="411" t="s">
        <v>3010</v>
      </c>
      <c r="J1145" s="411" t="s">
        <v>3010</v>
      </c>
      <c r="K1145" s="410"/>
      <c r="L1145" s="411" t="s">
        <v>45</v>
      </c>
      <c r="M1145" s="411" t="s">
        <v>3011</v>
      </c>
      <c r="N1145" s="411" t="s">
        <v>3012</v>
      </c>
    </row>
    <row r="1146" spans="2:14" ht="18" customHeight="1">
      <c r="B1146" s="408">
        <v>1129</v>
      </c>
      <c r="C1146" s="408" t="s">
        <v>42</v>
      </c>
      <c r="D1146" s="412" t="str">
        <f>[1]CRONOGRAMA!AE1131</f>
        <v>CAMA HOSPITALARIA / UMHES CENTRO DE SERVICIOS ESPECIALIZADOS / HOSPITALIZACIÓN CIRUGÍA 1 / 4749 - 5235</v>
      </c>
      <c r="E1146" s="410">
        <v>2018</v>
      </c>
      <c r="F1146" s="410"/>
      <c r="G1146" s="410">
        <v>57</v>
      </c>
      <c r="H1146" s="410">
        <v>9</v>
      </c>
      <c r="I1146" s="411" t="s">
        <v>3010</v>
      </c>
      <c r="J1146" s="411" t="s">
        <v>3010</v>
      </c>
      <c r="K1146" s="410"/>
      <c r="L1146" s="411" t="s">
        <v>45</v>
      </c>
      <c r="M1146" s="411" t="s">
        <v>3011</v>
      </c>
      <c r="N1146" s="411" t="s">
        <v>3012</v>
      </c>
    </row>
    <row r="1147" spans="2:14" ht="18" customHeight="1">
      <c r="B1147" s="408">
        <v>1130</v>
      </c>
      <c r="C1147" s="408" t="s">
        <v>42</v>
      </c>
      <c r="D1147" s="412" t="str">
        <f>[1]CRONOGRAMA!AE1132</f>
        <v>CAMA HOSPITALARIA / UMHES CENTRO DE SERVICIOS ESPECIALIZADOS / HOSPITALIZACIÓN CIRUGÍA 1 / 18766 - 20381</v>
      </c>
      <c r="E1147" s="410">
        <v>2018</v>
      </c>
      <c r="F1147" s="410"/>
      <c r="G1147" s="410">
        <v>57</v>
      </c>
      <c r="H1147" s="410">
        <v>10</v>
      </c>
      <c r="I1147" s="411" t="s">
        <v>3010</v>
      </c>
      <c r="J1147" s="411" t="s">
        <v>3010</v>
      </c>
      <c r="K1147" s="410"/>
      <c r="L1147" s="411" t="s">
        <v>45</v>
      </c>
      <c r="M1147" s="411" t="s">
        <v>3011</v>
      </c>
      <c r="N1147" s="411" t="s">
        <v>3012</v>
      </c>
    </row>
    <row r="1148" spans="2:14" ht="18" customHeight="1">
      <c r="B1148" s="408">
        <v>1131</v>
      </c>
      <c r="C1148" s="408" t="s">
        <v>42</v>
      </c>
      <c r="D1148" s="412" t="str">
        <f>[1]CRONOGRAMA!AE1133</f>
        <v>CAMA HOSPITALARIA / UMHES CENTRO DE SERVICIOS ESPECIALIZADOS / HOSPITALIZACIÓN CIRUGÍA 1 / 80975</v>
      </c>
      <c r="E1148" s="410">
        <v>2018</v>
      </c>
      <c r="F1148" s="410"/>
      <c r="G1148" s="410">
        <v>57</v>
      </c>
      <c r="H1148" s="410">
        <v>11</v>
      </c>
      <c r="I1148" s="411" t="s">
        <v>3010</v>
      </c>
      <c r="J1148" s="411" t="s">
        <v>3010</v>
      </c>
      <c r="K1148" s="410"/>
      <c r="L1148" s="411" t="s">
        <v>45</v>
      </c>
      <c r="M1148" s="411" t="s">
        <v>3011</v>
      </c>
      <c r="N1148" s="411" t="s">
        <v>3012</v>
      </c>
    </row>
    <row r="1149" spans="2:14" ht="18" customHeight="1">
      <c r="B1149" s="408">
        <v>1132</v>
      </c>
      <c r="C1149" s="408" t="s">
        <v>42</v>
      </c>
      <c r="D1149" s="412" t="str">
        <f>[1]CRONOGRAMA!AE1134</f>
        <v>CAMA HOSPITALARIA / UMHES CENTRO DE SERVICIOS ESPECIALIZADOS / HOSPITALIZACIÓN CIRUGÍA 1 / 19052 - 5457</v>
      </c>
      <c r="E1149" s="410">
        <v>2018</v>
      </c>
      <c r="F1149" s="410"/>
      <c r="G1149" s="410">
        <v>57</v>
      </c>
      <c r="H1149" s="410">
        <v>12</v>
      </c>
      <c r="I1149" s="411" t="s">
        <v>3010</v>
      </c>
      <c r="J1149" s="411" t="s">
        <v>3010</v>
      </c>
      <c r="K1149" s="410"/>
      <c r="L1149" s="411" t="s">
        <v>45</v>
      </c>
      <c r="M1149" s="411" t="s">
        <v>3011</v>
      </c>
      <c r="N1149" s="411" t="s">
        <v>3012</v>
      </c>
    </row>
    <row r="1150" spans="2:14" ht="18" customHeight="1">
      <c r="B1150" s="408">
        <v>1133</v>
      </c>
      <c r="C1150" s="408" t="s">
        <v>42</v>
      </c>
      <c r="D1150" s="412" t="str">
        <f>[1]CRONOGRAMA!AE1135</f>
        <v>CAMA HOSPITALARIA / UMHES CENTRO DE SERVICIOS ESPECIALIZADOS / HOSPITALIZACIÓN CIRUGÍA 1 / 6520 - 5319</v>
      </c>
      <c r="E1150" s="410">
        <v>2018</v>
      </c>
      <c r="F1150" s="410"/>
      <c r="G1150" s="410">
        <v>57</v>
      </c>
      <c r="H1150" s="410">
        <v>13</v>
      </c>
      <c r="I1150" s="411" t="s">
        <v>3010</v>
      </c>
      <c r="J1150" s="411" t="s">
        <v>3010</v>
      </c>
      <c r="K1150" s="410"/>
      <c r="L1150" s="411" t="s">
        <v>45</v>
      </c>
      <c r="M1150" s="411" t="s">
        <v>3011</v>
      </c>
      <c r="N1150" s="411" t="s">
        <v>3012</v>
      </c>
    </row>
    <row r="1151" spans="2:14" ht="18" customHeight="1">
      <c r="B1151" s="408">
        <v>1134</v>
      </c>
      <c r="C1151" s="408" t="s">
        <v>42</v>
      </c>
      <c r="D1151" s="412" t="str">
        <f>[1]CRONOGRAMA!AE1136</f>
        <v>CAMA HOSPITALARIA / UMHES CENTRO DE SERVICIOS ESPECIALIZADOS / HOSPITALIZACIÓN CIRUGÍA 1 / 4268 -42776</v>
      </c>
      <c r="E1151" s="410">
        <v>2018</v>
      </c>
      <c r="F1151" s="410"/>
      <c r="G1151" s="410">
        <v>57</v>
      </c>
      <c r="H1151" s="410">
        <v>14</v>
      </c>
      <c r="I1151" s="411" t="s">
        <v>3010</v>
      </c>
      <c r="J1151" s="411" t="s">
        <v>3010</v>
      </c>
      <c r="K1151" s="410"/>
      <c r="L1151" s="411" t="s">
        <v>45</v>
      </c>
      <c r="M1151" s="411" t="s">
        <v>3011</v>
      </c>
      <c r="N1151" s="411" t="s">
        <v>3012</v>
      </c>
    </row>
    <row r="1152" spans="2:14" ht="18" customHeight="1">
      <c r="B1152" s="408">
        <v>1135</v>
      </c>
      <c r="C1152" s="408" t="s">
        <v>42</v>
      </c>
      <c r="D1152" s="412" t="str">
        <f>[1]CRONOGRAMA!AE1137</f>
        <v>CAMA HOSPITALARIA / UMHES CENTRO DE SERVICIOS ESPECIALIZADOS / HOSPITALIZACIÓN CIRUGÍA 1 / 809</v>
      </c>
      <c r="E1152" s="410">
        <v>2018</v>
      </c>
      <c r="F1152" s="410"/>
      <c r="G1152" s="410">
        <v>57</v>
      </c>
      <c r="H1152" s="410">
        <v>15</v>
      </c>
      <c r="I1152" s="411" t="s">
        <v>3010</v>
      </c>
      <c r="J1152" s="411" t="s">
        <v>3010</v>
      </c>
      <c r="K1152" s="410"/>
      <c r="L1152" s="411" t="s">
        <v>45</v>
      </c>
      <c r="M1152" s="411" t="s">
        <v>3011</v>
      </c>
      <c r="N1152" s="411" t="s">
        <v>3012</v>
      </c>
    </row>
    <row r="1153" spans="2:14" ht="18" customHeight="1">
      <c r="B1153" s="408">
        <v>1136</v>
      </c>
      <c r="C1153" s="408" t="s">
        <v>42</v>
      </c>
      <c r="D1153" s="412" t="str">
        <f>[1]CRONOGRAMA!AE1138</f>
        <v>CAMA HOSPITALARIA / UMHES CENTRO DE SERVICIOS ESPECIALIZADOS / HOSPITALIZACIÓN CIRUGÍA 1 / 80957</v>
      </c>
      <c r="E1153" s="410">
        <v>2018</v>
      </c>
      <c r="F1153" s="410"/>
      <c r="G1153" s="410">
        <v>57</v>
      </c>
      <c r="H1153" s="410">
        <v>16</v>
      </c>
      <c r="I1153" s="411" t="s">
        <v>3010</v>
      </c>
      <c r="J1153" s="411" t="s">
        <v>3010</v>
      </c>
      <c r="K1153" s="410"/>
      <c r="L1153" s="411" t="s">
        <v>45</v>
      </c>
      <c r="M1153" s="411" t="s">
        <v>3011</v>
      </c>
      <c r="N1153" s="411" t="s">
        <v>3012</v>
      </c>
    </row>
    <row r="1154" spans="2:14" ht="18" customHeight="1">
      <c r="B1154" s="408">
        <v>1137</v>
      </c>
      <c r="C1154" s="408" t="s">
        <v>42</v>
      </c>
      <c r="D1154" s="412" t="str">
        <f>[1]CRONOGRAMA!AE1139</f>
        <v>CAMA HOSPITALARIA / UMHES CENTRO DE SERVICIOS ESPECIALIZADOS / HOSPITALIZACIÓN CIRUGÍA 1 / 4418 - 544</v>
      </c>
      <c r="E1154" s="410">
        <v>2018</v>
      </c>
      <c r="F1154" s="410"/>
      <c r="G1154" s="410">
        <v>57</v>
      </c>
      <c r="H1154" s="410">
        <v>17</v>
      </c>
      <c r="I1154" s="411" t="s">
        <v>3010</v>
      </c>
      <c r="J1154" s="411" t="s">
        <v>3010</v>
      </c>
      <c r="K1154" s="410"/>
      <c r="L1154" s="411" t="s">
        <v>45</v>
      </c>
      <c r="M1154" s="411" t="s">
        <v>3011</v>
      </c>
      <c r="N1154" s="411" t="s">
        <v>3012</v>
      </c>
    </row>
    <row r="1155" spans="2:14" ht="18" customHeight="1">
      <c r="B1155" s="408">
        <v>1138</v>
      </c>
      <c r="C1155" s="408" t="s">
        <v>42</v>
      </c>
      <c r="D1155" s="412" t="str">
        <f>[1]CRONOGRAMA!AE1140</f>
        <v>CAMA HOSPITALARIA / UMHES CENTRO DE SERVICIOS ESPECIALIZADOS / HOSPITALIZACIÓN CIRUGÍA 1 / 20866 - 2171</v>
      </c>
      <c r="E1155" s="410">
        <v>2018</v>
      </c>
      <c r="F1155" s="410"/>
      <c r="G1155" s="410">
        <v>57</v>
      </c>
      <c r="H1155" s="410">
        <v>18</v>
      </c>
      <c r="I1155" s="411" t="s">
        <v>3010</v>
      </c>
      <c r="J1155" s="411" t="s">
        <v>3010</v>
      </c>
      <c r="K1155" s="410"/>
      <c r="L1155" s="411" t="s">
        <v>45</v>
      </c>
      <c r="M1155" s="411" t="s">
        <v>3011</v>
      </c>
      <c r="N1155" s="411" t="s">
        <v>3012</v>
      </c>
    </row>
    <row r="1156" spans="2:14" ht="18" customHeight="1">
      <c r="B1156" s="408">
        <v>1139</v>
      </c>
      <c r="C1156" s="408" t="s">
        <v>42</v>
      </c>
      <c r="D1156" s="412" t="str">
        <f>[1]CRONOGRAMA!AE1141</f>
        <v>CAMA HOSPITALARIA / UMHES CENTRO DE SERVICIOS ESPECIALIZADOS / HOSPITALIZACIÓN CIRUGÍA 1 / 18760 - 37190</v>
      </c>
      <c r="E1156" s="410">
        <v>2018</v>
      </c>
      <c r="F1156" s="410"/>
      <c r="G1156" s="410">
        <v>57</v>
      </c>
      <c r="H1156" s="410">
        <v>19</v>
      </c>
      <c r="I1156" s="411" t="s">
        <v>3010</v>
      </c>
      <c r="J1156" s="411" t="s">
        <v>3010</v>
      </c>
      <c r="K1156" s="410"/>
      <c r="L1156" s="411" t="s">
        <v>45</v>
      </c>
      <c r="M1156" s="411" t="s">
        <v>3011</v>
      </c>
      <c r="N1156" s="411" t="s">
        <v>3012</v>
      </c>
    </row>
    <row r="1157" spans="2:14" ht="18" customHeight="1">
      <c r="B1157" s="408">
        <v>1140</v>
      </c>
      <c r="C1157" s="408" t="s">
        <v>42</v>
      </c>
      <c r="D1157" s="412" t="str">
        <f>[1]CRONOGRAMA!AE1142</f>
        <v>CAMA HOSPITALARIA / UMHES CENTRO DE SERVICIOS ESPECIALIZADOS / HOSPITALIZACIÓN CIRUGÍA 1 / 80953</v>
      </c>
      <c r="E1157" s="410">
        <v>2018</v>
      </c>
      <c r="F1157" s="410"/>
      <c r="G1157" s="410">
        <v>57</v>
      </c>
      <c r="H1157" s="410">
        <v>20</v>
      </c>
      <c r="I1157" s="411" t="s">
        <v>3010</v>
      </c>
      <c r="J1157" s="411" t="s">
        <v>3010</v>
      </c>
      <c r="K1157" s="410"/>
      <c r="L1157" s="411" t="s">
        <v>45</v>
      </c>
      <c r="M1157" s="411" t="s">
        <v>3011</v>
      </c>
      <c r="N1157" s="411" t="s">
        <v>3012</v>
      </c>
    </row>
    <row r="1158" spans="2:14" ht="18" customHeight="1">
      <c r="B1158" s="408">
        <v>1141</v>
      </c>
      <c r="C1158" s="408" t="s">
        <v>42</v>
      </c>
      <c r="D1158" s="412" t="str">
        <f>[1]CRONOGRAMA!AE1144</f>
        <v>CAMA HOSPITALARIA / UMHES CENTRO DE SERVICIOS ESPECIALIZADOS / HOSPITALIZACIÓN CIRUGÍA 1 / 18739 - 5188</v>
      </c>
      <c r="E1158" s="410">
        <v>2018</v>
      </c>
      <c r="F1158" s="410"/>
      <c r="G1158" s="410">
        <v>58</v>
      </c>
      <c r="H1158" s="410">
        <v>1</v>
      </c>
      <c r="I1158" s="411" t="s">
        <v>3010</v>
      </c>
      <c r="J1158" s="411" t="s">
        <v>3010</v>
      </c>
      <c r="K1158" s="410"/>
      <c r="L1158" s="411" t="s">
        <v>45</v>
      </c>
      <c r="M1158" s="411" t="s">
        <v>3011</v>
      </c>
      <c r="N1158" s="411" t="s">
        <v>3012</v>
      </c>
    </row>
    <row r="1159" spans="2:14" ht="18" customHeight="1">
      <c r="B1159" s="408">
        <v>1142</v>
      </c>
      <c r="C1159" s="408" t="s">
        <v>42</v>
      </c>
      <c r="D1159" s="412" t="str">
        <f>[1]CRONOGRAMA!AE1145</f>
        <v>CAMA HOSPITALARIA / UMHES CENTRO DE SERVICIOS ESPECIALIZADOS / HOSPITALIZACIÓN CIRUGÍA 1 / 2136</v>
      </c>
      <c r="E1159" s="410">
        <v>2018</v>
      </c>
      <c r="F1159" s="410"/>
      <c r="G1159" s="410">
        <v>58</v>
      </c>
      <c r="H1159" s="410">
        <v>2</v>
      </c>
      <c r="I1159" s="411" t="s">
        <v>3010</v>
      </c>
      <c r="J1159" s="411" t="s">
        <v>3010</v>
      </c>
      <c r="K1159" s="410"/>
      <c r="L1159" s="411" t="s">
        <v>45</v>
      </c>
      <c r="M1159" s="411" t="s">
        <v>3011</v>
      </c>
      <c r="N1159" s="411" t="s">
        <v>3012</v>
      </c>
    </row>
    <row r="1160" spans="2:14" ht="18" customHeight="1">
      <c r="B1160" s="408">
        <v>1143</v>
      </c>
      <c r="C1160" s="408" t="s">
        <v>42</v>
      </c>
      <c r="D1160" s="412" t="str">
        <f>[1]CRONOGRAMA!AE1146</f>
        <v>CAMA HOSPITALARIA / UMHES CENTRO DE SERVICIOS ESPECIALIZADOS / HOSPITALIZACIÓN CIRUGÍA 1 / 2160</v>
      </c>
      <c r="E1160" s="410">
        <v>2018</v>
      </c>
      <c r="F1160" s="410"/>
      <c r="G1160" s="410">
        <v>58</v>
      </c>
      <c r="H1160" s="410">
        <v>3</v>
      </c>
      <c r="I1160" s="411" t="s">
        <v>3010</v>
      </c>
      <c r="J1160" s="411" t="s">
        <v>3010</v>
      </c>
      <c r="K1160" s="410"/>
      <c r="L1160" s="411" t="s">
        <v>45</v>
      </c>
      <c r="M1160" s="411" t="s">
        <v>3011</v>
      </c>
      <c r="N1160" s="411" t="s">
        <v>3012</v>
      </c>
    </row>
    <row r="1161" spans="2:14" ht="18" customHeight="1">
      <c r="B1161" s="408">
        <v>1144</v>
      </c>
      <c r="C1161" s="408" t="s">
        <v>42</v>
      </c>
      <c r="D1161" s="412" t="str">
        <f>[1]CRONOGRAMA!AE1147</f>
        <v>CAMA HOSPITALARIA / UMHES CENTRO DE SERVICIOS ESPECIALIZADOS / HOSPITALIZACIÓN CIRUGÍA 1 / 80945</v>
      </c>
      <c r="E1161" s="410">
        <v>2018</v>
      </c>
      <c r="F1161" s="410"/>
      <c r="G1161" s="410">
        <v>58</v>
      </c>
      <c r="H1161" s="410">
        <v>4</v>
      </c>
      <c r="I1161" s="411" t="s">
        <v>3010</v>
      </c>
      <c r="J1161" s="411" t="s">
        <v>3010</v>
      </c>
      <c r="K1161" s="410"/>
      <c r="L1161" s="411" t="s">
        <v>45</v>
      </c>
      <c r="M1161" s="411" t="s">
        <v>3011</v>
      </c>
      <c r="N1161" s="411" t="s">
        <v>3012</v>
      </c>
    </row>
    <row r="1162" spans="2:14" ht="18" customHeight="1">
      <c r="B1162" s="408">
        <v>1145</v>
      </c>
      <c r="C1162" s="408" t="s">
        <v>42</v>
      </c>
      <c r="D1162" s="412" t="str">
        <f>[1]CRONOGRAMA!AE1148</f>
        <v>CAMA HOSPITALARIA / UMHES CENTRO DE SERVICIOS ESPECIALIZADOS / HOSPITALIZACIÓN CIRUGÍA 1 / 4933 - 43094</v>
      </c>
      <c r="E1162" s="410">
        <v>2018</v>
      </c>
      <c r="F1162" s="410"/>
      <c r="G1162" s="410">
        <v>58</v>
      </c>
      <c r="H1162" s="410">
        <v>5</v>
      </c>
      <c r="I1162" s="411" t="s">
        <v>3010</v>
      </c>
      <c r="J1162" s="411" t="s">
        <v>3010</v>
      </c>
      <c r="K1162" s="410"/>
      <c r="L1162" s="411" t="s">
        <v>45</v>
      </c>
      <c r="M1162" s="411" t="s">
        <v>3011</v>
      </c>
      <c r="N1162" s="411" t="s">
        <v>3012</v>
      </c>
    </row>
    <row r="1163" spans="2:14" ht="18" customHeight="1">
      <c r="B1163" s="408">
        <v>1146</v>
      </c>
      <c r="C1163" s="408" t="s">
        <v>42</v>
      </c>
      <c r="D1163" s="412" t="str">
        <f>[1]CRONOGRAMA!AE1149</f>
        <v>CAMA HOSPITALARIA / UMHES CENTRO DE SERVICIOS ESPECIALIZADOS / HOSPITALIZACIÓN CIRUGÍA 1 / 37326 - 18763</v>
      </c>
      <c r="E1163" s="410">
        <v>2018</v>
      </c>
      <c r="F1163" s="410"/>
      <c r="G1163" s="410">
        <v>58</v>
      </c>
      <c r="H1163" s="410">
        <v>6</v>
      </c>
      <c r="I1163" s="411" t="s">
        <v>3010</v>
      </c>
      <c r="J1163" s="411" t="s">
        <v>3010</v>
      </c>
      <c r="K1163" s="410"/>
      <c r="L1163" s="411" t="s">
        <v>45</v>
      </c>
      <c r="M1163" s="411" t="s">
        <v>3011</v>
      </c>
      <c r="N1163" s="411" t="s">
        <v>3012</v>
      </c>
    </row>
    <row r="1164" spans="2:14" ht="18" customHeight="1">
      <c r="B1164" s="408">
        <v>1147</v>
      </c>
      <c r="C1164" s="408" t="s">
        <v>42</v>
      </c>
      <c r="D1164" s="412" t="str">
        <f>[1]CRONOGRAMA!AE1150</f>
        <v>CAMA HOSPITALARIA / UMHES CENTRO DE SERVICIOS ESPECIALIZADOS / HOSPITALIZACIÓN CIRUGÍA 2 / 18833 - 5320</v>
      </c>
      <c r="E1164" s="410">
        <v>2018</v>
      </c>
      <c r="F1164" s="410"/>
      <c r="G1164" s="410">
        <v>58</v>
      </c>
      <c r="H1164" s="410">
        <v>7</v>
      </c>
      <c r="I1164" s="411" t="s">
        <v>3010</v>
      </c>
      <c r="J1164" s="411" t="s">
        <v>3010</v>
      </c>
      <c r="K1164" s="410"/>
      <c r="L1164" s="411" t="s">
        <v>45</v>
      </c>
      <c r="M1164" s="411" t="s">
        <v>3011</v>
      </c>
      <c r="N1164" s="411" t="s">
        <v>3012</v>
      </c>
    </row>
    <row r="1165" spans="2:14" ht="18" customHeight="1">
      <c r="B1165" s="408">
        <v>1148</v>
      </c>
      <c r="C1165" s="408" t="s">
        <v>42</v>
      </c>
      <c r="D1165" s="412" t="str">
        <f>[1]CRONOGRAMA!AE1151</f>
        <v>CAMA HOSPITALARIA / UMHES CENTRO DE SERVICIOS ESPECIALIZADOS / HOSPITALIZACIÓN CIRUGÍA 2 / 6528 - 527</v>
      </c>
      <c r="E1165" s="410">
        <v>2018</v>
      </c>
      <c r="F1165" s="410"/>
      <c r="G1165" s="410">
        <v>58</v>
      </c>
      <c r="H1165" s="410">
        <v>8</v>
      </c>
      <c r="I1165" s="411" t="s">
        <v>3010</v>
      </c>
      <c r="J1165" s="411" t="s">
        <v>3010</v>
      </c>
      <c r="K1165" s="410"/>
      <c r="L1165" s="411" t="s">
        <v>45</v>
      </c>
      <c r="M1165" s="411" t="s">
        <v>3011</v>
      </c>
      <c r="N1165" s="411" t="s">
        <v>3012</v>
      </c>
    </row>
    <row r="1166" spans="2:14" ht="18" customHeight="1">
      <c r="B1166" s="408">
        <v>1149</v>
      </c>
      <c r="C1166" s="408" t="s">
        <v>42</v>
      </c>
      <c r="D1166" s="412" t="str">
        <f>[1]CRONOGRAMA!AE1152</f>
        <v>CAMA HOSPITALARIA / UMHES CENTRO DE SERVICIOS ESPECIALIZADOS / HOSPITALIZACIÓN CIRUGÍA 2 / 18695 - 5456</v>
      </c>
      <c r="E1166" s="410">
        <v>2018</v>
      </c>
      <c r="F1166" s="410"/>
      <c r="G1166" s="410">
        <v>58</v>
      </c>
      <c r="H1166" s="410">
        <v>9</v>
      </c>
      <c r="I1166" s="411" t="s">
        <v>3010</v>
      </c>
      <c r="J1166" s="411" t="s">
        <v>3010</v>
      </c>
      <c r="K1166" s="410"/>
      <c r="L1166" s="411" t="s">
        <v>45</v>
      </c>
      <c r="M1166" s="411" t="s">
        <v>3011</v>
      </c>
      <c r="N1166" s="411" t="s">
        <v>3012</v>
      </c>
    </row>
    <row r="1167" spans="2:14" ht="18" customHeight="1">
      <c r="B1167" s="408">
        <v>1150</v>
      </c>
      <c r="C1167" s="408" t="s">
        <v>42</v>
      </c>
      <c r="D1167" s="412" t="str">
        <f>[1]CRONOGRAMA!AE1153</f>
        <v>CAMA HOSPITALARIA / UMHES CENTRO DE SERVICIOS ESPECIALIZADOS / HOSPITALIZACIÓN CIRUGÍA 2 / 2107</v>
      </c>
      <c r="E1167" s="410">
        <v>2018</v>
      </c>
      <c r="F1167" s="410"/>
      <c r="G1167" s="410">
        <v>58</v>
      </c>
      <c r="H1167" s="410">
        <v>10</v>
      </c>
      <c r="I1167" s="411" t="s">
        <v>3010</v>
      </c>
      <c r="J1167" s="411" t="s">
        <v>3010</v>
      </c>
      <c r="K1167" s="410"/>
      <c r="L1167" s="411" t="s">
        <v>45</v>
      </c>
      <c r="M1167" s="411" t="s">
        <v>3011</v>
      </c>
      <c r="N1167" s="411" t="s">
        <v>3012</v>
      </c>
    </row>
    <row r="1168" spans="2:14" ht="18" customHeight="1">
      <c r="B1168" s="408">
        <v>1151</v>
      </c>
      <c r="C1168" s="408" t="s">
        <v>42</v>
      </c>
      <c r="D1168" s="412" t="str">
        <f>[1]CRONOGRAMA!AE1154</f>
        <v>CAMA HOSPITALARIA / UMHES CENTRO DE SERVICIOS ESPECIALIZADOS / HOSPITALIZACIÓN CIRUGÍA 2 / 80961</v>
      </c>
      <c r="E1168" s="410">
        <v>2018</v>
      </c>
      <c r="F1168" s="410"/>
      <c r="G1168" s="410">
        <v>58</v>
      </c>
      <c r="H1168" s="410">
        <v>11</v>
      </c>
      <c r="I1168" s="411" t="s">
        <v>3010</v>
      </c>
      <c r="J1168" s="411" t="s">
        <v>3010</v>
      </c>
      <c r="K1168" s="410"/>
      <c r="L1168" s="411" t="s">
        <v>45</v>
      </c>
      <c r="M1168" s="411" t="s">
        <v>3011</v>
      </c>
      <c r="N1168" s="411" t="s">
        <v>3012</v>
      </c>
    </row>
    <row r="1169" spans="2:14" ht="18" customHeight="1">
      <c r="B1169" s="408">
        <v>1152</v>
      </c>
      <c r="C1169" s="408" t="s">
        <v>42</v>
      </c>
      <c r="D1169" s="412" t="str">
        <f>[1]CRONOGRAMA!AE1155</f>
        <v>CAMA HOSPITALARIA / UMHES CENTRO DE SERVICIOS ESPECIALIZADOS / HOSPITALIZACIÓN CIRUGÍA 2 / 18693 - 5217</v>
      </c>
      <c r="E1169" s="410">
        <v>2018</v>
      </c>
      <c r="F1169" s="410"/>
      <c r="G1169" s="410">
        <v>58</v>
      </c>
      <c r="H1169" s="410">
        <v>12</v>
      </c>
      <c r="I1169" s="411" t="s">
        <v>3010</v>
      </c>
      <c r="J1169" s="411" t="s">
        <v>3010</v>
      </c>
      <c r="K1169" s="410"/>
      <c r="L1169" s="411" t="s">
        <v>45</v>
      </c>
      <c r="M1169" s="411" t="s">
        <v>3011</v>
      </c>
      <c r="N1169" s="411" t="s">
        <v>3012</v>
      </c>
    </row>
    <row r="1170" spans="2:14" ht="18" customHeight="1">
      <c r="B1170" s="408">
        <v>1153</v>
      </c>
      <c r="C1170" s="408" t="s">
        <v>42</v>
      </c>
      <c r="D1170" s="412" t="str">
        <f>[1]CRONOGRAMA!AE1156</f>
        <v>CAMA HOSPITALARIA / UMHES CENTRO DE SERVICIOS ESPECIALIZADOS / HOSPITALIZACIÓN CIRUGÍA 2 / 18721 - 37202</v>
      </c>
      <c r="E1170" s="410">
        <v>2018</v>
      </c>
      <c r="F1170" s="410"/>
      <c r="G1170" s="410">
        <v>58</v>
      </c>
      <c r="H1170" s="410">
        <v>13</v>
      </c>
      <c r="I1170" s="411" t="s">
        <v>3010</v>
      </c>
      <c r="J1170" s="411" t="s">
        <v>3010</v>
      </c>
      <c r="K1170" s="410"/>
      <c r="L1170" s="411" t="s">
        <v>45</v>
      </c>
      <c r="M1170" s="411" t="s">
        <v>3011</v>
      </c>
      <c r="N1170" s="411" t="s">
        <v>3012</v>
      </c>
    </row>
    <row r="1171" spans="2:14" ht="18" customHeight="1">
      <c r="B1171" s="408">
        <v>1154</v>
      </c>
      <c r="C1171" s="408" t="s">
        <v>42</v>
      </c>
      <c r="D1171" s="412" t="str">
        <f>[1]CRONOGRAMA!AE1157</f>
        <v>CAMA HOSPITALARIA / UMHES CENTRO DE SERVICIOS ESPECIALIZADOS / HOSPITALIZACIÓN CIRUGÍA 2 / 18682 - 43119</v>
      </c>
      <c r="E1171" s="410">
        <v>2018</v>
      </c>
      <c r="F1171" s="410"/>
      <c r="G1171" s="410">
        <v>58</v>
      </c>
      <c r="H1171" s="410">
        <v>14</v>
      </c>
      <c r="I1171" s="411" t="s">
        <v>3010</v>
      </c>
      <c r="J1171" s="411" t="s">
        <v>3010</v>
      </c>
      <c r="K1171" s="410"/>
      <c r="L1171" s="411" t="s">
        <v>45</v>
      </c>
      <c r="M1171" s="411" t="s">
        <v>3011</v>
      </c>
      <c r="N1171" s="411" t="s">
        <v>3012</v>
      </c>
    </row>
    <row r="1172" spans="2:14" ht="18" customHeight="1">
      <c r="B1172" s="408">
        <v>1155</v>
      </c>
      <c r="C1172" s="408" t="s">
        <v>42</v>
      </c>
      <c r="D1172" s="412" t="str">
        <f>[1]CRONOGRAMA!AE1158</f>
        <v>CAMA HOSPITALARIA / UMHES CENTRO DE SERVICIOS ESPECIALIZADOS / HOSPITALIZACIÓN CIRUGÍA 2 / 4865 - 43238</v>
      </c>
      <c r="E1172" s="410">
        <v>2018</v>
      </c>
      <c r="F1172" s="410"/>
      <c r="G1172" s="410">
        <v>58</v>
      </c>
      <c r="H1172" s="410">
        <v>15</v>
      </c>
      <c r="I1172" s="411" t="s">
        <v>3010</v>
      </c>
      <c r="J1172" s="411" t="s">
        <v>3010</v>
      </c>
      <c r="K1172" s="410"/>
      <c r="L1172" s="411" t="s">
        <v>45</v>
      </c>
      <c r="M1172" s="411" t="s">
        <v>3011</v>
      </c>
      <c r="N1172" s="411" t="s">
        <v>3012</v>
      </c>
    </row>
    <row r="1173" spans="2:14" ht="18" customHeight="1">
      <c r="B1173" s="408">
        <v>1156</v>
      </c>
      <c r="C1173" s="408" t="s">
        <v>42</v>
      </c>
      <c r="D1173" s="412" t="str">
        <f>[1]CRONOGRAMA!AE1159</f>
        <v>CAMA HOSPITALARIA / UMHES CENTRO DE SERVICIOS ESPECIALIZADOS / HOSPITALIZACIÓN CIRUGÍA 2 / 80200</v>
      </c>
      <c r="E1173" s="410">
        <v>2018</v>
      </c>
      <c r="F1173" s="410"/>
      <c r="G1173" s="410">
        <v>58</v>
      </c>
      <c r="H1173" s="410">
        <v>16</v>
      </c>
      <c r="I1173" s="411" t="s">
        <v>3010</v>
      </c>
      <c r="J1173" s="411" t="s">
        <v>3010</v>
      </c>
      <c r="K1173" s="410"/>
      <c r="L1173" s="411" t="s">
        <v>45</v>
      </c>
      <c r="M1173" s="411" t="s">
        <v>3011</v>
      </c>
      <c r="N1173" s="411" t="s">
        <v>3012</v>
      </c>
    </row>
    <row r="1174" spans="2:14" ht="18" customHeight="1">
      <c r="B1174" s="408">
        <v>1157</v>
      </c>
      <c r="C1174" s="408" t="s">
        <v>42</v>
      </c>
      <c r="D1174" s="412" t="str">
        <f>[1]CRONOGRAMA!AE1160</f>
        <v>CAMA HOSPITALARIA / UMHES CENTRO DE SERVICIOS ESPECIALIZADOS / HOSPITALIZACIÓN CIRUGÍA 2 / 80194</v>
      </c>
      <c r="E1174" s="410">
        <v>2018</v>
      </c>
      <c r="F1174" s="410"/>
      <c r="G1174" s="410">
        <v>58</v>
      </c>
      <c r="H1174" s="410">
        <v>17</v>
      </c>
      <c r="I1174" s="411" t="s">
        <v>3010</v>
      </c>
      <c r="J1174" s="411" t="s">
        <v>3010</v>
      </c>
      <c r="K1174" s="410"/>
      <c r="L1174" s="411" t="s">
        <v>45</v>
      </c>
      <c r="M1174" s="411" t="s">
        <v>3011</v>
      </c>
      <c r="N1174" s="411" t="s">
        <v>3012</v>
      </c>
    </row>
    <row r="1175" spans="2:14" ht="18" customHeight="1">
      <c r="B1175" s="408">
        <v>1158</v>
      </c>
      <c r="C1175" s="408" t="s">
        <v>42</v>
      </c>
      <c r="D1175" s="412" t="str">
        <f>[1]CRONOGRAMA!AE1161</f>
        <v>CAMA HOSPITALARIA / UMHES CENTRO DE SERVICIOS ESPECIALIZADOS / HOSPITALIZACIÓN CIRUGÍA 2 / 4761 - 5349</v>
      </c>
      <c r="E1175" s="410">
        <v>2018</v>
      </c>
      <c r="F1175" s="410"/>
      <c r="G1175" s="410">
        <v>58</v>
      </c>
      <c r="H1175" s="410">
        <v>18</v>
      </c>
      <c r="I1175" s="411" t="s">
        <v>3010</v>
      </c>
      <c r="J1175" s="411" t="s">
        <v>3010</v>
      </c>
      <c r="K1175" s="410"/>
      <c r="L1175" s="411" t="s">
        <v>45</v>
      </c>
      <c r="M1175" s="411" t="s">
        <v>3011</v>
      </c>
      <c r="N1175" s="411" t="s">
        <v>3012</v>
      </c>
    </row>
    <row r="1176" spans="2:14" ht="18" customHeight="1">
      <c r="B1176" s="408">
        <v>1159</v>
      </c>
      <c r="C1176" s="408" t="s">
        <v>42</v>
      </c>
      <c r="D1176" s="412" t="str">
        <f>[1]CRONOGRAMA!AE1162</f>
        <v>CAMA HOSPITALARIA / UMHES CENTRO DE SERVICIOS ESPECIALIZADOS / HOSPITALIZACIÓN CIRUGÍA 2 / 4889 - 37215</v>
      </c>
      <c r="E1176" s="410">
        <v>2018</v>
      </c>
      <c r="F1176" s="410"/>
      <c r="G1176" s="410">
        <v>58</v>
      </c>
      <c r="H1176" s="410">
        <v>19</v>
      </c>
      <c r="I1176" s="411" t="s">
        <v>3010</v>
      </c>
      <c r="J1176" s="411" t="s">
        <v>3010</v>
      </c>
      <c r="K1176" s="410"/>
      <c r="L1176" s="411" t="s">
        <v>45</v>
      </c>
      <c r="M1176" s="411" t="s">
        <v>3011</v>
      </c>
      <c r="N1176" s="411" t="s">
        <v>3012</v>
      </c>
    </row>
    <row r="1177" spans="2:14" ht="18" customHeight="1">
      <c r="B1177" s="408">
        <v>1160</v>
      </c>
      <c r="C1177" s="408" t="s">
        <v>42</v>
      </c>
      <c r="D1177" s="412" t="str">
        <f>[1]CRONOGRAMA!AE1163</f>
        <v>CAMA HOSPITALARIA / UMHES CENTRO DE SERVICIOS ESPECIALIZADOS / HOSPITALIZACIÓN CIRUGÍA 2 / 80979</v>
      </c>
      <c r="E1177" s="410">
        <v>2018</v>
      </c>
      <c r="F1177" s="410"/>
      <c r="G1177" s="410">
        <v>58</v>
      </c>
      <c r="H1177" s="410">
        <v>20</v>
      </c>
      <c r="I1177" s="411" t="s">
        <v>3010</v>
      </c>
      <c r="J1177" s="411" t="s">
        <v>3010</v>
      </c>
      <c r="K1177" s="410"/>
      <c r="L1177" s="411" t="s">
        <v>45</v>
      </c>
      <c r="M1177" s="411" t="s">
        <v>3011</v>
      </c>
      <c r="N1177" s="411" t="s">
        <v>3012</v>
      </c>
    </row>
    <row r="1178" spans="2:14" ht="18" customHeight="1">
      <c r="B1178" s="408">
        <v>1161</v>
      </c>
      <c r="C1178" s="408" t="s">
        <v>42</v>
      </c>
      <c r="D1178" s="412" t="str">
        <f>[1]CRONOGRAMA!AE1164</f>
        <v>CAMA HOSPITALARIA / UMHES CENTRO DE SERVICIOS ESPECIALIZADOS / HOSPITALIZACIÓN CIRUGÍA 2 / 80195</v>
      </c>
      <c r="E1178" s="410">
        <v>2018</v>
      </c>
      <c r="F1178" s="410"/>
      <c r="G1178" s="410">
        <v>59</v>
      </c>
      <c r="H1178" s="410">
        <v>1</v>
      </c>
      <c r="I1178" s="411" t="s">
        <v>3010</v>
      </c>
      <c r="J1178" s="411" t="s">
        <v>3010</v>
      </c>
      <c r="K1178" s="410"/>
      <c r="L1178" s="411" t="s">
        <v>45</v>
      </c>
      <c r="M1178" s="411" t="s">
        <v>3011</v>
      </c>
      <c r="N1178" s="411" t="s">
        <v>3012</v>
      </c>
    </row>
    <row r="1179" spans="2:14" ht="18" customHeight="1">
      <c r="B1179" s="408">
        <v>1162</v>
      </c>
      <c r="C1179" s="408" t="s">
        <v>42</v>
      </c>
      <c r="D1179" s="412" t="str">
        <f>[1]CRONOGRAMA!AE1165</f>
        <v>CAMA HOSPITALARIA / UMHES CENTRO DE SERVICIOS ESPECIALIZADOS / HOSPITALIZACIÓN CIRUGÍA 2 / 5022 - 37201</v>
      </c>
      <c r="E1179" s="410">
        <v>2018</v>
      </c>
      <c r="F1179" s="410"/>
      <c r="G1179" s="410">
        <v>59</v>
      </c>
      <c r="H1179" s="410">
        <v>2</v>
      </c>
      <c r="I1179" s="411" t="s">
        <v>3010</v>
      </c>
      <c r="J1179" s="411" t="s">
        <v>3010</v>
      </c>
      <c r="K1179" s="410"/>
      <c r="L1179" s="411" t="s">
        <v>45</v>
      </c>
      <c r="M1179" s="411" t="s">
        <v>3011</v>
      </c>
      <c r="N1179" s="411" t="s">
        <v>3012</v>
      </c>
    </row>
    <row r="1180" spans="2:14" ht="18" customHeight="1">
      <c r="B1180" s="408">
        <v>1163</v>
      </c>
      <c r="C1180" s="408" t="s">
        <v>42</v>
      </c>
      <c r="D1180" s="412" t="str">
        <f>[1]CRONOGRAMA!AE1166</f>
        <v>CAMA HOSPITALARIA / UMHES CENTRO DE SERVICIOS ESPECIALIZADOS / HOSPITALIZACIÓN CIRUGÍA 2 / 43229</v>
      </c>
      <c r="E1180" s="410">
        <v>2018</v>
      </c>
      <c r="F1180" s="410"/>
      <c r="G1180" s="410">
        <v>59</v>
      </c>
      <c r="H1180" s="410">
        <v>3</v>
      </c>
      <c r="I1180" s="411" t="s">
        <v>3010</v>
      </c>
      <c r="J1180" s="411" t="s">
        <v>3010</v>
      </c>
      <c r="K1180" s="410"/>
      <c r="L1180" s="411" t="s">
        <v>45</v>
      </c>
      <c r="M1180" s="411" t="s">
        <v>3011</v>
      </c>
      <c r="N1180" s="411" t="s">
        <v>3012</v>
      </c>
    </row>
    <row r="1181" spans="2:14" ht="18" customHeight="1">
      <c r="B1181" s="408">
        <v>1164</v>
      </c>
      <c r="C1181" s="408" t="s">
        <v>42</v>
      </c>
      <c r="D1181" s="412" t="str">
        <f>[1]CRONOGRAMA!AE1167</f>
        <v>CAMA HOSPITALARIA / UMHES CENTRO DE SERVICIOS ESPECIALIZADOS / HOSPITALIZACIÓN CIRUGÍA 2 / 18759 - 37191</v>
      </c>
      <c r="E1181" s="410">
        <v>2018</v>
      </c>
      <c r="F1181" s="410"/>
      <c r="G1181" s="410">
        <v>59</v>
      </c>
      <c r="H1181" s="410">
        <v>4</v>
      </c>
      <c r="I1181" s="411" t="s">
        <v>3010</v>
      </c>
      <c r="J1181" s="411" t="s">
        <v>3010</v>
      </c>
      <c r="K1181" s="410"/>
      <c r="L1181" s="411" t="s">
        <v>45</v>
      </c>
      <c r="M1181" s="411" t="s">
        <v>3011</v>
      </c>
      <c r="N1181" s="411" t="s">
        <v>3012</v>
      </c>
    </row>
    <row r="1182" spans="2:14" ht="18" customHeight="1">
      <c r="B1182" s="408">
        <v>1165</v>
      </c>
      <c r="C1182" s="408" t="s">
        <v>42</v>
      </c>
      <c r="D1182" s="412" t="str">
        <f>[1]CRONOGRAMA!AE1168</f>
        <v>CAMA HOSPITALARIA / UMHES CENTRO DE SERVICIOS ESPECIALIZADOS / HOSPITALIZACIÓN CIRUGÍA 2 / 15808 - 37614</v>
      </c>
      <c r="E1182" s="410">
        <v>2018</v>
      </c>
      <c r="F1182" s="410"/>
      <c r="G1182" s="410">
        <v>59</v>
      </c>
      <c r="H1182" s="410">
        <v>5</v>
      </c>
      <c r="I1182" s="411" t="s">
        <v>3010</v>
      </c>
      <c r="J1182" s="411" t="s">
        <v>3010</v>
      </c>
      <c r="K1182" s="410"/>
      <c r="L1182" s="411" t="s">
        <v>45</v>
      </c>
      <c r="M1182" s="411" t="s">
        <v>3011</v>
      </c>
      <c r="N1182" s="411" t="s">
        <v>3012</v>
      </c>
    </row>
    <row r="1183" spans="2:14" ht="18" customHeight="1">
      <c r="B1183" s="408">
        <v>1166</v>
      </c>
      <c r="C1183" s="408" t="s">
        <v>42</v>
      </c>
      <c r="D1183" s="412" t="str">
        <f>[1]CRONOGRAMA!AE1169</f>
        <v>CAMA HOSPITALARIA / UMHES CENTRO DE SERVICIOS ESPECIALIZADOS / HOSPITALIZACIÓN CIRUGÍA 2 / 18820 - 43255</v>
      </c>
      <c r="E1183" s="410">
        <v>2018</v>
      </c>
      <c r="F1183" s="410"/>
      <c r="G1183" s="410">
        <v>59</v>
      </c>
      <c r="H1183" s="410">
        <v>6</v>
      </c>
      <c r="I1183" s="411" t="s">
        <v>3010</v>
      </c>
      <c r="J1183" s="411" t="s">
        <v>3010</v>
      </c>
      <c r="K1183" s="410"/>
      <c r="L1183" s="411" t="s">
        <v>45</v>
      </c>
      <c r="M1183" s="411" t="s">
        <v>3011</v>
      </c>
      <c r="N1183" s="411" t="s">
        <v>3012</v>
      </c>
    </row>
    <row r="1184" spans="2:14" ht="18" customHeight="1">
      <c r="B1184" s="408">
        <v>1167</v>
      </c>
      <c r="C1184" s="408" t="s">
        <v>42</v>
      </c>
      <c r="D1184" s="412" t="str">
        <f>[1]CRONOGRAMA!AE1170</f>
        <v>CAMA HOSPITALARIA / UMHES CENTRO DE SERVICIOS ESPECIALIZADOS / HOSPITALIZACIÓN CIRUGÍA 2 / 4772 - 42834</v>
      </c>
      <c r="E1184" s="410">
        <v>2018</v>
      </c>
      <c r="F1184" s="410"/>
      <c r="G1184" s="410">
        <v>59</v>
      </c>
      <c r="H1184" s="410">
        <v>7</v>
      </c>
      <c r="I1184" s="411" t="s">
        <v>3010</v>
      </c>
      <c r="J1184" s="411" t="s">
        <v>3010</v>
      </c>
      <c r="K1184" s="410"/>
      <c r="L1184" s="411" t="s">
        <v>45</v>
      </c>
      <c r="M1184" s="411" t="s">
        <v>3011</v>
      </c>
      <c r="N1184" s="411" t="s">
        <v>3012</v>
      </c>
    </row>
    <row r="1185" spans="2:14" ht="18" customHeight="1">
      <c r="B1185" s="408">
        <v>1168</v>
      </c>
      <c r="C1185" s="408" t="s">
        <v>42</v>
      </c>
      <c r="D1185" s="412" t="str">
        <f>[1]CRONOGRAMA!AE1171</f>
        <v>CAMA HOSPITALARIA / UMHES CENTRO DE SERVICIOS ESPECIALIZADOS / HOSPITALIZACIÓN CIRUGÍA 2 / 5016 - 37281</v>
      </c>
      <c r="E1185" s="410">
        <v>2018</v>
      </c>
      <c r="F1185" s="410"/>
      <c r="G1185" s="410">
        <v>59</v>
      </c>
      <c r="H1185" s="410">
        <v>8</v>
      </c>
      <c r="I1185" s="411" t="s">
        <v>3010</v>
      </c>
      <c r="J1185" s="411" t="s">
        <v>3010</v>
      </c>
      <c r="K1185" s="410"/>
      <c r="L1185" s="411" t="s">
        <v>45</v>
      </c>
      <c r="M1185" s="411" t="s">
        <v>3011</v>
      </c>
      <c r="N1185" s="411" t="s">
        <v>3012</v>
      </c>
    </row>
    <row r="1186" spans="2:14" ht="18" customHeight="1">
      <c r="B1186" s="408">
        <v>1169</v>
      </c>
      <c r="C1186" s="408" t="s">
        <v>42</v>
      </c>
      <c r="D1186" s="412" t="str">
        <f>[1]CRONOGRAMA!AE1172</f>
        <v>CAMA HOSPITALARIA / UMHES CENTRO DE SERVICIOS ESPECIALIZADOS / HOSPITALIZACIÓN CIRUGÍA 2 / 4435 - 42762</v>
      </c>
      <c r="E1186" s="410">
        <v>2018</v>
      </c>
      <c r="F1186" s="410"/>
      <c r="G1186" s="410">
        <v>59</v>
      </c>
      <c r="H1186" s="410">
        <v>9</v>
      </c>
      <c r="I1186" s="411" t="s">
        <v>3010</v>
      </c>
      <c r="J1186" s="411" t="s">
        <v>3010</v>
      </c>
      <c r="K1186" s="410"/>
      <c r="L1186" s="411" t="s">
        <v>45</v>
      </c>
      <c r="M1186" s="411" t="s">
        <v>3011</v>
      </c>
      <c r="N1186" s="411" t="s">
        <v>3012</v>
      </c>
    </row>
    <row r="1187" spans="2:14" ht="18" customHeight="1">
      <c r="B1187" s="408">
        <v>1170</v>
      </c>
      <c r="C1187" s="408" t="s">
        <v>42</v>
      </c>
      <c r="D1187" s="412" t="str">
        <f>[1]CRONOGRAMA!AE1173</f>
        <v>CAMA HOSPITALARIA / UMHES CENTRO DE SERVICIOS ESPECIALIZADOS / HOSPITALIZACIÓN CIRUGÍA 2 / 4914 - 42786</v>
      </c>
      <c r="E1187" s="410">
        <v>2018</v>
      </c>
      <c r="F1187" s="410"/>
      <c r="G1187" s="410">
        <v>59</v>
      </c>
      <c r="H1187" s="410">
        <v>10</v>
      </c>
      <c r="I1187" s="411" t="s">
        <v>3010</v>
      </c>
      <c r="J1187" s="411" t="s">
        <v>3010</v>
      </c>
      <c r="K1187" s="410"/>
      <c r="L1187" s="411" t="s">
        <v>45</v>
      </c>
      <c r="M1187" s="411" t="s">
        <v>3011</v>
      </c>
      <c r="N1187" s="411" t="s">
        <v>3012</v>
      </c>
    </row>
    <row r="1188" spans="2:14" ht="18" customHeight="1">
      <c r="B1188" s="408">
        <v>1171</v>
      </c>
      <c r="C1188" s="408" t="s">
        <v>42</v>
      </c>
      <c r="D1188" s="412" t="str">
        <f>[1]CRONOGRAMA!AE1174</f>
        <v>CAMA HOSPITALARIA / UMHES CENTRO DE SERVICIOS ESPECIALIZADOS / HOSPITALIZACIÓN CIRUGÍA 2 / 4276 - 42732</v>
      </c>
      <c r="E1188" s="410">
        <v>2018</v>
      </c>
      <c r="F1188" s="410"/>
      <c r="G1188" s="410">
        <v>59</v>
      </c>
      <c r="H1188" s="410">
        <v>11</v>
      </c>
      <c r="I1188" s="411" t="s">
        <v>3010</v>
      </c>
      <c r="J1188" s="411" t="s">
        <v>3010</v>
      </c>
      <c r="K1188" s="410"/>
      <c r="L1188" s="411" t="s">
        <v>45</v>
      </c>
      <c r="M1188" s="411" t="s">
        <v>3011</v>
      </c>
      <c r="N1188" s="411" t="s">
        <v>3012</v>
      </c>
    </row>
    <row r="1189" spans="2:14" ht="18" customHeight="1">
      <c r="B1189" s="408">
        <v>1172</v>
      </c>
      <c r="C1189" s="408" t="s">
        <v>42</v>
      </c>
      <c r="D1189" s="412" t="str">
        <f>[1]CRONOGRAMA!AE1175</f>
        <v>CAMA HOSPITALARIA / UMHES CENTRO DE SERVICIOS ESPECIALIZADOS / HOSPITALIZACIÓN CIRUGÍA 2 / 4396 - 37249</v>
      </c>
      <c r="E1189" s="410">
        <v>2018</v>
      </c>
      <c r="F1189" s="410"/>
      <c r="G1189" s="410">
        <v>59</v>
      </c>
      <c r="H1189" s="410">
        <v>12</v>
      </c>
      <c r="I1189" s="411" t="s">
        <v>3010</v>
      </c>
      <c r="J1189" s="411" t="s">
        <v>3010</v>
      </c>
      <c r="K1189" s="410"/>
      <c r="L1189" s="411" t="s">
        <v>45</v>
      </c>
      <c r="M1189" s="411" t="s">
        <v>3011</v>
      </c>
      <c r="N1189" s="411" t="s">
        <v>3012</v>
      </c>
    </row>
    <row r="1190" spans="2:14" ht="18" customHeight="1">
      <c r="B1190" s="408">
        <v>1173</v>
      </c>
      <c r="C1190" s="408" t="s">
        <v>42</v>
      </c>
      <c r="D1190" s="412" t="str">
        <f>[1]CRONOGRAMA!AE1176</f>
        <v>CAMA HOSPITALARIA / UMHES CENTRO DE SERVICIOS ESPECIALIZADOS / HOSPITALIZACIÓN CIRUGÍA 2 / 1956 - 11780</v>
      </c>
      <c r="E1190" s="410">
        <v>2018</v>
      </c>
      <c r="F1190" s="410"/>
      <c r="G1190" s="410">
        <v>59</v>
      </c>
      <c r="H1190" s="410">
        <v>13</v>
      </c>
      <c r="I1190" s="411" t="s">
        <v>3010</v>
      </c>
      <c r="J1190" s="411" t="s">
        <v>3010</v>
      </c>
      <c r="K1190" s="410"/>
      <c r="L1190" s="411" t="s">
        <v>45</v>
      </c>
      <c r="M1190" s="411" t="s">
        <v>3011</v>
      </c>
      <c r="N1190" s="411" t="s">
        <v>3012</v>
      </c>
    </row>
    <row r="1191" spans="2:14" ht="18" customHeight="1">
      <c r="B1191" s="408">
        <v>1174</v>
      </c>
      <c r="C1191" s="408" t="s">
        <v>42</v>
      </c>
      <c r="D1191" s="412" t="str">
        <f>[1]CRONOGRAMA!AE1177</f>
        <v>CAMA HOSPITALARIA / UMHES CENTRO DE SERVICIOS ESPECIALIZADOS / HOSPITALIZACIÓN CIRUGÍA 2 / 4228 - 42715</v>
      </c>
      <c r="E1191" s="410">
        <v>2018</v>
      </c>
      <c r="F1191" s="410"/>
      <c r="G1191" s="410">
        <v>59</v>
      </c>
      <c r="H1191" s="410">
        <v>14</v>
      </c>
      <c r="I1191" s="411" t="s">
        <v>3010</v>
      </c>
      <c r="J1191" s="411" t="s">
        <v>3010</v>
      </c>
      <c r="K1191" s="410"/>
      <c r="L1191" s="411" t="s">
        <v>45</v>
      </c>
      <c r="M1191" s="411" t="s">
        <v>3011</v>
      </c>
      <c r="N1191" s="411" t="s">
        <v>3012</v>
      </c>
    </row>
    <row r="1192" spans="2:14" ht="18" customHeight="1">
      <c r="B1192" s="408">
        <v>1175</v>
      </c>
      <c r="C1192" s="408" t="s">
        <v>42</v>
      </c>
      <c r="D1192" s="412" t="str">
        <f>[1]CRONOGRAMA!AE1178</f>
        <v>CAMA HOSPITALARIA / UMHES CENTRO DE SERVICIOS ESPECIALIZADOS / HOSPITALIZACIÓN CIRUGÍA 2 / 18724 -5430</v>
      </c>
      <c r="E1192" s="410">
        <v>2018</v>
      </c>
      <c r="F1192" s="410"/>
      <c r="G1192" s="410">
        <v>59</v>
      </c>
      <c r="H1192" s="410">
        <v>15</v>
      </c>
      <c r="I1192" s="411" t="s">
        <v>3010</v>
      </c>
      <c r="J1192" s="411" t="s">
        <v>3010</v>
      </c>
      <c r="K1192" s="410"/>
      <c r="L1192" s="411" t="s">
        <v>45</v>
      </c>
      <c r="M1192" s="411" t="s">
        <v>3011</v>
      </c>
      <c r="N1192" s="411" t="s">
        <v>3012</v>
      </c>
    </row>
    <row r="1193" spans="2:14" ht="18" customHeight="1">
      <c r="B1193" s="408">
        <v>1176</v>
      </c>
      <c r="C1193" s="408" t="s">
        <v>42</v>
      </c>
      <c r="D1193" s="412" t="str">
        <f>[1]CRONOGRAMA!AE2166</f>
        <v>CAMA HOSPITALARIA / UMHES CENTRO DE SERVICIOS ESPECIALIZADOS / HOSPITALIZACIÓN GINECOLOGÍA / 20574 - 2157</v>
      </c>
      <c r="E1193" s="410">
        <v>2018</v>
      </c>
      <c r="F1193" s="410"/>
      <c r="G1193" s="410">
        <v>59</v>
      </c>
      <c r="H1193" s="410">
        <v>16</v>
      </c>
      <c r="I1193" s="411" t="s">
        <v>3010</v>
      </c>
      <c r="J1193" s="411" t="s">
        <v>3010</v>
      </c>
      <c r="K1193" s="410"/>
      <c r="L1193" s="411" t="s">
        <v>45</v>
      </c>
      <c r="M1193" s="411" t="s">
        <v>3011</v>
      </c>
      <c r="N1193" s="411" t="s">
        <v>3012</v>
      </c>
    </row>
    <row r="1194" spans="2:14" ht="18" customHeight="1">
      <c r="B1194" s="408">
        <v>1177</v>
      </c>
      <c r="C1194" s="408" t="s">
        <v>42</v>
      </c>
      <c r="D1194" s="412" t="str">
        <f>[1]CRONOGRAMA!AE2167</f>
        <v>CAMA HOSPITALARIA / UMHES CENTRO DE SERVICIOS ESPECIALIZADOS / HOSPITALIZACIÓN GINECOLOGÍA / 2149 - 20577</v>
      </c>
      <c r="E1194" s="410">
        <v>2018</v>
      </c>
      <c r="F1194" s="410"/>
      <c r="G1194" s="410">
        <v>59</v>
      </c>
      <c r="H1194" s="410">
        <v>17</v>
      </c>
      <c r="I1194" s="411" t="s">
        <v>3010</v>
      </c>
      <c r="J1194" s="411" t="s">
        <v>3010</v>
      </c>
      <c r="K1194" s="410"/>
      <c r="L1194" s="411" t="s">
        <v>45</v>
      </c>
      <c r="M1194" s="411" t="s">
        <v>3011</v>
      </c>
      <c r="N1194" s="411" t="s">
        <v>3012</v>
      </c>
    </row>
    <row r="1195" spans="2:14" ht="18" customHeight="1">
      <c r="B1195" s="408">
        <v>1178</v>
      </c>
      <c r="C1195" s="408" t="s">
        <v>42</v>
      </c>
      <c r="D1195" s="412" t="str">
        <f>[1]CRONOGRAMA!AE2168</f>
        <v>CAMA HOSPITALARIA / UMHES CENTRO DE SERVICIOS ESPECIALIZADOS / HOSPITALIZACIÓN GINECOLOGÍA / 2091</v>
      </c>
      <c r="E1195" s="410">
        <v>2018</v>
      </c>
      <c r="F1195" s="410"/>
      <c r="G1195" s="410">
        <v>59</v>
      </c>
      <c r="H1195" s="410">
        <v>18</v>
      </c>
      <c r="I1195" s="411" t="s">
        <v>3010</v>
      </c>
      <c r="J1195" s="411" t="s">
        <v>3010</v>
      </c>
      <c r="K1195" s="410"/>
      <c r="L1195" s="411" t="s">
        <v>45</v>
      </c>
      <c r="M1195" s="411" t="s">
        <v>3011</v>
      </c>
      <c r="N1195" s="411" t="s">
        <v>3012</v>
      </c>
    </row>
    <row r="1196" spans="2:14" ht="18" customHeight="1">
      <c r="B1196" s="408">
        <v>1179</v>
      </c>
      <c r="C1196" s="408" t="s">
        <v>42</v>
      </c>
      <c r="D1196" s="412" t="str">
        <f>[1]CRONOGRAMA!AE2169</f>
        <v>CAMA HOSPITALARIA / UMHES CENTRO DE SERVICIOS ESPECIALIZADOS / HOSPITALIZACIÓN GINECOLOGÍA / 20868 - 2175</v>
      </c>
      <c r="E1196" s="410">
        <v>2018</v>
      </c>
      <c r="F1196" s="410"/>
      <c r="G1196" s="410">
        <v>59</v>
      </c>
      <c r="H1196" s="410">
        <v>19</v>
      </c>
      <c r="I1196" s="411" t="s">
        <v>3010</v>
      </c>
      <c r="J1196" s="411" t="s">
        <v>3010</v>
      </c>
      <c r="K1196" s="410"/>
      <c r="L1196" s="411" t="s">
        <v>45</v>
      </c>
      <c r="M1196" s="411" t="s">
        <v>3011</v>
      </c>
      <c r="N1196" s="411" t="s">
        <v>3012</v>
      </c>
    </row>
    <row r="1197" spans="2:14" ht="18" customHeight="1">
      <c r="B1197" s="408">
        <v>1180</v>
      </c>
      <c r="C1197" s="408" t="s">
        <v>42</v>
      </c>
      <c r="D1197" s="412" t="str">
        <f>[1]CRONOGRAMA!AE2170</f>
        <v>CAMA HOSPITALARIA / UMHES CENTRO DE SERVICIOS ESPECIALIZADOS / HOSPITALIZACIÓN GINECOLOGÍA / 2111</v>
      </c>
      <c r="E1197" s="410">
        <v>2018</v>
      </c>
      <c r="F1197" s="410"/>
      <c r="G1197" s="410">
        <v>59</v>
      </c>
      <c r="H1197" s="410">
        <v>20</v>
      </c>
      <c r="I1197" s="411" t="s">
        <v>3010</v>
      </c>
      <c r="J1197" s="411" t="s">
        <v>3010</v>
      </c>
      <c r="K1197" s="410"/>
      <c r="L1197" s="411" t="s">
        <v>45</v>
      </c>
      <c r="M1197" s="411" t="s">
        <v>3011</v>
      </c>
      <c r="N1197" s="411" t="s">
        <v>3012</v>
      </c>
    </row>
    <row r="1198" spans="2:14" ht="18" customHeight="1">
      <c r="B1198" s="408">
        <v>1181</v>
      </c>
      <c r="C1198" s="408" t="s">
        <v>42</v>
      </c>
      <c r="D1198" s="412" t="str">
        <f>[1]CRONOGRAMA!AE2171</f>
        <v>CAMA HOSPITALARIA / UMHES CENTRO DE SERVICIOS ESPECIALIZADOS / HOSPITALIZACIÓN GINECOLOGÍA / 20576 - 2155</v>
      </c>
      <c r="E1198" s="410">
        <v>2018</v>
      </c>
      <c r="F1198" s="410"/>
      <c r="G1198" s="410">
        <v>60</v>
      </c>
      <c r="H1198" s="410">
        <v>1</v>
      </c>
      <c r="I1198" s="411" t="s">
        <v>3010</v>
      </c>
      <c r="J1198" s="411" t="s">
        <v>3010</v>
      </c>
      <c r="K1198" s="410"/>
      <c r="L1198" s="411" t="s">
        <v>45</v>
      </c>
      <c r="M1198" s="411" t="s">
        <v>3011</v>
      </c>
      <c r="N1198" s="411" t="s">
        <v>3012</v>
      </c>
    </row>
    <row r="1199" spans="2:14" ht="18" customHeight="1">
      <c r="B1199" s="408">
        <v>1182</v>
      </c>
      <c r="C1199" s="408" t="s">
        <v>42</v>
      </c>
      <c r="D1199" s="412" t="str">
        <f>[1]CRONOGRAMA!AE2172</f>
        <v>CAMA HOSPITALARIA / UMHES CENTRO DE SERVICIOS ESPECIALIZADOS / HOSPITALIZACIÓN GINECOLOGÍA / 81792</v>
      </c>
      <c r="E1199" s="410">
        <v>2018</v>
      </c>
      <c r="F1199" s="410"/>
      <c r="G1199" s="410">
        <v>60</v>
      </c>
      <c r="H1199" s="410">
        <v>2</v>
      </c>
      <c r="I1199" s="411" t="s">
        <v>3010</v>
      </c>
      <c r="J1199" s="411" t="s">
        <v>3010</v>
      </c>
      <c r="K1199" s="410"/>
      <c r="L1199" s="411" t="s">
        <v>45</v>
      </c>
      <c r="M1199" s="411" t="s">
        <v>3011</v>
      </c>
      <c r="N1199" s="411" t="s">
        <v>3012</v>
      </c>
    </row>
    <row r="1200" spans="2:14" ht="18" customHeight="1">
      <c r="B1200" s="408">
        <v>1183</v>
      </c>
      <c r="C1200" s="408" t="s">
        <v>42</v>
      </c>
      <c r="D1200" s="412" t="str">
        <f>[1]CRONOGRAMA!AE2173</f>
        <v>CAMA HOSPITALARIA / UMHES CENTRO DE SERVICIOS ESPECIALIZADOS / HOSPITALIZACIÓN GINECOLOGÍA / 18834 - 37237</v>
      </c>
      <c r="E1200" s="410">
        <v>2018</v>
      </c>
      <c r="F1200" s="410"/>
      <c r="G1200" s="410">
        <v>60</v>
      </c>
      <c r="H1200" s="410">
        <v>3</v>
      </c>
      <c r="I1200" s="411" t="s">
        <v>3010</v>
      </c>
      <c r="J1200" s="411" t="s">
        <v>3010</v>
      </c>
      <c r="K1200" s="410"/>
      <c r="L1200" s="411" t="s">
        <v>45</v>
      </c>
      <c r="M1200" s="411" t="s">
        <v>3011</v>
      </c>
      <c r="N1200" s="411" t="s">
        <v>3012</v>
      </c>
    </row>
    <row r="1201" spans="2:14" ht="18" customHeight="1">
      <c r="B1201" s="408">
        <v>1184</v>
      </c>
      <c r="C1201" s="408" t="s">
        <v>42</v>
      </c>
      <c r="D1201" s="412" t="str">
        <f>[1]CRONOGRAMA!AE2174</f>
        <v>CAMA HOSPITALARIA / UMHES CENTRO DE SERVICIOS ESPECIALIZADOS / HOSPITALIZACIÓN GINECOLOGÍA / 81790</v>
      </c>
      <c r="E1201" s="410">
        <v>2018</v>
      </c>
      <c r="F1201" s="410"/>
      <c r="G1201" s="410">
        <v>60</v>
      </c>
      <c r="H1201" s="410">
        <v>4</v>
      </c>
      <c r="I1201" s="411" t="s">
        <v>3010</v>
      </c>
      <c r="J1201" s="411" t="s">
        <v>3010</v>
      </c>
      <c r="K1201" s="410"/>
      <c r="L1201" s="411" t="s">
        <v>45</v>
      </c>
      <c r="M1201" s="411" t="s">
        <v>3011</v>
      </c>
      <c r="N1201" s="411" t="s">
        <v>3012</v>
      </c>
    </row>
    <row r="1202" spans="2:14" ht="18" customHeight="1">
      <c r="B1202" s="408">
        <v>1185</v>
      </c>
      <c r="C1202" s="408" t="s">
        <v>42</v>
      </c>
      <c r="D1202" s="412" t="str">
        <f>[1]CRONOGRAMA!AE2175</f>
        <v>CAMA HOSPITALARIA / UMHES CENTRO DE SERVICIOS ESPECIALIZADOS / HOSPITALIZACIÓN GINECOLOGÍA / 18689 - 37250</v>
      </c>
      <c r="E1202" s="410">
        <v>2018</v>
      </c>
      <c r="F1202" s="410"/>
      <c r="G1202" s="410">
        <v>60</v>
      </c>
      <c r="H1202" s="410">
        <v>5</v>
      </c>
      <c r="I1202" s="411" t="s">
        <v>3010</v>
      </c>
      <c r="J1202" s="411" t="s">
        <v>3010</v>
      </c>
      <c r="K1202" s="410"/>
      <c r="L1202" s="411" t="s">
        <v>45</v>
      </c>
      <c r="M1202" s="411" t="s">
        <v>3011</v>
      </c>
      <c r="N1202" s="411" t="s">
        <v>3012</v>
      </c>
    </row>
    <row r="1203" spans="2:14" ht="18" customHeight="1">
      <c r="B1203" s="408">
        <v>1186</v>
      </c>
      <c r="C1203" s="408" t="s">
        <v>42</v>
      </c>
      <c r="D1203" s="412" t="str">
        <f>[1]CRONOGRAMA!AE2176</f>
        <v>CAMA HOSPITALARIA / UMHES CENTRO DE SERVICIOS ESPECIALIZADOS / HOSPITALIZACIÓN GINECOLOGÍA / 18761 - 37239</v>
      </c>
      <c r="E1203" s="410">
        <v>2018</v>
      </c>
      <c r="F1203" s="410"/>
      <c r="G1203" s="410">
        <v>60</v>
      </c>
      <c r="H1203" s="410">
        <v>6</v>
      </c>
      <c r="I1203" s="411" t="s">
        <v>3010</v>
      </c>
      <c r="J1203" s="411" t="s">
        <v>3010</v>
      </c>
      <c r="K1203" s="410"/>
      <c r="L1203" s="411" t="s">
        <v>45</v>
      </c>
      <c r="M1203" s="411" t="s">
        <v>3011</v>
      </c>
      <c r="N1203" s="411" t="s">
        <v>3012</v>
      </c>
    </row>
    <row r="1204" spans="2:14" ht="18" customHeight="1">
      <c r="B1204" s="408">
        <v>1187</v>
      </c>
      <c r="C1204" s="408" t="s">
        <v>42</v>
      </c>
      <c r="D1204" s="412" t="str">
        <f>[1]CRONOGRAMA!AE2177</f>
        <v>CAMA HOSPITALARIA / UMHES CENTRO DE SERVICIOS ESPECIALIZADOS / HOSPITALIZACIÓN GINECOLOGÍA / 18765 - 37260</v>
      </c>
      <c r="E1204" s="410">
        <v>2018</v>
      </c>
      <c r="F1204" s="410"/>
      <c r="G1204" s="410">
        <v>60</v>
      </c>
      <c r="H1204" s="410">
        <v>7</v>
      </c>
      <c r="I1204" s="411" t="s">
        <v>3010</v>
      </c>
      <c r="J1204" s="411" t="s">
        <v>3010</v>
      </c>
      <c r="K1204" s="410"/>
      <c r="L1204" s="411" t="s">
        <v>45</v>
      </c>
      <c r="M1204" s="411" t="s">
        <v>3011</v>
      </c>
      <c r="N1204" s="411" t="s">
        <v>3012</v>
      </c>
    </row>
    <row r="1205" spans="2:14" ht="18" customHeight="1">
      <c r="B1205" s="408">
        <v>1188</v>
      </c>
      <c r="C1205" s="408" t="s">
        <v>42</v>
      </c>
      <c r="D1205" s="412" t="str">
        <f>[1]CRONOGRAMA!AE2178</f>
        <v>CAMA HOSPITALARIA / UMHES CENTRO DE SERVICIOS ESPECIALIZADOS / HOSPITALIZACIÓN GINECOLOGÍA / 18725 - 5310</v>
      </c>
      <c r="E1205" s="410">
        <v>2018</v>
      </c>
      <c r="F1205" s="410"/>
      <c r="G1205" s="410">
        <v>60</v>
      </c>
      <c r="H1205" s="410">
        <v>8</v>
      </c>
      <c r="I1205" s="411" t="s">
        <v>3010</v>
      </c>
      <c r="J1205" s="411" t="s">
        <v>3010</v>
      </c>
      <c r="K1205" s="410"/>
      <c r="L1205" s="411" t="s">
        <v>45</v>
      </c>
      <c r="M1205" s="411" t="s">
        <v>3011</v>
      </c>
      <c r="N1205" s="411" t="s">
        <v>3012</v>
      </c>
    </row>
    <row r="1206" spans="2:14" ht="18" customHeight="1">
      <c r="B1206" s="408">
        <v>1189</v>
      </c>
      <c r="C1206" s="408" t="s">
        <v>42</v>
      </c>
      <c r="D1206" s="412" t="str">
        <f>[1]CRONOGRAMA!AE2179</f>
        <v>CAMA HOSPITALARIA / UMHES CENTRO DE SERVICIOS ESPECIALIZADOS / HOSPITALIZACIÓN GINECOLOGÍA / 81785</v>
      </c>
      <c r="E1206" s="410">
        <v>2018</v>
      </c>
      <c r="F1206" s="410"/>
      <c r="G1206" s="410">
        <v>60</v>
      </c>
      <c r="H1206" s="410">
        <v>9</v>
      </c>
      <c r="I1206" s="411" t="s">
        <v>3010</v>
      </c>
      <c r="J1206" s="411" t="s">
        <v>3010</v>
      </c>
      <c r="K1206" s="410"/>
      <c r="L1206" s="411" t="s">
        <v>45</v>
      </c>
      <c r="M1206" s="411" t="s">
        <v>3011</v>
      </c>
      <c r="N1206" s="411" t="s">
        <v>3012</v>
      </c>
    </row>
    <row r="1207" spans="2:14" ht="18" customHeight="1">
      <c r="B1207" s="408">
        <v>1190</v>
      </c>
      <c r="C1207" s="408" t="s">
        <v>42</v>
      </c>
      <c r="D1207" s="412" t="str">
        <f>[1]CRONOGRAMA!AE2180</f>
        <v>CAMA HOSPITALARIA / UMHES CENTRO DE SERVICIOS ESPECIALIZADOS / HOSPITALIZACIÓN GINECOLOGÍA / 81789</v>
      </c>
      <c r="E1207" s="410">
        <v>2018</v>
      </c>
      <c r="F1207" s="410"/>
      <c r="G1207" s="410">
        <v>60</v>
      </c>
      <c r="H1207" s="410">
        <v>10</v>
      </c>
      <c r="I1207" s="411" t="s">
        <v>3010</v>
      </c>
      <c r="J1207" s="411" t="s">
        <v>3010</v>
      </c>
      <c r="K1207" s="410"/>
      <c r="L1207" s="411" t="s">
        <v>45</v>
      </c>
      <c r="M1207" s="411" t="s">
        <v>3011</v>
      </c>
      <c r="N1207" s="411" t="s">
        <v>3012</v>
      </c>
    </row>
    <row r="1208" spans="2:14" ht="18" customHeight="1">
      <c r="B1208" s="408">
        <v>1191</v>
      </c>
      <c r="C1208" s="408" t="s">
        <v>42</v>
      </c>
      <c r="D1208" s="412" t="str">
        <f>[1]CRONOGRAMA!AE2181</f>
        <v>CAMA HOSPITALARIA / UMHES CENTRO DE SERVICIOS ESPECIALIZADOS / HOSPITALIZACIÓN GINECOLOGÍA / 81786</v>
      </c>
      <c r="E1208" s="410">
        <v>2018</v>
      </c>
      <c r="F1208" s="410"/>
      <c r="G1208" s="410">
        <v>60</v>
      </c>
      <c r="H1208" s="410">
        <v>11</v>
      </c>
      <c r="I1208" s="411" t="s">
        <v>3010</v>
      </c>
      <c r="J1208" s="411" t="s">
        <v>3010</v>
      </c>
      <c r="K1208" s="410"/>
      <c r="L1208" s="411" t="s">
        <v>45</v>
      </c>
      <c r="M1208" s="411" t="s">
        <v>3011</v>
      </c>
      <c r="N1208" s="411" t="s">
        <v>3012</v>
      </c>
    </row>
    <row r="1209" spans="2:14" ht="18" customHeight="1">
      <c r="B1209" s="408">
        <v>1192</v>
      </c>
      <c r="C1209" s="408" t="s">
        <v>42</v>
      </c>
      <c r="D1209" s="412" t="str">
        <f>[1]CRONOGRAMA!AE2182</f>
        <v>CAMA HOSPITALARIA / UMHES CENTRO DE SERVICIOS ESPECIALIZADOS / HOSPITALIZACIÓN GINECOLOGÍA / 18806 - 5411</v>
      </c>
      <c r="E1209" s="410">
        <v>2018</v>
      </c>
      <c r="F1209" s="410"/>
      <c r="G1209" s="410">
        <v>60</v>
      </c>
      <c r="H1209" s="410">
        <v>12</v>
      </c>
      <c r="I1209" s="411" t="s">
        <v>3010</v>
      </c>
      <c r="J1209" s="411" t="s">
        <v>3010</v>
      </c>
      <c r="K1209" s="410"/>
      <c r="L1209" s="411" t="s">
        <v>45</v>
      </c>
      <c r="M1209" s="411" t="s">
        <v>3011</v>
      </c>
      <c r="N1209" s="411" t="s">
        <v>3012</v>
      </c>
    </row>
    <row r="1210" spans="2:14" ht="18" customHeight="1">
      <c r="B1210" s="408">
        <v>1193</v>
      </c>
      <c r="C1210" s="408" t="s">
        <v>42</v>
      </c>
      <c r="D1210" s="412" t="str">
        <f>[1]CRONOGRAMA!AE2183</f>
        <v>CAMA HOSPITALARIA / UMHES CENTRO DE SERVICIOS ESPECIALIZADOS / HOSPITALIZACIÓN GINECOLOGÍA / 18696 - 5420</v>
      </c>
      <c r="E1210" s="410">
        <v>2018</v>
      </c>
      <c r="F1210" s="410"/>
      <c r="G1210" s="410">
        <v>60</v>
      </c>
      <c r="H1210" s="410">
        <v>13</v>
      </c>
      <c r="I1210" s="411" t="s">
        <v>3010</v>
      </c>
      <c r="J1210" s="411" t="s">
        <v>3010</v>
      </c>
      <c r="K1210" s="410"/>
      <c r="L1210" s="411" t="s">
        <v>45</v>
      </c>
      <c r="M1210" s="411" t="s">
        <v>3011</v>
      </c>
      <c r="N1210" s="411" t="s">
        <v>3012</v>
      </c>
    </row>
    <row r="1211" spans="2:14" ht="18" customHeight="1">
      <c r="B1211" s="408">
        <v>1194</v>
      </c>
      <c r="C1211" s="408" t="s">
        <v>42</v>
      </c>
      <c r="D1211" s="412" t="str">
        <f>[1]CRONOGRAMA!AE2184</f>
        <v>CAMA HOSPITALARIA / UMHES CENTRO DE SERVICIOS ESPECIALIZADOS / HOSPITALIZACIÓN GINECOLOGÍA / 5330 - 4810</v>
      </c>
      <c r="E1211" s="410">
        <v>2018</v>
      </c>
      <c r="F1211" s="410"/>
      <c r="G1211" s="410">
        <v>60</v>
      </c>
      <c r="H1211" s="410">
        <v>14</v>
      </c>
      <c r="I1211" s="411" t="s">
        <v>3010</v>
      </c>
      <c r="J1211" s="411" t="s">
        <v>3010</v>
      </c>
      <c r="K1211" s="410"/>
      <c r="L1211" s="411" t="s">
        <v>45</v>
      </c>
      <c r="M1211" s="411" t="s">
        <v>3011</v>
      </c>
      <c r="N1211" s="411" t="s">
        <v>3012</v>
      </c>
    </row>
    <row r="1212" spans="2:14" ht="18" customHeight="1">
      <c r="B1212" s="408">
        <v>1195</v>
      </c>
      <c r="C1212" s="408" t="s">
        <v>42</v>
      </c>
      <c r="D1212" s="412" t="str">
        <f>[1]CRONOGRAMA!AE2185</f>
        <v>CAMA HOSPITALARIA / UMHES CENTRO DE SERVICIOS ESPECIALIZADOS / HOSPITALIZACIÓN GINECOLOGÍA / 5034 - 500</v>
      </c>
      <c r="E1212" s="410">
        <v>2018</v>
      </c>
      <c r="F1212" s="410"/>
      <c r="G1212" s="410">
        <v>60</v>
      </c>
      <c r="H1212" s="410">
        <v>15</v>
      </c>
      <c r="I1212" s="411" t="s">
        <v>3010</v>
      </c>
      <c r="J1212" s="411" t="s">
        <v>3010</v>
      </c>
      <c r="K1212" s="410"/>
      <c r="L1212" s="411" t="s">
        <v>45</v>
      </c>
      <c r="M1212" s="411" t="s">
        <v>3011</v>
      </c>
      <c r="N1212" s="411" t="s">
        <v>3012</v>
      </c>
    </row>
    <row r="1213" spans="2:14" ht="18" customHeight="1">
      <c r="B1213" s="408">
        <v>1196</v>
      </c>
      <c r="C1213" s="408" t="s">
        <v>42</v>
      </c>
      <c r="D1213" s="412" t="str">
        <f>[1]CRONOGRAMA!AE2186</f>
        <v>CAMA HOSPITALARIA / UMHES CENTRO DE SERVICIOS ESPECIALIZADOS / HOSPITALIZACIÓN GINECOLOGÍA / 2788</v>
      </c>
      <c r="E1213" s="410">
        <v>2018</v>
      </c>
      <c r="F1213" s="410"/>
      <c r="G1213" s="410">
        <v>60</v>
      </c>
      <c r="H1213" s="410">
        <v>16</v>
      </c>
      <c r="I1213" s="411" t="s">
        <v>3010</v>
      </c>
      <c r="J1213" s="411" t="s">
        <v>3010</v>
      </c>
      <c r="K1213" s="410"/>
      <c r="L1213" s="411" t="s">
        <v>45</v>
      </c>
      <c r="M1213" s="411" t="s">
        <v>3011</v>
      </c>
      <c r="N1213" s="411" t="s">
        <v>3012</v>
      </c>
    </row>
    <row r="1214" spans="2:14" ht="18" customHeight="1">
      <c r="B1214" s="408">
        <v>1197</v>
      </c>
      <c r="C1214" s="408" t="s">
        <v>42</v>
      </c>
      <c r="D1214" s="412" t="str">
        <f>[1]CRONOGRAMA!AE2187</f>
        <v>CAMA HOSPITALARIA / UMHES CENTRO DE SERVICIOS ESPECIALIZADOS / HOSPITALIZACIÓN GINECOLOGÍA / 18714 - 37227</v>
      </c>
      <c r="E1214" s="410">
        <v>2018</v>
      </c>
      <c r="F1214" s="410"/>
      <c r="G1214" s="410">
        <v>60</v>
      </c>
      <c r="H1214" s="410">
        <v>17</v>
      </c>
      <c r="I1214" s="411" t="s">
        <v>3010</v>
      </c>
      <c r="J1214" s="411" t="s">
        <v>3010</v>
      </c>
      <c r="K1214" s="410"/>
      <c r="L1214" s="411" t="s">
        <v>45</v>
      </c>
      <c r="M1214" s="411" t="s">
        <v>3011</v>
      </c>
      <c r="N1214" s="411" t="s">
        <v>3012</v>
      </c>
    </row>
    <row r="1215" spans="2:14" ht="18" customHeight="1">
      <c r="B1215" s="408">
        <v>1198</v>
      </c>
      <c r="C1215" s="408" t="s">
        <v>42</v>
      </c>
      <c r="D1215" s="412" t="str">
        <f>[1]CRONOGRAMA!AE2188</f>
        <v>CAMA HOSPITALARIA / UMHES CENTRO DE SERVICIOS ESPECIALIZADOS / HOSPITALIZACIÓN GINECOLOGÍA / 18690 - 5213</v>
      </c>
      <c r="E1215" s="410">
        <v>2018</v>
      </c>
      <c r="F1215" s="410"/>
      <c r="G1215" s="410">
        <v>60</v>
      </c>
      <c r="H1215" s="410">
        <v>18</v>
      </c>
      <c r="I1215" s="411" t="s">
        <v>3010</v>
      </c>
      <c r="J1215" s="411" t="s">
        <v>3010</v>
      </c>
      <c r="K1215" s="410"/>
      <c r="L1215" s="411" t="s">
        <v>45</v>
      </c>
      <c r="M1215" s="411" t="s">
        <v>3011</v>
      </c>
      <c r="N1215" s="411" t="s">
        <v>3012</v>
      </c>
    </row>
    <row r="1216" spans="2:14" ht="18" customHeight="1">
      <c r="B1216" s="408">
        <v>1199</v>
      </c>
      <c r="C1216" s="408" t="s">
        <v>42</v>
      </c>
      <c r="D1216" s="412" t="str">
        <f>[1]CRONOGRAMA!AE2189</f>
        <v>CAMA HOSPITALARIA / UMHES CENTRO DE SERVICIOS ESPECIALIZADOS / HOSPITALIZACIÓN GINECOLOGÍA / 19051 - 37313</v>
      </c>
      <c r="E1216" s="410">
        <v>2018</v>
      </c>
      <c r="F1216" s="410"/>
      <c r="G1216" s="410">
        <v>60</v>
      </c>
      <c r="H1216" s="410">
        <v>19</v>
      </c>
      <c r="I1216" s="411" t="s">
        <v>3010</v>
      </c>
      <c r="J1216" s="411" t="s">
        <v>3010</v>
      </c>
      <c r="K1216" s="410"/>
      <c r="L1216" s="411" t="s">
        <v>45</v>
      </c>
      <c r="M1216" s="411" t="s">
        <v>3011</v>
      </c>
      <c r="N1216" s="411" t="s">
        <v>3012</v>
      </c>
    </row>
    <row r="1217" spans="2:14" ht="18" customHeight="1">
      <c r="B1217" s="408">
        <v>1200</v>
      </c>
      <c r="C1217" s="408" t="s">
        <v>42</v>
      </c>
      <c r="D1217" s="412" t="str">
        <f>[1]CRONOGRAMA!AE2034</f>
        <v>CAMA HOSPITALARIA / UMHES CENTRO DE SERVICIOS ESPECIALIZADOS / HOSPITALIZACIÓN PEDIATRIA / 6525 - 20507</v>
      </c>
      <c r="E1217" s="410">
        <v>2018</v>
      </c>
      <c r="F1217" s="410"/>
      <c r="G1217" s="410">
        <v>60</v>
      </c>
      <c r="H1217" s="410">
        <v>20</v>
      </c>
      <c r="I1217" s="411" t="s">
        <v>3010</v>
      </c>
      <c r="J1217" s="411" t="s">
        <v>3010</v>
      </c>
      <c r="K1217" s="410"/>
      <c r="L1217" s="411" t="s">
        <v>45</v>
      </c>
      <c r="M1217" s="411" t="s">
        <v>3011</v>
      </c>
      <c r="N1217" s="411" t="s">
        <v>3012</v>
      </c>
    </row>
    <row r="1218" spans="2:14" ht="18" customHeight="1">
      <c r="B1218" s="408">
        <v>1201</v>
      </c>
      <c r="C1218" s="408" t="s">
        <v>42</v>
      </c>
      <c r="D1218" s="412" t="str">
        <f>[1]CRONOGRAMA!AE2035</f>
        <v>CAMA HOSPITALARIA / UMHES CENTRO DE SERVICIOS ESPECIALIZADOS / HOSPITALIZACIÓN PEDIATRIA / 4473 - 5439</v>
      </c>
      <c r="E1218" s="410">
        <v>2018</v>
      </c>
      <c r="F1218" s="410"/>
      <c r="G1218" s="410">
        <v>61</v>
      </c>
      <c r="H1218" s="410">
        <v>1</v>
      </c>
      <c r="I1218" s="411" t="s">
        <v>3010</v>
      </c>
      <c r="J1218" s="411" t="s">
        <v>3010</v>
      </c>
      <c r="K1218" s="410"/>
      <c r="L1218" s="411" t="s">
        <v>45</v>
      </c>
      <c r="M1218" s="411" t="s">
        <v>3011</v>
      </c>
      <c r="N1218" s="411" t="s">
        <v>3012</v>
      </c>
    </row>
    <row r="1219" spans="2:14" ht="18" customHeight="1">
      <c r="B1219" s="408">
        <v>1202</v>
      </c>
      <c r="C1219" s="408" t="s">
        <v>42</v>
      </c>
      <c r="D1219" s="412" t="str">
        <f>[1]CRONOGRAMA!AE2036</f>
        <v>CAMA HOSPITALARIA / UMHES CENTRO DE SERVICIOS ESPECIALIZADOS / HOSPITALIZACIÓN PEDIATRIA / 18713 - 43234</v>
      </c>
      <c r="E1219" s="410">
        <v>2018</v>
      </c>
      <c r="F1219" s="410"/>
      <c r="G1219" s="410">
        <v>61</v>
      </c>
      <c r="H1219" s="410">
        <v>2</v>
      </c>
      <c r="I1219" s="411" t="s">
        <v>3010</v>
      </c>
      <c r="J1219" s="411" t="s">
        <v>3010</v>
      </c>
      <c r="K1219" s="410"/>
      <c r="L1219" s="411" t="s">
        <v>45</v>
      </c>
      <c r="M1219" s="411" t="s">
        <v>3011</v>
      </c>
      <c r="N1219" s="411" t="s">
        <v>3012</v>
      </c>
    </row>
    <row r="1220" spans="2:14" ht="18" customHeight="1">
      <c r="B1220" s="408">
        <v>1203</v>
      </c>
      <c r="C1220" s="408" t="s">
        <v>42</v>
      </c>
      <c r="D1220" s="412" t="str">
        <f>[1]CRONOGRAMA!AE2037</f>
        <v>CAMA CUNA / UMHES CENTRO DE SERVICIOS ESPECIALIZADOS / HOSPITALIZACIÓN PEDIATRIA / G04605 - 34271</v>
      </c>
      <c r="E1220" s="410">
        <v>2018</v>
      </c>
      <c r="F1220" s="410"/>
      <c r="G1220" s="410">
        <v>61</v>
      </c>
      <c r="H1220" s="410">
        <v>3</v>
      </c>
      <c r="I1220" s="411" t="s">
        <v>3010</v>
      </c>
      <c r="J1220" s="411" t="s">
        <v>3010</v>
      </c>
      <c r="K1220" s="410"/>
      <c r="L1220" s="411" t="s">
        <v>45</v>
      </c>
      <c r="M1220" s="411" t="s">
        <v>3011</v>
      </c>
      <c r="N1220" s="411" t="s">
        <v>3012</v>
      </c>
    </row>
    <row r="1221" spans="2:14" ht="18" customHeight="1">
      <c r="B1221" s="408">
        <v>1204</v>
      </c>
      <c r="C1221" s="408" t="s">
        <v>42</v>
      </c>
      <c r="D1221" s="412" t="str">
        <f>[1]CRONOGRAMA!AE2038</f>
        <v>CAMA CUNA / UMHES CENTRO DE SERVICIOS ESPECIALIZADOS / HOSPITALIZACIÓN PEDIATRIA / 19207 - 43192</v>
      </c>
      <c r="E1221" s="410">
        <v>2018</v>
      </c>
      <c r="F1221" s="410"/>
      <c r="G1221" s="410">
        <v>61</v>
      </c>
      <c r="H1221" s="410">
        <v>4</v>
      </c>
      <c r="I1221" s="411" t="s">
        <v>3010</v>
      </c>
      <c r="J1221" s="411" t="s">
        <v>3010</v>
      </c>
      <c r="K1221" s="410"/>
      <c r="L1221" s="411" t="s">
        <v>45</v>
      </c>
      <c r="M1221" s="411" t="s">
        <v>3011</v>
      </c>
      <c r="N1221" s="411" t="s">
        <v>3012</v>
      </c>
    </row>
    <row r="1222" spans="2:14" ht="18" customHeight="1">
      <c r="B1222" s="408">
        <v>1205</v>
      </c>
      <c r="C1222" s="408" t="s">
        <v>42</v>
      </c>
      <c r="D1222" s="412" t="str">
        <f>[1]CRONOGRAMA!AE2039</f>
        <v>CAMA CUNA / UMHES CENTRO DE SERVICIOS ESPECIALIZADOS / HOSPITALIZACIÓN PEDIATRIA / G04230 - 13021</v>
      </c>
      <c r="E1222" s="410">
        <v>2018</v>
      </c>
      <c r="F1222" s="410"/>
      <c r="G1222" s="410">
        <v>61</v>
      </c>
      <c r="H1222" s="410">
        <v>5</v>
      </c>
      <c r="I1222" s="411" t="s">
        <v>3010</v>
      </c>
      <c r="J1222" s="411" t="s">
        <v>3010</v>
      </c>
      <c r="K1222" s="410"/>
      <c r="L1222" s="411" t="s">
        <v>45</v>
      </c>
      <c r="M1222" s="411" t="s">
        <v>3011</v>
      </c>
      <c r="N1222" s="411" t="s">
        <v>3012</v>
      </c>
    </row>
    <row r="1223" spans="2:14" ht="18" customHeight="1">
      <c r="B1223" s="408">
        <v>1206</v>
      </c>
      <c r="C1223" s="408" t="s">
        <v>42</v>
      </c>
      <c r="D1223" s="412" t="str">
        <f>[1]CRONOGRAMA!AE2040</f>
        <v>CAMA CUNA / UMHES CENTRO DE SERVICIOS ESPECIALIZADOS / HOSPITALIZACIÓN PEDIATRIA / 19208 - 43215</v>
      </c>
      <c r="E1223" s="410">
        <v>2018</v>
      </c>
      <c r="F1223" s="410"/>
      <c r="G1223" s="410">
        <v>61</v>
      </c>
      <c r="H1223" s="410">
        <v>6</v>
      </c>
      <c r="I1223" s="411" t="s">
        <v>3010</v>
      </c>
      <c r="J1223" s="411" t="s">
        <v>3010</v>
      </c>
      <c r="K1223" s="410"/>
      <c r="L1223" s="411" t="s">
        <v>45</v>
      </c>
      <c r="M1223" s="411" t="s">
        <v>3011</v>
      </c>
      <c r="N1223" s="411" t="s">
        <v>3012</v>
      </c>
    </row>
    <row r="1224" spans="2:14" ht="18" customHeight="1">
      <c r="B1224" s="408">
        <v>1207</v>
      </c>
      <c r="C1224" s="408" t="s">
        <v>42</v>
      </c>
      <c r="D1224" s="412" t="str">
        <f>[1]CRONOGRAMA!AE2041</f>
        <v>CAMA CUNA / UMHES CENTRO DE SERVICIOS ESPECIALIZADOS / HOSPITALIZACIÓN PEDIATRIA / G04244 - 34281</v>
      </c>
      <c r="E1224" s="410">
        <v>2018</v>
      </c>
      <c r="F1224" s="410"/>
      <c r="G1224" s="410">
        <v>61</v>
      </c>
      <c r="H1224" s="410">
        <v>7</v>
      </c>
      <c r="I1224" s="411" t="s">
        <v>3010</v>
      </c>
      <c r="J1224" s="411" t="s">
        <v>3010</v>
      </c>
      <c r="K1224" s="410"/>
      <c r="L1224" s="411" t="s">
        <v>45</v>
      </c>
      <c r="M1224" s="411" t="s">
        <v>3011</v>
      </c>
      <c r="N1224" s="411" t="s">
        <v>3012</v>
      </c>
    </row>
    <row r="1225" spans="2:14" ht="18" customHeight="1">
      <c r="B1225" s="408">
        <v>1208</v>
      </c>
      <c r="C1225" s="408" t="s">
        <v>42</v>
      </c>
      <c r="D1225" s="412" t="str">
        <f>[1]CRONOGRAMA!AE2042</f>
        <v>CAMA HOSPITALARIA / UMHES CENTRO DE SERVICIOS ESPECIALIZADOS / HOSPITALIZACIÓN PEDIATRIA / 18819 - 43154</v>
      </c>
      <c r="E1225" s="410">
        <v>2018</v>
      </c>
      <c r="F1225" s="410"/>
      <c r="G1225" s="410">
        <v>61</v>
      </c>
      <c r="H1225" s="410">
        <v>8</v>
      </c>
      <c r="I1225" s="411" t="s">
        <v>3010</v>
      </c>
      <c r="J1225" s="411" t="s">
        <v>3010</v>
      </c>
      <c r="K1225" s="410"/>
      <c r="L1225" s="411" t="s">
        <v>45</v>
      </c>
      <c r="M1225" s="411" t="s">
        <v>3011</v>
      </c>
      <c r="N1225" s="411" t="s">
        <v>3012</v>
      </c>
    </row>
    <row r="1226" spans="2:14" ht="18" customHeight="1">
      <c r="B1226" s="408">
        <v>1209</v>
      </c>
      <c r="C1226" s="408" t="s">
        <v>42</v>
      </c>
      <c r="D1226" s="412" t="str">
        <f>[1]CRONOGRAMA!AE2043</f>
        <v>CAMA HOSPITALARIA / UMHES CENTRO DE SERVICIOS ESPECIALIZADOS / HOSPITALIZACIÓN PEDIATRIA / 20386 - 4403</v>
      </c>
      <c r="E1226" s="410">
        <v>2018</v>
      </c>
      <c r="F1226" s="410"/>
      <c r="G1226" s="410">
        <v>61</v>
      </c>
      <c r="H1226" s="410">
        <v>9</v>
      </c>
      <c r="I1226" s="411" t="s">
        <v>3010</v>
      </c>
      <c r="J1226" s="411" t="s">
        <v>3010</v>
      </c>
      <c r="K1226" s="410"/>
      <c r="L1226" s="411" t="s">
        <v>45</v>
      </c>
      <c r="M1226" s="411" t="s">
        <v>3011</v>
      </c>
      <c r="N1226" s="411" t="s">
        <v>3012</v>
      </c>
    </row>
    <row r="1227" spans="2:14" ht="18" customHeight="1">
      <c r="B1227" s="408">
        <v>1210</v>
      </c>
      <c r="C1227" s="408" t="s">
        <v>42</v>
      </c>
      <c r="D1227" s="412" t="str">
        <f>[1]CRONOGRAMA!AE2044</f>
        <v>CAMA HOSPITALARIA / UMHES CENTRO DE SERVICIOS ESPECIALIZADOS / HOSPITALIZACIÓN PEDIATRIA / 4797 - 43202</v>
      </c>
      <c r="E1227" s="410">
        <v>2018</v>
      </c>
      <c r="F1227" s="410"/>
      <c r="G1227" s="410">
        <v>61</v>
      </c>
      <c r="H1227" s="410">
        <v>10</v>
      </c>
      <c r="I1227" s="411" t="s">
        <v>3010</v>
      </c>
      <c r="J1227" s="411" t="s">
        <v>3010</v>
      </c>
      <c r="K1227" s="410"/>
      <c r="L1227" s="411" t="s">
        <v>45</v>
      </c>
      <c r="M1227" s="411" t="s">
        <v>3011</v>
      </c>
      <c r="N1227" s="411" t="s">
        <v>3012</v>
      </c>
    </row>
    <row r="1228" spans="2:14" ht="18" customHeight="1">
      <c r="B1228" s="408">
        <v>1211</v>
      </c>
      <c r="C1228" s="408" t="s">
        <v>42</v>
      </c>
      <c r="D1228" s="412" t="str">
        <f>[1]CRONOGRAMA!AE2045</f>
        <v>CAMA HOSPITALARIA / UMHES CENTRO DE SERVICIOS ESPECIALIZADOS / HOSPITALIZACIÓN PEDIATRIA / 14464 - 43082</v>
      </c>
      <c r="E1228" s="410">
        <v>2018</v>
      </c>
      <c r="F1228" s="410"/>
      <c r="G1228" s="410">
        <v>61</v>
      </c>
      <c r="H1228" s="410">
        <v>11</v>
      </c>
      <c r="I1228" s="411" t="s">
        <v>3010</v>
      </c>
      <c r="J1228" s="411" t="s">
        <v>3010</v>
      </c>
      <c r="K1228" s="410"/>
      <c r="L1228" s="411" t="s">
        <v>45</v>
      </c>
      <c r="M1228" s="411" t="s">
        <v>3011</v>
      </c>
      <c r="N1228" s="411" t="s">
        <v>3012</v>
      </c>
    </row>
    <row r="1229" spans="2:14" ht="18" customHeight="1">
      <c r="B1229" s="408">
        <v>1212</v>
      </c>
      <c r="C1229" s="408" t="s">
        <v>42</v>
      </c>
      <c r="D1229" s="412" t="str">
        <f>[1]CRONOGRAMA!AE2046</f>
        <v>CAMA HOSPITALARIA / UMHES CENTRO DE SERVICIOS ESPECIALIZADOS / HOSPITALIZACIÓN PEDIATRIA / 4857 - 43140</v>
      </c>
      <c r="E1229" s="410">
        <v>2018</v>
      </c>
      <c r="F1229" s="410"/>
      <c r="G1229" s="410">
        <v>61</v>
      </c>
      <c r="H1229" s="410">
        <v>12</v>
      </c>
      <c r="I1229" s="411" t="s">
        <v>3010</v>
      </c>
      <c r="J1229" s="411" t="s">
        <v>3010</v>
      </c>
      <c r="K1229" s="410"/>
      <c r="L1229" s="411" t="s">
        <v>45</v>
      </c>
      <c r="M1229" s="411" t="s">
        <v>3011</v>
      </c>
      <c r="N1229" s="411" t="s">
        <v>3012</v>
      </c>
    </row>
    <row r="1230" spans="2:14" ht="18" customHeight="1">
      <c r="B1230" s="408">
        <v>1213</v>
      </c>
      <c r="C1230" s="408" t="s">
        <v>42</v>
      </c>
      <c r="D1230" s="412" t="str">
        <f>[1]CRONOGRAMA!AE2047</f>
        <v>CAMA HOSPITALARIA / UMHES CENTRO DE SERVICIOS ESPECIALIZADOS / HOSPITALIZACIÓN PEDIATRIA / 18683 - 43120</v>
      </c>
      <c r="E1230" s="410">
        <v>2018</v>
      </c>
      <c r="F1230" s="410"/>
      <c r="G1230" s="410">
        <v>61</v>
      </c>
      <c r="H1230" s="410">
        <v>13</v>
      </c>
      <c r="I1230" s="411" t="s">
        <v>3010</v>
      </c>
      <c r="J1230" s="411" t="s">
        <v>3010</v>
      </c>
      <c r="K1230" s="410"/>
      <c r="L1230" s="411" t="s">
        <v>45</v>
      </c>
      <c r="M1230" s="411" t="s">
        <v>3011</v>
      </c>
      <c r="N1230" s="411" t="s">
        <v>3012</v>
      </c>
    </row>
    <row r="1231" spans="2:14" ht="18" customHeight="1">
      <c r="B1231" s="408">
        <v>1214</v>
      </c>
      <c r="C1231" s="408" t="s">
        <v>42</v>
      </c>
      <c r="D1231" s="412" t="str">
        <f>[1]CRONOGRAMA!AE2048</f>
        <v>CAMA CUNA / UMHES CENTRO DE SERVICIOS ESPECIALIZADOS / HOSPITALIZACIÓN PEDIATRIA / G04260 - 34265</v>
      </c>
      <c r="E1231" s="410">
        <v>2018</v>
      </c>
      <c r="F1231" s="410"/>
      <c r="G1231" s="410">
        <v>61</v>
      </c>
      <c r="H1231" s="410">
        <v>14</v>
      </c>
      <c r="I1231" s="411" t="s">
        <v>3010</v>
      </c>
      <c r="J1231" s="411" t="s">
        <v>3010</v>
      </c>
      <c r="K1231" s="410"/>
      <c r="L1231" s="411" t="s">
        <v>45</v>
      </c>
      <c r="M1231" s="411" t="s">
        <v>3011</v>
      </c>
      <c r="N1231" s="411" t="s">
        <v>3012</v>
      </c>
    </row>
    <row r="1232" spans="2:14" ht="18" customHeight="1">
      <c r="B1232" s="408">
        <v>1215</v>
      </c>
      <c r="C1232" s="408" t="s">
        <v>42</v>
      </c>
      <c r="D1232" s="412" t="str">
        <f>[1]CRONOGRAMA!AE2049</f>
        <v>CAMA CUNA / UMHES CENTRO DE SERVICIOS ESPECIALIZADOS / HOSPITALIZACIÓN PEDIATRIA / 20414</v>
      </c>
      <c r="E1232" s="410">
        <v>2018</v>
      </c>
      <c r="F1232" s="410"/>
      <c r="G1232" s="410">
        <v>61</v>
      </c>
      <c r="H1232" s="410">
        <v>15</v>
      </c>
      <c r="I1232" s="411" t="s">
        <v>3010</v>
      </c>
      <c r="J1232" s="411" t="s">
        <v>3010</v>
      </c>
      <c r="K1232" s="410"/>
      <c r="L1232" s="411" t="s">
        <v>45</v>
      </c>
      <c r="M1232" s="411" t="s">
        <v>3011</v>
      </c>
      <c r="N1232" s="411" t="s">
        <v>3012</v>
      </c>
    </row>
    <row r="1233" spans="2:14" ht="18" customHeight="1">
      <c r="B1233" s="408">
        <v>1216</v>
      </c>
      <c r="C1233" s="408" t="s">
        <v>42</v>
      </c>
      <c r="D1233" s="412" t="str">
        <f>[1]CRONOGRAMA!AE2050</f>
        <v>CAMA HOSPITALARIA / UMHES CENTRO DE SERVICIOS ESPECIALIZADOS / HOSPITALIZACIÓN PEDIATRIA / 43240 - 4840</v>
      </c>
      <c r="E1233" s="410">
        <v>2018</v>
      </c>
      <c r="F1233" s="410"/>
      <c r="G1233" s="410">
        <v>61</v>
      </c>
      <c r="H1233" s="410">
        <v>16</v>
      </c>
      <c r="I1233" s="411" t="s">
        <v>3010</v>
      </c>
      <c r="J1233" s="411" t="s">
        <v>3010</v>
      </c>
      <c r="K1233" s="410"/>
      <c r="L1233" s="411" t="s">
        <v>45</v>
      </c>
      <c r="M1233" s="411" t="s">
        <v>3011</v>
      </c>
      <c r="N1233" s="411" t="s">
        <v>3012</v>
      </c>
    </row>
    <row r="1234" spans="2:14" ht="18" customHeight="1">
      <c r="B1234" s="408">
        <v>1217</v>
      </c>
      <c r="C1234" s="408" t="s">
        <v>42</v>
      </c>
      <c r="D1234" s="412" t="str">
        <f>[1]CRONOGRAMA!AE2051</f>
        <v>CAMA HOSPITALARIA / UMHES CENTRO DE SERVICIOS ESPECIALIZADOS / HOSPITALIZACIÓN PEDIATRIA / 18688 - 43130</v>
      </c>
      <c r="E1234" s="410">
        <v>2018</v>
      </c>
      <c r="F1234" s="410"/>
      <c r="G1234" s="410">
        <v>61</v>
      </c>
      <c r="H1234" s="410">
        <v>17</v>
      </c>
      <c r="I1234" s="411" t="s">
        <v>3010</v>
      </c>
      <c r="J1234" s="411" t="s">
        <v>3010</v>
      </c>
      <c r="K1234" s="410"/>
      <c r="L1234" s="411" t="s">
        <v>45</v>
      </c>
      <c r="M1234" s="411" t="s">
        <v>3011</v>
      </c>
      <c r="N1234" s="411" t="s">
        <v>3012</v>
      </c>
    </row>
    <row r="1235" spans="2:14" ht="18" customHeight="1">
      <c r="B1235" s="408">
        <v>1218</v>
      </c>
      <c r="C1235" s="408" t="s">
        <v>42</v>
      </c>
      <c r="D1235" s="412" t="str">
        <f>[1]CRONOGRAMA!AE2052</f>
        <v>CAMA HOSPITALARIA / UMHES CENTRO DE SERVICIOS ESPECIALIZADOS / HOSPITALIZACIÓN PEDIATRIA / 18817 - 43207</v>
      </c>
      <c r="E1235" s="410">
        <v>2018</v>
      </c>
      <c r="F1235" s="410"/>
      <c r="G1235" s="410">
        <v>61</v>
      </c>
      <c r="H1235" s="410">
        <v>18</v>
      </c>
      <c r="I1235" s="411" t="s">
        <v>3010</v>
      </c>
      <c r="J1235" s="411" t="s">
        <v>3010</v>
      </c>
      <c r="K1235" s="410"/>
      <c r="L1235" s="411" t="s">
        <v>45</v>
      </c>
      <c r="M1235" s="411" t="s">
        <v>3011</v>
      </c>
      <c r="N1235" s="411" t="s">
        <v>3012</v>
      </c>
    </row>
    <row r="1236" spans="2:14" ht="18" customHeight="1">
      <c r="B1236" s="408">
        <v>1219</v>
      </c>
      <c r="C1236" s="408" t="s">
        <v>42</v>
      </c>
      <c r="D1236" s="412" t="str">
        <f>[1]CRONOGRAMA!AE2053</f>
        <v>CAMA CUNA / UMHES CENTRO DE SERVICIOS ESPECIALIZADOS / HOSPITALIZACIÓN PEDIATRIA / 4223</v>
      </c>
      <c r="E1236" s="410">
        <v>2018</v>
      </c>
      <c r="F1236" s="410"/>
      <c r="G1236" s="410">
        <v>61</v>
      </c>
      <c r="H1236" s="410">
        <v>19</v>
      </c>
      <c r="I1236" s="411" t="s">
        <v>3010</v>
      </c>
      <c r="J1236" s="411" t="s">
        <v>3010</v>
      </c>
      <c r="K1236" s="410"/>
      <c r="L1236" s="411" t="s">
        <v>45</v>
      </c>
      <c r="M1236" s="411" t="s">
        <v>3011</v>
      </c>
      <c r="N1236" s="411" t="s">
        <v>3012</v>
      </c>
    </row>
    <row r="1237" spans="2:14" ht="18" customHeight="1">
      <c r="B1237" s="408">
        <v>1220</v>
      </c>
      <c r="C1237" s="408" t="s">
        <v>42</v>
      </c>
      <c r="D1237" s="412" t="str">
        <f>[1]CRONOGRAMA!AE2054</f>
        <v>CAMA CUNA / UMHES CENTRO DE SERVICIOS ESPECIALIZADOS / HOSPITALIZACIÓN PEDIATRIA / G04234 - 13069</v>
      </c>
      <c r="E1237" s="410">
        <v>2018</v>
      </c>
      <c r="F1237" s="410"/>
      <c r="G1237" s="410">
        <v>61</v>
      </c>
      <c r="H1237" s="410">
        <v>20</v>
      </c>
      <c r="I1237" s="411" t="s">
        <v>3010</v>
      </c>
      <c r="J1237" s="411" t="s">
        <v>3010</v>
      </c>
      <c r="K1237" s="410"/>
      <c r="L1237" s="411" t="s">
        <v>45</v>
      </c>
      <c r="M1237" s="411" t="s">
        <v>3011</v>
      </c>
      <c r="N1237" s="411" t="s">
        <v>3012</v>
      </c>
    </row>
    <row r="1238" spans="2:14" ht="18" customHeight="1">
      <c r="B1238" s="408">
        <v>1221</v>
      </c>
      <c r="C1238" s="408" t="s">
        <v>42</v>
      </c>
      <c r="D1238" s="412" t="str">
        <f>[1]CRONOGRAMA!AE2055</f>
        <v>CAMA CUNA / UMHES CENTRO DE SERVICIOS ESPECIALIZADOS / HOSPITALIZACIÓN PEDIATRIA / V104636 -18637</v>
      </c>
      <c r="E1238" s="410">
        <v>2018</v>
      </c>
      <c r="F1238" s="410"/>
      <c r="G1238" s="410">
        <v>62</v>
      </c>
      <c r="H1238" s="410">
        <v>1</v>
      </c>
      <c r="I1238" s="411" t="s">
        <v>3010</v>
      </c>
      <c r="J1238" s="411" t="s">
        <v>3010</v>
      </c>
      <c r="K1238" s="410"/>
      <c r="L1238" s="411" t="s">
        <v>45</v>
      </c>
      <c r="M1238" s="411" t="s">
        <v>3011</v>
      </c>
      <c r="N1238" s="411" t="s">
        <v>3012</v>
      </c>
    </row>
    <row r="1239" spans="2:14" ht="18" customHeight="1">
      <c r="B1239" s="408">
        <v>1222</v>
      </c>
      <c r="C1239" s="408" t="s">
        <v>42</v>
      </c>
      <c r="D1239" s="412" t="str">
        <f>[1]CRONOGRAMA!AE2056</f>
        <v>CAMA CUNA / UMHES CENTRO DE SERVICIOS ESPECIALIZADOS / HOSPITALIZACIÓN PEDIATRIA / G04896 - 13007</v>
      </c>
      <c r="E1239" s="410">
        <v>2018</v>
      </c>
      <c r="F1239" s="410"/>
      <c r="G1239" s="410">
        <v>62</v>
      </c>
      <c r="H1239" s="410">
        <v>2</v>
      </c>
      <c r="I1239" s="411" t="s">
        <v>3010</v>
      </c>
      <c r="J1239" s="411" t="s">
        <v>3010</v>
      </c>
      <c r="K1239" s="410"/>
      <c r="L1239" s="411" t="s">
        <v>45</v>
      </c>
      <c r="M1239" s="411" t="s">
        <v>3011</v>
      </c>
      <c r="N1239" s="411" t="s">
        <v>3012</v>
      </c>
    </row>
    <row r="1240" spans="2:14" ht="18" customHeight="1">
      <c r="B1240" s="408">
        <v>1223</v>
      </c>
      <c r="C1240" s="408" t="s">
        <v>42</v>
      </c>
      <c r="D1240" s="412" t="str">
        <f>[1]CRONOGRAMA!AE2057</f>
        <v>CAMA CUNA / UMHES CENTRO DE SERVICIOS ESPECIALIZADOS / HOSPITALIZACIÓN PEDIATRIA / 16955</v>
      </c>
      <c r="E1240" s="410">
        <v>2018</v>
      </c>
      <c r="F1240" s="410"/>
      <c r="G1240" s="410">
        <v>62</v>
      </c>
      <c r="H1240" s="410">
        <v>3</v>
      </c>
      <c r="I1240" s="411" t="s">
        <v>3010</v>
      </c>
      <c r="J1240" s="411" t="s">
        <v>3010</v>
      </c>
      <c r="K1240" s="410"/>
      <c r="L1240" s="411" t="s">
        <v>45</v>
      </c>
      <c r="M1240" s="411" t="s">
        <v>3011</v>
      </c>
      <c r="N1240" s="411" t="s">
        <v>3012</v>
      </c>
    </row>
    <row r="1241" spans="2:14" ht="18" customHeight="1">
      <c r="B1241" s="408">
        <v>1224</v>
      </c>
      <c r="C1241" s="408" t="s">
        <v>42</v>
      </c>
      <c r="D1241" s="412" t="str">
        <f>[1]CRONOGRAMA!AE2058</f>
        <v>CAMA CUNA / UMHES CENTRO DE SERVICIOS ESPECIALIZADOS / HOSPITALIZACIÓN PEDIATRIA / 34270</v>
      </c>
      <c r="E1241" s="410">
        <v>2018</v>
      </c>
      <c r="F1241" s="410"/>
      <c r="G1241" s="410">
        <v>62</v>
      </c>
      <c r="H1241" s="410">
        <v>4</v>
      </c>
      <c r="I1241" s="411" t="s">
        <v>3010</v>
      </c>
      <c r="J1241" s="411" t="s">
        <v>3010</v>
      </c>
      <c r="K1241" s="410"/>
      <c r="L1241" s="411" t="s">
        <v>45</v>
      </c>
      <c r="M1241" s="411" t="s">
        <v>3011</v>
      </c>
      <c r="N1241" s="411" t="s">
        <v>3012</v>
      </c>
    </row>
    <row r="1242" spans="2:14" ht="18" customHeight="1">
      <c r="B1242" s="408">
        <v>1225</v>
      </c>
      <c r="C1242" s="408" t="s">
        <v>42</v>
      </c>
      <c r="D1242" s="412" t="str">
        <f>[1]CRONOGRAMA!AE2059</f>
        <v>CAMA CUNA / UMHES CENTRO DE SERVICIOS ESPECIALIZADOS / HOSPITALIZACIÓN PEDIATRIA / G04851 - 13016</v>
      </c>
      <c r="E1242" s="410">
        <v>2018</v>
      </c>
      <c r="F1242" s="410"/>
      <c r="G1242" s="410">
        <v>62</v>
      </c>
      <c r="H1242" s="410">
        <v>5</v>
      </c>
      <c r="I1242" s="411" t="s">
        <v>3010</v>
      </c>
      <c r="J1242" s="411" t="s">
        <v>3010</v>
      </c>
      <c r="K1242" s="410"/>
      <c r="L1242" s="411" t="s">
        <v>45</v>
      </c>
      <c r="M1242" s="411" t="s">
        <v>3011</v>
      </c>
      <c r="N1242" s="411" t="s">
        <v>3012</v>
      </c>
    </row>
    <row r="1243" spans="2:14" ht="18" customHeight="1">
      <c r="B1243" s="408">
        <v>1226</v>
      </c>
      <c r="C1243" s="408" t="s">
        <v>42</v>
      </c>
      <c r="D1243" s="412" t="str">
        <f>[1]CRONOGRAMA!AE2060</f>
        <v>CAMA CUNA / UMHES CENTRO DE SERVICIOS ESPECIALIZADOS / HOSPITALIZACIÓN PEDIATRIA / 20412 - V104631</v>
      </c>
      <c r="E1243" s="410">
        <v>2018</v>
      </c>
      <c r="F1243" s="410"/>
      <c r="G1243" s="410">
        <v>62</v>
      </c>
      <c r="H1243" s="410">
        <v>6</v>
      </c>
      <c r="I1243" s="411" t="s">
        <v>3010</v>
      </c>
      <c r="J1243" s="411" t="s">
        <v>3010</v>
      </c>
      <c r="K1243" s="410"/>
      <c r="L1243" s="411" t="s">
        <v>45</v>
      </c>
      <c r="M1243" s="411" t="s">
        <v>3011</v>
      </c>
      <c r="N1243" s="411" t="s">
        <v>3012</v>
      </c>
    </row>
    <row r="1244" spans="2:14" ht="18" customHeight="1">
      <c r="B1244" s="408">
        <v>1227</v>
      </c>
      <c r="C1244" s="408" t="s">
        <v>42</v>
      </c>
      <c r="D1244" s="412" t="str">
        <f>[1]CRONOGRAMA!AE2061</f>
        <v>CAMA CUNA / UMHES CENTRO DE SERVICIOS ESPECIALIZADOS / HOSPITALIZACIÓN PEDIATRIA / 13036</v>
      </c>
      <c r="E1244" s="410">
        <v>2018</v>
      </c>
      <c r="F1244" s="410"/>
      <c r="G1244" s="410">
        <v>62</v>
      </c>
      <c r="H1244" s="410">
        <v>7</v>
      </c>
      <c r="I1244" s="411" t="s">
        <v>3010</v>
      </c>
      <c r="J1244" s="411" t="s">
        <v>3010</v>
      </c>
      <c r="K1244" s="410"/>
      <c r="L1244" s="411" t="s">
        <v>45</v>
      </c>
      <c r="M1244" s="411" t="s">
        <v>3011</v>
      </c>
      <c r="N1244" s="411" t="s">
        <v>3012</v>
      </c>
    </row>
    <row r="1245" spans="2:14" ht="18" customHeight="1">
      <c r="B1245" s="408">
        <v>1228</v>
      </c>
      <c r="C1245" s="408" t="s">
        <v>42</v>
      </c>
      <c r="D1245" s="412" t="str">
        <f>[1]CRONOGRAMA!AE2062</f>
        <v>CAMA CUNA / UMHES CENTRO DE SERVICIOS ESPECIALIZADOS / HOSPITALIZACIÓN PEDIATRIA / 19206 - 43115</v>
      </c>
      <c r="E1245" s="410">
        <v>2018</v>
      </c>
      <c r="F1245" s="410"/>
      <c r="G1245" s="410">
        <v>62</v>
      </c>
      <c r="H1245" s="410">
        <v>8</v>
      </c>
      <c r="I1245" s="411" t="s">
        <v>3010</v>
      </c>
      <c r="J1245" s="411" t="s">
        <v>3010</v>
      </c>
      <c r="K1245" s="410"/>
      <c r="L1245" s="411" t="s">
        <v>45</v>
      </c>
      <c r="M1245" s="411" t="s">
        <v>3011</v>
      </c>
      <c r="N1245" s="411" t="s">
        <v>3012</v>
      </c>
    </row>
    <row r="1246" spans="2:14" ht="18" customHeight="1">
      <c r="B1246" s="408">
        <v>1229</v>
      </c>
      <c r="C1246" s="408" t="s">
        <v>42</v>
      </c>
      <c r="D1246" s="412" t="str">
        <f>[1]CRONOGRAMA!AE2063</f>
        <v>CAMA CUNA / UMHES CENTRO DE SERVICIOS ESPECIALIZADOS / HOSPITALIZACIÓN PEDIATRIA / NO VISIBLE</v>
      </c>
      <c r="E1246" s="410">
        <v>2018</v>
      </c>
      <c r="F1246" s="410"/>
      <c r="G1246" s="410">
        <v>62</v>
      </c>
      <c r="H1246" s="410">
        <v>9</v>
      </c>
      <c r="I1246" s="411" t="s">
        <v>3010</v>
      </c>
      <c r="J1246" s="411" t="s">
        <v>3010</v>
      </c>
      <c r="K1246" s="410"/>
      <c r="L1246" s="411" t="s">
        <v>45</v>
      </c>
      <c r="M1246" s="411" t="s">
        <v>3011</v>
      </c>
      <c r="N1246" s="411" t="s">
        <v>3012</v>
      </c>
    </row>
    <row r="1247" spans="2:14" ht="18" customHeight="1">
      <c r="B1247" s="408">
        <v>1230</v>
      </c>
      <c r="C1247" s="408" t="s">
        <v>42</v>
      </c>
      <c r="D1247" s="412" t="str">
        <f>[1]CRONOGRAMA!AE2064</f>
        <v>CAMA CUNA / UMHES CENTRO DE SERVICIOS ESPECIALIZADOS / HOSPITALIZACIÓN PEDIATRIA / 19205 - 43152</v>
      </c>
      <c r="E1247" s="410">
        <v>2018</v>
      </c>
      <c r="F1247" s="410"/>
      <c r="G1247" s="410">
        <v>62</v>
      </c>
      <c r="H1247" s="410">
        <v>10</v>
      </c>
      <c r="I1247" s="411" t="s">
        <v>3010</v>
      </c>
      <c r="J1247" s="411" t="s">
        <v>3010</v>
      </c>
      <c r="K1247" s="410"/>
      <c r="L1247" s="411" t="s">
        <v>45</v>
      </c>
      <c r="M1247" s="411" t="s">
        <v>3011</v>
      </c>
      <c r="N1247" s="411" t="s">
        <v>3012</v>
      </c>
    </row>
    <row r="1248" spans="2:14" ht="18" customHeight="1">
      <c r="B1248" s="408">
        <v>1231</v>
      </c>
      <c r="C1248" s="408" t="s">
        <v>42</v>
      </c>
      <c r="D1248" s="412" t="str">
        <f>[1]CRONOGRAMA!AE2065</f>
        <v>CAMA CUNA / UMHES CENTRO DE SERVICIOS ESPECIALIZADOS / HOSPITALIZACIÓN PEDIATRIA / 19209 - 43179</v>
      </c>
      <c r="E1248" s="410">
        <v>2018</v>
      </c>
      <c r="F1248" s="410"/>
      <c r="G1248" s="410">
        <v>62</v>
      </c>
      <c r="H1248" s="410">
        <v>11</v>
      </c>
      <c r="I1248" s="411" t="s">
        <v>3010</v>
      </c>
      <c r="J1248" s="411" t="s">
        <v>3010</v>
      </c>
      <c r="K1248" s="410"/>
      <c r="L1248" s="411" t="s">
        <v>45</v>
      </c>
      <c r="M1248" s="411" t="s">
        <v>3011</v>
      </c>
      <c r="N1248" s="411" t="s">
        <v>3012</v>
      </c>
    </row>
    <row r="1249" spans="2:14" ht="18" customHeight="1">
      <c r="B1249" s="408">
        <v>1232</v>
      </c>
      <c r="C1249" s="408" t="s">
        <v>42</v>
      </c>
      <c r="D1249" s="412" t="str">
        <f>[1]CRONOGRAMA!AE2066</f>
        <v>CAMA CUNA / UMHES CENTRO DE SERVICIOS ESPECIALIZADOS / HOSPITALIZACIÓN PEDIATRIA / 19210 - 43170</v>
      </c>
      <c r="E1249" s="410">
        <v>2018</v>
      </c>
      <c r="F1249" s="410"/>
      <c r="G1249" s="410">
        <v>62</v>
      </c>
      <c r="H1249" s="410">
        <v>12</v>
      </c>
      <c r="I1249" s="411" t="s">
        <v>3010</v>
      </c>
      <c r="J1249" s="411" t="s">
        <v>3010</v>
      </c>
      <c r="K1249" s="410"/>
      <c r="L1249" s="411" t="s">
        <v>45</v>
      </c>
      <c r="M1249" s="411" t="s">
        <v>3011</v>
      </c>
      <c r="N1249" s="411" t="s">
        <v>3012</v>
      </c>
    </row>
    <row r="1250" spans="2:14" ht="18" customHeight="1">
      <c r="B1250" s="408">
        <v>1233</v>
      </c>
      <c r="C1250" s="408" t="s">
        <v>42</v>
      </c>
      <c r="D1250" s="412" t="str">
        <f>[1]CRONOGRAMA!AE2067</f>
        <v>CAMA HOSPITALARIA / UMHES CENTRO DE SERVICIOS ESPECIALIZADOS / HOSPITALIZACIÓN PEDIATRIA / 82452</v>
      </c>
      <c r="E1250" s="410">
        <v>2018</v>
      </c>
      <c r="F1250" s="410"/>
      <c r="G1250" s="410">
        <v>62</v>
      </c>
      <c r="H1250" s="410">
        <v>13</v>
      </c>
      <c r="I1250" s="411" t="s">
        <v>3010</v>
      </c>
      <c r="J1250" s="411" t="s">
        <v>3010</v>
      </c>
      <c r="K1250" s="410"/>
      <c r="L1250" s="411" t="s">
        <v>45</v>
      </c>
      <c r="M1250" s="411" t="s">
        <v>3011</v>
      </c>
      <c r="N1250" s="411" t="s">
        <v>3012</v>
      </c>
    </row>
    <row r="1251" spans="2:14" ht="18" customHeight="1">
      <c r="B1251" s="408">
        <v>1234</v>
      </c>
      <c r="C1251" s="408" t="s">
        <v>42</v>
      </c>
      <c r="D1251" s="412" t="str">
        <f>[1]CRONOGRAMA!AE2068</f>
        <v>CAMA HOSPITALARIA / UMHES CENTRO DE SERVICIOS ESPECIALIZADOS / HOSPITALIZACIÓN PEDIATRIA / 82456</v>
      </c>
      <c r="E1251" s="410">
        <v>2018</v>
      </c>
      <c r="F1251" s="410"/>
      <c r="G1251" s="410">
        <v>62</v>
      </c>
      <c r="H1251" s="410">
        <v>14</v>
      </c>
      <c r="I1251" s="411" t="s">
        <v>3010</v>
      </c>
      <c r="J1251" s="411" t="s">
        <v>3010</v>
      </c>
      <c r="K1251" s="410"/>
      <c r="L1251" s="411" t="s">
        <v>45</v>
      </c>
      <c r="M1251" s="411" t="s">
        <v>3011</v>
      </c>
      <c r="N1251" s="411" t="s">
        <v>3012</v>
      </c>
    </row>
    <row r="1252" spans="2:14" ht="18" customHeight="1">
      <c r="B1252" s="408">
        <v>1235</v>
      </c>
      <c r="C1252" s="408" t="s">
        <v>42</v>
      </c>
      <c r="D1252" s="412" t="str">
        <f>[1]CRONOGRAMA!AE2069</f>
        <v>CAMA HOSPITALARIA / UMHES CENTRO DE SERVICIOS ESPECIALIZADOS / HOSPITALIZACIÓN PEDIATRIA / 2176</v>
      </c>
      <c r="E1252" s="410">
        <v>2018</v>
      </c>
      <c r="F1252" s="410"/>
      <c r="G1252" s="410">
        <v>62</v>
      </c>
      <c r="H1252" s="410">
        <v>15</v>
      </c>
      <c r="I1252" s="411" t="s">
        <v>3010</v>
      </c>
      <c r="J1252" s="411" t="s">
        <v>3010</v>
      </c>
      <c r="K1252" s="410"/>
      <c r="L1252" s="411" t="s">
        <v>45</v>
      </c>
      <c r="M1252" s="411" t="s">
        <v>3011</v>
      </c>
      <c r="N1252" s="411" t="s">
        <v>3012</v>
      </c>
    </row>
    <row r="1253" spans="2:14" ht="18" customHeight="1">
      <c r="B1253" s="408">
        <v>1236</v>
      </c>
      <c r="C1253" s="408" t="s">
        <v>42</v>
      </c>
      <c r="D1253" s="412" t="str">
        <f>[1]CRONOGRAMA!AE2070</f>
        <v>CAMA CUNA / UMHES CENTRO DE SERVICIOS ESPECIALIZADOS / HOSPITALIZACIÓN PEDIATRIA / NO VISIBLE</v>
      </c>
      <c r="E1253" s="410">
        <v>2018</v>
      </c>
      <c r="F1253" s="410"/>
      <c r="G1253" s="410">
        <v>62</v>
      </c>
      <c r="H1253" s="410">
        <v>16</v>
      </c>
      <c r="I1253" s="411" t="s">
        <v>3010</v>
      </c>
      <c r="J1253" s="411" t="s">
        <v>3010</v>
      </c>
      <c r="K1253" s="410"/>
      <c r="L1253" s="411" t="s">
        <v>45</v>
      </c>
      <c r="M1253" s="411" t="s">
        <v>3011</v>
      </c>
      <c r="N1253" s="411" t="s">
        <v>3012</v>
      </c>
    </row>
    <row r="1254" spans="2:14" ht="18" customHeight="1">
      <c r="B1254" s="408">
        <v>1237</v>
      </c>
      <c r="C1254" s="408" t="s">
        <v>42</v>
      </c>
      <c r="D1254" s="412" t="str">
        <f>[1]CRONOGRAMA!AE2071</f>
        <v>CAMA CUNA / UMHES CENTRO DE SERVICIOS ESPECIALIZADOS / HOSPITALIZACIÓN PEDIATRIA / 21900 - 8920</v>
      </c>
      <c r="E1254" s="410">
        <v>2018</v>
      </c>
      <c r="F1254" s="410"/>
      <c r="G1254" s="410">
        <v>62</v>
      </c>
      <c r="H1254" s="410">
        <v>17</v>
      </c>
      <c r="I1254" s="411" t="s">
        <v>3010</v>
      </c>
      <c r="J1254" s="411" t="s">
        <v>3010</v>
      </c>
      <c r="K1254" s="410"/>
      <c r="L1254" s="411" t="s">
        <v>45</v>
      </c>
      <c r="M1254" s="411" t="s">
        <v>3011</v>
      </c>
      <c r="N1254" s="411" t="s">
        <v>3012</v>
      </c>
    </row>
    <row r="1255" spans="2:14" ht="18" customHeight="1">
      <c r="B1255" s="408">
        <v>1238</v>
      </c>
      <c r="C1255" s="408" t="s">
        <v>42</v>
      </c>
      <c r="D1255" s="412" t="str">
        <f>[1]CRONOGRAMA!AE2072</f>
        <v>CAMA HOSPITALARIA / UMHES CENTRO DE SERVICIOS ESPECIALIZADOS / HOSPITALIZACIÓN PEDIATRIA / 6526 - 42775</v>
      </c>
      <c r="E1255" s="410">
        <v>2018</v>
      </c>
      <c r="F1255" s="410"/>
      <c r="G1255" s="410">
        <v>62</v>
      </c>
      <c r="H1255" s="410">
        <v>18</v>
      </c>
      <c r="I1255" s="411" t="s">
        <v>3010</v>
      </c>
      <c r="J1255" s="411" t="s">
        <v>3010</v>
      </c>
      <c r="K1255" s="410"/>
      <c r="L1255" s="411" t="s">
        <v>45</v>
      </c>
      <c r="M1255" s="411" t="s">
        <v>3011</v>
      </c>
      <c r="N1255" s="411" t="s">
        <v>3012</v>
      </c>
    </row>
    <row r="1256" spans="2:14" ht="18" customHeight="1">
      <c r="B1256" s="408">
        <v>1239</v>
      </c>
      <c r="C1256" s="408" t="s">
        <v>42</v>
      </c>
      <c r="D1256" s="412" t="str">
        <f>[1]CRONOGRAMA!AE2073</f>
        <v>CAMA HOSPITALARIA / UMHES CENTRO DE SERVICIOS ESPECIALIZADOS / HOSPITALIZACIÓN PEDIATRIA / 4334 - 42749</v>
      </c>
      <c r="E1256" s="410">
        <v>2018</v>
      </c>
      <c r="F1256" s="410"/>
      <c r="G1256" s="410">
        <v>62</v>
      </c>
      <c r="H1256" s="410">
        <v>19</v>
      </c>
      <c r="I1256" s="411" t="s">
        <v>3010</v>
      </c>
      <c r="J1256" s="411" t="s">
        <v>3010</v>
      </c>
      <c r="K1256" s="410"/>
      <c r="L1256" s="411" t="s">
        <v>45</v>
      </c>
      <c r="M1256" s="411" t="s">
        <v>3011</v>
      </c>
      <c r="N1256" s="411" t="s">
        <v>3012</v>
      </c>
    </row>
    <row r="1257" spans="2:14" ht="18" customHeight="1">
      <c r="B1257" s="408">
        <v>1240</v>
      </c>
      <c r="C1257" s="408" t="s">
        <v>42</v>
      </c>
      <c r="D1257" s="412" t="str">
        <f>[1]CRONOGRAMA!AE287</f>
        <v>CAMILLA / UMHES CENTRO DE SERVICIOS ESPECIALIZADOS / SALAS DE CIRUGIA / 15842 - 5134</v>
      </c>
      <c r="E1257" s="410">
        <v>2018</v>
      </c>
      <c r="F1257" s="410"/>
      <c r="G1257" s="410">
        <v>62</v>
      </c>
      <c r="H1257" s="410">
        <v>20</v>
      </c>
      <c r="I1257" s="411" t="s">
        <v>3010</v>
      </c>
      <c r="J1257" s="411" t="s">
        <v>3010</v>
      </c>
      <c r="K1257" s="410"/>
      <c r="L1257" s="411" t="s">
        <v>45</v>
      </c>
      <c r="M1257" s="411" t="s">
        <v>3011</v>
      </c>
      <c r="N1257" s="411" t="s">
        <v>3012</v>
      </c>
    </row>
    <row r="1258" spans="2:14" ht="18" customHeight="1">
      <c r="B1258" s="408">
        <v>1241</v>
      </c>
      <c r="C1258" s="408" t="s">
        <v>42</v>
      </c>
      <c r="D1258" s="412" t="str">
        <f>[1]CRONOGRAMA!AE288</f>
        <v>CAMILLA / UMHES CENTRO DE SERVICIOS ESPECIALIZADOS / SALAS DE CIRUGIA / 5135</v>
      </c>
      <c r="E1258" s="410">
        <v>2018</v>
      </c>
      <c r="F1258" s="410"/>
      <c r="G1258" s="410">
        <v>63</v>
      </c>
      <c r="H1258" s="410">
        <v>1</v>
      </c>
      <c r="I1258" s="411" t="s">
        <v>3010</v>
      </c>
      <c r="J1258" s="411" t="s">
        <v>3010</v>
      </c>
      <c r="K1258" s="410"/>
      <c r="L1258" s="411" t="s">
        <v>45</v>
      </c>
      <c r="M1258" s="411" t="s">
        <v>3011</v>
      </c>
      <c r="N1258" s="411" t="s">
        <v>3012</v>
      </c>
    </row>
    <row r="1259" spans="2:14" ht="18" customHeight="1">
      <c r="B1259" s="408">
        <v>1242</v>
      </c>
      <c r="C1259" s="408" t="s">
        <v>42</v>
      </c>
      <c r="D1259" s="412" t="str">
        <f>[1]CRONOGRAMA!AE289</f>
        <v>CAMILLA / UMHES CENTRO DE SERVICIOS ESPECIALIZADOS / SALAS DE CIRUGIA / 18305 - 4796</v>
      </c>
      <c r="E1259" s="410">
        <v>2018</v>
      </c>
      <c r="F1259" s="410"/>
      <c r="G1259" s="410">
        <v>63</v>
      </c>
      <c r="H1259" s="410">
        <v>2</v>
      </c>
      <c r="I1259" s="411" t="s">
        <v>3010</v>
      </c>
      <c r="J1259" s="411" t="s">
        <v>3010</v>
      </c>
      <c r="K1259" s="410"/>
      <c r="L1259" s="411" t="s">
        <v>45</v>
      </c>
      <c r="M1259" s="411" t="s">
        <v>3011</v>
      </c>
      <c r="N1259" s="411" t="s">
        <v>3012</v>
      </c>
    </row>
    <row r="1260" spans="2:14" ht="18" customHeight="1">
      <c r="B1260" s="408">
        <v>1243</v>
      </c>
      <c r="C1260" s="408" t="s">
        <v>42</v>
      </c>
      <c r="D1260" s="412" t="str">
        <f>[1]CRONOGRAMA!AE290</f>
        <v>CAMILLA / UMHES CENTRO DE SERVICIOS ESPECIALIZADOS / SALAS DE CIRUGIA / RC19</v>
      </c>
      <c r="E1260" s="410">
        <v>2018</v>
      </c>
      <c r="F1260" s="410"/>
      <c r="G1260" s="410">
        <v>63</v>
      </c>
      <c r="H1260" s="410">
        <v>3</v>
      </c>
      <c r="I1260" s="411" t="s">
        <v>3010</v>
      </c>
      <c r="J1260" s="411" t="s">
        <v>3010</v>
      </c>
      <c r="K1260" s="410"/>
      <c r="L1260" s="411" t="s">
        <v>45</v>
      </c>
      <c r="M1260" s="411" t="s">
        <v>3011</v>
      </c>
      <c r="N1260" s="411" t="s">
        <v>3012</v>
      </c>
    </row>
    <row r="1261" spans="2:14" ht="18" customHeight="1">
      <c r="B1261" s="408">
        <v>1244</v>
      </c>
      <c r="C1261" s="408" t="s">
        <v>42</v>
      </c>
      <c r="D1261" s="412" t="str">
        <f>[1]CRONOGRAMA!AE291</f>
        <v>CAMILLA / UMHES CENTRO DE SERVICIOS ESPECIALIZADOS / SALAS DE CIRUGIA / 12817 - 5112</v>
      </c>
      <c r="E1261" s="410">
        <v>2018</v>
      </c>
      <c r="F1261" s="410"/>
      <c r="G1261" s="410">
        <v>63</v>
      </c>
      <c r="H1261" s="410">
        <v>4</v>
      </c>
      <c r="I1261" s="411" t="s">
        <v>3010</v>
      </c>
      <c r="J1261" s="411" t="s">
        <v>3010</v>
      </c>
      <c r="K1261" s="410"/>
      <c r="L1261" s="411" t="s">
        <v>45</v>
      </c>
      <c r="M1261" s="411" t="s">
        <v>3011</v>
      </c>
      <c r="N1261" s="411" t="s">
        <v>3012</v>
      </c>
    </row>
    <row r="1262" spans="2:14" ht="18" customHeight="1">
      <c r="B1262" s="408">
        <v>1245</v>
      </c>
      <c r="C1262" s="408" t="s">
        <v>42</v>
      </c>
      <c r="D1262" s="412" t="str">
        <f>[1]CRONOGRAMA!AE292</f>
        <v>CAMILLA / UMHES CENTRO DE SERVICIOS ESPECIALIZADOS / SALAS DE CIRUGIA / 82547</v>
      </c>
      <c r="E1262" s="410">
        <v>2018</v>
      </c>
      <c r="F1262" s="410"/>
      <c r="G1262" s="410">
        <v>63</v>
      </c>
      <c r="H1262" s="410">
        <v>5</v>
      </c>
      <c r="I1262" s="411" t="s">
        <v>3010</v>
      </c>
      <c r="J1262" s="411" t="s">
        <v>3010</v>
      </c>
      <c r="K1262" s="410"/>
      <c r="L1262" s="411" t="s">
        <v>45</v>
      </c>
      <c r="M1262" s="411" t="s">
        <v>3011</v>
      </c>
      <c r="N1262" s="411" t="s">
        <v>3012</v>
      </c>
    </row>
    <row r="1263" spans="2:14" ht="18" customHeight="1">
      <c r="B1263" s="408">
        <v>1246</v>
      </c>
      <c r="C1263" s="408" t="s">
        <v>42</v>
      </c>
      <c r="D1263" s="412" t="str">
        <f>[1]CRONOGRAMA!AE293</f>
        <v>CAMILLA / UMHES CENTRO DE SERVICIOS ESPECIALIZADOS / SALAS DE CIRUGIA / 82548</v>
      </c>
      <c r="E1263" s="410">
        <v>2018</v>
      </c>
      <c r="F1263" s="410"/>
      <c r="G1263" s="410">
        <v>63</v>
      </c>
      <c r="H1263" s="410">
        <v>6</v>
      </c>
      <c r="I1263" s="411" t="s">
        <v>3010</v>
      </c>
      <c r="J1263" s="411" t="s">
        <v>3010</v>
      </c>
      <c r="K1263" s="410"/>
      <c r="L1263" s="411" t="s">
        <v>45</v>
      </c>
      <c r="M1263" s="411" t="s">
        <v>3011</v>
      </c>
      <c r="N1263" s="411" t="s">
        <v>3012</v>
      </c>
    </row>
    <row r="1264" spans="2:14" ht="18" customHeight="1">
      <c r="B1264" s="408">
        <v>1247</v>
      </c>
      <c r="C1264" s="408" t="s">
        <v>42</v>
      </c>
      <c r="D1264" s="412" t="str">
        <f>[1]CRONOGRAMA!AE294</f>
        <v>CAMILLA / UMHES CENTRO DE SERVICIOS ESPECIALIZADOS / SALAS DE CIRUGIA / 85607</v>
      </c>
      <c r="E1264" s="410">
        <v>2018</v>
      </c>
      <c r="F1264" s="410"/>
      <c r="G1264" s="410">
        <v>63</v>
      </c>
      <c r="H1264" s="410">
        <v>7</v>
      </c>
      <c r="I1264" s="411" t="s">
        <v>3010</v>
      </c>
      <c r="J1264" s="411" t="s">
        <v>3010</v>
      </c>
      <c r="K1264" s="410"/>
      <c r="L1264" s="411" t="s">
        <v>45</v>
      </c>
      <c r="M1264" s="411" t="s">
        <v>3011</v>
      </c>
      <c r="N1264" s="411" t="s">
        <v>3012</v>
      </c>
    </row>
    <row r="1265" spans="2:14" ht="18" customHeight="1">
      <c r="B1265" s="408">
        <v>1248</v>
      </c>
      <c r="C1265" s="408" t="s">
        <v>42</v>
      </c>
      <c r="D1265" s="412" t="str">
        <f>[1]CRONOGRAMA!AE295</f>
        <v>CAMILLA / UMHES CENTRO DE SERVICIOS ESPECIALIZADOS / SALAS DE CIRUGIA / 85609</v>
      </c>
      <c r="E1265" s="410">
        <v>2018</v>
      </c>
      <c r="F1265" s="410"/>
      <c r="G1265" s="410">
        <v>63</v>
      </c>
      <c r="H1265" s="410">
        <v>8</v>
      </c>
      <c r="I1265" s="411" t="s">
        <v>3010</v>
      </c>
      <c r="J1265" s="411" t="s">
        <v>3010</v>
      </c>
      <c r="K1265" s="410"/>
      <c r="L1265" s="411" t="s">
        <v>45</v>
      </c>
      <c r="M1265" s="411" t="s">
        <v>3011</v>
      </c>
      <c r="N1265" s="411" t="s">
        <v>3012</v>
      </c>
    </row>
    <row r="1266" spans="2:14" ht="18" customHeight="1">
      <c r="B1266" s="408">
        <v>1249</v>
      </c>
      <c r="C1266" s="408" t="s">
        <v>42</v>
      </c>
      <c r="D1266" s="412" t="str">
        <f>[1]CRONOGRAMA!AE296</f>
        <v>CAMILLA / UMHES CENTRO DE SERVICIOS ESPECIALIZADOS / SALAS DE CIRUGIA / 85617</v>
      </c>
      <c r="E1266" s="410">
        <v>2018</v>
      </c>
      <c r="F1266" s="410"/>
      <c r="G1266" s="410">
        <v>63</v>
      </c>
      <c r="H1266" s="410">
        <v>9</v>
      </c>
      <c r="I1266" s="411" t="s">
        <v>3010</v>
      </c>
      <c r="J1266" s="411" t="s">
        <v>3010</v>
      </c>
      <c r="K1266" s="410"/>
      <c r="L1266" s="411" t="s">
        <v>45</v>
      </c>
      <c r="M1266" s="411" t="s">
        <v>3011</v>
      </c>
      <c r="N1266" s="411" t="s">
        <v>3012</v>
      </c>
    </row>
    <row r="1267" spans="2:14" ht="18" customHeight="1">
      <c r="B1267" s="408">
        <v>1250</v>
      </c>
      <c r="C1267" s="408" t="s">
        <v>42</v>
      </c>
      <c r="D1267" s="412" t="str">
        <f>[1]CRONOGRAMA!AE297</f>
        <v>CAMILLA / UMHES CENTRO DE SERVICIOS ESPECIALIZADOS / SALAS DE CIRUGIA / 85616</v>
      </c>
      <c r="E1267" s="410">
        <v>2018</v>
      </c>
      <c r="F1267" s="410"/>
      <c r="G1267" s="410">
        <v>63</v>
      </c>
      <c r="H1267" s="410">
        <v>10</v>
      </c>
      <c r="I1267" s="411" t="s">
        <v>3010</v>
      </c>
      <c r="J1267" s="411" t="s">
        <v>3010</v>
      </c>
      <c r="K1267" s="410"/>
      <c r="L1267" s="411" t="s">
        <v>45</v>
      </c>
      <c r="M1267" s="411" t="s">
        <v>3011</v>
      </c>
      <c r="N1267" s="411" t="s">
        <v>3012</v>
      </c>
    </row>
    <row r="1268" spans="2:14" ht="18" customHeight="1">
      <c r="B1268" s="408">
        <v>1251</v>
      </c>
      <c r="C1268" s="408" t="s">
        <v>42</v>
      </c>
      <c r="D1268" s="412" t="str">
        <f>[1]CRONOGRAMA!AE298</f>
        <v>CAMILLA / UMHES CENTRO DE SERVICIOS ESPECIALIZADOS / SALAS DE CIRUGIA / 82546</v>
      </c>
      <c r="E1268" s="410">
        <v>2018</v>
      </c>
      <c r="F1268" s="410"/>
      <c r="G1268" s="410">
        <v>63</v>
      </c>
      <c r="H1268" s="410">
        <v>11</v>
      </c>
      <c r="I1268" s="411" t="s">
        <v>3010</v>
      </c>
      <c r="J1268" s="411" t="s">
        <v>3010</v>
      </c>
      <c r="K1268" s="410"/>
      <c r="L1268" s="411" t="s">
        <v>45</v>
      </c>
      <c r="M1268" s="411" t="s">
        <v>3011</v>
      </c>
      <c r="N1268" s="411" t="s">
        <v>3012</v>
      </c>
    </row>
    <row r="1269" spans="2:14" ht="18" customHeight="1">
      <c r="B1269" s="408">
        <v>1252</v>
      </c>
      <c r="C1269" s="408" t="s">
        <v>42</v>
      </c>
      <c r="D1269" s="412" t="str">
        <f>[1]CRONOGRAMA!AE299</f>
        <v>CAMILLA / UMHES CENTRO DE SERVICIOS ESPECIALIZADOS / SALAS DE CIRUGIA / 5231 - 506</v>
      </c>
      <c r="E1269" s="410">
        <v>2018</v>
      </c>
      <c r="F1269" s="410"/>
      <c r="G1269" s="410">
        <v>63</v>
      </c>
      <c r="H1269" s="410">
        <v>12</v>
      </c>
      <c r="I1269" s="411" t="s">
        <v>3010</v>
      </c>
      <c r="J1269" s="411" t="s">
        <v>3010</v>
      </c>
      <c r="K1269" s="410"/>
      <c r="L1269" s="411" t="s">
        <v>45</v>
      </c>
      <c r="M1269" s="411" t="s">
        <v>3011</v>
      </c>
      <c r="N1269" s="411" t="s">
        <v>3012</v>
      </c>
    </row>
    <row r="1270" spans="2:14" ht="18" customHeight="1">
      <c r="B1270" s="408">
        <v>1253</v>
      </c>
      <c r="C1270" s="408" t="s">
        <v>42</v>
      </c>
      <c r="D1270" s="412" t="str">
        <f>[1]CRONOGRAMA!AE300</f>
        <v>CAMILLA / UMHES CENTRO DE SERVICIOS ESPECIALIZADOS / SALAS DE CIRUGIA / 5404 -5964</v>
      </c>
      <c r="E1270" s="410">
        <v>2018</v>
      </c>
      <c r="F1270" s="410"/>
      <c r="G1270" s="410">
        <v>63</v>
      </c>
      <c r="H1270" s="410">
        <v>13</v>
      </c>
      <c r="I1270" s="411" t="s">
        <v>3010</v>
      </c>
      <c r="J1270" s="411" t="s">
        <v>3010</v>
      </c>
      <c r="K1270" s="410"/>
      <c r="L1270" s="411" t="s">
        <v>45</v>
      </c>
      <c r="M1270" s="411" t="s">
        <v>3011</v>
      </c>
      <c r="N1270" s="411" t="s">
        <v>3012</v>
      </c>
    </row>
    <row r="1271" spans="2:14" ht="18" customHeight="1">
      <c r="B1271" s="408">
        <v>1254</v>
      </c>
      <c r="C1271" s="408" t="s">
        <v>42</v>
      </c>
      <c r="D1271" s="412" t="str">
        <f>[1]CRONOGRAMA!AE301</f>
        <v>CAMILLA / UMHES CENTRO DE SERVICIOS ESPECIALIZADOS / SALAS DE CIRUGIA / 12818 - 20486</v>
      </c>
      <c r="E1271" s="410">
        <v>2018</v>
      </c>
      <c r="F1271" s="410"/>
      <c r="G1271" s="410">
        <v>63</v>
      </c>
      <c r="H1271" s="410">
        <v>14</v>
      </c>
      <c r="I1271" s="411" t="s">
        <v>3010</v>
      </c>
      <c r="J1271" s="411" t="s">
        <v>3010</v>
      </c>
      <c r="K1271" s="410"/>
      <c r="L1271" s="411" t="s">
        <v>45</v>
      </c>
      <c r="M1271" s="411" t="s">
        <v>3011</v>
      </c>
      <c r="N1271" s="411" t="s">
        <v>3012</v>
      </c>
    </row>
    <row r="1272" spans="2:14" ht="18" customHeight="1">
      <c r="B1272" s="408">
        <v>1255</v>
      </c>
      <c r="C1272" s="408" t="s">
        <v>42</v>
      </c>
      <c r="D1272" s="412" t="str">
        <f>[1]CRONOGRAMA!AE302</f>
        <v>CAMILLA / UMHES CENTRO DE SERVICIOS ESPECIALIZADOS / SALAS DE CIRUGIA / 12819 - 5116</v>
      </c>
      <c r="E1272" s="410">
        <v>2018</v>
      </c>
      <c r="F1272" s="410"/>
      <c r="G1272" s="410">
        <v>63</v>
      </c>
      <c r="H1272" s="410">
        <v>15</v>
      </c>
      <c r="I1272" s="411" t="s">
        <v>3010</v>
      </c>
      <c r="J1272" s="411" t="s">
        <v>3010</v>
      </c>
      <c r="K1272" s="410"/>
      <c r="L1272" s="411" t="s">
        <v>45</v>
      </c>
      <c r="M1272" s="411" t="s">
        <v>3011</v>
      </c>
      <c r="N1272" s="411" t="s">
        <v>3012</v>
      </c>
    </row>
    <row r="1273" spans="2:14" ht="18" customHeight="1">
      <c r="B1273" s="408">
        <v>1256</v>
      </c>
      <c r="C1273" s="408" t="s">
        <v>42</v>
      </c>
      <c r="D1273" s="412" t="str">
        <f>[1]CRONOGRAMA!AE303</f>
        <v>CAMA CUNA / UMHES CENTRO DE SERVICIOS ESPECIALIZADOS / SALAS DE CIRUGIA / 23713 - 8763</v>
      </c>
      <c r="E1273" s="410">
        <v>2018</v>
      </c>
      <c r="F1273" s="410"/>
      <c r="G1273" s="410">
        <v>63</v>
      </c>
      <c r="H1273" s="410">
        <v>16</v>
      </c>
      <c r="I1273" s="411" t="s">
        <v>3010</v>
      </c>
      <c r="J1273" s="411" t="s">
        <v>3010</v>
      </c>
      <c r="K1273" s="410"/>
      <c r="L1273" s="411" t="s">
        <v>45</v>
      </c>
      <c r="M1273" s="411" t="s">
        <v>3011</v>
      </c>
      <c r="N1273" s="411" t="s">
        <v>3012</v>
      </c>
    </row>
    <row r="1274" spans="2:14" ht="18" customHeight="1">
      <c r="B1274" s="408">
        <v>1257</v>
      </c>
      <c r="C1274" s="408" t="s">
        <v>42</v>
      </c>
      <c r="D1274" s="412" t="str">
        <f>[1]CRONOGRAMA!AE304</f>
        <v>CAMILLA / UMHES CENTRO DE SERVICIOS ESPECIALIZADOS / SALAS DE CIRUGIA / 19448 - 5138</v>
      </c>
      <c r="E1274" s="410">
        <v>2018</v>
      </c>
      <c r="F1274" s="410"/>
      <c r="G1274" s="410">
        <v>63</v>
      </c>
      <c r="H1274" s="410">
        <v>17</v>
      </c>
      <c r="I1274" s="411" t="s">
        <v>3010</v>
      </c>
      <c r="J1274" s="411" t="s">
        <v>3010</v>
      </c>
      <c r="K1274" s="410"/>
      <c r="L1274" s="411" t="s">
        <v>45</v>
      </c>
      <c r="M1274" s="411" t="s">
        <v>3011</v>
      </c>
      <c r="N1274" s="411" t="s">
        <v>3012</v>
      </c>
    </row>
    <row r="1275" spans="2:14" ht="18" customHeight="1">
      <c r="B1275" s="408">
        <v>1258</v>
      </c>
      <c r="C1275" s="408" t="s">
        <v>42</v>
      </c>
      <c r="D1275" s="412" t="str">
        <f>[1]CRONOGRAMA!AE2227</f>
        <v>CAMILLA / UMHES CENTRO DE SERVICIOS ESPECIALIZADOS / SALAS DE CIRUGIA / 85612</v>
      </c>
      <c r="E1275" s="410">
        <v>2018</v>
      </c>
      <c r="F1275" s="410"/>
      <c r="G1275" s="410">
        <v>63</v>
      </c>
      <c r="H1275" s="410">
        <v>18</v>
      </c>
      <c r="I1275" s="411" t="s">
        <v>3010</v>
      </c>
      <c r="J1275" s="411" t="s">
        <v>3010</v>
      </c>
      <c r="K1275" s="410"/>
      <c r="L1275" s="411" t="s">
        <v>45</v>
      </c>
      <c r="M1275" s="411" t="s">
        <v>3011</v>
      </c>
      <c r="N1275" s="411" t="s">
        <v>3012</v>
      </c>
    </row>
    <row r="1276" spans="2:14" ht="18" customHeight="1">
      <c r="B1276" s="408">
        <v>1259</v>
      </c>
      <c r="C1276" s="408" t="s">
        <v>42</v>
      </c>
      <c r="D1276" s="412" t="str">
        <f>[1]CRONOGRAMA!AE2229</f>
        <v>CAMILLA / UMHES CENTRO DE SERVICIOS ESPECIALIZADOS / SALAS DE CIRUGIA  / 85608</v>
      </c>
      <c r="E1276" s="410">
        <v>2018</v>
      </c>
      <c r="F1276" s="410"/>
      <c r="G1276" s="410">
        <v>63</v>
      </c>
      <c r="H1276" s="410">
        <v>19</v>
      </c>
      <c r="I1276" s="411" t="s">
        <v>3010</v>
      </c>
      <c r="J1276" s="411" t="s">
        <v>3010</v>
      </c>
      <c r="K1276" s="410"/>
      <c r="L1276" s="411" t="s">
        <v>45</v>
      </c>
      <c r="M1276" s="411" t="s">
        <v>3011</v>
      </c>
      <c r="N1276" s="411" t="s">
        <v>3012</v>
      </c>
    </row>
    <row r="1277" spans="2:14" ht="18" customHeight="1">
      <c r="B1277" s="408">
        <v>1260</v>
      </c>
      <c r="C1277" s="408" t="s">
        <v>42</v>
      </c>
      <c r="D1277" s="412" t="str">
        <f>[1]CRONOGRAMA!AE305</f>
        <v>CAMILLA / UMHES CENTRO DE SERVICIOS ESPECIALIZADOS / SALAS DE PARTOS / 5092 - 42544</v>
      </c>
      <c r="E1277" s="410">
        <v>2018</v>
      </c>
      <c r="F1277" s="410"/>
      <c r="G1277" s="410">
        <v>63</v>
      </c>
      <c r="H1277" s="410">
        <v>20</v>
      </c>
      <c r="I1277" s="411" t="s">
        <v>3010</v>
      </c>
      <c r="J1277" s="411" t="s">
        <v>3010</v>
      </c>
      <c r="K1277" s="410"/>
      <c r="L1277" s="411" t="s">
        <v>45</v>
      </c>
      <c r="M1277" s="411" t="s">
        <v>3011</v>
      </c>
      <c r="N1277" s="411" t="s">
        <v>3012</v>
      </c>
    </row>
    <row r="1278" spans="2:14" ht="18" customHeight="1">
      <c r="B1278" s="408">
        <v>1261</v>
      </c>
      <c r="C1278" s="408" t="s">
        <v>42</v>
      </c>
      <c r="D1278" s="412" t="str">
        <f>[1]CRONOGRAMA!AE306</f>
        <v>CAMILLA / UMHES CENTRO DE SERVICIOS ESPECIALIZADOS / SALAS DE PARTOS / 12828 - 37574</v>
      </c>
      <c r="E1278" s="410">
        <v>2018</v>
      </c>
      <c r="F1278" s="410"/>
      <c r="G1278" s="410">
        <v>64</v>
      </c>
      <c r="H1278" s="410">
        <v>1</v>
      </c>
      <c r="I1278" s="411" t="s">
        <v>3010</v>
      </c>
      <c r="J1278" s="411" t="s">
        <v>3010</v>
      </c>
      <c r="K1278" s="410"/>
      <c r="L1278" s="411" t="s">
        <v>45</v>
      </c>
      <c r="M1278" s="411" t="s">
        <v>3011</v>
      </c>
      <c r="N1278" s="411" t="s">
        <v>3012</v>
      </c>
    </row>
    <row r="1279" spans="2:14" ht="18" customHeight="1">
      <c r="B1279" s="408">
        <v>1262</v>
      </c>
      <c r="C1279" s="408" t="s">
        <v>42</v>
      </c>
      <c r="D1279" s="412" t="str">
        <f>[1]CRONOGRAMA!AE307</f>
        <v>CAMILLA / UMHES CENTRO DE SERVICIOS ESPECIALIZADOS / SALAS DE PARTOS / 13083 - 37571</v>
      </c>
      <c r="E1279" s="410">
        <v>2018</v>
      </c>
      <c r="F1279" s="410"/>
      <c r="G1279" s="410">
        <v>64</v>
      </c>
      <c r="H1279" s="410">
        <v>2</v>
      </c>
      <c r="I1279" s="411" t="s">
        <v>3010</v>
      </c>
      <c r="J1279" s="411" t="s">
        <v>3010</v>
      </c>
      <c r="K1279" s="410"/>
      <c r="L1279" s="411" t="s">
        <v>45</v>
      </c>
      <c r="M1279" s="411" t="s">
        <v>3011</v>
      </c>
      <c r="N1279" s="411" t="s">
        <v>3012</v>
      </c>
    </row>
    <row r="1280" spans="2:14" ht="18" customHeight="1">
      <c r="B1280" s="408">
        <v>1263</v>
      </c>
      <c r="C1280" s="408" t="s">
        <v>42</v>
      </c>
      <c r="D1280" s="412" t="str">
        <f>[1]CRONOGRAMA!AE308</f>
        <v>CAMILLA / UMHES CENTRO DE SERVICIOS ESPECIALIZADOS / SALAS DE PARTOS / 12541 - 42569</v>
      </c>
      <c r="E1280" s="410">
        <v>2018</v>
      </c>
      <c r="F1280" s="410"/>
      <c r="G1280" s="410">
        <v>64</v>
      </c>
      <c r="H1280" s="410">
        <v>3</v>
      </c>
      <c r="I1280" s="411" t="s">
        <v>3010</v>
      </c>
      <c r="J1280" s="411" t="s">
        <v>3010</v>
      </c>
      <c r="K1280" s="410"/>
      <c r="L1280" s="411" t="s">
        <v>45</v>
      </c>
      <c r="M1280" s="411" t="s">
        <v>3011</v>
      </c>
      <c r="N1280" s="411" t="s">
        <v>3012</v>
      </c>
    </row>
    <row r="1281" spans="2:14" ht="18" customHeight="1">
      <c r="B1281" s="408">
        <v>1264</v>
      </c>
      <c r="C1281" s="408" t="s">
        <v>42</v>
      </c>
      <c r="D1281" s="412" t="str">
        <f>[1]CRONOGRAMA!AE309</f>
        <v>CAMILLA / UMHES CENTRO DE SERVICIOS ESPECIALIZADOS / SALAS DE PARTOS / 15809 - 20360</v>
      </c>
      <c r="E1281" s="410">
        <v>2018</v>
      </c>
      <c r="F1281" s="410"/>
      <c r="G1281" s="410">
        <v>64</v>
      </c>
      <c r="H1281" s="410">
        <v>4</v>
      </c>
      <c r="I1281" s="411" t="s">
        <v>3010</v>
      </c>
      <c r="J1281" s="411" t="s">
        <v>3010</v>
      </c>
      <c r="K1281" s="410"/>
      <c r="L1281" s="411" t="s">
        <v>45</v>
      </c>
      <c r="M1281" s="411" t="s">
        <v>3011</v>
      </c>
      <c r="N1281" s="411" t="s">
        <v>3012</v>
      </c>
    </row>
    <row r="1282" spans="2:14" ht="18" customHeight="1">
      <c r="B1282" s="408">
        <v>1265</v>
      </c>
      <c r="C1282" s="408" t="s">
        <v>42</v>
      </c>
      <c r="D1282" s="412" t="str">
        <f>[1]CRONOGRAMA!AE310</f>
        <v>CAMILLA / UMHES CENTRO DE SERVICIOS ESPECIALIZADOS / SALAS DE PARTOS / 15818 - 37640</v>
      </c>
      <c r="E1282" s="410">
        <v>2018</v>
      </c>
      <c r="F1282" s="410"/>
      <c r="G1282" s="410">
        <v>64</v>
      </c>
      <c r="H1282" s="410">
        <v>5</v>
      </c>
      <c r="I1282" s="411" t="s">
        <v>3010</v>
      </c>
      <c r="J1282" s="411" t="s">
        <v>3010</v>
      </c>
      <c r="K1282" s="410"/>
      <c r="L1282" s="411" t="s">
        <v>45</v>
      </c>
      <c r="M1282" s="411" t="s">
        <v>3011</v>
      </c>
      <c r="N1282" s="411" t="s">
        <v>3012</v>
      </c>
    </row>
    <row r="1283" spans="2:14" ht="18" customHeight="1">
      <c r="B1283" s="408">
        <v>1266</v>
      </c>
      <c r="C1283" s="408" t="s">
        <v>42</v>
      </c>
      <c r="D1283" s="412" t="str">
        <f>[1]CRONOGRAMA!AE311</f>
        <v>CAMILLA / UMHES CENTRO DE SERVICIOS ESPECIALIZADOS / SALAS DE PARTOS / NO VISIBLE</v>
      </c>
      <c r="E1283" s="410">
        <v>2018</v>
      </c>
      <c r="F1283" s="410"/>
      <c r="G1283" s="410">
        <v>64</v>
      </c>
      <c r="H1283" s="410">
        <v>6</v>
      </c>
      <c r="I1283" s="411" t="s">
        <v>3010</v>
      </c>
      <c r="J1283" s="411" t="s">
        <v>3010</v>
      </c>
      <c r="K1283" s="410"/>
      <c r="L1283" s="411" t="s">
        <v>45</v>
      </c>
      <c r="M1283" s="411" t="s">
        <v>3011</v>
      </c>
      <c r="N1283" s="411" t="s">
        <v>3012</v>
      </c>
    </row>
    <row r="1284" spans="2:14" ht="18" customHeight="1">
      <c r="B1284" s="408">
        <v>1267</v>
      </c>
      <c r="C1284" s="408" t="s">
        <v>42</v>
      </c>
      <c r="D1284" s="412" t="str">
        <f>[1]CRONOGRAMA!AE312</f>
        <v>CAMILLA / UMHES CENTRO DE SERVICIOS ESPECIALIZADOS / SALAS DE PARTOS / NO VISIBLE</v>
      </c>
      <c r="E1284" s="410">
        <v>2018</v>
      </c>
      <c r="F1284" s="410"/>
      <c r="G1284" s="410">
        <v>64</v>
      </c>
      <c r="H1284" s="410">
        <v>7</v>
      </c>
      <c r="I1284" s="411" t="s">
        <v>3010</v>
      </c>
      <c r="J1284" s="411" t="s">
        <v>3010</v>
      </c>
      <c r="K1284" s="410"/>
      <c r="L1284" s="411" t="s">
        <v>45</v>
      </c>
      <c r="M1284" s="411" t="s">
        <v>3011</v>
      </c>
      <c r="N1284" s="411" t="s">
        <v>3012</v>
      </c>
    </row>
    <row r="1285" spans="2:14" ht="18" customHeight="1">
      <c r="B1285" s="408">
        <v>1268</v>
      </c>
      <c r="C1285" s="408" t="s">
        <v>42</v>
      </c>
      <c r="D1285" s="412" t="str">
        <f>[1]CRONOGRAMA!AE313</f>
        <v>CAMILLA / UMHES CENTRO DE SERVICIOS ESPECIALIZADOS / SALAS DE PARTOS / 3912</v>
      </c>
      <c r="E1285" s="410">
        <v>2018</v>
      </c>
      <c r="F1285" s="410"/>
      <c r="G1285" s="410">
        <v>64</v>
      </c>
      <c r="H1285" s="410">
        <v>8</v>
      </c>
      <c r="I1285" s="411" t="s">
        <v>3010</v>
      </c>
      <c r="J1285" s="411" t="s">
        <v>3010</v>
      </c>
      <c r="K1285" s="410"/>
      <c r="L1285" s="411" t="s">
        <v>45</v>
      </c>
      <c r="M1285" s="411" t="s">
        <v>3011</v>
      </c>
      <c r="N1285" s="411" t="s">
        <v>3012</v>
      </c>
    </row>
    <row r="1286" spans="2:14" ht="18" customHeight="1">
      <c r="B1286" s="408">
        <v>1269</v>
      </c>
      <c r="C1286" s="408" t="s">
        <v>42</v>
      </c>
      <c r="D1286" s="412" t="str">
        <f>[1]CRONOGRAMA!AE314</f>
        <v>CAMILLA / UMHES CENTRO DE SERVICIOS ESPECIALIZADOS / SALAS DE PARTOS / 5395 - 37573</v>
      </c>
      <c r="E1286" s="410">
        <v>2018</v>
      </c>
      <c r="F1286" s="410"/>
      <c r="G1286" s="410">
        <v>64</v>
      </c>
      <c r="H1286" s="410">
        <v>9</v>
      </c>
      <c r="I1286" s="411" t="s">
        <v>3010</v>
      </c>
      <c r="J1286" s="411" t="s">
        <v>3010</v>
      </c>
      <c r="K1286" s="410"/>
      <c r="L1286" s="411" t="s">
        <v>45</v>
      </c>
      <c r="M1286" s="411" t="s">
        <v>3011</v>
      </c>
      <c r="N1286" s="411" t="s">
        <v>3012</v>
      </c>
    </row>
    <row r="1287" spans="2:14" ht="18" customHeight="1">
      <c r="B1287" s="408">
        <v>1270</v>
      </c>
      <c r="C1287" s="408" t="s">
        <v>42</v>
      </c>
      <c r="D1287" s="412" t="str">
        <f>[1]CRONOGRAMA!AE315</f>
        <v>CAMILLA / UMHES CENTRO DE SERVICIOS ESPECIALIZADOS / SALAS DE PARTOS / 82545</v>
      </c>
      <c r="E1287" s="410">
        <v>2018</v>
      </c>
      <c r="F1287" s="410"/>
      <c r="G1287" s="410">
        <v>64</v>
      </c>
      <c r="H1287" s="410">
        <v>10</v>
      </c>
      <c r="I1287" s="411" t="s">
        <v>3010</v>
      </c>
      <c r="J1287" s="411" t="s">
        <v>3010</v>
      </c>
      <c r="K1287" s="410"/>
      <c r="L1287" s="411" t="s">
        <v>45</v>
      </c>
      <c r="M1287" s="411" t="s">
        <v>3011</v>
      </c>
      <c r="N1287" s="411" t="s">
        <v>3012</v>
      </c>
    </row>
    <row r="1288" spans="2:14" ht="18" customHeight="1">
      <c r="B1288" s="408">
        <v>1271</v>
      </c>
      <c r="C1288" s="408" t="s">
        <v>42</v>
      </c>
      <c r="D1288" s="412" t="str">
        <f>[1]CRONOGRAMA!AE316</f>
        <v>CAMILLA / UMHES CENTRO DE SERVICIOS ESPECIALIZADOS / SALAS DE PARTOS / NO VISIBLE</v>
      </c>
      <c r="E1288" s="410">
        <v>2018</v>
      </c>
      <c r="F1288" s="410"/>
      <c r="G1288" s="410">
        <v>64</v>
      </c>
      <c r="H1288" s="410">
        <v>11</v>
      </c>
      <c r="I1288" s="411" t="s">
        <v>3010</v>
      </c>
      <c r="J1288" s="411" t="s">
        <v>3010</v>
      </c>
      <c r="K1288" s="410"/>
      <c r="L1288" s="411" t="s">
        <v>45</v>
      </c>
      <c r="M1288" s="411" t="s">
        <v>3011</v>
      </c>
      <c r="N1288" s="411" t="s">
        <v>3012</v>
      </c>
    </row>
    <row r="1289" spans="2:14" ht="18" customHeight="1">
      <c r="B1289" s="408">
        <v>1272</v>
      </c>
      <c r="C1289" s="408" t="s">
        <v>42</v>
      </c>
      <c r="D1289" s="412" t="str">
        <f>[1]CRONOGRAMA!AE317</f>
        <v>CAMILLA / UMHES CENTRO DE SERVICIOS ESPECIALIZADOS / SALAS DE PARTOS / 5440 - 5739</v>
      </c>
      <c r="E1289" s="410">
        <v>2018</v>
      </c>
      <c r="F1289" s="410"/>
      <c r="G1289" s="410">
        <v>64</v>
      </c>
      <c r="H1289" s="410">
        <v>12</v>
      </c>
      <c r="I1289" s="411" t="s">
        <v>3010</v>
      </c>
      <c r="J1289" s="411" t="s">
        <v>3010</v>
      </c>
      <c r="K1289" s="410"/>
      <c r="L1289" s="411" t="s">
        <v>45</v>
      </c>
      <c r="M1289" s="411" t="s">
        <v>3011</v>
      </c>
      <c r="N1289" s="411" t="s">
        <v>3012</v>
      </c>
    </row>
    <row r="1290" spans="2:14" ht="18" customHeight="1">
      <c r="B1290" s="408">
        <v>1273</v>
      </c>
      <c r="C1290" s="408" t="s">
        <v>42</v>
      </c>
      <c r="D1290" s="412" t="str">
        <f>[1]CRONOGRAMA!AE318</f>
        <v>CAMA HOSPITALARIA / UMHES CENTRO DE SERVICIOS ESPECIALIZADOS / SALAS DE PARTOS / 18762 - 37603</v>
      </c>
      <c r="E1290" s="410">
        <v>2018</v>
      </c>
      <c r="F1290" s="410"/>
      <c r="G1290" s="410">
        <v>64</v>
      </c>
      <c r="H1290" s="410">
        <v>13</v>
      </c>
      <c r="I1290" s="411" t="s">
        <v>3010</v>
      </c>
      <c r="J1290" s="411" t="s">
        <v>3010</v>
      </c>
      <c r="K1290" s="410"/>
      <c r="L1290" s="411" t="s">
        <v>45</v>
      </c>
      <c r="M1290" s="411" t="s">
        <v>3011</v>
      </c>
      <c r="N1290" s="411" t="s">
        <v>3012</v>
      </c>
    </row>
    <row r="1291" spans="2:14" ht="18" customHeight="1">
      <c r="B1291" s="408">
        <v>1274</v>
      </c>
      <c r="C1291" s="408" t="s">
        <v>42</v>
      </c>
      <c r="D1291" s="412" t="str">
        <f>[1]CRONOGRAMA!AE319</f>
        <v>CAMA HOSPITALARIA / UMHES CENTRO DE SERVICIOS ESPECIALIZADOS / SALAS DE PARTOS / 18832 - 42787</v>
      </c>
      <c r="E1291" s="410">
        <v>2018</v>
      </c>
      <c r="F1291" s="410"/>
      <c r="G1291" s="410">
        <v>64</v>
      </c>
      <c r="H1291" s="410">
        <v>14</v>
      </c>
      <c r="I1291" s="411" t="s">
        <v>3010</v>
      </c>
      <c r="J1291" s="411" t="s">
        <v>3010</v>
      </c>
      <c r="K1291" s="410"/>
      <c r="L1291" s="411" t="s">
        <v>45</v>
      </c>
      <c r="M1291" s="411" t="s">
        <v>3011</v>
      </c>
      <c r="N1291" s="411" t="s">
        <v>3012</v>
      </c>
    </row>
    <row r="1292" spans="2:14" ht="18" customHeight="1">
      <c r="B1292" s="408">
        <v>1275</v>
      </c>
      <c r="C1292" s="408" t="s">
        <v>42</v>
      </c>
      <c r="D1292" s="412" t="str">
        <f>[1]CRONOGRAMA!AE320</f>
        <v>CAMA HOSPITALARIA / UMHES CENTRO DE SERVICIOS ESPECIALIZADOS / SALAS DE PARTOS / 2387</v>
      </c>
      <c r="E1292" s="410">
        <v>2018</v>
      </c>
      <c r="F1292" s="410"/>
      <c r="G1292" s="410">
        <v>64</v>
      </c>
      <c r="H1292" s="410">
        <v>15</v>
      </c>
      <c r="I1292" s="411" t="s">
        <v>3010</v>
      </c>
      <c r="J1292" s="411" t="s">
        <v>3010</v>
      </c>
      <c r="K1292" s="410"/>
      <c r="L1292" s="411" t="s">
        <v>45</v>
      </c>
      <c r="M1292" s="411" t="s">
        <v>3011</v>
      </c>
      <c r="N1292" s="411" t="s">
        <v>3012</v>
      </c>
    </row>
    <row r="1293" spans="2:14" ht="18" customHeight="1">
      <c r="B1293" s="408">
        <v>1276</v>
      </c>
      <c r="C1293" s="408" t="s">
        <v>42</v>
      </c>
      <c r="D1293" s="412" t="str">
        <f>[1]CRONOGRAMA!AE321</f>
        <v>CAMA HOSPITALARIA / UMHES CENTRO DE SERVICIOS ESPECIALIZADOS / SALAS DE PARTOS / 18818 - 43164</v>
      </c>
      <c r="E1293" s="410">
        <v>2018</v>
      </c>
      <c r="F1293" s="410"/>
      <c r="G1293" s="410">
        <v>64</v>
      </c>
      <c r="H1293" s="410">
        <v>16</v>
      </c>
      <c r="I1293" s="411" t="s">
        <v>3010</v>
      </c>
      <c r="J1293" s="411" t="s">
        <v>3010</v>
      </c>
      <c r="K1293" s="410"/>
      <c r="L1293" s="411" t="s">
        <v>45</v>
      </c>
      <c r="M1293" s="411" t="s">
        <v>3011</v>
      </c>
      <c r="N1293" s="411" t="s">
        <v>3012</v>
      </c>
    </row>
    <row r="1294" spans="2:14" ht="18" customHeight="1">
      <c r="B1294" s="408">
        <v>1277</v>
      </c>
      <c r="C1294" s="408" t="s">
        <v>42</v>
      </c>
      <c r="D1294" s="412" t="str">
        <f>[1]CRONOGRAMA!AE322</f>
        <v>CAMA HOSPITALARIA / UMHES CENTRO DE SERVICIOS ESPECIALIZADOS / SALAS DE PARTOS / 18692 - 37593</v>
      </c>
      <c r="E1294" s="410">
        <v>2018</v>
      </c>
      <c r="F1294" s="410"/>
      <c r="G1294" s="410">
        <v>64</v>
      </c>
      <c r="H1294" s="410">
        <v>17</v>
      </c>
      <c r="I1294" s="411" t="s">
        <v>3010</v>
      </c>
      <c r="J1294" s="411" t="s">
        <v>3010</v>
      </c>
      <c r="K1294" s="410"/>
      <c r="L1294" s="411" t="s">
        <v>45</v>
      </c>
      <c r="M1294" s="411" t="s">
        <v>3011</v>
      </c>
      <c r="N1294" s="411" t="s">
        <v>3012</v>
      </c>
    </row>
    <row r="1295" spans="2:14" ht="18" customHeight="1">
      <c r="B1295" s="408">
        <v>1278</v>
      </c>
      <c r="C1295" s="408" t="s">
        <v>42</v>
      </c>
      <c r="D1295" s="412" t="str">
        <f>[1]CRONOGRAMA!AE323</f>
        <v>CAMA HOSPITALARIA / UMHES CENTRO DE SERVICIOS ESPECIALIZADOS / SALAS DE PARTOS / 18694 - 37626</v>
      </c>
      <c r="E1295" s="410">
        <v>2018</v>
      </c>
      <c r="F1295" s="410"/>
      <c r="G1295" s="410">
        <v>64</v>
      </c>
      <c r="H1295" s="410">
        <v>18</v>
      </c>
      <c r="I1295" s="411" t="s">
        <v>3010</v>
      </c>
      <c r="J1295" s="411" t="s">
        <v>3010</v>
      </c>
      <c r="K1295" s="410"/>
      <c r="L1295" s="411" t="s">
        <v>45</v>
      </c>
      <c r="M1295" s="411" t="s">
        <v>3011</v>
      </c>
      <c r="N1295" s="411" t="s">
        <v>3012</v>
      </c>
    </row>
    <row r="1296" spans="2:14" ht="18" customHeight="1">
      <c r="B1296" s="408">
        <v>1279</v>
      </c>
      <c r="C1296" s="408" t="s">
        <v>42</v>
      </c>
      <c r="D1296" s="412" t="str">
        <f>[1]CRONOGRAMA!AE324</f>
        <v>CAMA HOSPITALARIA / UMHES CENTRO DE SERVICIOS ESPECIALIZADOS / SALAS DE PARTOS / 18722 - 37589</v>
      </c>
      <c r="E1296" s="410">
        <v>2018</v>
      </c>
      <c r="F1296" s="410"/>
      <c r="G1296" s="410">
        <v>64</v>
      </c>
      <c r="H1296" s="410">
        <v>19</v>
      </c>
      <c r="I1296" s="411" t="s">
        <v>3010</v>
      </c>
      <c r="J1296" s="411" t="s">
        <v>3010</v>
      </c>
      <c r="K1296" s="410"/>
      <c r="L1296" s="411" t="s">
        <v>45</v>
      </c>
      <c r="M1296" s="411" t="s">
        <v>3011</v>
      </c>
      <c r="N1296" s="411" t="s">
        <v>3012</v>
      </c>
    </row>
    <row r="1297" spans="2:14" ht="18" customHeight="1">
      <c r="B1297" s="408">
        <v>1280</v>
      </c>
      <c r="C1297" s="408" t="s">
        <v>42</v>
      </c>
      <c r="D1297" s="412" t="str">
        <f>[1]CRONOGRAMA!AE325</f>
        <v>CAMA HOSPITALARIA / UMHES CENTRO DE SERVICIOS ESPECIALIZADOS / SALAS DE PARTOS / 18691 - 42723</v>
      </c>
      <c r="E1297" s="410">
        <v>2018</v>
      </c>
      <c r="F1297" s="410"/>
      <c r="G1297" s="410">
        <v>64</v>
      </c>
      <c r="H1297" s="410">
        <v>20</v>
      </c>
      <c r="I1297" s="411" t="s">
        <v>3010</v>
      </c>
      <c r="J1297" s="411" t="s">
        <v>3010</v>
      </c>
      <c r="K1297" s="410"/>
      <c r="L1297" s="411" t="s">
        <v>45</v>
      </c>
      <c r="M1297" s="411" t="s">
        <v>3011</v>
      </c>
      <c r="N1297" s="411" t="s">
        <v>3012</v>
      </c>
    </row>
    <row r="1298" spans="2:14" ht="18" customHeight="1">
      <c r="B1298" s="408">
        <v>1281</v>
      </c>
      <c r="C1298" s="408" t="s">
        <v>42</v>
      </c>
      <c r="D1298" s="412" t="str">
        <f>[1]CRONOGRAMA!AE326</f>
        <v>CAMA HOSPITALARIA / UMHES CENTRO DE SERVICIOS ESPECIALIZADOS / SALAS DE PARTOS / 15810 - 37615</v>
      </c>
      <c r="E1298" s="410">
        <v>2018</v>
      </c>
      <c r="F1298" s="410"/>
      <c r="G1298" s="410">
        <v>65</v>
      </c>
      <c r="H1298" s="410">
        <v>1</v>
      </c>
      <c r="I1298" s="411" t="s">
        <v>3010</v>
      </c>
      <c r="J1298" s="411" t="s">
        <v>3010</v>
      </c>
      <c r="K1298" s="410"/>
      <c r="L1298" s="411" t="s">
        <v>45</v>
      </c>
      <c r="M1298" s="411" t="s">
        <v>3011</v>
      </c>
      <c r="N1298" s="411" t="s">
        <v>3012</v>
      </c>
    </row>
    <row r="1299" spans="2:14" ht="18" customHeight="1">
      <c r="B1299" s="408">
        <v>1282</v>
      </c>
      <c r="C1299" s="408" t="s">
        <v>42</v>
      </c>
      <c r="D1299" s="412" t="str">
        <f>[1]CRONOGRAMA!AE327</f>
        <v>CAMA HOSPITALARIA / UMHES CENTRO DE SERVICIOS ESPECIALIZADOS / SALAS DE PARTOS / 15807 - 37616</v>
      </c>
      <c r="E1299" s="410">
        <v>2018</v>
      </c>
      <c r="F1299" s="410"/>
      <c r="G1299" s="410">
        <v>65</v>
      </c>
      <c r="H1299" s="410">
        <v>2</v>
      </c>
      <c r="I1299" s="411" t="s">
        <v>3010</v>
      </c>
      <c r="J1299" s="411" t="s">
        <v>3010</v>
      </c>
      <c r="K1299" s="410"/>
      <c r="L1299" s="411" t="s">
        <v>45</v>
      </c>
      <c r="M1299" s="411" t="s">
        <v>3011</v>
      </c>
      <c r="N1299" s="411" t="s">
        <v>3012</v>
      </c>
    </row>
    <row r="1300" spans="2:14" ht="18" customHeight="1">
      <c r="B1300" s="408">
        <v>1283</v>
      </c>
      <c r="C1300" s="408" t="s">
        <v>42</v>
      </c>
      <c r="D1300" s="412" t="str">
        <f>[1]CRONOGRAMA!AE328</f>
        <v>CAMILLA / UMHES CENTRO DE SERVICIOS ESPECIALIZADOS / SALAS DE PARTOS / 15815 - 37643</v>
      </c>
      <c r="E1300" s="410">
        <v>2018</v>
      </c>
      <c r="F1300" s="410"/>
      <c r="G1300" s="410">
        <v>65</v>
      </c>
      <c r="H1300" s="410">
        <v>3</v>
      </c>
      <c r="I1300" s="411" t="s">
        <v>3010</v>
      </c>
      <c r="J1300" s="411" t="s">
        <v>3010</v>
      </c>
      <c r="K1300" s="410"/>
      <c r="L1300" s="411" t="s">
        <v>45</v>
      </c>
      <c r="M1300" s="411" t="s">
        <v>3011</v>
      </c>
      <c r="N1300" s="411" t="s">
        <v>3012</v>
      </c>
    </row>
    <row r="1301" spans="2:14" ht="18" customHeight="1">
      <c r="B1301" s="408">
        <v>1284</v>
      </c>
      <c r="C1301" s="408" t="s">
        <v>42</v>
      </c>
      <c r="D1301" s="412" t="str">
        <f>[1]CRONOGRAMA!AE329</f>
        <v>CAMILLA / UMHES CENTRO DE SERVICIOS ESPECIALIZADOS / SALASDE PARTOS / 15297 - 5776</v>
      </c>
      <c r="E1301" s="410">
        <v>2018</v>
      </c>
      <c r="F1301" s="410"/>
      <c r="G1301" s="410">
        <v>65</v>
      </c>
      <c r="H1301" s="410">
        <v>4</v>
      </c>
      <c r="I1301" s="411" t="s">
        <v>3010</v>
      </c>
      <c r="J1301" s="411" t="s">
        <v>3010</v>
      </c>
      <c r="K1301" s="410"/>
      <c r="L1301" s="411" t="s">
        <v>45</v>
      </c>
      <c r="M1301" s="411" t="s">
        <v>3011</v>
      </c>
      <c r="N1301" s="411" t="s">
        <v>3012</v>
      </c>
    </row>
    <row r="1302" spans="2:14" ht="18" customHeight="1">
      <c r="B1302" s="408">
        <v>1285</v>
      </c>
      <c r="C1302" s="408" t="s">
        <v>42</v>
      </c>
      <c r="D1302" s="412" t="str">
        <f>[1]CRONOGRAMA!AE330</f>
        <v>DIVÁN GINECOLÓGICO / UMHES CENTRO DE SERVICIOS ESPECIALIZADOS / SALAS DE PARTOS / NO TIENE - DONACIÓN</v>
      </c>
      <c r="E1302" s="410">
        <v>2018</v>
      </c>
      <c r="F1302" s="410"/>
      <c r="G1302" s="410">
        <v>65</v>
      </c>
      <c r="H1302" s="410">
        <v>5</v>
      </c>
      <c r="I1302" s="411" t="s">
        <v>3010</v>
      </c>
      <c r="J1302" s="411" t="s">
        <v>3010</v>
      </c>
      <c r="K1302" s="410"/>
      <c r="L1302" s="411" t="s">
        <v>45</v>
      </c>
      <c r="M1302" s="411" t="s">
        <v>3011</v>
      </c>
      <c r="N1302" s="411" t="s">
        <v>3012</v>
      </c>
    </row>
    <row r="1303" spans="2:14" ht="18" customHeight="1">
      <c r="B1303" s="408">
        <v>1286</v>
      </c>
      <c r="C1303" s="408" t="s">
        <v>42</v>
      </c>
      <c r="D1303" s="412" t="str">
        <f>[1]CRONOGRAMA!AE331</f>
        <v>DIVÁN GINECOLÓGICO / UMHES CENTRO DE SERVICIOS ESPECIALIZADOS / SALAS DE PARTOS / 5495 - 42703</v>
      </c>
      <c r="E1303" s="410">
        <v>2018</v>
      </c>
      <c r="F1303" s="410"/>
      <c r="G1303" s="410">
        <v>65</v>
      </c>
      <c r="H1303" s="410">
        <v>6</v>
      </c>
      <c r="I1303" s="411" t="s">
        <v>3010</v>
      </c>
      <c r="J1303" s="411" t="s">
        <v>3010</v>
      </c>
      <c r="K1303" s="410"/>
      <c r="L1303" s="411" t="s">
        <v>45</v>
      </c>
      <c r="M1303" s="411" t="s">
        <v>3011</v>
      </c>
      <c r="N1303" s="411" t="s">
        <v>3012</v>
      </c>
    </row>
    <row r="1304" spans="2:14" ht="18" customHeight="1">
      <c r="B1304" s="408">
        <v>1287</v>
      </c>
      <c r="C1304" s="408" t="s">
        <v>42</v>
      </c>
      <c r="D1304" s="412" t="str">
        <f>[1]CRONOGRAMA!AE332</f>
        <v>CUNERO / UMHES CENTRO DE SERVICIOS ESPECIALIZADOS / SALAS DE PARTOS / 42912</v>
      </c>
      <c r="E1304" s="410">
        <v>2018</v>
      </c>
      <c r="F1304" s="410"/>
      <c r="G1304" s="410">
        <v>65</v>
      </c>
      <c r="H1304" s="410">
        <v>7</v>
      </c>
      <c r="I1304" s="411" t="s">
        <v>3010</v>
      </c>
      <c r="J1304" s="411" t="s">
        <v>3010</v>
      </c>
      <c r="K1304" s="410"/>
      <c r="L1304" s="411" t="s">
        <v>45</v>
      </c>
      <c r="M1304" s="411" t="s">
        <v>3011</v>
      </c>
      <c r="N1304" s="411" t="s">
        <v>3012</v>
      </c>
    </row>
    <row r="1305" spans="2:14" ht="18" customHeight="1">
      <c r="B1305" s="408">
        <v>1288</v>
      </c>
      <c r="C1305" s="408" t="s">
        <v>42</v>
      </c>
      <c r="D1305" s="412" t="str">
        <f>[1]CRONOGRAMA!AE333</f>
        <v>CUNERO / UMHES CENTRO DE SERVICIOS ESPECIALIZADOS / SALAS DE PARTOS / 43107</v>
      </c>
      <c r="E1305" s="410">
        <v>2018</v>
      </c>
      <c r="F1305" s="410"/>
      <c r="G1305" s="410">
        <v>65</v>
      </c>
      <c r="H1305" s="410">
        <v>8</v>
      </c>
      <c r="I1305" s="411" t="s">
        <v>3010</v>
      </c>
      <c r="J1305" s="411" t="s">
        <v>3010</v>
      </c>
      <c r="K1305" s="410"/>
      <c r="L1305" s="411" t="s">
        <v>45</v>
      </c>
      <c r="M1305" s="411" t="s">
        <v>3011</v>
      </c>
      <c r="N1305" s="411" t="s">
        <v>3012</v>
      </c>
    </row>
    <row r="1306" spans="2:14" ht="18" customHeight="1">
      <c r="B1306" s="408">
        <v>1289</v>
      </c>
      <c r="C1306" s="408" t="s">
        <v>42</v>
      </c>
      <c r="D1306" s="412" t="str">
        <f>[1]CRONOGRAMA!AE1284</f>
        <v>CAMILLA / UMHES CENTRO DE SERVICIOS ESPECIALIZADOS / UCI ADULTOS / 3841 - 5242</v>
      </c>
      <c r="E1306" s="410">
        <v>2018</v>
      </c>
      <c r="F1306" s="410"/>
      <c r="G1306" s="410">
        <v>65</v>
      </c>
      <c r="H1306" s="410">
        <v>9</v>
      </c>
      <c r="I1306" s="411" t="s">
        <v>3010</v>
      </c>
      <c r="J1306" s="411" t="s">
        <v>3010</v>
      </c>
      <c r="K1306" s="410"/>
      <c r="L1306" s="411" t="s">
        <v>45</v>
      </c>
      <c r="M1306" s="411" t="s">
        <v>3011</v>
      </c>
      <c r="N1306" s="411" t="s">
        <v>3012</v>
      </c>
    </row>
    <row r="1307" spans="2:14" ht="18" customHeight="1">
      <c r="B1307" s="408">
        <v>1290</v>
      </c>
      <c r="C1307" s="408" t="s">
        <v>42</v>
      </c>
      <c r="D1307" s="412" t="str">
        <f>[1]CRONOGRAMA!AE1285</f>
        <v>CAMA HOSPITALARIA / UMHES CENTRO DE SERVICIOS ESPECIALIZADOS / UCI ADULTOS / 18831 - 5195</v>
      </c>
      <c r="E1307" s="410">
        <v>2018</v>
      </c>
      <c r="F1307" s="410"/>
      <c r="G1307" s="410">
        <v>65</v>
      </c>
      <c r="H1307" s="410">
        <v>10</v>
      </c>
      <c r="I1307" s="411" t="s">
        <v>3010</v>
      </c>
      <c r="J1307" s="411" t="s">
        <v>3010</v>
      </c>
      <c r="K1307" s="410"/>
      <c r="L1307" s="411" t="s">
        <v>45</v>
      </c>
      <c r="M1307" s="411" t="s">
        <v>3011</v>
      </c>
      <c r="N1307" s="411" t="s">
        <v>3012</v>
      </c>
    </row>
    <row r="1308" spans="2:14" ht="18" customHeight="1">
      <c r="B1308" s="408">
        <v>1291</v>
      </c>
      <c r="C1308" s="408" t="s">
        <v>42</v>
      </c>
      <c r="D1308" s="412" t="str">
        <f>[1]CRONOGRAMA!AE1286</f>
        <v>CAMA HOSPITALARIA / UMHES CENTRO DE SERVICIOS ESPECIALIZADOS / UCI ADULTOS / 18757 - 5410</v>
      </c>
      <c r="E1308" s="410">
        <v>2018</v>
      </c>
      <c r="F1308" s="410"/>
      <c r="G1308" s="410">
        <v>65</v>
      </c>
      <c r="H1308" s="410">
        <v>11</v>
      </c>
      <c r="I1308" s="411" t="s">
        <v>3010</v>
      </c>
      <c r="J1308" s="411" t="s">
        <v>3010</v>
      </c>
      <c r="K1308" s="410"/>
      <c r="L1308" s="411" t="s">
        <v>45</v>
      </c>
      <c r="M1308" s="411" t="s">
        <v>3011</v>
      </c>
      <c r="N1308" s="411" t="s">
        <v>3012</v>
      </c>
    </row>
    <row r="1309" spans="2:14" ht="18" customHeight="1">
      <c r="B1309" s="408">
        <v>1292</v>
      </c>
      <c r="C1309" s="408" t="s">
        <v>42</v>
      </c>
      <c r="D1309" s="412" t="str">
        <f>[1]CRONOGRAMA!AE1287</f>
        <v>CAMA HOSPITALARIA / UMHES CENTRO DE SERVICIOS ESPECIALIZADOS / UCI ADULTOS / 18804 - 5448</v>
      </c>
      <c r="E1309" s="410">
        <v>2018</v>
      </c>
      <c r="F1309" s="410"/>
      <c r="G1309" s="410">
        <v>65</v>
      </c>
      <c r="H1309" s="410">
        <v>12</v>
      </c>
      <c r="I1309" s="411" t="s">
        <v>3010</v>
      </c>
      <c r="J1309" s="411" t="s">
        <v>3010</v>
      </c>
      <c r="K1309" s="410"/>
      <c r="L1309" s="411" t="s">
        <v>45</v>
      </c>
      <c r="M1309" s="411" t="s">
        <v>3011</v>
      </c>
      <c r="N1309" s="411" t="s">
        <v>3012</v>
      </c>
    </row>
    <row r="1310" spans="2:14" ht="18" customHeight="1">
      <c r="B1310" s="408">
        <v>1293</v>
      </c>
      <c r="C1310" s="408" t="s">
        <v>42</v>
      </c>
      <c r="D1310" s="412" t="str">
        <f>[1]CRONOGRAMA!AE1288</f>
        <v>CAMA HOSPITALARIA / UMHES CENTRO DE SERVICIOS ESPECIALIZADOS / UCI ADULTOS / 18773 - 5180</v>
      </c>
      <c r="E1310" s="410">
        <v>2018</v>
      </c>
      <c r="F1310" s="410"/>
      <c r="G1310" s="410">
        <v>65</v>
      </c>
      <c r="H1310" s="410">
        <v>13</v>
      </c>
      <c r="I1310" s="411" t="s">
        <v>3010</v>
      </c>
      <c r="J1310" s="411" t="s">
        <v>3010</v>
      </c>
      <c r="K1310" s="410"/>
      <c r="L1310" s="411" t="s">
        <v>45</v>
      </c>
      <c r="M1310" s="411" t="s">
        <v>3011</v>
      </c>
      <c r="N1310" s="411" t="s">
        <v>3012</v>
      </c>
    </row>
    <row r="1311" spans="2:14" ht="18" customHeight="1">
      <c r="B1311" s="408">
        <v>1294</v>
      </c>
      <c r="C1311" s="408" t="s">
        <v>42</v>
      </c>
      <c r="D1311" s="412" t="str">
        <f>[1]CRONOGRAMA!AE1289</f>
        <v>CAMA HOSPITALARIA / UMHES CENTRO DE SERVICIOS ESPECIALIZADOS / UCI ADULTOS / 18758 -  5205</v>
      </c>
      <c r="E1311" s="410">
        <v>2018</v>
      </c>
      <c r="F1311" s="410"/>
      <c r="G1311" s="410">
        <v>65</v>
      </c>
      <c r="H1311" s="410">
        <v>14</v>
      </c>
      <c r="I1311" s="411" t="s">
        <v>3010</v>
      </c>
      <c r="J1311" s="411" t="s">
        <v>3010</v>
      </c>
      <c r="K1311" s="410"/>
      <c r="L1311" s="411" t="s">
        <v>45</v>
      </c>
      <c r="M1311" s="411" t="s">
        <v>3011</v>
      </c>
      <c r="N1311" s="411" t="s">
        <v>3012</v>
      </c>
    </row>
    <row r="1312" spans="2:14" ht="18" customHeight="1">
      <c r="B1312" s="408">
        <v>1295</v>
      </c>
      <c r="C1312" s="408" t="s">
        <v>42</v>
      </c>
      <c r="D1312" s="412" t="str">
        <f>[1]CRONOGRAMA!AE1290</f>
        <v>CAMA HOSPITALARIA / UMHES CENTRO DE SERVICIOS ESPECIALIZADOS / UCI ADULTOS / 82445</v>
      </c>
      <c r="E1312" s="410">
        <v>2018</v>
      </c>
      <c r="F1312" s="410"/>
      <c r="G1312" s="410">
        <v>65</v>
      </c>
      <c r="H1312" s="410">
        <v>15</v>
      </c>
      <c r="I1312" s="411" t="s">
        <v>3010</v>
      </c>
      <c r="J1312" s="411" t="s">
        <v>3010</v>
      </c>
      <c r="K1312" s="410"/>
      <c r="L1312" s="411" t="s">
        <v>45</v>
      </c>
      <c r="M1312" s="411" t="s">
        <v>3011</v>
      </c>
      <c r="N1312" s="411" t="s">
        <v>3012</v>
      </c>
    </row>
    <row r="1313" spans="2:14" ht="18" customHeight="1">
      <c r="B1313" s="408">
        <v>1296</v>
      </c>
      <c r="C1313" s="408" t="s">
        <v>42</v>
      </c>
      <c r="D1313" s="412" t="str">
        <f>[1]CRONOGRAMA!AE1291</f>
        <v>CAMA HOSPITALARIA / UMHES CENTRO DE SERVICIOS ESPECIALIZADOS / UCI ADULTOS / 80969</v>
      </c>
      <c r="E1313" s="410">
        <v>2018</v>
      </c>
      <c r="F1313" s="410"/>
      <c r="G1313" s="410">
        <v>65</v>
      </c>
      <c r="H1313" s="410">
        <v>16</v>
      </c>
      <c r="I1313" s="411" t="s">
        <v>3010</v>
      </c>
      <c r="J1313" s="411" t="s">
        <v>3010</v>
      </c>
      <c r="K1313" s="410"/>
      <c r="L1313" s="411" t="s">
        <v>45</v>
      </c>
      <c r="M1313" s="411" t="s">
        <v>3011</v>
      </c>
      <c r="N1313" s="411" t="s">
        <v>3012</v>
      </c>
    </row>
    <row r="1314" spans="2:14" ht="18" customHeight="1">
      <c r="B1314" s="408">
        <v>1297</v>
      </c>
      <c r="C1314" s="408" t="s">
        <v>42</v>
      </c>
      <c r="D1314" s="412" t="str">
        <f>[1]CRONOGRAMA!AE1292</f>
        <v>CAMA HOSPITALARIA / UMHES CENTRO DE SERVICIOS ESPECIALIZADOS / UCI ADULTOS / 18723 - 5372</v>
      </c>
      <c r="E1314" s="410">
        <v>2018</v>
      </c>
      <c r="F1314" s="410"/>
      <c r="G1314" s="410">
        <v>65</v>
      </c>
      <c r="H1314" s="410">
        <v>17</v>
      </c>
      <c r="I1314" s="411" t="s">
        <v>3010</v>
      </c>
      <c r="J1314" s="411" t="s">
        <v>3010</v>
      </c>
      <c r="K1314" s="410"/>
      <c r="L1314" s="411" t="s">
        <v>45</v>
      </c>
      <c r="M1314" s="411" t="s">
        <v>3011</v>
      </c>
      <c r="N1314" s="411" t="s">
        <v>3012</v>
      </c>
    </row>
    <row r="1315" spans="2:14" ht="18" customHeight="1">
      <c r="B1315" s="408">
        <v>1298</v>
      </c>
      <c r="C1315" s="408" t="s">
        <v>42</v>
      </c>
      <c r="D1315" s="412" t="str">
        <f>[1]CRONOGRAMA!AE1293</f>
        <v>CAMA HOSPITALARIA / UMHES CENTRO DE SERVICIOS ESPECIALIZADOS / UCI ADULTOS / 20569 - 2140</v>
      </c>
      <c r="E1315" s="410">
        <v>2018</v>
      </c>
      <c r="F1315" s="410"/>
      <c r="G1315" s="410">
        <v>65</v>
      </c>
      <c r="H1315" s="410">
        <v>18</v>
      </c>
      <c r="I1315" s="411" t="s">
        <v>3010</v>
      </c>
      <c r="J1315" s="411" t="s">
        <v>3010</v>
      </c>
      <c r="K1315" s="410"/>
      <c r="L1315" s="411" t="s">
        <v>45</v>
      </c>
      <c r="M1315" s="411" t="s">
        <v>3011</v>
      </c>
      <c r="N1315" s="411" t="s">
        <v>3012</v>
      </c>
    </row>
    <row r="1316" spans="2:14" ht="18" customHeight="1">
      <c r="B1316" s="408">
        <v>1299</v>
      </c>
      <c r="C1316" s="408" t="s">
        <v>42</v>
      </c>
      <c r="D1316" s="412" t="str">
        <f>[1]CRONOGRAMA!AE1143</f>
        <v>CUNERO / UMHES CENTRO DE SERVICIOS ESPECIALIZADOS / UCI NEONATAL / 42902</v>
      </c>
      <c r="E1316" s="410">
        <v>2018</v>
      </c>
      <c r="F1316" s="410"/>
      <c r="G1316" s="410">
        <v>65</v>
      </c>
      <c r="H1316" s="410">
        <v>19</v>
      </c>
      <c r="I1316" s="411" t="s">
        <v>3010</v>
      </c>
      <c r="J1316" s="411" t="s">
        <v>3010</v>
      </c>
      <c r="K1316" s="410"/>
      <c r="L1316" s="411" t="s">
        <v>45</v>
      </c>
      <c r="M1316" s="411" t="s">
        <v>3011</v>
      </c>
      <c r="N1316" s="411" t="s">
        <v>3012</v>
      </c>
    </row>
    <row r="1317" spans="2:14" ht="18" customHeight="1">
      <c r="B1317" s="408">
        <v>1300</v>
      </c>
      <c r="C1317" s="408" t="s">
        <v>42</v>
      </c>
      <c r="D1317" s="412" t="str">
        <f>[1]CRONOGRAMA!AE1294</f>
        <v>CUNERO / UMHES CENTRO DE SERVICIOS ESPECIALIZADOS / UCI NEONATAL / 8552</v>
      </c>
      <c r="E1317" s="410">
        <v>2018</v>
      </c>
      <c r="F1317" s="410"/>
      <c r="G1317" s="410">
        <v>65</v>
      </c>
      <c r="H1317" s="410">
        <v>20</v>
      </c>
      <c r="I1317" s="411" t="s">
        <v>3010</v>
      </c>
      <c r="J1317" s="411" t="s">
        <v>3010</v>
      </c>
      <c r="K1317" s="410"/>
      <c r="L1317" s="411" t="s">
        <v>45</v>
      </c>
      <c r="M1317" s="411" t="s">
        <v>3011</v>
      </c>
      <c r="N1317" s="411" t="s">
        <v>3012</v>
      </c>
    </row>
    <row r="1318" spans="2:14" ht="18" customHeight="1">
      <c r="B1318" s="408">
        <v>1301</v>
      </c>
      <c r="C1318" s="408" t="s">
        <v>42</v>
      </c>
      <c r="D1318" s="412" t="str">
        <f>[1]CRONOGRAMA!AE1295</f>
        <v>CUNERO / UMHES CENTRO DE SERVICIOS ESPECIALIZADOS / UCI NEONATAL / 32425</v>
      </c>
      <c r="E1318" s="410">
        <v>2018</v>
      </c>
      <c r="F1318" s="410"/>
      <c r="G1318" s="410">
        <v>66</v>
      </c>
      <c r="H1318" s="410">
        <v>1</v>
      </c>
      <c r="I1318" s="411" t="s">
        <v>3010</v>
      </c>
      <c r="J1318" s="411" t="s">
        <v>3010</v>
      </c>
      <c r="K1318" s="410"/>
      <c r="L1318" s="411" t="s">
        <v>45</v>
      </c>
      <c r="M1318" s="411" t="s">
        <v>3011</v>
      </c>
      <c r="N1318" s="411" t="s">
        <v>3012</v>
      </c>
    </row>
    <row r="1319" spans="2:14" ht="18" customHeight="1">
      <c r="B1319" s="408">
        <v>1302</v>
      </c>
      <c r="C1319" s="408" t="s">
        <v>42</v>
      </c>
      <c r="D1319" s="412" t="str">
        <f>[1]CRONOGRAMA!AE1296</f>
        <v>CUNERO / UMHES CENTRO DE SERVICIOS ESPECIALIZADOS / UCI NEONATAL / 32436</v>
      </c>
      <c r="E1319" s="410">
        <v>2018</v>
      </c>
      <c r="F1319" s="410"/>
      <c r="G1319" s="410">
        <v>66</v>
      </c>
      <c r="H1319" s="410">
        <v>2</v>
      </c>
      <c r="I1319" s="411" t="s">
        <v>3010</v>
      </c>
      <c r="J1319" s="411" t="s">
        <v>3010</v>
      </c>
      <c r="K1319" s="410"/>
      <c r="L1319" s="411" t="s">
        <v>45</v>
      </c>
      <c r="M1319" s="411" t="s">
        <v>3011</v>
      </c>
      <c r="N1319" s="411" t="s">
        <v>3012</v>
      </c>
    </row>
    <row r="1320" spans="2:14" ht="18" customHeight="1">
      <c r="B1320" s="408">
        <v>1303</v>
      </c>
      <c r="C1320" s="408" t="s">
        <v>42</v>
      </c>
      <c r="D1320" s="412" t="str">
        <f>[1]CRONOGRAMA!AE1297</f>
        <v>CUNERO / UMHES CENTRO DE SERVICIOS ESPECIALIZADOS / UCI NEONATAL / 32438</v>
      </c>
      <c r="E1320" s="410">
        <v>2018</v>
      </c>
      <c r="F1320" s="410"/>
      <c r="G1320" s="410">
        <v>66</v>
      </c>
      <c r="H1320" s="410">
        <v>3</v>
      </c>
      <c r="I1320" s="411" t="s">
        <v>3010</v>
      </c>
      <c r="J1320" s="411" t="s">
        <v>3010</v>
      </c>
      <c r="K1320" s="410"/>
      <c r="L1320" s="411" t="s">
        <v>45</v>
      </c>
      <c r="M1320" s="411" t="s">
        <v>3011</v>
      </c>
      <c r="N1320" s="411" t="s">
        <v>3012</v>
      </c>
    </row>
    <row r="1321" spans="2:14" ht="18" customHeight="1">
      <c r="B1321" s="408">
        <v>1304</v>
      </c>
      <c r="C1321" s="408" t="s">
        <v>42</v>
      </c>
      <c r="D1321" s="412" t="str">
        <f>[1]CRONOGRAMA!AE1298</f>
        <v>CUNERO / UMHES CENTRO DE SERVICIOS ESPECIALIZADOS / UCI NEONATAL / 32439</v>
      </c>
      <c r="E1321" s="410">
        <v>2018</v>
      </c>
      <c r="F1321" s="410"/>
      <c r="G1321" s="410">
        <v>66</v>
      </c>
      <c r="H1321" s="410">
        <v>4</v>
      </c>
      <c r="I1321" s="411" t="s">
        <v>3010</v>
      </c>
      <c r="J1321" s="411" t="s">
        <v>3010</v>
      </c>
      <c r="K1321" s="410"/>
      <c r="L1321" s="411" t="s">
        <v>45</v>
      </c>
      <c r="M1321" s="411" t="s">
        <v>3011</v>
      </c>
      <c r="N1321" s="411" t="s">
        <v>3012</v>
      </c>
    </row>
    <row r="1322" spans="2:14" ht="18" customHeight="1">
      <c r="B1322" s="408">
        <v>1305</v>
      </c>
      <c r="C1322" s="408" t="s">
        <v>42</v>
      </c>
      <c r="D1322" s="412" t="str">
        <f>[1]CRONOGRAMA!AE1299</f>
        <v>CUNERO / UMHES CENTRO DE SERVICIOS ESPECIALIZADOS / UCI NEONATAL / 42906</v>
      </c>
      <c r="E1322" s="410">
        <v>2018</v>
      </c>
      <c r="F1322" s="410"/>
      <c r="G1322" s="410">
        <v>66</v>
      </c>
      <c r="H1322" s="410">
        <v>5</v>
      </c>
      <c r="I1322" s="411" t="s">
        <v>3010</v>
      </c>
      <c r="J1322" s="411" t="s">
        <v>3010</v>
      </c>
      <c r="K1322" s="410"/>
      <c r="L1322" s="411" t="s">
        <v>45</v>
      </c>
      <c r="M1322" s="411" t="s">
        <v>3011</v>
      </c>
      <c r="N1322" s="411" t="s">
        <v>3012</v>
      </c>
    </row>
    <row r="1323" spans="2:14" ht="18" customHeight="1">
      <c r="B1323" s="408">
        <v>1306</v>
      </c>
      <c r="C1323" s="408" t="s">
        <v>42</v>
      </c>
      <c r="D1323" s="412" t="str">
        <f>[1]CRONOGRAMA!AE1300</f>
        <v>CUNERO / UMHES CENTRO DE SERVICIOS ESPECIALIZADOS / UCI NEONATAL / 3871 - 42908</v>
      </c>
      <c r="E1323" s="410">
        <v>2018</v>
      </c>
      <c r="F1323" s="410"/>
      <c r="G1323" s="410">
        <v>66</v>
      </c>
      <c r="H1323" s="410">
        <v>6</v>
      </c>
      <c r="I1323" s="411" t="s">
        <v>3010</v>
      </c>
      <c r="J1323" s="411" t="s">
        <v>3010</v>
      </c>
      <c r="K1323" s="410"/>
      <c r="L1323" s="411" t="s">
        <v>45</v>
      </c>
      <c r="M1323" s="411" t="s">
        <v>3011</v>
      </c>
      <c r="N1323" s="411" t="s">
        <v>3012</v>
      </c>
    </row>
    <row r="1324" spans="2:14" ht="18" customHeight="1">
      <c r="B1324" s="408">
        <v>1307</v>
      </c>
      <c r="C1324" s="408" t="s">
        <v>42</v>
      </c>
      <c r="D1324" s="412" t="str">
        <f>[1]CRONOGRAMA!AE1301</f>
        <v>CUNERO / UMHES CENTRO DE SERVICIOS ESPECIALIZADOS / URGENCIAS PEDIATRIA / 42916</v>
      </c>
      <c r="E1324" s="410">
        <v>2018</v>
      </c>
      <c r="F1324" s="410"/>
      <c r="G1324" s="410">
        <v>66</v>
      </c>
      <c r="H1324" s="410">
        <v>7</v>
      </c>
      <c r="I1324" s="411" t="s">
        <v>3010</v>
      </c>
      <c r="J1324" s="411" t="s">
        <v>3010</v>
      </c>
      <c r="K1324" s="410"/>
      <c r="L1324" s="411" t="s">
        <v>45</v>
      </c>
      <c r="M1324" s="411" t="s">
        <v>3011</v>
      </c>
      <c r="N1324" s="411" t="s">
        <v>3012</v>
      </c>
    </row>
    <row r="1325" spans="2:14" ht="18" customHeight="1">
      <c r="B1325" s="408">
        <v>1308</v>
      </c>
      <c r="C1325" s="408" t="s">
        <v>42</v>
      </c>
      <c r="D1325" s="412" t="str">
        <f>[1]CRONOGRAMA!AE1302</f>
        <v>CUNERO / UMHES CENTRO DE SERVICIOS ESPECIALIZADOS / UCI NEONATAL / 42907</v>
      </c>
      <c r="E1325" s="410">
        <v>2018</v>
      </c>
      <c r="F1325" s="410"/>
      <c r="G1325" s="410">
        <v>66</v>
      </c>
      <c r="H1325" s="410">
        <v>8</v>
      </c>
      <c r="I1325" s="411" t="s">
        <v>3010</v>
      </c>
      <c r="J1325" s="411" t="s">
        <v>3010</v>
      </c>
      <c r="K1325" s="410"/>
      <c r="L1325" s="411" t="s">
        <v>45</v>
      </c>
      <c r="M1325" s="411" t="s">
        <v>3011</v>
      </c>
      <c r="N1325" s="411" t="s">
        <v>3012</v>
      </c>
    </row>
    <row r="1326" spans="2:14" ht="18" customHeight="1">
      <c r="B1326" s="408">
        <v>1309</v>
      </c>
      <c r="C1326" s="408" t="s">
        <v>42</v>
      </c>
      <c r="D1326" s="412" t="str">
        <f>[1]CRONOGRAMA!AE1303</f>
        <v>CUNERO / UMHES CENTRO DE SERVICIOS ESPECIALIZADOS / UCI NEONATAL / NO VISIBLE</v>
      </c>
      <c r="E1326" s="410">
        <v>2018</v>
      </c>
      <c r="F1326" s="410"/>
      <c r="G1326" s="410">
        <v>66</v>
      </c>
      <c r="H1326" s="410">
        <v>9</v>
      </c>
      <c r="I1326" s="411" t="s">
        <v>3010</v>
      </c>
      <c r="J1326" s="411" t="s">
        <v>3010</v>
      </c>
      <c r="K1326" s="410"/>
      <c r="L1326" s="411" t="s">
        <v>45</v>
      </c>
      <c r="M1326" s="411" t="s">
        <v>3011</v>
      </c>
      <c r="N1326" s="411" t="s">
        <v>3012</v>
      </c>
    </row>
    <row r="1327" spans="2:14" ht="18" customHeight="1">
      <c r="B1327" s="408">
        <v>1310</v>
      </c>
      <c r="C1327" s="408" t="s">
        <v>42</v>
      </c>
      <c r="D1327" s="412" t="str">
        <f>[1]CRONOGRAMA!AE1304</f>
        <v>CUNERO / UMHES CENTRO DE SERVICIOS ESPECIALIZADOS / UCI NEONATAL / 42915</v>
      </c>
      <c r="E1327" s="410">
        <v>2018</v>
      </c>
      <c r="F1327" s="410"/>
      <c r="G1327" s="410">
        <v>66</v>
      </c>
      <c r="H1327" s="410">
        <v>10</v>
      </c>
      <c r="I1327" s="411" t="s">
        <v>3010</v>
      </c>
      <c r="J1327" s="411" t="s">
        <v>3010</v>
      </c>
      <c r="K1327" s="410"/>
      <c r="L1327" s="411" t="s">
        <v>45</v>
      </c>
      <c r="M1327" s="411" t="s">
        <v>3011</v>
      </c>
      <c r="N1327" s="411" t="s">
        <v>3012</v>
      </c>
    </row>
    <row r="1328" spans="2:14" ht="18" customHeight="1">
      <c r="B1328" s="408">
        <v>1311</v>
      </c>
      <c r="C1328" s="408" t="s">
        <v>42</v>
      </c>
      <c r="D1328" s="412" t="str">
        <f>[1]CRONOGRAMA!AE1305</f>
        <v>CUNERO / UMHES CENTRO DE SERVICIOS ESPECIALIZADOS / UCI NEONATAL / 32424</v>
      </c>
      <c r="E1328" s="410">
        <v>2018</v>
      </c>
      <c r="F1328" s="410"/>
      <c r="G1328" s="410">
        <v>66</v>
      </c>
      <c r="H1328" s="410">
        <v>11</v>
      </c>
      <c r="I1328" s="411" t="s">
        <v>3010</v>
      </c>
      <c r="J1328" s="411" t="s">
        <v>3010</v>
      </c>
      <c r="K1328" s="410"/>
      <c r="L1328" s="411" t="s">
        <v>45</v>
      </c>
      <c r="M1328" s="411" t="s">
        <v>3011</v>
      </c>
      <c r="N1328" s="411" t="s">
        <v>3012</v>
      </c>
    </row>
    <row r="1329" spans="2:14" ht="18" customHeight="1">
      <c r="B1329" s="408">
        <v>1312</v>
      </c>
      <c r="C1329" s="408" t="s">
        <v>42</v>
      </c>
      <c r="D1329" s="412" t="str">
        <f>[1]CRONOGRAMA!AE1306</f>
        <v>CUNERO / UMHES CENTRO DE SERVICIOS ESPECIALIZADOS / UCI NEONATAL / 43003</v>
      </c>
      <c r="E1329" s="410">
        <v>2018</v>
      </c>
      <c r="F1329" s="410"/>
      <c r="G1329" s="410">
        <v>66</v>
      </c>
      <c r="H1329" s="410">
        <v>12</v>
      </c>
      <c r="I1329" s="411" t="s">
        <v>3010</v>
      </c>
      <c r="J1329" s="411" t="s">
        <v>3010</v>
      </c>
      <c r="K1329" s="410"/>
      <c r="L1329" s="411" t="s">
        <v>45</v>
      </c>
      <c r="M1329" s="411" t="s">
        <v>3011</v>
      </c>
      <c r="N1329" s="411" t="s">
        <v>3012</v>
      </c>
    </row>
    <row r="1330" spans="2:14" ht="18" customHeight="1">
      <c r="B1330" s="408">
        <v>1313</v>
      </c>
      <c r="C1330" s="408" t="s">
        <v>42</v>
      </c>
      <c r="D1330" s="412" t="str">
        <f>[1]CRONOGRAMA!AE1307</f>
        <v>CUNERO / UMHES CENTRO DE SERVICIOS ESPECIALIZADOS / UCI NEONATAL / 40680</v>
      </c>
      <c r="E1330" s="410">
        <v>2018</v>
      </c>
      <c r="F1330" s="410"/>
      <c r="G1330" s="410">
        <v>66</v>
      </c>
      <c r="H1330" s="410">
        <v>13</v>
      </c>
      <c r="I1330" s="411" t="s">
        <v>3010</v>
      </c>
      <c r="J1330" s="411" t="s">
        <v>3010</v>
      </c>
      <c r="K1330" s="410"/>
      <c r="L1330" s="411" t="s">
        <v>45</v>
      </c>
      <c r="M1330" s="411" t="s">
        <v>3011</v>
      </c>
      <c r="N1330" s="411" t="s">
        <v>3012</v>
      </c>
    </row>
    <row r="1331" spans="2:14" ht="18" customHeight="1">
      <c r="B1331" s="408">
        <v>1314</v>
      </c>
      <c r="C1331" s="408" t="s">
        <v>42</v>
      </c>
      <c r="D1331" s="412" t="str">
        <f>[1]CRONOGRAMA!AE2075</f>
        <v>CUNERO / UMHES CENTRO DE SERVICIOS ESPECIALIZADOS / UCI NEONATAL / 42911</v>
      </c>
      <c r="E1331" s="410">
        <v>2018</v>
      </c>
      <c r="F1331" s="410"/>
      <c r="G1331" s="410">
        <v>66</v>
      </c>
      <c r="H1331" s="410">
        <v>14</v>
      </c>
      <c r="I1331" s="411" t="s">
        <v>3010</v>
      </c>
      <c r="J1331" s="411" t="s">
        <v>3010</v>
      </c>
      <c r="K1331" s="410"/>
      <c r="L1331" s="411" t="s">
        <v>45</v>
      </c>
      <c r="M1331" s="411" t="s">
        <v>3011</v>
      </c>
      <c r="N1331" s="411" t="s">
        <v>3012</v>
      </c>
    </row>
    <row r="1332" spans="2:14" ht="18" customHeight="1">
      <c r="B1332" s="408">
        <v>1315</v>
      </c>
      <c r="C1332" s="408" t="s">
        <v>42</v>
      </c>
      <c r="D1332" s="412" t="str">
        <f>[1]CRONOGRAMA!AE2195</f>
        <v>CAMILLA / UMHES CENTRO DE SERVICIOS ESPECIALIZADOS / URGENCIAS ADULTOS / 12820 - 5111</v>
      </c>
      <c r="E1332" s="410">
        <v>2018</v>
      </c>
      <c r="F1332" s="410"/>
      <c r="G1332" s="410">
        <v>66</v>
      </c>
      <c r="H1332" s="410">
        <v>15</v>
      </c>
      <c r="I1332" s="411" t="s">
        <v>3010</v>
      </c>
      <c r="J1332" s="411" t="s">
        <v>3010</v>
      </c>
      <c r="K1332" s="410"/>
      <c r="L1332" s="411" t="s">
        <v>45</v>
      </c>
      <c r="M1332" s="411" t="s">
        <v>3011</v>
      </c>
      <c r="N1332" s="411" t="s">
        <v>3012</v>
      </c>
    </row>
    <row r="1333" spans="2:14" ht="18" customHeight="1">
      <c r="B1333" s="408">
        <v>1316</v>
      </c>
      <c r="C1333" s="408" t="s">
        <v>42</v>
      </c>
      <c r="D1333" s="412" t="str">
        <f>[1]CRONOGRAMA!AE2196</f>
        <v>CAMILLA / UMHES CENTRO DE SERVICIOS ESPECIALIZADOS / URGENCIAS ADULTOS / 12540 - 20483</v>
      </c>
      <c r="E1333" s="410">
        <v>2018</v>
      </c>
      <c r="F1333" s="410"/>
      <c r="G1333" s="410">
        <v>66</v>
      </c>
      <c r="H1333" s="410">
        <v>16</v>
      </c>
      <c r="I1333" s="411" t="s">
        <v>3010</v>
      </c>
      <c r="J1333" s="411" t="s">
        <v>3010</v>
      </c>
      <c r="K1333" s="410"/>
      <c r="L1333" s="411" t="s">
        <v>45</v>
      </c>
      <c r="M1333" s="411" t="s">
        <v>3011</v>
      </c>
      <c r="N1333" s="411" t="s">
        <v>3012</v>
      </c>
    </row>
    <row r="1334" spans="2:14" ht="18" customHeight="1">
      <c r="B1334" s="408">
        <v>1317</v>
      </c>
      <c r="C1334" s="408" t="s">
        <v>42</v>
      </c>
      <c r="D1334" s="412" t="str">
        <f>[1]CRONOGRAMA!AE2197</f>
        <v>CAMILLA / UMHES CENTRO DE SERVICIOS ESPECIALIZADOS / URGENCIAS ADULTOS / 16677 - 5760</v>
      </c>
      <c r="E1334" s="410">
        <v>2018</v>
      </c>
      <c r="F1334" s="410"/>
      <c r="G1334" s="410">
        <v>66</v>
      </c>
      <c r="H1334" s="410">
        <v>17</v>
      </c>
      <c r="I1334" s="411" t="s">
        <v>3010</v>
      </c>
      <c r="J1334" s="411" t="s">
        <v>3010</v>
      </c>
      <c r="K1334" s="410"/>
      <c r="L1334" s="411" t="s">
        <v>45</v>
      </c>
      <c r="M1334" s="411" t="s">
        <v>3011</v>
      </c>
      <c r="N1334" s="411" t="s">
        <v>3012</v>
      </c>
    </row>
    <row r="1335" spans="2:14" ht="18" customHeight="1">
      <c r="B1335" s="408">
        <v>1318</v>
      </c>
      <c r="C1335" s="408" t="s">
        <v>42</v>
      </c>
      <c r="D1335" s="412" t="str">
        <f>[1]CRONOGRAMA!AE2198</f>
        <v>CAMILLA / UMHES CENTRO DE SERVICIOS ESPECIALIZADOS / URGENCIAS ADULTOS / 16676 - 5717</v>
      </c>
      <c r="E1335" s="410">
        <v>2018</v>
      </c>
      <c r="F1335" s="410"/>
      <c r="G1335" s="410">
        <v>66</v>
      </c>
      <c r="H1335" s="410">
        <v>18</v>
      </c>
      <c r="I1335" s="411" t="s">
        <v>3010</v>
      </c>
      <c r="J1335" s="411" t="s">
        <v>3010</v>
      </c>
      <c r="K1335" s="410"/>
      <c r="L1335" s="411" t="s">
        <v>45</v>
      </c>
      <c r="M1335" s="411" t="s">
        <v>3011</v>
      </c>
      <c r="N1335" s="411" t="s">
        <v>3012</v>
      </c>
    </row>
    <row r="1336" spans="2:14" ht="18" customHeight="1">
      <c r="B1336" s="408">
        <v>1319</v>
      </c>
      <c r="C1336" s="408" t="s">
        <v>42</v>
      </c>
      <c r="D1336" s="412" t="str">
        <f>[1]CRONOGRAMA!AE2199</f>
        <v>CAMILLA / UMHES CENTRO DE SERVICIOS ESPECIALIZADOS / URGENCIAS ADULTOS / 16749 - 5762</v>
      </c>
      <c r="E1336" s="410">
        <v>2018</v>
      </c>
      <c r="F1336" s="410"/>
      <c r="G1336" s="410">
        <v>66</v>
      </c>
      <c r="H1336" s="410">
        <v>19</v>
      </c>
      <c r="I1336" s="411" t="s">
        <v>3010</v>
      </c>
      <c r="J1336" s="411" t="s">
        <v>3010</v>
      </c>
      <c r="K1336" s="410"/>
      <c r="L1336" s="411" t="s">
        <v>45</v>
      </c>
      <c r="M1336" s="411" t="s">
        <v>3011</v>
      </c>
      <c r="N1336" s="411" t="s">
        <v>3012</v>
      </c>
    </row>
    <row r="1337" spans="2:14" ht="18" customHeight="1">
      <c r="B1337" s="408">
        <v>1320</v>
      </c>
      <c r="C1337" s="408" t="s">
        <v>42</v>
      </c>
      <c r="D1337" s="412" t="str">
        <f>[1]CRONOGRAMA!AE2200</f>
        <v>CAMILLA / UMHES CENTRO DE SERVICIOS ESPECIALIZADOS / URGENCIAS ADULTOS / 16754 - 5673</v>
      </c>
      <c r="E1337" s="410">
        <v>2018</v>
      </c>
      <c r="F1337" s="410"/>
      <c r="G1337" s="410">
        <v>66</v>
      </c>
      <c r="H1337" s="410">
        <v>20</v>
      </c>
      <c r="I1337" s="411" t="s">
        <v>3010</v>
      </c>
      <c r="J1337" s="411" t="s">
        <v>3010</v>
      </c>
      <c r="K1337" s="410"/>
      <c r="L1337" s="411" t="s">
        <v>45</v>
      </c>
      <c r="M1337" s="411" t="s">
        <v>3011</v>
      </c>
      <c r="N1337" s="411" t="s">
        <v>3012</v>
      </c>
    </row>
    <row r="1338" spans="2:14" ht="18" customHeight="1">
      <c r="B1338" s="408">
        <v>1321</v>
      </c>
      <c r="C1338" s="408" t="s">
        <v>42</v>
      </c>
      <c r="D1338" s="412" t="str">
        <f>[1]CRONOGRAMA!AE2201</f>
        <v>CAMILLA / UMHES CENTRO DE SERVICIOS ESPECIALIZADOS / URGENCIAS ADULTOS / 16747 - 5759</v>
      </c>
      <c r="E1338" s="410">
        <v>2018</v>
      </c>
      <c r="F1338" s="410"/>
      <c r="G1338" s="410">
        <v>67</v>
      </c>
      <c r="H1338" s="410">
        <v>1</v>
      </c>
      <c r="I1338" s="411" t="s">
        <v>3010</v>
      </c>
      <c r="J1338" s="411" t="s">
        <v>3010</v>
      </c>
      <c r="K1338" s="410"/>
      <c r="L1338" s="411" t="s">
        <v>45</v>
      </c>
      <c r="M1338" s="411" t="s">
        <v>3011</v>
      </c>
      <c r="N1338" s="411" t="s">
        <v>3012</v>
      </c>
    </row>
    <row r="1339" spans="2:14" ht="18" customHeight="1">
      <c r="B1339" s="408">
        <v>1322</v>
      </c>
      <c r="C1339" s="408" t="s">
        <v>42</v>
      </c>
      <c r="D1339" s="412" t="str">
        <f>[1]CRONOGRAMA!AE2202</f>
        <v>CAMILLA / UMHES CENTRO DE SERVICIOS ESPECIALIZADOS / URGENCIAS ADULTOS / 16671 - 5731</v>
      </c>
      <c r="E1339" s="410">
        <v>2018</v>
      </c>
      <c r="F1339" s="410"/>
      <c r="G1339" s="410">
        <v>67</v>
      </c>
      <c r="H1339" s="410">
        <v>2</v>
      </c>
      <c r="I1339" s="411" t="s">
        <v>3010</v>
      </c>
      <c r="J1339" s="411" t="s">
        <v>3010</v>
      </c>
      <c r="K1339" s="410"/>
      <c r="L1339" s="411" t="s">
        <v>45</v>
      </c>
      <c r="M1339" s="411" t="s">
        <v>3011</v>
      </c>
      <c r="N1339" s="411" t="s">
        <v>3012</v>
      </c>
    </row>
    <row r="1340" spans="2:14" ht="18" customHeight="1">
      <c r="B1340" s="408">
        <v>1323</v>
      </c>
      <c r="C1340" s="408" t="s">
        <v>42</v>
      </c>
      <c r="D1340" s="412" t="str">
        <f>[1]CRONOGRAMA!AE2203</f>
        <v>CAMILLA / UMHES CENTRO DE SERVICIOS ESPECIALIZADOS / URGENCIAS ADULTOS / 16680 - 5721</v>
      </c>
      <c r="E1340" s="410">
        <v>2018</v>
      </c>
      <c r="F1340" s="410"/>
      <c r="G1340" s="410">
        <v>67</v>
      </c>
      <c r="H1340" s="410">
        <v>3</v>
      </c>
      <c r="I1340" s="411" t="s">
        <v>3010</v>
      </c>
      <c r="J1340" s="411" t="s">
        <v>3010</v>
      </c>
      <c r="K1340" s="410"/>
      <c r="L1340" s="411" t="s">
        <v>45</v>
      </c>
      <c r="M1340" s="411" t="s">
        <v>3011</v>
      </c>
      <c r="N1340" s="411" t="s">
        <v>3012</v>
      </c>
    </row>
    <row r="1341" spans="2:14" ht="18" customHeight="1">
      <c r="B1341" s="408">
        <v>1324</v>
      </c>
      <c r="C1341" s="408" t="s">
        <v>42</v>
      </c>
      <c r="D1341" s="412" t="str">
        <f>[1]CRONOGRAMA!AE2204</f>
        <v>CAMILLA / UMHES CENTRO DE SERVICIOS ESPECIALIZADOS / URGENCIAS ADULTOS / 16675 - 5765</v>
      </c>
      <c r="E1341" s="410">
        <v>2018</v>
      </c>
      <c r="F1341" s="410"/>
      <c r="G1341" s="410">
        <v>67</v>
      </c>
      <c r="H1341" s="410">
        <v>4</v>
      </c>
      <c r="I1341" s="411" t="s">
        <v>3010</v>
      </c>
      <c r="J1341" s="411" t="s">
        <v>3010</v>
      </c>
      <c r="K1341" s="410"/>
      <c r="L1341" s="411" t="s">
        <v>45</v>
      </c>
      <c r="M1341" s="411" t="s">
        <v>3011</v>
      </c>
      <c r="N1341" s="411" t="s">
        <v>3012</v>
      </c>
    </row>
    <row r="1342" spans="2:14" ht="18" customHeight="1">
      <c r="B1342" s="408">
        <v>1325</v>
      </c>
      <c r="C1342" s="408" t="s">
        <v>42</v>
      </c>
      <c r="D1342" s="412" t="str">
        <f>[1]CRONOGRAMA!AE2205</f>
        <v>CAMILLA / UMHES CENTRO DE SERVICIOS ESPECIALIZADOS / URGENCIAS ADULTOS / 16682 - 5722</v>
      </c>
      <c r="E1342" s="410">
        <v>2018</v>
      </c>
      <c r="F1342" s="410"/>
      <c r="G1342" s="410">
        <v>67</v>
      </c>
      <c r="H1342" s="410">
        <v>5</v>
      </c>
      <c r="I1342" s="411" t="s">
        <v>3010</v>
      </c>
      <c r="J1342" s="411" t="s">
        <v>3010</v>
      </c>
      <c r="K1342" s="410"/>
      <c r="L1342" s="411" t="s">
        <v>45</v>
      </c>
      <c r="M1342" s="411" t="s">
        <v>3011</v>
      </c>
      <c r="N1342" s="411" t="s">
        <v>3012</v>
      </c>
    </row>
    <row r="1343" spans="2:14" ht="18" customHeight="1">
      <c r="B1343" s="408">
        <v>1326</v>
      </c>
      <c r="C1343" s="408" t="s">
        <v>42</v>
      </c>
      <c r="D1343" s="412" t="str">
        <f>[1]CRONOGRAMA!AE2206</f>
        <v>CAMILLA / UMHES CENTRO DE SERVICIOS ESPECIALIZADOS / URGENCIAS ADULTOS / 16679 - 5761</v>
      </c>
      <c r="E1343" s="410">
        <v>2018</v>
      </c>
      <c r="F1343" s="410"/>
      <c r="G1343" s="410">
        <v>67</v>
      </c>
      <c r="H1343" s="410">
        <v>6</v>
      </c>
      <c r="I1343" s="411" t="s">
        <v>3010</v>
      </c>
      <c r="J1343" s="411" t="s">
        <v>3010</v>
      </c>
      <c r="K1343" s="410"/>
      <c r="L1343" s="411" t="s">
        <v>45</v>
      </c>
      <c r="M1343" s="411" t="s">
        <v>3011</v>
      </c>
      <c r="N1343" s="411" t="s">
        <v>3012</v>
      </c>
    </row>
    <row r="1344" spans="2:14" ht="18" customHeight="1">
      <c r="B1344" s="408">
        <v>1327</v>
      </c>
      <c r="C1344" s="408" t="s">
        <v>42</v>
      </c>
      <c r="D1344" s="412" t="str">
        <f>[1]CRONOGRAMA!AE2207</f>
        <v>CAMILLA / UMHES CENTRO DE SERVICIOS ESPECIALIZADOS / URGENCIAS ADULTOS / 16750 - 5729</v>
      </c>
      <c r="E1344" s="410">
        <v>2018</v>
      </c>
      <c r="F1344" s="410"/>
      <c r="G1344" s="410">
        <v>67</v>
      </c>
      <c r="H1344" s="410">
        <v>7</v>
      </c>
      <c r="I1344" s="411" t="s">
        <v>3010</v>
      </c>
      <c r="J1344" s="411" t="s">
        <v>3010</v>
      </c>
      <c r="K1344" s="410"/>
      <c r="L1344" s="411" t="s">
        <v>45</v>
      </c>
      <c r="M1344" s="411" t="s">
        <v>3011</v>
      </c>
      <c r="N1344" s="411" t="s">
        <v>3012</v>
      </c>
    </row>
    <row r="1345" spans="2:14" ht="18" customHeight="1">
      <c r="B1345" s="408">
        <v>1328</v>
      </c>
      <c r="C1345" s="408" t="s">
        <v>42</v>
      </c>
      <c r="D1345" s="412" t="str">
        <f>[1]CRONOGRAMA!AE2208</f>
        <v>CAMILLA / UMHES CENTRO DE SERVICIOS ESPECIALIZADOS / URGENCIAS ADULTOS / 16670 - 5764</v>
      </c>
      <c r="E1345" s="410">
        <v>2018</v>
      </c>
      <c r="F1345" s="410"/>
      <c r="G1345" s="410">
        <v>67</v>
      </c>
      <c r="H1345" s="410">
        <v>8</v>
      </c>
      <c r="I1345" s="411" t="s">
        <v>3010</v>
      </c>
      <c r="J1345" s="411" t="s">
        <v>3010</v>
      </c>
      <c r="K1345" s="410"/>
      <c r="L1345" s="411" t="s">
        <v>45</v>
      </c>
      <c r="M1345" s="411" t="s">
        <v>3011</v>
      </c>
      <c r="N1345" s="411" t="s">
        <v>3012</v>
      </c>
    </row>
    <row r="1346" spans="2:14" ht="18" customHeight="1">
      <c r="B1346" s="408">
        <v>1329</v>
      </c>
      <c r="C1346" s="408" t="s">
        <v>42</v>
      </c>
      <c r="D1346" s="412" t="str">
        <f>[1]CRONOGRAMA!AE2209</f>
        <v>CAMILLA / UMHES CENTRO DE SERVICIOS ESPECIALIZADOS / URGENCIAS ADULTOS / 16752 - 5768</v>
      </c>
      <c r="E1346" s="410">
        <v>2018</v>
      </c>
      <c r="F1346" s="410"/>
      <c r="G1346" s="410">
        <v>67</v>
      </c>
      <c r="H1346" s="410">
        <v>9</v>
      </c>
      <c r="I1346" s="411" t="s">
        <v>3010</v>
      </c>
      <c r="J1346" s="411" t="s">
        <v>3010</v>
      </c>
      <c r="K1346" s="410"/>
      <c r="L1346" s="411" t="s">
        <v>45</v>
      </c>
      <c r="M1346" s="411" t="s">
        <v>3011</v>
      </c>
      <c r="N1346" s="411" t="s">
        <v>3012</v>
      </c>
    </row>
    <row r="1347" spans="2:14" ht="18" customHeight="1">
      <c r="B1347" s="408">
        <v>1330</v>
      </c>
      <c r="C1347" s="408" t="s">
        <v>42</v>
      </c>
      <c r="D1347" s="412" t="str">
        <f>[1]CRONOGRAMA!AE2210</f>
        <v>CAMILLA / UMHES CENTRO DE SERVICIOS ESPECIALIZADOS / URGENCIAS ADULTOS / 16668 - 5720</v>
      </c>
      <c r="E1347" s="410">
        <v>2018</v>
      </c>
      <c r="F1347" s="410"/>
      <c r="G1347" s="410">
        <v>67</v>
      </c>
      <c r="H1347" s="410">
        <v>10</v>
      </c>
      <c r="I1347" s="411" t="s">
        <v>3010</v>
      </c>
      <c r="J1347" s="411" t="s">
        <v>3010</v>
      </c>
      <c r="K1347" s="410"/>
      <c r="L1347" s="411" t="s">
        <v>45</v>
      </c>
      <c r="M1347" s="411" t="s">
        <v>3011</v>
      </c>
      <c r="N1347" s="411" t="s">
        <v>3012</v>
      </c>
    </row>
    <row r="1348" spans="2:14" ht="18" customHeight="1">
      <c r="B1348" s="408">
        <v>1331</v>
      </c>
      <c r="C1348" s="408" t="s">
        <v>42</v>
      </c>
      <c r="D1348" s="412" t="str">
        <f>[1]CRONOGRAMA!AE2211</f>
        <v>CAMILLA / UMHES CENTRO DE SERVICIOS ESPECIALIZADOS / URGENCIAS ADULTOS / 16674 - 5767</v>
      </c>
      <c r="E1348" s="410">
        <v>2018</v>
      </c>
      <c r="F1348" s="410"/>
      <c r="G1348" s="410">
        <v>67</v>
      </c>
      <c r="H1348" s="410">
        <v>11</v>
      </c>
      <c r="I1348" s="411" t="s">
        <v>3010</v>
      </c>
      <c r="J1348" s="411" t="s">
        <v>3010</v>
      </c>
      <c r="K1348" s="410"/>
      <c r="L1348" s="411" t="s">
        <v>45</v>
      </c>
      <c r="M1348" s="411" t="s">
        <v>3011</v>
      </c>
      <c r="N1348" s="411" t="s">
        <v>3012</v>
      </c>
    </row>
    <row r="1349" spans="2:14" ht="18" customHeight="1">
      <c r="B1349" s="408">
        <v>1332</v>
      </c>
      <c r="C1349" s="408" t="s">
        <v>42</v>
      </c>
      <c r="D1349" s="412" t="str">
        <f>[1]CRONOGRAMA!AE2212</f>
        <v>CAMILLA / UMHES CENTRO DE SERVICIOS ESPECIALIZADOS / URGENCIAS ADULTOS / 16669 - 5801</v>
      </c>
      <c r="E1349" s="410">
        <v>2018</v>
      </c>
      <c r="F1349" s="410"/>
      <c r="G1349" s="410">
        <v>67</v>
      </c>
      <c r="H1349" s="410">
        <v>12</v>
      </c>
      <c r="I1349" s="411" t="s">
        <v>3010</v>
      </c>
      <c r="J1349" s="411" t="s">
        <v>3010</v>
      </c>
      <c r="K1349" s="410"/>
      <c r="L1349" s="411" t="s">
        <v>45</v>
      </c>
      <c r="M1349" s="411" t="s">
        <v>3011</v>
      </c>
      <c r="N1349" s="411" t="s">
        <v>3012</v>
      </c>
    </row>
    <row r="1350" spans="2:14" ht="18" customHeight="1">
      <c r="B1350" s="408">
        <v>1333</v>
      </c>
      <c r="C1350" s="408" t="s">
        <v>42</v>
      </c>
      <c r="D1350" s="412" t="str">
        <f>[1]CRONOGRAMA!AE2213</f>
        <v>CAMILLA / UMHES CENTRO DE SERVICIOS ESPECIALIZADOS / URGENCIAS ADULTOS / 16673 - 5763</v>
      </c>
      <c r="E1350" s="410">
        <v>2018</v>
      </c>
      <c r="F1350" s="410"/>
      <c r="G1350" s="410">
        <v>67</v>
      </c>
      <c r="H1350" s="410">
        <v>13</v>
      </c>
      <c r="I1350" s="411" t="s">
        <v>3010</v>
      </c>
      <c r="J1350" s="411" t="s">
        <v>3010</v>
      </c>
      <c r="K1350" s="410"/>
      <c r="L1350" s="411" t="s">
        <v>45</v>
      </c>
      <c r="M1350" s="411" t="s">
        <v>3011</v>
      </c>
      <c r="N1350" s="411" t="s">
        <v>3012</v>
      </c>
    </row>
    <row r="1351" spans="2:14" ht="18" customHeight="1">
      <c r="B1351" s="408">
        <v>1334</v>
      </c>
      <c r="C1351" s="408" t="s">
        <v>42</v>
      </c>
      <c r="D1351" s="412" t="str">
        <f>[1]CRONOGRAMA!AE2214</f>
        <v>CAMILLA / UMHES CENTRO DE SERVICIOS ESPECIALIZADOS / URGENCIAS ADULTOS / 16672 - 42652</v>
      </c>
      <c r="E1351" s="410">
        <v>2018</v>
      </c>
      <c r="F1351" s="410"/>
      <c r="G1351" s="410">
        <v>67</v>
      </c>
      <c r="H1351" s="410">
        <v>14</v>
      </c>
      <c r="I1351" s="411" t="s">
        <v>3010</v>
      </c>
      <c r="J1351" s="411" t="s">
        <v>3010</v>
      </c>
      <c r="K1351" s="410"/>
      <c r="L1351" s="411" t="s">
        <v>45</v>
      </c>
      <c r="M1351" s="411" t="s">
        <v>3011</v>
      </c>
      <c r="N1351" s="411" t="s">
        <v>3012</v>
      </c>
    </row>
    <row r="1352" spans="2:14" ht="18" customHeight="1">
      <c r="B1352" s="408">
        <v>1335</v>
      </c>
      <c r="C1352" s="408" t="s">
        <v>42</v>
      </c>
      <c r="D1352" s="412" t="str">
        <f>[1]CRONOGRAMA!AE2215</f>
        <v>CAMILLA / UMHES CENTRO DE SERVICIOS ESPECIALIZADOS / URGENCIAS ADULTOS / 16667 - 5728</v>
      </c>
      <c r="E1352" s="410">
        <v>2018</v>
      </c>
      <c r="F1352" s="410"/>
      <c r="G1352" s="410">
        <v>67</v>
      </c>
      <c r="H1352" s="410">
        <v>15</v>
      </c>
      <c r="I1352" s="411" t="s">
        <v>3010</v>
      </c>
      <c r="J1352" s="411" t="s">
        <v>3010</v>
      </c>
      <c r="K1352" s="410"/>
      <c r="L1352" s="411" t="s">
        <v>45</v>
      </c>
      <c r="M1352" s="411" t="s">
        <v>3011</v>
      </c>
      <c r="N1352" s="411" t="s">
        <v>3012</v>
      </c>
    </row>
    <row r="1353" spans="2:14" ht="18" customHeight="1">
      <c r="B1353" s="408">
        <v>1336</v>
      </c>
      <c r="C1353" s="408" t="s">
        <v>42</v>
      </c>
      <c r="D1353" s="412" t="str">
        <f>[1]CRONOGRAMA!AE2216</f>
        <v>CAMILLA / UMHES CENTRO DE SERVICIOS ESPECIALIZADOS / URGENCIAS ADULTOS / 16678 - 5803</v>
      </c>
      <c r="E1353" s="410">
        <v>2018</v>
      </c>
      <c r="F1353" s="410"/>
      <c r="G1353" s="410">
        <v>67</v>
      </c>
      <c r="H1353" s="410">
        <v>16</v>
      </c>
      <c r="I1353" s="411" t="s">
        <v>3010</v>
      </c>
      <c r="J1353" s="411" t="s">
        <v>3010</v>
      </c>
      <c r="K1353" s="410"/>
      <c r="L1353" s="411" t="s">
        <v>45</v>
      </c>
      <c r="M1353" s="411" t="s">
        <v>3011</v>
      </c>
      <c r="N1353" s="411" t="s">
        <v>3012</v>
      </c>
    </row>
    <row r="1354" spans="2:14" ht="18" customHeight="1">
      <c r="B1354" s="408">
        <v>1337</v>
      </c>
      <c r="C1354" s="408" t="s">
        <v>42</v>
      </c>
      <c r="D1354" s="412" t="str">
        <f>[1]CRONOGRAMA!AE2217</f>
        <v>CAMILLA / UMHES CENTRO DE SERVICIOS ESPECIALIZADOS / URGENCIAS ADULTOS / 16753 - 5766</v>
      </c>
      <c r="E1354" s="410">
        <v>2018</v>
      </c>
      <c r="F1354" s="410"/>
      <c r="G1354" s="410">
        <v>67</v>
      </c>
      <c r="H1354" s="410">
        <v>17</v>
      </c>
      <c r="I1354" s="411" t="s">
        <v>3010</v>
      </c>
      <c r="J1354" s="411" t="s">
        <v>3010</v>
      </c>
      <c r="K1354" s="410"/>
      <c r="L1354" s="411" t="s">
        <v>45</v>
      </c>
      <c r="M1354" s="411" t="s">
        <v>3011</v>
      </c>
      <c r="N1354" s="411" t="s">
        <v>3012</v>
      </c>
    </row>
    <row r="1355" spans="2:14" ht="18" customHeight="1">
      <c r="B1355" s="408">
        <v>1338</v>
      </c>
      <c r="C1355" s="408" t="s">
        <v>42</v>
      </c>
      <c r="D1355" s="412" t="str">
        <f>[1]CRONOGRAMA!AE2218</f>
        <v>CAMILLA / UMHES CENTRO DE SERVICIOS ESPECIALIZADOS / URGENCIAS ADULTOS / 16748 - 5730</v>
      </c>
      <c r="E1355" s="410">
        <v>2018</v>
      </c>
      <c r="F1355" s="410"/>
      <c r="G1355" s="410">
        <v>67</v>
      </c>
      <c r="H1355" s="410">
        <v>18</v>
      </c>
      <c r="I1355" s="411" t="s">
        <v>3010</v>
      </c>
      <c r="J1355" s="411" t="s">
        <v>3010</v>
      </c>
      <c r="K1355" s="410"/>
      <c r="L1355" s="411" t="s">
        <v>45</v>
      </c>
      <c r="M1355" s="411" t="s">
        <v>3011</v>
      </c>
      <c r="N1355" s="411" t="s">
        <v>3012</v>
      </c>
    </row>
    <row r="1356" spans="2:14" ht="18" customHeight="1">
      <c r="B1356" s="408">
        <v>1339</v>
      </c>
      <c r="C1356" s="408" t="s">
        <v>42</v>
      </c>
      <c r="D1356" s="412" t="str">
        <f>[1]CRONOGRAMA!AE2219</f>
        <v>CAMILLA / UMHES CENTRO DE SERVICIOS ESPECIALIZADOS / URGENCIAS ADULTOS / 16751 - 5727</v>
      </c>
      <c r="E1356" s="410">
        <v>2018</v>
      </c>
      <c r="F1356" s="410"/>
      <c r="G1356" s="410">
        <v>67</v>
      </c>
      <c r="H1356" s="410">
        <v>19</v>
      </c>
      <c r="I1356" s="411" t="s">
        <v>3010</v>
      </c>
      <c r="J1356" s="411" t="s">
        <v>3010</v>
      </c>
      <c r="K1356" s="410"/>
      <c r="L1356" s="411" t="s">
        <v>45</v>
      </c>
      <c r="M1356" s="411" t="s">
        <v>3011</v>
      </c>
      <c r="N1356" s="411" t="s">
        <v>3012</v>
      </c>
    </row>
    <row r="1357" spans="2:14" ht="18" customHeight="1">
      <c r="B1357" s="408">
        <v>1340</v>
      </c>
      <c r="C1357" s="408" t="s">
        <v>42</v>
      </c>
      <c r="D1357" s="412" t="str">
        <f>[1]CRONOGRAMA!AE2220</f>
        <v>CAMILLA / UMHES CENTRO DE SERVICIOS ESPECIALIZADOS / URGENCIAS ADULTOS / 14155 - 20442</v>
      </c>
      <c r="E1357" s="410">
        <v>2018</v>
      </c>
      <c r="F1357" s="410"/>
      <c r="G1357" s="410">
        <v>67</v>
      </c>
      <c r="H1357" s="410">
        <v>20</v>
      </c>
      <c r="I1357" s="411" t="s">
        <v>3010</v>
      </c>
      <c r="J1357" s="411" t="s">
        <v>3010</v>
      </c>
      <c r="K1357" s="410"/>
      <c r="L1357" s="411" t="s">
        <v>45</v>
      </c>
      <c r="M1357" s="411" t="s">
        <v>3011</v>
      </c>
      <c r="N1357" s="411" t="s">
        <v>3012</v>
      </c>
    </row>
    <row r="1358" spans="2:14" ht="18" customHeight="1">
      <c r="B1358" s="408">
        <v>1341</v>
      </c>
      <c r="C1358" s="408" t="s">
        <v>42</v>
      </c>
      <c r="D1358" s="412" t="str">
        <f>[1]CRONOGRAMA!AE2221</f>
        <v>CAMILLA / UMHES CENTRO DE SERVICIOS ESPECIALIZADOS / URGENCIAS ADULTOS / V109632</v>
      </c>
      <c r="E1358" s="410">
        <v>2018</v>
      </c>
      <c r="F1358" s="410"/>
      <c r="G1358" s="410">
        <v>68</v>
      </c>
      <c r="H1358" s="410">
        <v>1</v>
      </c>
      <c r="I1358" s="411" t="s">
        <v>3010</v>
      </c>
      <c r="J1358" s="411" t="s">
        <v>3010</v>
      </c>
      <c r="K1358" s="410"/>
      <c r="L1358" s="411" t="s">
        <v>45</v>
      </c>
      <c r="M1358" s="411" t="s">
        <v>3011</v>
      </c>
      <c r="N1358" s="411" t="s">
        <v>3012</v>
      </c>
    </row>
    <row r="1359" spans="2:14" ht="18" customHeight="1">
      <c r="B1359" s="408">
        <v>1342</v>
      </c>
      <c r="C1359" s="408" t="s">
        <v>42</v>
      </c>
      <c r="D1359" s="412" t="str">
        <f>[1]CRONOGRAMA!AE2222</f>
        <v>CAMILLA / UMHES CENTRO DE SERVICIOS ESPECIALIZADOS / URGENCIAS ADULTOS / V109630 - 18812</v>
      </c>
      <c r="E1359" s="410">
        <v>2018</v>
      </c>
      <c r="F1359" s="410"/>
      <c r="G1359" s="410">
        <v>68</v>
      </c>
      <c r="H1359" s="410">
        <v>2</v>
      </c>
      <c r="I1359" s="411" t="s">
        <v>3010</v>
      </c>
      <c r="J1359" s="411" t="s">
        <v>3010</v>
      </c>
      <c r="K1359" s="410"/>
      <c r="L1359" s="411" t="s">
        <v>45</v>
      </c>
      <c r="M1359" s="411" t="s">
        <v>3011</v>
      </c>
      <c r="N1359" s="411" t="s">
        <v>3012</v>
      </c>
    </row>
    <row r="1360" spans="2:14" ht="18" customHeight="1">
      <c r="B1360" s="408">
        <v>1343</v>
      </c>
      <c r="C1360" s="408" t="s">
        <v>42</v>
      </c>
      <c r="D1360" s="412" t="str">
        <f>[1]CRONOGRAMA!AE2223</f>
        <v>CAMILLA / UMHES CENTRO DE SERVICIOS ESPECIALIZADOS / URGENCIAS ADULTOS / 16681 - 5802</v>
      </c>
      <c r="E1360" s="410">
        <v>2018</v>
      </c>
      <c r="F1360" s="410"/>
      <c r="G1360" s="410">
        <v>68</v>
      </c>
      <c r="H1360" s="410">
        <v>3</v>
      </c>
      <c r="I1360" s="411" t="s">
        <v>3010</v>
      </c>
      <c r="J1360" s="411" t="s">
        <v>3010</v>
      </c>
      <c r="K1360" s="410"/>
      <c r="L1360" s="411" t="s">
        <v>45</v>
      </c>
      <c r="M1360" s="411" t="s">
        <v>3011</v>
      </c>
      <c r="N1360" s="411" t="s">
        <v>3012</v>
      </c>
    </row>
    <row r="1361" spans="2:14" ht="18" customHeight="1">
      <c r="B1361" s="408">
        <v>1344</v>
      </c>
      <c r="C1361" s="408" t="s">
        <v>42</v>
      </c>
      <c r="D1361" s="412" t="str">
        <f>[1]CRONOGRAMA!AE2224</f>
        <v>CAMILLA / UMHES CENTRO DE SERVICIOS ESPECIALIZADOS / URGENCIAS ADULTOS / 5129 - 5120</v>
      </c>
      <c r="E1361" s="410">
        <v>2018</v>
      </c>
      <c r="F1361" s="410"/>
      <c r="G1361" s="410">
        <v>68</v>
      </c>
      <c r="H1361" s="410">
        <v>4</v>
      </c>
      <c r="I1361" s="411" t="s">
        <v>3010</v>
      </c>
      <c r="J1361" s="411" t="s">
        <v>3010</v>
      </c>
      <c r="K1361" s="410"/>
      <c r="L1361" s="411" t="s">
        <v>45</v>
      </c>
      <c r="M1361" s="411" t="s">
        <v>3011</v>
      </c>
      <c r="N1361" s="411" t="s">
        <v>3012</v>
      </c>
    </row>
    <row r="1362" spans="2:14" ht="18" customHeight="1">
      <c r="B1362" s="408">
        <v>1345</v>
      </c>
      <c r="C1362" s="408" t="s">
        <v>42</v>
      </c>
      <c r="D1362" s="412" t="str">
        <f>[1]CRONOGRAMA!AE2225</f>
        <v>CAMILLA / UMHES CENTRO DE SERVICIOS ESPECIALIZADOS / URGENCIAS ADULTOS / 5230 - 5782</v>
      </c>
      <c r="E1362" s="410">
        <v>2018</v>
      </c>
      <c r="F1362" s="410"/>
      <c r="G1362" s="410">
        <v>68</v>
      </c>
      <c r="H1362" s="410">
        <v>5</v>
      </c>
      <c r="I1362" s="411" t="s">
        <v>3010</v>
      </c>
      <c r="J1362" s="411" t="s">
        <v>3010</v>
      </c>
      <c r="K1362" s="410"/>
      <c r="L1362" s="411" t="s">
        <v>45</v>
      </c>
      <c r="M1362" s="411" t="s">
        <v>3011</v>
      </c>
      <c r="N1362" s="411" t="s">
        <v>3012</v>
      </c>
    </row>
    <row r="1363" spans="2:14" ht="18" customHeight="1">
      <c r="B1363" s="408">
        <v>1346</v>
      </c>
      <c r="C1363" s="408" t="s">
        <v>42</v>
      </c>
      <c r="D1363" s="412" t="str">
        <f>[1]CRONOGRAMA!AE2226</f>
        <v>CAMILLA / UMHES CENTRO DE SERVICIOS ESPECIALIZADOS / URGENCIAS ADULTOS / 85613</v>
      </c>
      <c r="E1363" s="410">
        <v>2018</v>
      </c>
      <c r="F1363" s="410"/>
      <c r="G1363" s="410">
        <v>68</v>
      </c>
      <c r="H1363" s="410">
        <v>6</v>
      </c>
      <c r="I1363" s="411" t="s">
        <v>3010</v>
      </c>
      <c r="J1363" s="411" t="s">
        <v>3010</v>
      </c>
      <c r="K1363" s="410"/>
      <c r="L1363" s="411" t="s">
        <v>45</v>
      </c>
      <c r="M1363" s="411" t="s">
        <v>3011</v>
      </c>
      <c r="N1363" s="411" t="s">
        <v>3012</v>
      </c>
    </row>
    <row r="1364" spans="2:14" ht="18" customHeight="1">
      <c r="B1364" s="408">
        <v>1347</v>
      </c>
      <c r="C1364" s="408" t="s">
        <v>42</v>
      </c>
      <c r="D1364" s="412" t="str">
        <f>[1]CRONOGRAMA!AE2228</f>
        <v>CAMILLA / UMHES CENTRO DE SERVICIOS ESPECIALIZADOS / URGENCIAS ADULTOS / 5206 - 20484</v>
      </c>
      <c r="E1364" s="410">
        <v>2018</v>
      </c>
      <c r="F1364" s="410"/>
      <c r="G1364" s="410">
        <v>68</v>
      </c>
      <c r="H1364" s="410">
        <v>7</v>
      </c>
      <c r="I1364" s="411" t="s">
        <v>3010</v>
      </c>
      <c r="J1364" s="411" t="s">
        <v>3010</v>
      </c>
      <c r="K1364" s="410"/>
      <c r="L1364" s="411" t="s">
        <v>45</v>
      </c>
      <c r="M1364" s="411" t="s">
        <v>3011</v>
      </c>
      <c r="N1364" s="411" t="s">
        <v>3012</v>
      </c>
    </row>
    <row r="1365" spans="2:14" ht="18" customHeight="1">
      <c r="B1365" s="408">
        <v>1348</v>
      </c>
      <c r="C1365" s="408" t="s">
        <v>42</v>
      </c>
      <c r="D1365" s="412" t="str">
        <f>[1]CRONOGRAMA!AE2230</f>
        <v>CAMILLA / UMHES CENTRO DE SERVICIOS ESPECIALIZADOS / URGENCIAS ADULTOS / NO VISIBLE</v>
      </c>
      <c r="E1365" s="410">
        <v>2018</v>
      </c>
      <c r="F1365" s="410"/>
      <c r="G1365" s="410">
        <v>68</v>
      </c>
      <c r="H1365" s="410">
        <v>8</v>
      </c>
      <c r="I1365" s="411" t="s">
        <v>3010</v>
      </c>
      <c r="J1365" s="411" t="s">
        <v>3010</v>
      </c>
      <c r="K1365" s="410"/>
      <c r="L1365" s="411" t="s">
        <v>45</v>
      </c>
      <c r="M1365" s="411" t="s">
        <v>3011</v>
      </c>
      <c r="N1365" s="411" t="s">
        <v>3012</v>
      </c>
    </row>
    <row r="1366" spans="2:14" ht="18" customHeight="1">
      <c r="B1366" s="408">
        <v>1349</v>
      </c>
      <c r="C1366" s="408" t="s">
        <v>42</v>
      </c>
      <c r="D1366" s="412" t="str">
        <f>[1]CRONOGRAMA!AE2231</f>
        <v>DIVAN / UMHES CENTRO DE SERVICIOS ESPECIALIZADOS / URGENCIAS ADULTOS / 18100 - 20458</v>
      </c>
      <c r="E1366" s="410">
        <v>2018</v>
      </c>
      <c r="F1366" s="410"/>
      <c r="G1366" s="410">
        <v>68</v>
      </c>
      <c r="H1366" s="410">
        <v>9</v>
      </c>
      <c r="I1366" s="411" t="s">
        <v>3010</v>
      </c>
      <c r="J1366" s="411" t="s">
        <v>3010</v>
      </c>
      <c r="K1366" s="410"/>
      <c r="L1366" s="411" t="s">
        <v>45</v>
      </c>
      <c r="M1366" s="411" t="s">
        <v>3011</v>
      </c>
      <c r="N1366" s="411" t="s">
        <v>3012</v>
      </c>
    </row>
    <row r="1367" spans="2:14" ht="18" customHeight="1">
      <c r="B1367" s="408">
        <v>1350</v>
      </c>
      <c r="C1367" s="408" t="s">
        <v>42</v>
      </c>
      <c r="D1367" s="412" t="str">
        <f>[1]CRONOGRAMA!AE2232</f>
        <v>DIVAN / UMHES CENTRO DE SERVICIOS ESPECIALIZADOS / URGENCIAS ADULTOS / 7396</v>
      </c>
      <c r="E1367" s="410">
        <v>2018</v>
      </c>
      <c r="F1367" s="410"/>
      <c r="G1367" s="410">
        <v>68</v>
      </c>
      <c r="H1367" s="410">
        <v>10</v>
      </c>
      <c r="I1367" s="411" t="s">
        <v>3010</v>
      </c>
      <c r="J1367" s="411" t="s">
        <v>3010</v>
      </c>
      <c r="K1367" s="410"/>
      <c r="L1367" s="411" t="s">
        <v>45</v>
      </c>
      <c r="M1367" s="411" t="s">
        <v>3011</v>
      </c>
      <c r="N1367" s="411" t="s">
        <v>3012</v>
      </c>
    </row>
    <row r="1368" spans="2:14" ht="18" customHeight="1">
      <c r="B1368" s="408">
        <v>1351</v>
      </c>
      <c r="C1368" s="408" t="s">
        <v>42</v>
      </c>
      <c r="D1368" s="412" t="str">
        <f>[1]CRONOGRAMA!AE2233</f>
        <v>DIVAN / UMHES CENTRO DE SERVICIOS ESPECIALIZADOS / URGENCIAS ADULTOS / 12472 - 42630</v>
      </c>
      <c r="E1368" s="410">
        <v>2018</v>
      </c>
      <c r="F1368" s="410"/>
      <c r="G1368" s="410">
        <v>68</v>
      </c>
      <c r="H1368" s="410">
        <v>11</v>
      </c>
      <c r="I1368" s="411" t="s">
        <v>3010</v>
      </c>
      <c r="J1368" s="411" t="s">
        <v>3010</v>
      </c>
      <c r="K1368" s="410"/>
      <c r="L1368" s="411" t="s">
        <v>45</v>
      </c>
      <c r="M1368" s="411" t="s">
        <v>3011</v>
      </c>
      <c r="N1368" s="411" t="s">
        <v>3012</v>
      </c>
    </row>
    <row r="1369" spans="2:14" ht="18" customHeight="1">
      <c r="B1369" s="408">
        <v>1352</v>
      </c>
      <c r="C1369" s="408" t="s">
        <v>42</v>
      </c>
      <c r="D1369" s="412" t="str">
        <f>[1]CRONOGRAMA!AE2234</f>
        <v>CAMILLA / UMHES CENTRO DE SERVICIOS ESPECIALIZADOS / URGENCIAS ADULTOS / 5738</v>
      </c>
      <c r="E1369" s="410">
        <v>2018</v>
      </c>
      <c r="F1369" s="410"/>
      <c r="G1369" s="410">
        <v>68</v>
      </c>
      <c r="H1369" s="410">
        <v>12</v>
      </c>
      <c r="I1369" s="411" t="s">
        <v>3010</v>
      </c>
      <c r="J1369" s="411" t="s">
        <v>3010</v>
      </c>
      <c r="K1369" s="410"/>
      <c r="L1369" s="411" t="s">
        <v>45</v>
      </c>
      <c r="M1369" s="411" t="s">
        <v>3011</v>
      </c>
      <c r="N1369" s="411" t="s">
        <v>3012</v>
      </c>
    </row>
    <row r="1370" spans="2:14" ht="18" customHeight="1">
      <c r="B1370" s="408">
        <v>1353</v>
      </c>
      <c r="C1370" s="408" t="s">
        <v>42</v>
      </c>
      <c r="D1370" s="412" t="str">
        <f>[1]CRONOGRAMA!AE2235</f>
        <v>CAMILLA / UMHES CENTRO DE SERVICIOS ESPECIALIZADOS / URGENCIAS ADULTOS / 5136 - 12182</v>
      </c>
      <c r="E1370" s="410">
        <v>2018</v>
      </c>
      <c r="F1370" s="410"/>
      <c r="G1370" s="410">
        <v>68</v>
      </c>
      <c r="H1370" s="410">
        <v>13</v>
      </c>
      <c r="I1370" s="411" t="s">
        <v>3010</v>
      </c>
      <c r="J1370" s="411" t="s">
        <v>3010</v>
      </c>
      <c r="K1370" s="410"/>
      <c r="L1370" s="411" t="s">
        <v>45</v>
      </c>
      <c r="M1370" s="411" t="s">
        <v>3011</v>
      </c>
      <c r="N1370" s="411" t="s">
        <v>3012</v>
      </c>
    </row>
    <row r="1371" spans="2:14" ht="18" customHeight="1">
      <c r="B1371" s="408">
        <v>1354</v>
      </c>
      <c r="C1371" s="408" t="s">
        <v>42</v>
      </c>
      <c r="D1371" s="412" t="str">
        <f>[1]CRONOGRAMA!AE2236</f>
        <v>CAMILLA / UMHES CENTRO DE SERVICIOS ESPECIALIZADOS / URGENCIAS ADULTOS / 14465 - 5575</v>
      </c>
      <c r="E1371" s="410">
        <v>2018</v>
      </c>
      <c r="F1371" s="410"/>
      <c r="G1371" s="410">
        <v>68</v>
      </c>
      <c r="H1371" s="410">
        <v>14</v>
      </c>
      <c r="I1371" s="411" t="s">
        <v>3010</v>
      </c>
      <c r="J1371" s="411" t="s">
        <v>3010</v>
      </c>
      <c r="K1371" s="410"/>
      <c r="L1371" s="411" t="s">
        <v>45</v>
      </c>
      <c r="M1371" s="411" t="s">
        <v>3011</v>
      </c>
      <c r="N1371" s="411" t="s">
        <v>3012</v>
      </c>
    </row>
    <row r="1372" spans="2:14" ht="18" customHeight="1">
      <c r="B1372" s="408">
        <v>1355</v>
      </c>
      <c r="C1372" s="408" t="s">
        <v>42</v>
      </c>
      <c r="D1372" s="412" t="str">
        <f>[1]CRONOGRAMA!AE1301</f>
        <v>CUNERO / UMHES CENTRO DE SERVICIOS ESPECIALIZADOS / URGENCIAS PEDIATRIA / 42916</v>
      </c>
      <c r="E1372" s="410">
        <v>2018</v>
      </c>
      <c r="F1372" s="410"/>
      <c r="G1372" s="410">
        <v>68</v>
      </c>
      <c r="H1372" s="410">
        <v>15</v>
      </c>
      <c r="I1372" s="411" t="s">
        <v>3010</v>
      </c>
      <c r="J1372" s="411" t="s">
        <v>3010</v>
      </c>
      <c r="K1372" s="410"/>
      <c r="L1372" s="411" t="s">
        <v>45</v>
      </c>
      <c r="M1372" s="411" t="s">
        <v>3011</v>
      </c>
      <c r="N1372" s="411" t="s">
        <v>3012</v>
      </c>
    </row>
    <row r="1373" spans="2:14" ht="18" customHeight="1">
      <c r="B1373" s="408">
        <v>1356</v>
      </c>
      <c r="C1373" s="408" t="s">
        <v>42</v>
      </c>
      <c r="D1373" s="412" t="str">
        <f>[1]CRONOGRAMA!AE2093</f>
        <v>CAMA CUNA / UMHES CENTRO DE SERVICIOS ESPECIALIZADOS / URGENCIAS PEDIATRIA / 67012 - 89044</v>
      </c>
      <c r="E1373" s="410">
        <v>2018</v>
      </c>
      <c r="F1373" s="410"/>
      <c r="G1373" s="410">
        <v>68</v>
      </c>
      <c r="H1373" s="410">
        <v>16</v>
      </c>
      <c r="I1373" s="411" t="s">
        <v>3010</v>
      </c>
      <c r="J1373" s="411" t="s">
        <v>3010</v>
      </c>
      <c r="K1373" s="410"/>
      <c r="L1373" s="411" t="s">
        <v>45</v>
      </c>
      <c r="M1373" s="411" t="s">
        <v>3011</v>
      </c>
      <c r="N1373" s="411" t="s">
        <v>3012</v>
      </c>
    </row>
    <row r="1374" spans="2:14" ht="18" customHeight="1">
      <c r="B1374" s="408">
        <v>1357</v>
      </c>
      <c r="C1374" s="408" t="s">
        <v>42</v>
      </c>
      <c r="D1374" s="412" t="str">
        <f>[1]CRONOGRAMA!AE2094</f>
        <v>CAMA CUNA / UMHES CENTRO DE SERVICIOS ESPECIALIZADOS / URGENCIAS PEDIATRIA / 67019 - 89042</v>
      </c>
      <c r="E1374" s="410">
        <v>2018</v>
      </c>
      <c r="F1374" s="410"/>
      <c r="G1374" s="410">
        <v>68</v>
      </c>
      <c r="H1374" s="410">
        <v>17</v>
      </c>
      <c r="I1374" s="411" t="s">
        <v>3010</v>
      </c>
      <c r="J1374" s="411" t="s">
        <v>3010</v>
      </c>
      <c r="K1374" s="410"/>
      <c r="L1374" s="411" t="s">
        <v>45</v>
      </c>
      <c r="M1374" s="411" t="s">
        <v>3011</v>
      </c>
      <c r="N1374" s="411" t="s">
        <v>3012</v>
      </c>
    </row>
    <row r="1375" spans="2:14" ht="18" customHeight="1">
      <c r="B1375" s="408">
        <v>1358</v>
      </c>
      <c r="C1375" s="408" t="s">
        <v>42</v>
      </c>
      <c r="D1375" s="412" t="str">
        <f>[1]CRONOGRAMA!AE2095</f>
        <v>CAMA CUNA / UMHES CENTRO DE SERVICIOS ESPECIALIZADOS / URGENCIAS PEDIATRIA / 66999</v>
      </c>
      <c r="E1375" s="410">
        <v>2018</v>
      </c>
      <c r="F1375" s="410"/>
      <c r="G1375" s="410">
        <v>68</v>
      </c>
      <c r="H1375" s="410">
        <v>18</v>
      </c>
      <c r="I1375" s="411" t="s">
        <v>3010</v>
      </c>
      <c r="J1375" s="411" t="s">
        <v>3010</v>
      </c>
      <c r="K1375" s="410"/>
      <c r="L1375" s="411" t="s">
        <v>45</v>
      </c>
      <c r="M1375" s="411" t="s">
        <v>3011</v>
      </c>
      <c r="N1375" s="411" t="s">
        <v>3012</v>
      </c>
    </row>
    <row r="1376" spans="2:14" ht="18" customHeight="1">
      <c r="B1376" s="408">
        <v>1359</v>
      </c>
      <c r="C1376" s="408" t="s">
        <v>42</v>
      </c>
      <c r="D1376" s="412" t="str">
        <f>[1]CRONOGRAMA!AE2096</f>
        <v>CAMA CUNA / UMHES CENTRO DE SERVICIOS ESPECIALIZADOS / URGENCIAS PEDIATRIA / 66997 - 89053</v>
      </c>
      <c r="E1376" s="410">
        <v>2018</v>
      </c>
      <c r="F1376" s="410"/>
      <c r="G1376" s="410">
        <v>68</v>
      </c>
      <c r="H1376" s="410">
        <v>19</v>
      </c>
      <c r="I1376" s="411" t="s">
        <v>3010</v>
      </c>
      <c r="J1376" s="411" t="s">
        <v>3010</v>
      </c>
      <c r="K1376" s="410"/>
      <c r="L1376" s="411" t="s">
        <v>45</v>
      </c>
      <c r="M1376" s="411" t="s">
        <v>3011</v>
      </c>
      <c r="N1376" s="411" t="s">
        <v>3012</v>
      </c>
    </row>
    <row r="1377" spans="2:14" ht="18" customHeight="1">
      <c r="B1377" s="408">
        <v>1360</v>
      </c>
      <c r="C1377" s="408" t="s">
        <v>42</v>
      </c>
      <c r="D1377" s="412" t="str">
        <f>[1]CRONOGRAMA!AE2097</f>
        <v>CAMA CUNA / UMHES CENTRO DE SERVICIOS ESPECIALIZADOS / URGENCIAS PEDIATRIA / 67013 - 89047</v>
      </c>
      <c r="E1377" s="410">
        <v>2018</v>
      </c>
      <c r="F1377" s="410"/>
      <c r="G1377" s="410">
        <v>68</v>
      </c>
      <c r="H1377" s="410">
        <v>20</v>
      </c>
      <c r="I1377" s="411" t="s">
        <v>3010</v>
      </c>
      <c r="J1377" s="411" t="s">
        <v>3010</v>
      </c>
      <c r="K1377" s="410"/>
      <c r="L1377" s="411" t="s">
        <v>45</v>
      </c>
      <c r="M1377" s="411" t="s">
        <v>3011</v>
      </c>
      <c r="N1377" s="411" t="s">
        <v>3012</v>
      </c>
    </row>
    <row r="1378" spans="2:14" ht="18" customHeight="1">
      <c r="B1378" s="408">
        <v>1361</v>
      </c>
      <c r="C1378" s="408" t="s">
        <v>42</v>
      </c>
      <c r="D1378" s="412" t="str">
        <f>[1]CRONOGRAMA!AE2098</f>
        <v>CAMA CUNA / UMHES CENTRO DE SERVICIOS ESPECIALIZADOS / URGENCIAS PEDIATRIA / 67009 - 89041</v>
      </c>
      <c r="E1378" s="410">
        <v>2018</v>
      </c>
      <c r="F1378" s="410"/>
      <c r="G1378" s="410">
        <v>69</v>
      </c>
      <c r="H1378" s="410">
        <v>1</v>
      </c>
      <c r="I1378" s="411" t="s">
        <v>3010</v>
      </c>
      <c r="J1378" s="411" t="s">
        <v>3010</v>
      </c>
      <c r="K1378" s="410"/>
      <c r="L1378" s="411" t="s">
        <v>45</v>
      </c>
      <c r="M1378" s="411" t="s">
        <v>3011</v>
      </c>
      <c r="N1378" s="411" t="s">
        <v>3012</v>
      </c>
    </row>
    <row r="1379" spans="2:14" ht="18" customHeight="1">
      <c r="B1379" s="408">
        <v>1362</v>
      </c>
      <c r="C1379" s="408" t="s">
        <v>42</v>
      </c>
      <c r="D1379" s="412" t="str">
        <f>[1]CRONOGRAMA!AE2099</f>
        <v>CAMA CUNA / UMHES CENTRO DE SERVICIOS ESPECIALIZADOS / URGENCIAS PEDIATRIA / 67001 - 89045</v>
      </c>
      <c r="E1379" s="410">
        <v>2018</v>
      </c>
      <c r="F1379" s="410"/>
      <c r="G1379" s="410">
        <v>69</v>
      </c>
      <c r="H1379" s="410">
        <v>2</v>
      </c>
      <c r="I1379" s="411" t="s">
        <v>3010</v>
      </c>
      <c r="J1379" s="411" t="s">
        <v>3010</v>
      </c>
      <c r="K1379" s="410"/>
      <c r="L1379" s="411" t="s">
        <v>45</v>
      </c>
      <c r="M1379" s="411" t="s">
        <v>3011</v>
      </c>
      <c r="N1379" s="411" t="s">
        <v>3012</v>
      </c>
    </row>
    <row r="1380" spans="2:14" ht="18" customHeight="1">
      <c r="B1380" s="408">
        <v>1363</v>
      </c>
      <c r="C1380" s="408" t="s">
        <v>42</v>
      </c>
      <c r="D1380" s="412" t="str">
        <f>[1]CRONOGRAMA!AE2100</f>
        <v>CAMA CUNA / UMHES CENTRO DE SERVICIOS ESPECIALIZADOS / URGENCIAS PEDIATRIA / 67016 - 89043</v>
      </c>
      <c r="E1380" s="410">
        <v>2018</v>
      </c>
      <c r="F1380" s="410"/>
      <c r="G1380" s="410">
        <v>69</v>
      </c>
      <c r="H1380" s="410">
        <v>3</v>
      </c>
      <c r="I1380" s="411" t="s">
        <v>3010</v>
      </c>
      <c r="J1380" s="411" t="s">
        <v>3010</v>
      </c>
      <c r="K1380" s="410"/>
      <c r="L1380" s="411" t="s">
        <v>45</v>
      </c>
      <c r="M1380" s="411" t="s">
        <v>3011</v>
      </c>
      <c r="N1380" s="411" t="s">
        <v>3012</v>
      </c>
    </row>
    <row r="1381" spans="2:14" ht="18" customHeight="1">
      <c r="B1381" s="408">
        <v>1364</v>
      </c>
      <c r="C1381" s="408" t="s">
        <v>42</v>
      </c>
      <c r="D1381" s="412" t="str">
        <f>[1]CRONOGRAMA!AE2101</f>
        <v>CAMA CUNA / UMHES CENTRO DE SERVICIOS ESPECIALIZADOS / URGENCIAS PEDIATRIA / 67010 - 89048</v>
      </c>
      <c r="E1381" s="410">
        <v>2018</v>
      </c>
      <c r="F1381" s="410"/>
      <c r="G1381" s="410">
        <v>69</v>
      </c>
      <c r="H1381" s="410">
        <v>4</v>
      </c>
      <c r="I1381" s="411" t="s">
        <v>3010</v>
      </c>
      <c r="J1381" s="411" t="s">
        <v>3010</v>
      </c>
      <c r="K1381" s="410"/>
      <c r="L1381" s="411" t="s">
        <v>45</v>
      </c>
      <c r="M1381" s="411" t="s">
        <v>3011</v>
      </c>
      <c r="N1381" s="411" t="s">
        <v>3012</v>
      </c>
    </row>
    <row r="1382" spans="2:14" ht="18" customHeight="1">
      <c r="B1382" s="408">
        <v>1365</v>
      </c>
      <c r="C1382" s="408" t="s">
        <v>42</v>
      </c>
      <c r="D1382" s="412" t="str">
        <f>[1]CRONOGRAMA!AE2102</f>
        <v>CAMA CUNA / UMHES CENTRO DE SERVICIOS ESPECIALIZADOS / URGENCIAS PEDIATRIA / 67007 - 89046</v>
      </c>
      <c r="E1382" s="410">
        <v>2018</v>
      </c>
      <c r="F1382" s="410"/>
      <c r="G1382" s="410">
        <v>69</v>
      </c>
      <c r="H1382" s="410">
        <v>5</v>
      </c>
      <c r="I1382" s="411" t="s">
        <v>3010</v>
      </c>
      <c r="J1382" s="411" t="s">
        <v>3010</v>
      </c>
      <c r="K1382" s="410"/>
      <c r="L1382" s="411" t="s">
        <v>45</v>
      </c>
      <c r="M1382" s="411" t="s">
        <v>3011</v>
      </c>
      <c r="N1382" s="411" t="s">
        <v>3012</v>
      </c>
    </row>
    <row r="1383" spans="2:14" ht="18" customHeight="1">
      <c r="B1383" s="408">
        <v>1366</v>
      </c>
      <c r="C1383" s="408" t="s">
        <v>42</v>
      </c>
      <c r="D1383" s="412" t="str">
        <f>[1]CRONOGRAMA!AE2103</f>
        <v>CAMA CUNA / UMHES CENTRO DE SERVICIOS ESPECIALIZADOS / URGENCIAS PEDIATRIA / 67025 - 89056</v>
      </c>
      <c r="E1383" s="410">
        <v>2018</v>
      </c>
      <c r="F1383" s="410"/>
      <c r="G1383" s="410">
        <v>69</v>
      </c>
      <c r="H1383" s="410">
        <v>6</v>
      </c>
      <c r="I1383" s="411" t="s">
        <v>3010</v>
      </c>
      <c r="J1383" s="411" t="s">
        <v>3010</v>
      </c>
      <c r="K1383" s="410"/>
      <c r="L1383" s="411" t="s">
        <v>45</v>
      </c>
      <c r="M1383" s="411" t="s">
        <v>3011</v>
      </c>
      <c r="N1383" s="411" t="s">
        <v>3012</v>
      </c>
    </row>
    <row r="1384" spans="2:14" ht="18" customHeight="1">
      <c r="B1384" s="408">
        <v>1367</v>
      </c>
      <c r="C1384" s="408" t="s">
        <v>42</v>
      </c>
      <c r="D1384" s="412" t="str">
        <f>[1]CRONOGRAMA!AE2104</f>
        <v>CAMA CUNA / UMHES CENTRO DE SERVICIOS ESPECIALIZADOS / URGENCIAS PEDIATRIA / 67023</v>
      </c>
      <c r="E1384" s="410">
        <v>2018</v>
      </c>
      <c r="F1384" s="410"/>
      <c r="G1384" s="410">
        <v>69</v>
      </c>
      <c r="H1384" s="410">
        <v>7</v>
      </c>
      <c r="I1384" s="411" t="s">
        <v>3010</v>
      </c>
      <c r="J1384" s="411" t="s">
        <v>3010</v>
      </c>
      <c r="K1384" s="410"/>
      <c r="L1384" s="411" t="s">
        <v>45</v>
      </c>
      <c r="M1384" s="411" t="s">
        <v>3011</v>
      </c>
      <c r="N1384" s="411" t="s">
        <v>3012</v>
      </c>
    </row>
    <row r="1385" spans="2:14" ht="18" customHeight="1">
      <c r="B1385" s="408">
        <v>1368</v>
      </c>
      <c r="C1385" s="408" t="s">
        <v>42</v>
      </c>
      <c r="D1385" s="412" t="str">
        <f>[1]CRONOGRAMA!AE2105</f>
        <v>CAMA CUNA / UMHES CENTRO DE SERVICIOS ESPECIALIZADOS / URGENCIAS PEDIATRIA / 67003 - 89049</v>
      </c>
      <c r="E1385" s="410">
        <v>2018</v>
      </c>
      <c r="F1385" s="410"/>
      <c r="G1385" s="410">
        <v>69</v>
      </c>
      <c r="H1385" s="410">
        <v>8</v>
      </c>
      <c r="I1385" s="411" t="s">
        <v>3010</v>
      </c>
      <c r="J1385" s="411" t="s">
        <v>3010</v>
      </c>
      <c r="K1385" s="410"/>
      <c r="L1385" s="411" t="s">
        <v>45</v>
      </c>
      <c r="M1385" s="411" t="s">
        <v>3011</v>
      </c>
      <c r="N1385" s="411" t="s">
        <v>3012</v>
      </c>
    </row>
    <row r="1386" spans="2:14" ht="18" customHeight="1">
      <c r="B1386" s="408">
        <v>1369</v>
      </c>
      <c r="C1386" s="408" t="s">
        <v>42</v>
      </c>
      <c r="D1386" s="412" t="str">
        <f>[1]CRONOGRAMA!AE2106</f>
        <v>CAMA CUNA / UMHES CENTRO DE SERVICIOS ESPECIALIZADOS / URGENCIAS PEDIATRIA / 67006</v>
      </c>
      <c r="E1386" s="410">
        <v>2018</v>
      </c>
      <c r="F1386" s="410"/>
      <c r="G1386" s="410">
        <v>69</v>
      </c>
      <c r="H1386" s="410">
        <v>9</v>
      </c>
      <c r="I1386" s="411" t="s">
        <v>3010</v>
      </c>
      <c r="J1386" s="411" t="s">
        <v>3010</v>
      </c>
      <c r="K1386" s="410"/>
      <c r="L1386" s="411" t="s">
        <v>45</v>
      </c>
      <c r="M1386" s="411" t="s">
        <v>3011</v>
      </c>
      <c r="N1386" s="411" t="s">
        <v>3012</v>
      </c>
    </row>
    <row r="1387" spans="2:14" ht="18" customHeight="1">
      <c r="B1387" s="408">
        <v>1370</v>
      </c>
      <c r="C1387" s="408" t="s">
        <v>42</v>
      </c>
      <c r="D1387" s="412" t="str">
        <f>[1]CRONOGRAMA!AE2107</f>
        <v>CAMILLA / UMHES CENTRO DE SERVICIOS ESPECIALIZADOS / URGENCIAS PEDIATRIA / 66989</v>
      </c>
      <c r="E1387" s="410">
        <v>2018</v>
      </c>
      <c r="F1387" s="410"/>
      <c r="G1387" s="410">
        <v>69</v>
      </c>
      <c r="H1387" s="410">
        <v>10</v>
      </c>
      <c r="I1387" s="411" t="s">
        <v>3010</v>
      </c>
      <c r="J1387" s="411" t="s">
        <v>3010</v>
      </c>
      <c r="K1387" s="410"/>
      <c r="L1387" s="411" t="s">
        <v>45</v>
      </c>
      <c r="M1387" s="411" t="s">
        <v>3011</v>
      </c>
      <c r="N1387" s="411" t="s">
        <v>3012</v>
      </c>
    </row>
    <row r="1388" spans="2:14" ht="18" customHeight="1">
      <c r="B1388" s="408">
        <v>1371</v>
      </c>
      <c r="C1388" s="408" t="s">
        <v>42</v>
      </c>
      <c r="D1388" s="412" t="str">
        <f>[1]CRONOGRAMA!AE2108</f>
        <v>CAMILLA / UMHES CENTRO DE SERVICIOS ESPECIALIZADOS / URGENCIAS PEDIATRIA / 66984 - 89040</v>
      </c>
      <c r="E1388" s="410">
        <v>2018</v>
      </c>
      <c r="F1388" s="410"/>
      <c r="G1388" s="410">
        <v>69</v>
      </c>
      <c r="H1388" s="410">
        <v>11</v>
      </c>
      <c r="I1388" s="411" t="s">
        <v>3010</v>
      </c>
      <c r="J1388" s="411" t="s">
        <v>3010</v>
      </c>
      <c r="K1388" s="410"/>
      <c r="L1388" s="411" t="s">
        <v>45</v>
      </c>
      <c r="M1388" s="411" t="s">
        <v>3011</v>
      </c>
      <c r="N1388" s="411" t="s">
        <v>3012</v>
      </c>
    </row>
    <row r="1389" spans="2:14" ht="18" customHeight="1">
      <c r="B1389" s="408">
        <v>1372</v>
      </c>
      <c r="C1389" s="408" t="s">
        <v>42</v>
      </c>
      <c r="D1389" s="412" t="str">
        <f>[1]CRONOGRAMA!AE2109</f>
        <v>CAMILLA / UMHES CENTRO DE SERVICIOS ESPECIALIZADOS / URGENCIAS PEDIATRIA / 66994</v>
      </c>
      <c r="E1389" s="410">
        <v>2018</v>
      </c>
      <c r="F1389" s="410"/>
      <c r="G1389" s="410">
        <v>69</v>
      </c>
      <c r="H1389" s="410">
        <v>12</v>
      </c>
      <c r="I1389" s="411" t="s">
        <v>3010</v>
      </c>
      <c r="J1389" s="411" t="s">
        <v>3010</v>
      </c>
      <c r="K1389" s="410"/>
      <c r="L1389" s="411" t="s">
        <v>45</v>
      </c>
      <c r="M1389" s="411" t="s">
        <v>3011</v>
      </c>
      <c r="N1389" s="411" t="s">
        <v>3012</v>
      </c>
    </row>
    <row r="1390" spans="2:14" ht="18" customHeight="1">
      <c r="B1390" s="408">
        <v>1373</v>
      </c>
      <c r="C1390" s="408" t="s">
        <v>42</v>
      </c>
      <c r="D1390" s="412" t="str">
        <f>[1]CRONOGRAMA!AE2110</f>
        <v>CAMA CUNA / UMHES CENTRO DE SERVICIOS ESPECIALIZADOS / URGENCIAS PEDIATRIA / 34321</v>
      </c>
      <c r="E1390" s="410">
        <v>2018</v>
      </c>
      <c r="F1390" s="410"/>
      <c r="G1390" s="410">
        <v>69</v>
      </c>
      <c r="H1390" s="410">
        <v>13</v>
      </c>
      <c r="I1390" s="411" t="s">
        <v>3010</v>
      </c>
      <c r="J1390" s="411" t="s">
        <v>3010</v>
      </c>
      <c r="K1390" s="410"/>
      <c r="L1390" s="411" t="s">
        <v>45</v>
      </c>
      <c r="M1390" s="411" t="s">
        <v>3011</v>
      </c>
      <c r="N1390" s="411" t="s">
        <v>3012</v>
      </c>
    </row>
    <row r="1391" spans="2:14" ht="18" customHeight="1">
      <c r="B1391" s="408">
        <v>1374</v>
      </c>
      <c r="C1391" s="408" t="s">
        <v>42</v>
      </c>
      <c r="D1391" s="412" t="str">
        <f>[1]CRONOGRAMA!AE2111</f>
        <v>CAMILLA / UMHES CENTRO DE SERVICIOS ESPECIALIZADOS / URGENCIAS PEDIATRIA / NO VISIBLE</v>
      </c>
      <c r="E1391" s="410">
        <v>2018</v>
      </c>
      <c r="F1391" s="410"/>
      <c r="G1391" s="410">
        <v>69</v>
      </c>
      <c r="H1391" s="410">
        <v>14</v>
      </c>
      <c r="I1391" s="411" t="s">
        <v>3010</v>
      </c>
      <c r="J1391" s="411" t="s">
        <v>3010</v>
      </c>
      <c r="K1391" s="410"/>
      <c r="L1391" s="411" t="s">
        <v>45</v>
      </c>
      <c r="M1391" s="411" t="s">
        <v>3011</v>
      </c>
      <c r="N1391" s="411" t="s">
        <v>3012</v>
      </c>
    </row>
    <row r="1392" spans="2:14" ht="18" customHeight="1">
      <c r="B1392" s="408">
        <v>1375</v>
      </c>
      <c r="C1392" s="408" t="s">
        <v>42</v>
      </c>
      <c r="D1392" s="412" t="str">
        <f>[1]CRONOGRAMA!AE2112</f>
        <v>CAMILLA / UMHES CENTRO DE SERVICIOS ESPECIALIZADOS / URGENCIAS PEDIATRIA / NO VISIBLE</v>
      </c>
      <c r="E1392" s="410">
        <v>2018</v>
      </c>
      <c r="F1392" s="410"/>
      <c r="G1392" s="410">
        <v>69</v>
      </c>
      <c r="H1392" s="410">
        <v>15</v>
      </c>
      <c r="I1392" s="411" t="s">
        <v>3010</v>
      </c>
      <c r="J1392" s="411" t="s">
        <v>3010</v>
      </c>
      <c r="K1392" s="410"/>
      <c r="L1392" s="411" t="s">
        <v>45</v>
      </c>
      <c r="M1392" s="411" t="s">
        <v>3011</v>
      </c>
      <c r="N1392" s="411" t="s">
        <v>3012</v>
      </c>
    </row>
    <row r="1393" spans="2:14" ht="18" customHeight="1">
      <c r="B1393" s="408">
        <v>1376</v>
      </c>
      <c r="C1393" s="408" t="s">
        <v>42</v>
      </c>
      <c r="D1393" s="412" t="str">
        <f>[1]CRONOGRAMA!AE2113</f>
        <v>CAMA CUNA / UMHES CENTRO DE SERVICIOS ESPECIALIZADOS / URGENCIAS PEDIATRIA / 34322</v>
      </c>
      <c r="E1393" s="410">
        <v>2018</v>
      </c>
      <c r="F1393" s="410"/>
      <c r="G1393" s="410">
        <v>69</v>
      </c>
      <c r="H1393" s="410">
        <v>16</v>
      </c>
      <c r="I1393" s="411" t="s">
        <v>3010</v>
      </c>
      <c r="J1393" s="411" t="s">
        <v>3010</v>
      </c>
      <c r="K1393" s="410"/>
      <c r="L1393" s="411" t="s">
        <v>45</v>
      </c>
      <c r="M1393" s="411" t="s">
        <v>3011</v>
      </c>
      <c r="N1393" s="411" t="s">
        <v>3012</v>
      </c>
    </row>
    <row r="1394" spans="2:14" ht="18" customHeight="1">
      <c r="B1394" s="408">
        <v>1377</v>
      </c>
      <c r="C1394" s="408" t="s">
        <v>42</v>
      </c>
      <c r="D1394" s="412" t="str">
        <f>[1]CRONOGRAMA!AE2114</f>
        <v>CAMA CUNA / UMHES CENTRO DE SERVICIOS ESPECIALIZADOS / URGENCIAS PEDIATRIA / NO VISIBLE</v>
      </c>
      <c r="E1394" s="410">
        <v>2018</v>
      </c>
      <c r="F1394" s="410"/>
      <c r="G1394" s="410">
        <v>69</v>
      </c>
      <c r="H1394" s="410">
        <v>17</v>
      </c>
      <c r="I1394" s="411" t="s">
        <v>3010</v>
      </c>
      <c r="J1394" s="411" t="s">
        <v>3010</v>
      </c>
      <c r="K1394" s="410"/>
      <c r="L1394" s="411" t="s">
        <v>45</v>
      </c>
      <c r="M1394" s="411" t="s">
        <v>3011</v>
      </c>
      <c r="N1394" s="411" t="s">
        <v>3012</v>
      </c>
    </row>
    <row r="1395" spans="2:14" ht="18" customHeight="1">
      <c r="B1395" s="408">
        <v>1378</v>
      </c>
      <c r="C1395" s="408" t="s">
        <v>42</v>
      </c>
      <c r="D1395" s="412" t="str">
        <f>[1]CRONOGRAMA!AE2115</f>
        <v>CAMA CUNA / UMHES CENTRO DE SERVICIOS ESPECIALIZADOS / URGENCIAS PEDIATRIA / NO VISIBLE</v>
      </c>
      <c r="E1395" s="410">
        <v>2018</v>
      </c>
      <c r="F1395" s="410"/>
      <c r="G1395" s="410">
        <v>69</v>
      </c>
      <c r="H1395" s="410">
        <v>18</v>
      </c>
      <c r="I1395" s="411" t="s">
        <v>3010</v>
      </c>
      <c r="J1395" s="411" t="s">
        <v>3010</v>
      </c>
      <c r="K1395" s="410"/>
      <c r="L1395" s="411" t="s">
        <v>45</v>
      </c>
      <c r="M1395" s="411" t="s">
        <v>3011</v>
      </c>
      <c r="N1395" s="411" t="s">
        <v>3012</v>
      </c>
    </row>
    <row r="1396" spans="2:14" ht="18" customHeight="1">
      <c r="B1396" s="408">
        <v>1379</v>
      </c>
      <c r="C1396" s="408" t="s">
        <v>42</v>
      </c>
      <c r="D1396" s="412" t="str">
        <f>[1]CRONOGRAMA!AE2116</f>
        <v>CAMILLA / UMHES CENTRO DE SERVICIOS ESPECIALIZADOS / URGENCIAS PEDIATRIA / 66992</v>
      </c>
      <c r="E1396" s="410">
        <v>2018</v>
      </c>
      <c r="F1396" s="410"/>
      <c r="G1396" s="410">
        <v>69</v>
      </c>
      <c r="H1396" s="410">
        <v>19</v>
      </c>
      <c r="I1396" s="411" t="s">
        <v>3010</v>
      </c>
      <c r="J1396" s="411" t="s">
        <v>3010</v>
      </c>
      <c r="K1396" s="410"/>
      <c r="L1396" s="411" t="s">
        <v>45</v>
      </c>
      <c r="M1396" s="411" t="s">
        <v>3011</v>
      </c>
      <c r="N1396" s="411" t="s">
        <v>3012</v>
      </c>
    </row>
    <row r="1397" spans="2:14" ht="18" customHeight="1">
      <c r="B1397" s="408">
        <v>1380</v>
      </c>
      <c r="C1397" s="408" t="s">
        <v>42</v>
      </c>
      <c r="D1397" s="412" t="str">
        <f>[1]CRONOGRAMA!AE2117</f>
        <v>CAMILLA / UMHES CENTRO DE SERVICIOS ESPECIALIZADOS / URGENCIAS PEDIATRIA / 67028</v>
      </c>
      <c r="E1397" s="410">
        <v>2018</v>
      </c>
      <c r="F1397" s="410"/>
      <c r="G1397" s="410">
        <v>69</v>
      </c>
      <c r="H1397" s="410">
        <v>20</v>
      </c>
      <c r="I1397" s="411" t="s">
        <v>3010</v>
      </c>
      <c r="J1397" s="411" t="s">
        <v>3010</v>
      </c>
      <c r="K1397" s="410"/>
      <c r="L1397" s="411" t="s">
        <v>45</v>
      </c>
      <c r="M1397" s="411" t="s">
        <v>3011</v>
      </c>
      <c r="N1397" s="411" t="s">
        <v>3012</v>
      </c>
    </row>
    <row r="1398" spans="2:14" ht="18" customHeight="1">
      <c r="B1398" s="408">
        <v>1381</v>
      </c>
      <c r="C1398" s="408" t="s">
        <v>42</v>
      </c>
      <c r="D1398" s="412" t="str">
        <f>[1]CRONOGRAMA!AE2118</f>
        <v>CAMILLA / UMHES CENTRO DE SERVICIOS ESPECIALIZADOS / URGENCIAS PEDIATRIA / 67030</v>
      </c>
      <c r="E1398" s="410">
        <v>2018</v>
      </c>
      <c r="F1398" s="410"/>
      <c r="G1398" s="410">
        <v>70</v>
      </c>
      <c r="H1398" s="410">
        <v>1</v>
      </c>
      <c r="I1398" s="411" t="s">
        <v>3010</v>
      </c>
      <c r="J1398" s="411" t="s">
        <v>3010</v>
      </c>
      <c r="K1398" s="410"/>
      <c r="L1398" s="411" t="s">
        <v>45</v>
      </c>
      <c r="M1398" s="411" t="s">
        <v>3011</v>
      </c>
      <c r="N1398" s="411" t="s">
        <v>3012</v>
      </c>
    </row>
    <row r="1399" spans="2:14" ht="18" customHeight="1">
      <c r="B1399" s="408">
        <v>1382</v>
      </c>
      <c r="C1399" s="408" t="s">
        <v>42</v>
      </c>
      <c r="D1399" s="412" t="str">
        <f>[1]CRONOGRAMA!AE542</f>
        <v>DIVÁN GINECOLÓGICO / UMHES CENTRO DE SERVICIOS ESPECIALIZADOS / CONSULTA EXTERNA / 19312 - 4606</v>
      </c>
      <c r="E1399" s="410">
        <v>2018</v>
      </c>
      <c r="F1399" s="410"/>
      <c r="G1399" s="410">
        <v>70</v>
      </c>
      <c r="H1399" s="410">
        <v>2</v>
      </c>
      <c r="I1399" s="411" t="s">
        <v>3010</v>
      </c>
      <c r="J1399" s="411" t="s">
        <v>3010</v>
      </c>
      <c r="K1399" s="410"/>
      <c r="L1399" s="411" t="s">
        <v>45</v>
      </c>
      <c r="M1399" s="411" t="s">
        <v>3011</v>
      </c>
      <c r="N1399" s="411" t="s">
        <v>3012</v>
      </c>
    </row>
    <row r="1400" spans="2:14" ht="18" customHeight="1">
      <c r="B1400" s="408">
        <v>1383</v>
      </c>
      <c r="C1400" s="408" t="s">
        <v>42</v>
      </c>
      <c r="D1400" s="412" t="str">
        <f>[1]CRONOGRAMA!AE543</f>
        <v>DIVÁN GINECOLÓGICO / UMHES CENTRO DE SERVICIOS ESPECIALIZADOS / CONSULTA EXTERNA / 3578 - 2560</v>
      </c>
      <c r="E1400" s="410">
        <v>2018</v>
      </c>
      <c r="F1400" s="410"/>
      <c r="G1400" s="410">
        <v>70</v>
      </c>
      <c r="H1400" s="410">
        <v>3</v>
      </c>
      <c r="I1400" s="411" t="s">
        <v>3010</v>
      </c>
      <c r="J1400" s="411" t="s">
        <v>3010</v>
      </c>
      <c r="K1400" s="410"/>
      <c r="L1400" s="411" t="s">
        <v>45</v>
      </c>
      <c r="M1400" s="411" t="s">
        <v>3011</v>
      </c>
      <c r="N1400" s="411" t="s">
        <v>3012</v>
      </c>
    </row>
    <row r="1401" spans="2:14" ht="18" customHeight="1">
      <c r="B1401" s="408">
        <v>1384</v>
      </c>
      <c r="C1401" s="408" t="s">
        <v>42</v>
      </c>
      <c r="D1401" s="412" t="str">
        <f>[1]CRONOGRAMA!AE544</f>
        <v>DIVÁN / UMHES CENTRO DE SERVICIOS ESPECIALIZADOS / CONSULTA EXTERNA / 8668 - 4654</v>
      </c>
      <c r="E1401" s="410">
        <v>2018</v>
      </c>
      <c r="F1401" s="410"/>
      <c r="G1401" s="410">
        <v>70</v>
      </c>
      <c r="H1401" s="410">
        <v>4</v>
      </c>
      <c r="I1401" s="411" t="s">
        <v>3010</v>
      </c>
      <c r="J1401" s="411" t="s">
        <v>3010</v>
      </c>
      <c r="K1401" s="410"/>
      <c r="L1401" s="411" t="s">
        <v>45</v>
      </c>
      <c r="M1401" s="411" t="s">
        <v>3011</v>
      </c>
      <c r="N1401" s="411" t="s">
        <v>3012</v>
      </c>
    </row>
    <row r="1402" spans="2:14" ht="18" customHeight="1">
      <c r="B1402" s="408">
        <v>1385</v>
      </c>
      <c r="C1402" s="408" t="s">
        <v>42</v>
      </c>
      <c r="D1402" s="412" t="str">
        <f>[1]CRONOGRAMA!AE545</f>
        <v>DIVÁN / UMHES CENTRO DE SERVICIOS ESPECIALIZADOS / CONSULTA EXTERNA / 3464 - 4874</v>
      </c>
      <c r="E1402" s="410">
        <v>2018</v>
      </c>
      <c r="F1402" s="410"/>
      <c r="G1402" s="410">
        <v>70</v>
      </c>
      <c r="H1402" s="410">
        <v>5</v>
      </c>
      <c r="I1402" s="411" t="s">
        <v>3010</v>
      </c>
      <c r="J1402" s="411" t="s">
        <v>3010</v>
      </c>
      <c r="K1402" s="410"/>
      <c r="L1402" s="411" t="s">
        <v>45</v>
      </c>
      <c r="M1402" s="411" t="s">
        <v>3011</v>
      </c>
      <c r="N1402" s="411" t="s">
        <v>3012</v>
      </c>
    </row>
    <row r="1403" spans="2:14" ht="18" customHeight="1">
      <c r="B1403" s="408">
        <v>1386</v>
      </c>
      <c r="C1403" s="408" t="s">
        <v>42</v>
      </c>
      <c r="D1403" s="412" t="str">
        <f>[1]CRONOGRAMA!AE546</f>
        <v>DIVÁN / UMHES CENTRO DE SERVICIOS ESPECIALIZADOS / CONSULTA EXTERNA / 8672 - 4844</v>
      </c>
      <c r="E1403" s="410">
        <v>2018</v>
      </c>
      <c r="F1403" s="410"/>
      <c r="G1403" s="410">
        <v>70</v>
      </c>
      <c r="H1403" s="410">
        <v>6</v>
      </c>
      <c r="I1403" s="411" t="s">
        <v>3010</v>
      </c>
      <c r="J1403" s="411" t="s">
        <v>3010</v>
      </c>
      <c r="K1403" s="410"/>
      <c r="L1403" s="411" t="s">
        <v>45</v>
      </c>
      <c r="M1403" s="411" t="s">
        <v>3011</v>
      </c>
      <c r="N1403" s="411" t="s">
        <v>3012</v>
      </c>
    </row>
    <row r="1404" spans="2:14" ht="18" customHeight="1">
      <c r="B1404" s="408">
        <v>1387</v>
      </c>
      <c r="C1404" s="408" t="s">
        <v>42</v>
      </c>
      <c r="D1404" s="412" t="str">
        <f>[1]CRONOGRAMA!AE547</f>
        <v>DIVÁN / UMHES CENTRO DE SERVICIOS ESPECIALIZADOS / CONSULTA EXTERNA / 3448 - 4782</v>
      </c>
      <c r="E1404" s="410">
        <v>2018</v>
      </c>
      <c r="F1404" s="410"/>
      <c r="G1404" s="410">
        <v>70</v>
      </c>
      <c r="H1404" s="410">
        <v>7</v>
      </c>
      <c r="I1404" s="411" t="s">
        <v>3010</v>
      </c>
      <c r="J1404" s="411" t="s">
        <v>3010</v>
      </c>
      <c r="K1404" s="410"/>
      <c r="L1404" s="411" t="s">
        <v>45</v>
      </c>
      <c r="M1404" s="411" t="s">
        <v>3011</v>
      </c>
      <c r="N1404" s="411" t="s">
        <v>3012</v>
      </c>
    </row>
    <row r="1405" spans="2:14" ht="18" customHeight="1">
      <c r="B1405" s="408">
        <v>1388</v>
      </c>
      <c r="C1405" s="408" t="s">
        <v>42</v>
      </c>
      <c r="D1405" s="412" t="str">
        <f>[1]CRONOGRAMA!AE548</f>
        <v>DIVÁN / UMHES CENTRO DE SERVICIOS ESPECIALIZADOS / CONSULTA EXTERNA / 8671 - 4856</v>
      </c>
      <c r="E1405" s="410">
        <v>2018</v>
      </c>
      <c r="F1405" s="410"/>
      <c r="G1405" s="410">
        <v>70</v>
      </c>
      <c r="H1405" s="410">
        <v>8</v>
      </c>
      <c r="I1405" s="411" t="s">
        <v>3010</v>
      </c>
      <c r="J1405" s="411" t="s">
        <v>3010</v>
      </c>
      <c r="K1405" s="410"/>
      <c r="L1405" s="411" t="s">
        <v>45</v>
      </c>
      <c r="M1405" s="411" t="s">
        <v>3011</v>
      </c>
      <c r="N1405" s="411" t="s">
        <v>3012</v>
      </c>
    </row>
    <row r="1406" spans="2:14" ht="18" customHeight="1">
      <c r="B1406" s="408">
        <v>1389</v>
      </c>
      <c r="C1406" s="408" t="s">
        <v>42</v>
      </c>
      <c r="D1406" s="412" t="str">
        <f>[1]CRONOGRAMA!AE549</f>
        <v>DIVÁN GINECOLÓGICO / UMHES CENTRO DE SERVICIOS ESPECIALIZADOS / CONSULTA EXTERNA / 6506 - 4823</v>
      </c>
      <c r="E1406" s="410">
        <v>2018</v>
      </c>
      <c r="F1406" s="410"/>
      <c r="G1406" s="410">
        <v>70</v>
      </c>
      <c r="H1406" s="410">
        <v>9</v>
      </c>
      <c r="I1406" s="411" t="s">
        <v>3010</v>
      </c>
      <c r="J1406" s="411" t="s">
        <v>3010</v>
      </c>
      <c r="K1406" s="410"/>
      <c r="L1406" s="411" t="s">
        <v>45</v>
      </c>
      <c r="M1406" s="411" t="s">
        <v>3011</v>
      </c>
      <c r="N1406" s="411" t="s">
        <v>3012</v>
      </c>
    </row>
    <row r="1407" spans="2:14" ht="18" customHeight="1">
      <c r="B1407" s="408">
        <v>1390</v>
      </c>
      <c r="C1407" s="408" t="s">
        <v>42</v>
      </c>
      <c r="D1407" s="412" t="str">
        <f>[1]CRONOGRAMA!AE550</f>
        <v>DIVÁN / UMHES CENTRO DE SERVICIOS ESPECIALIZADOS / CONSULTA EXTERNA / 1931 - 8794</v>
      </c>
      <c r="E1407" s="410">
        <v>2018</v>
      </c>
      <c r="F1407" s="410"/>
      <c r="G1407" s="410">
        <v>70</v>
      </c>
      <c r="H1407" s="410">
        <v>10</v>
      </c>
      <c r="I1407" s="411" t="s">
        <v>3010</v>
      </c>
      <c r="J1407" s="411" t="s">
        <v>3010</v>
      </c>
      <c r="K1407" s="410"/>
      <c r="L1407" s="411" t="s">
        <v>45</v>
      </c>
      <c r="M1407" s="411" t="s">
        <v>3011</v>
      </c>
      <c r="N1407" s="411" t="s">
        <v>3012</v>
      </c>
    </row>
    <row r="1408" spans="2:14" ht="18" customHeight="1">
      <c r="B1408" s="408">
        <v>1391</v>
      </c>
      <c r="C1408" s="408" t="s">
        <v>42</v>
      </c>
      <c r="D1408" s="412" t="str">
        <f>[1]CRONOGRAMA!AE551</f>
        <v>DIVÁN GINECOLÓGICO / UMHES CENTRO DE SERVICIOS ESPECIALIZADOS / CONSULTA EXTERNA / 6504 - 4694</v>
      </c>
      <c r="E1408" s="410">
        <v>2018</v>
      </c>
      <c r="F1408" s="410"/>
      <c r="G1408" s="410">
        <v>70</v>
      </c>
      <c r="H1408" s="410">
        <v>11</v>
      </c>
      <c r="I1408" s="411" t="s">
        <v>3010</v>
      </c>
      <c r="J1408" s="411" t="s">
        <v>3010</v>
      </c>
      <c r="K1408" s="410"/>
      <c r="L1408" s="411" t="s">
        <v>45</v>
      </c>
      <c r="M1408" s="411" t="s">
        <v>3011</v>
      </c>
      <c r="N1408" s="411" t="s">
        <v>3012</v>
      </c>
    </row>
    <row r="1409" spans="2:14" ht="18" customHeight="1">
      <c r="B1409" s="408">
        <v>1392</v>
      </c>
      <c r="C1409" s="408" t="s">
        <v>42</v>
      </c>
      <c r="D1409" s="412" t="str">
        <f>[1]CRONOGRAMA!AE552</f>
        <v>DIVÁN / UMHES CENTRO DE SERVICIOS ESPECIALIZADOS / CONSULTA EXTERNA / 3496 - 906</v>
      </c>
      <c r="E1409" s="410">
        <v>2018</v>
      </c>
      <c r="F1409" s="410"/>
      <c r="G1409" s="410">
        <v>70</v>
      </c>
      <c r="H1409" s="410">
        <v>12</v>
      </c>
      <c r="I1409" s="411" t="s">
        <v>3010</v>
      </c>
      <c r="J1409" s="411" t="s">
        <v>3010</v>
      </c>
      <c r="K1409" s="410"/>
      <c r="L1409" s="411" t="s">
        <v>45</v>
      </c>
      <c r="M1409" s="411" t="s">
        <v>3011</v>
      </c>
      <c r="N1409" s="411" t="s">
        <v>3012</v>
      </c>
    </row>
    <row r="1410" spans="2:14" ht="18" customHeight="1">
      <c r="B1410" s="408">
        <v>1393</v>
      </c>
      <c r="C1410" s="408" t="s">
        <v>42</v>
      </c>
      <c r="D1410" s="412" t="str">
        <f>[1]CRONOGRAMA!AE553</f>
        <v>DIVÁN / UMHES CENTRO DE SERVICIOS ESPECIALIZADOS / CONSULTA EXTERNA / G02225 - 13828</v>
      </c>
      <c r="E1410" s="410">
        <v>2018</v>
      </c>
      <c r="F1410" s="410"/>
      <c r="G1410" s="410">
        <v>70</v>
      </c>
      <c r="H1410" s="410">
        <v>13</v>
      </c>
      <c r="I1410" s="411" t="s">
        <v>3010</v>
      </c>
      <c r="J1410" s="411" t="s">
        <v>3010</v>
      </c>
      <c r="K1410" s="410"/>
      <c r="L1410" s="411" t="s">
        <v>45</v>
      </c>
      <c r="M1410" s="411" t="s">
        <v>3011</v>
      </c>
      <c r="N1410" s="411" t="s">
        <v>3012</v>
      </c>
    </row>
    <row r="1411" spans="2:14" ht="18" customHeight="1">
      <c r="B1411" s="408">
        <v>1394</v>
      </c>
      <c r="C1411" s="408" t="s">
        <v>42</v>
      </c>
      <c r="D1411" s="412" t="str">
        <f>[1]CRONOGRAMA!AE554</f>
        <v>CAMILLA / UMHES CENTRO DE SERVICIOS ESPECIALIZADOS / CONSULTA EXTERNA / 16452 - 4622</v>
      </c>
      <c r="E1411" s="410">
        <v>2018</v>
      </c>
      <c r="F1411" s="410"/>
      <c r="G1411" s="410">
        <v>70</v>
      </c>
      <c r="H1411" s="410">
        <v>14</v>
      </c>
      <c r="I1411" s="411" t="s">
        <v>3010</v>
      </c>
      <c r="J1411" s="411" t="s">
        <v>3010</v>
      </c>
      <c r="K1411" s="410"/>
      <c r="L1411" s="411" t="s">
        <v>45</v>
      </c>
      <c r="M1411" s="411" t="s">
        <v>3011</v>
      </c>
      <c r="N1411" s="411" t="s">
        <v>3012</v>
      </c>
    </row>
    <row r="1412" spans="2:14" ht="18" customHeight="1">
      <c r="B1412" s="408">
        <v>1395</v>
      </c>
      <c r="C1412" s="408" t="s">
        <v>42</v>
      </c>
      <c r="D1412" s="412" t="str">
        <f>[1]CRONOGRAMA!AE555</f>
        <v>CAMILLA / UMHES CENTRO DE SERVICIOS ESPECIALIZADOS / CONSULTA EXTERNA / 5377 - 4682</v>
      </c>
      <c r="E1412" s="410">
        <v>2018</v>
      </c>
      <c r="F1412" s="410"/>
      <c r="G1412" s="410">
        <v>70</v>
      </c>
      <c r="H1412" s="410">
        <v>15</v>
      </c>
      <c r="I1412" s="411" t="s">
        <v>3010</v>
      </c>
      <c r="J1412" s="411" t="s">
        <v>3010</v>
      </c>
      <c r="K1412" s="410"/>
      <c r="L1412" s="411" t="s">
        <v>45</v>
      </c>
      <c r="M1412" s="411" t="s">
        <v>3011</v>
      </c>
      <c r="N1412" s="411" t="s">
        <v>3012</v>
      </c>
    </row>
    <row r="1413" spans="2:14" ht="18" customHeight="1">
      <c r="B1413" s="408">
        <v>1396</v>
      </c>
      <c r="C1413" s="408" t="s">
        <v>42</v>
      </c>
      <c r="D1413" s="412" t="str">
        <f>[1]CRONOGRAMA!AE556</f>
        <v>CAMILLA / UMHES CENTRO DE SERVICIOS ESPECIALIZADOS / CONSULTA EXTERNA / 12827 - 4810</v>
      </c>
      <c r="E1413" s="410">
        <v>2018</v>
      </c>
      <c r="F1413" s="410"/>
      <c r="G1413" s="410">
        <v>70</v>
      </c>
      <c r="H1413" s="410">
        <v>16</v>
      </c>
      <c r="I1413" s="411" t="s">
        <v>3010</v>
      </c>
      <c r="J1413" s="411" t="s">
        <v>3010</v>
      </c>
      <c r="K1413" s="410"/>
      <c r="L1413" s="411" t="s">
        <v>45</v>
      </c>
      <c r="M1413" s="411" t="s">
        <v>3011</v>
      </c>
      <c r="N1413" s="411" t="s">
        <v>3012</v>
      </c>
    </row>
    <row r="1414" spans="2:14" ht="18" customHeight="1">
      <c r="B1414" s="408">
        <v>1397</v>
      </c>
      <c r="C1414" s="408" t="s">
        <v>42</v>
      </c>
      <c r="D1414" s="412" t="str">
        <f>[1]CRONOGRAMA!AE557</f>
        <v>CAMILLA / UMHES CENTRO DE SERVICIOS ESPECIALIZADOS / CONSULTA EXTERNA / 12826 - 4494</v>
      </c>
      <c r="E1414" s="410">
        <v>2018</v>
      </c>
      <c r="F1414" s="410"/>
      <c r="G1414" s="410">
        <v>70</v>
      </c>
      <c r="H1414" s="410">
        <v>17</v>
      </c>
      <c r="I1414" s="411" t="s">
        <v>3010</v>
      </c>
      <c r="J1414" s="411" t="s">
        <v>3010</v>
      </c>
      <c r="K1414" s="410"/>
      <c r="L1414" s="411" t="s">
        <v>45</v>
      </c>
      <c r="M1414" s="411" t="s">
        <v>3011</v>
      </c>
      <c r="N1414" s="411" t="s">
        <v>3012</v>
      </c>
    </row>
    <row r="1415" spans="2:14" ht="18" customHeight="1">
      <c r="B1415" s="408">
        <v>1398</v>
      </c>
      <c r="C1415" s="408" t="s">
        <v>42</v>
      </c>
      <c r="D1415" s="412" t="str">
        <f>[1]CRONOGRAMA!AE558</f>
        <v>CAMILLA / UMHES CENTRO DE SERVICIOS ESPECIALIZADOS / CONSULTA EXTERNA / 37423</v>
      </c>
      <c r="E1415" s="410">
        <v>2018</v>
      </c>
      <c r="F1415" s="410"/>
      <c r="G1415" s="410">
        <v>70</v>
      </c>
      <c r="H1415" s="410">
        <v>18</v>
      </c>
      <c r="I1415" s="411" t="s">
        <v>3010</v>
      </c>
      <c r="J1415" s="411" t="s">
        <v>3010</v>
      </c>
      <c r="K1415" s="410"/>
      <c r="L1415" s="411" t="s">
        <v>45</v>
      </c>
      <c r="M1415" s="411" t="s">
        <v>3011</v>
      </c>
      <c r="N1415" s="411" t="s">
        <v>3012</v>
      </c>
    </row>
    <row r="1416" spans="2:14" ht="18" customHeight="1">
      <c r="B1416" s="408">
        <v>1399</v>
      </c>
      <c r="C1416" s="408" t="s">
        <v>42</v>
      </c>
      <c r="D1416" s="412" t="str">
        <f>[1]CRONOGRAMA!AE559</f>
        <v>CAMILLA / UMHES CENTRO DE SERVICIOS ESPECIALIZADOS / CONSULTA EXTERNA / 5386 - 4909</v>
      </c>
      <c r="E1416" s="410">
        <v>2018</v>
      </c>
      <c r="F1416" s="410"/>
      <c r="G1416" s="410">
        <v>70</v>
      </c>
      <c r="H1416" s="410">
        <v>19</v>
      </c>
      <c r="I1416" s="411" t="s">
        <v>3010</v>
      </c>
      <c r="J1416" s="411" t="s">
        <v>3010</v>
      </c>
      <c r="K1416" s="410"/>
      <c r="L1416" s="411" t="s">
        <v>45</v>
      </c>
      <c r="M1416" s="411" t="s">
        <v>3011</v>
      </c>
      <c r="N1416" s="411" t="s">
        <v>3012</v>
      </c>
    </row>
    <row r="1417" spans="2:14" ht="18" customHeight="1">
      <c r="B1417" s="408">
        <v>1400</v>
      </c>
      <c r="C1417" s="408" t="s">
        <v>42</v>
      </c>
      <c r="D1417" s="412" t="str">
        <f>[1]CRONOGRAMA!AE560</f>
        <v>CAMILLA / UMHES CENTRO DE SERVICIOS ESPECIALIZADOS / CONSULTA EXTERNA / V109624 - 18537</v>
      </c>
      <c r="E1417" s="410">
        <v>2018</v>
      </c>
      <c r="F1417" s="410"/>
      <c r="G1417" s="410">
        <v>70</v>
      </c>
      <c r="H1417" s="410">
        <v>20</v>
      </c>
      <c r="I1417" s="411" t="s">
        <v>3010</v>
      </c>
      <c r="J1417" s="411" t="s">
        <v>3010</v>
      </c>
      <c r="K1417" s="410"/>
      <c r="L1417" s="411" t="s">
        <v>45</v>
      </c>
      <c r="M1417" s="411" t="s">
        <v>3011</v>
      </c>
      <c r="N1417" s="411" t="s">
        <v>3012</v>
      </c>
    </row>
    <row r="1418" spans="2:14" ht="18" customHeight="1">
      <c r="B1418" s="408">
        <v>1401</v>
      </c>
      <c r="C1418" s="408" t="s">
        <v>42</v>
      </c>
      <c r="D1418" s="412" t="str">
        <f>[1]CRONOGRAMA!AE561</f>
        <v>DIVÁN / UMHES CENTRO DE SERVICIOS ESPECIALIZADOS / CONSULTA EXTERNA / 3223 - 14676</v>
      </c>
      <c r="E1418" s="410">
        <v>2018</v>
      </c>
      <c r="F1418" s="410"/>
      <c r="G1418" s="410">
        <v>71</v>
      </c>
      <c r="H1418" s="410">
        <v>1</v>
      </c>
      <c r="I1418" s="411" t="s">
        <v>3010</v>
      </c>
      <c r="J1418" s="411" t="s">
        <v>3010</v>
      </c>
      <c r="K1418" s="410"/>
      <c r="L1418" s="411" t="s">
        <v>45</v>
      </c>
      <c r="M1418" s="411" t="s">
        <v>3011</v>
      </c>
      <c r="N1418" s="411" t="s">
        <v>3012</v>
      </c>
    </row>
    <row r="1419" spans="2:14" ht="18" customHeight="1">
      <c r="B1419" s="408">
        <v>1402</v>
      </c>
      <c r="C1419" s="408" t="s">
        <v>42</v>
      </c>
      <c r="D1419" s="412" t="str">
        <f>[1]CRONOGRAMA!AE562</f>
        <v>CAMILLA / UMHES CENTRO DE SERVICIOS ESPECIALIZADOS / CONSULTA EXTERNA / 15813 - 37407</v>
      </c>
      <c r="E1419" s="410">
        <v>2018</v>
      </c>
      <c r="F1419" s="410"/>
      <c r="G1419" s="410">
        <v>71</v>
      </c>
      <c r="H1419" s="410">
        <v>2</v>
      </c>
      <c r="I1419" s="411" t="s">
        <v>3010</v>
      </c>
      <c r="J1419" s="411" t="s">
        <v>3010</v>
      </c>
      <c r="K1419" s="410"/>
      <c r="L1419" s="411" t="s">
        <v>45</v>
      </c>
      <c r="M1419" s="411" t="s">
        <v>3011</v>
      </c>
      <c r="N1419" s="411" t="s">
        <v>3012</v>
      </c>
    </row>
    <row r="1420" spans="2:14" ht="18" customHeight="1">
      <c r="B1420" s="408">
        <v>1403</v>
      </c>
      <c r="C1420" s="408" t="s">
        <v>42</v>
      </c>
      <c r="D1420" s="412" t="str">
        <f>[1]CRONOGRAMA!AE563</f>
        <v>CUNERO / UMHES CENTRO DE SERVICIOS ESPECIALIZADOS / CONSULTA EXTERNA / V106128</v>
      </c>
      <c r="E1420" s="410">
        <v>2018</v>
      </c>
      <c r="F1420" s="410"/>
      <c r="G1420" s="410">
        <v>71</v>
      </c>
      <c r="H1420" s="410">
        <v>3</v>
      </c>
      <c r="I1420" s="411" t="s">
        <v>3010</v>
      </c>
      <c r="J1420" s="411" t="s">
        <v>3010</v>
      </c>
      <c r="K1420" s="410"/>
      <c r="L1420" s="411" t="s">
        <v>45</v>
      </c>
      <c r="M1420" s="411" t="s">
        <v>3011</v>
      </c>
      <c r="N1420" s="411" t="s">
        <v>3012</v>
      </c>
    </row>
    <row r="1421" spans="2:14" ht="18" customHeight="1">
      <c r="B1421" s="408">
        <v>1404</v>
      </c>
      <c r="C1421" s="408" t="s">
        <v>42</v>
      </c>
      <c r="D1421" s="412" t="str">
        <f>[1]CRONOGRAMA!AE564</f>
        <v>DIVÁN / UMHES CENTRO DE SERVICIOS ESPECIALIZADOS / CONSULTA EXTERNA / V106249 - 18969</v>
      </c>
      <c r="E1421" s="410">
        <v>2018</v>
      </c>
      <c r="F1421" s="410"/>
      <c r="G1421" s="410">
        <v>71</v>
      </c>
      <c r="H1421" s="410">
        <v>4</v>
      </c>
      <c r="I1421" s="411" t="s">
        <v>3010</v>
      </c>
      <c r="J1421" s="411" t="s">
        <v>3010</v>
      </c>
      <c r="K1421" s="410"/>
      <c r="L1421" s="411" t="s">
        <v>45</v>
      </c>
      <c r="M1421" s="411" t="s">
        <v>3011</v>
      </c>
      <c r="N1421" s="411" t="s">
        <v>3012</v>
      </c>
    </row>
    <row r="1422" spans="2:14" ht="18" customHeight="1">
      <c r="B1422" s="408">
        <v>1405</v>
      </c>
      <c r="C1422" s="408" t="s">
        <v>42</v>
      </c>
      <c r="D1422" s="412" t="str">
        <f>[1]CRONOGRAMA!AE565</f>
        <v>CAMILLA / UMHES CENTRO DE SERVICIOS ESPECIALIZADOS / CONSULTA EXTERNA / 20494</v>
      </c>
      <c r="E1422" s="410">
        <v>2018</v>
      </c>
      <c r="F1422" s="410"/>
      <c r="G1422" s="410">
        <v>71</v>
      </c>
      <c r="H1422" s="410">
        <v>5</v>
      </c>
      <c r="I1422" s="411" t="s">
        <v>3010</v>
      </c>
      <c r="J1422" s="411" t="s">
        <v>3010</v>
      </c>
      <c r="K1422" s="410"/>
      <c r="L1422" s="411" t="s">
        <v>45</v>
      </c>
      <c r="M1422" s="411" t="s">
        <v>3011</v>
      </c>
      <c r="N1422" s="411" t="s">
        <v>3012</v>
      </c>
    </row>
    <row r="1423" spans="2:14" ht="18" customHeight="1">
      <c r="B1423" s="408">
        <v>1406</v>
      </c>
      <c r="C1423" s="408" t="s">
        <v>42</v>
      </c>
      <c r="D1423" s="412" t="str">
        <f>[1]CRONOGRAMA!AE1231</f>
        <v>CAMILLA / UMHES CENTRO DE SERVICIOS ESPECIALIZADOS / CONSULTA EXTERNA / 85611</v>
      </c>
      <c r="E1423" s="410">
        <v>2018</v>
      </c>
      <c r="F1423" s="410"/>
      <c r="G1423" s="410">
        <v>71</v>
      </c>
      <c r="H1423" s="410">
        <v>6</v>
      </c>
      <c r="I1423" s="411" t="s">
        <v>3010</v>
      </c>
      <c r="J1423" s="411" t="s">
        <v>3010</v>
      </c>
      <c r="K1423" s="410"/>
      <c r="L1423" s="411" t="s">
        <v>45</v>
      </c>
      <c r="M1423" s="411" t="s">
        <v>3011</v>
      </c>
      <c r="N1423" s="411" t="s">
        <v>3012</v>
      </c>
    </row>
    <row r="1424" spans="2:14" ht="18" customHeight="1">
      <c r="B1424" s="408">
        <v>1407</v>
      </c>
      <c r="C1424" s="408" t="s">
        <v>42</v>
      </c>
      <c r="D1424" s="412" t="str">
        <f>[1]CRONOGRAMA!AE1312</f>
        <v>CAMILLA / UMHES CENTRO DE SERVICIOS ESPECIALIZADOS / VACUNACIÓN COVID TIBABUYES / 85605</v>
      </c>
      <c r="E1424" s="410">
        <v>2018</v>
      </c>
      <c r="F1424" s="410"/>
      <c r="G1424" s="410">
        <v>71</v>
      </c>
      <c r="H1424" s="410">
        <v>7</v>
      </c>
      <c r="I1424" s="411" t="s">
        <v>3010</v>
      </c>
      <c r="J1424" s="411" t="s">
        <v>3010</v>
      </c>
      <c r="K1424" s="410"/>
      <c r="L1424" s="411" t="s">
        <v>45</v>
      </c>
      <c r="M1424" s="411" t="s">
        <v>3011</v>
      </c>
      <c r="N1424" s="411" t="s">
        <v>3012</v>
      </c>
    </row>
    <row r="1425" spans="2:14" ht="18" customHeight="1">
      <c r="B1425" s="408">
        <v>1408</v>
      </c>
      <c r="C1425" s="408" t="s">
        <v>42</v>
      </c>
      <c r="D1425" s="412" t="str">
        <f>[1]CRONOGRAMA!AE2076</f>
        <v>CUNERO / UMHES CENTRO DE SERVICIOS ESPECIALIZADOS / PATOLOGIA / 11848 - 40679</v>
      </c>
      <c r="E1425" s="410">
        <v>2018</v>
      </c>
      <c r="F1425" s="410"/>
      <c r="G1425" s="410">
        <v>71</v>
      </c>
      <c r="H1425" s="410">
        <v>8</v>
      </c>
      <c r="I1425" s="411" t="s">
        <v>3010</v>
      </c>
      <c r="J1425" s="411" t="s">
        <v>3010</v>
      </c>
      <c r="K1425" s="410"/>
      <c r="L1425" s="411" t="s">
        <v>45</v>
      </c>
      <c r="M1425" s="411" t="s">
        <v>3011</v>
      </c>
      <c r="N1425" s="411" t="s">
        <v>3012</v>
      </c>
    </row>
    <row r="1426" spans="2:14" ht="18" customHeight="1">
      <c r="B1426" s="408">
        <v>1409</v>
      </c>
      <c r="C1426" s="408" t="s">
        <v>42</v>
      </c>
      <c r="D1426" s="412" t="str">
        <f>[1]CRONOGRAMA!AE2119</f>
        <v>CAMILLA / UMHES CENTRO DE SERVICIOS ESPECIALIZADOS / PATOLOGÍA / 15814 - 42545</v>
      </c>
      <c r="E1426" s="410">
        <v>2018</v>
      </c>
      <c r="F1426" s="410"/>
      <c r="G1426" s="410">
        <v>71</v>
      </c>
      <c r="H1426" s="410">
        <v>9</v>
      </c>
      <c r="I1426" s="411" t="s">
        <v>3010</v>
      </c>
      <c r="J1426" s="411" t="s">
        <v>3010</v>
      </c>
      <c r="K1426" s="410"/>
      <c r="L1426" s="411" t="s">
        <v>45</v>
      </c>
      <c r="M1426" s="411" t="s">
        <v>3011</v>
      </c>
      <c r="N1426" s="411" t="s">
        <v>3012</v>
      </c>
    </row>
    <row r="1427" spans="2:14" ht="18" customHeight="1">
      <c r="B1427" s="408">
        <v>1410</v>
      </c>
      <c r="C1427" s="408" t="s">
        <v>42</v>
      </c>
      <c r="D1427" s="412" t="str">
        <f>[1]CRONOGRAMA!AE2120</f>
        <v>CAMILLA / UMHES CENTRO DE SERVICIOS ESPECIALIZADOS / PATOLOGÍA / 12829 - 5118</v>
      </c>
      <c r="E1427" s="410">
        <v>2018</v>
      </c>
      <c r="F1427" s="410"/>
      <c r="G1427" s="410">
        <v>71</v>
      </c>
      <c r="H1427" s="410">
        <v>10</v>
      </c>
      <c r="I1427" s="411" t="s">
        <v>3010</v>
      </c>
      <c r="J1427" s="411" t="s">
        <v>3010</v>
      </c>
      <c r="K1427" s="410"/>
      <c r="L1427" s="411" t="s">
        <v>45</v>
      </c>
      <c r="M1427" s="411" t="s">
        <v>3011</v>
      </c>
      <c r="N1427" s="411" t="s">
        <v>3012</v>
      </c>
    </row>
    <row r="1428" spans="2:14" ht="18" customHeight="1">
      <c r="B1428" s="408">
        <v>1411</v>
      </c>
      <c r="C1428" s="408" t="s">
        <v>42</v>
      </c>
      <c r="D1428" s="412" t="str">
        <f>[1]CRONOGRAMA!AE2121</f>
        <v>CAMILLA / UMHES CENTRO DE SERVICIOS ESPECIALIZADOS / PATOLOGÍA / 5061</v>
      </c>
      <c r="E1428" s="410">
        <v>2018</v>
      </c>
      <c r="F1428" s="410"/>
      <c r="G1428" s="410">
        <v>71</v>
      </c>
      <c r="H1428" s="410">
        <v>11</v>
      </c>
      <c r="I1428" s="411" t="s">
        <v>3010</v>
      </c>
      <c r="J1428" s="411" t="s">
        <v>3010</v>
      </c>
      <c r="K1428" s="410"/>
      <c r="L1428" s="411" t="s">
        <v>45</v>
      </c>
      <c r="M1428" s="411" t="s">
        <v>3011</v>
      </c>
      <c r="N1428" s="411" t="s">
        <v>3012</v>
      </c>
    </row>
    <row r="1429" spans="2:14" ht="18" customHeight="1">
      <c r="B1429" s="408">
        <v>1412</v>
      </c>
      <c r="C1429" s="408" t="s">
        <v>42</v>
      </c>
      <c r="D1429" s="412" t="str">
        <f>[1]CRONOGRAMA!AE2122</f>
        <v>CAMILLA / UMHES CENTRO DE SERVICIOS ESPECIALIZADOS / PATOLOGÍA / 14065</v>
      </c>
      <c r="E1429" s="410">
        <v>2018</v>
      </c>
      <c r="F1429" s="410"/>
      <c r="G1429" s="410">
        <v>71</v>
      </c>
      <c r="H1429" s="410">
        <v>12</v>
      </c>
      <c r="I1429" s="411" t="s">
        <v>3010</v>
      </c>
      <c r="J1429" s="411" t="s">
        <v>3010</v>
      </c>
      <c r="K1429" s="410"/>
      <c r="L1429" s="411" t="s">
        <v>45</v>
      </c>
      <c r="M1429" s="411" t="s">
        <v>3011</v>
      </c>
      <c r="N1429" s="411" t="s">
        <v>3012</v>
      </c>
    </row>
    <row r="1430" spans="2:14" ht="18" customHeight="1">
      <c r="B1430" s="408">
        <v>1413</v>
      </c>
      <c r="C1430" s="408" t="s">
        <v>42</v>
      </c>
      <c r="D1430" s="412" t="str">
        <f>[1]CRONOGRAMA!AE2123</f>
        <v>CAMILLA / UMHES CENTRO DE SERVICIOS ESPECIALIZADOS / PATOLOGÍA / 15840 - 40672</v>
      </c>
      <c r="E1430" s="410">
        <v>2018</v>
      </c>
      <c r="F1430" s="410"/>
      <c r="G1430" s="410">
        <v>71</v>
      </c>
      <c r="H1430" s="410">
        <v>13</v>
      </c>
      <c r="I1430" s="411" t="s">
        <v>3010</v>
      </c>
      <c r="J1430" s="411" t="s">
        <v>3010</v>
      </c>
      <c r="K1430" s="410"/>
      <c r="L1430" s="411" t="s">
        <v>45</v>
      </c>
      <c r="M1430" s="411" t="s">
        <v>3011</v>
      </c>
      <c r="N1430" s="411" t="s">
        <v>3012</v>
      </c>
    </row>
    <row r="1431" spans="2:14" ht="18" customHeight="1">
      <c r="B1431" s="408">
        <v>1414</v>
      </c>
      <c r="C1431" s="408" t="s">
        <v>42</v>
      </c>
      <c r="D1431" s="412" t="str">
        <f>[1]CRONOGRAMA!AE2124</f>
        <v>CAMILLA / UMHES CENTRO DE SERVICIOS ESPECIALIZADOS / PATOLOGÍA / 12824 - 20451</v>
      </c>
      <c r="E1431" s="410">
        <v>2018</v>
      </c>
      <c r="F1431" s="410"/>
      <c r="G1431" s="410">
        <v>71</v>
      </c>
      <c r="H1431" s="410">
        <v>14</v>
      </c>
      <c r="I1431" s="411" t="s">
        <v>3010</v>
      </c>
      <c r="J1431" s="411" t="s">
        <v>3010</v>
      </c>
      <c r="K1431" s="410"/>
      <c r="L1431" s="411" t="s">
        <v>45</v>
      </c>
      <c r="M1431" s="411" t="s">
        <v>3011</v>
      </c>
      <c r="N1431" s="411" t="s">
        <v>3012</v>
      </c>
    </row>
    <row r="1432" spans="2:14" ht="18" customHeight="1">
      <c r="B1432" s="408">
        <v>1415</v>
      </c>
      <c r="C1432" s="408" t="s">
        <v>42</v>
      </c>
      <c r="D1432" s="412" t="str">
        <f>[1]CRONOGRAMA!AE2125</f>
        <v>DIVÁN / UMHES CENTRO DE SERVICIOS ESPECIALIZADOS / IMAGENOLOGÍA / 42419</v>
      </c>
      <c r="E1432" s="410">
        <v>2018</v>
      </c>
      <c r="F1432" s="410"/>
      <c r="G1432" s="410">
        <v>71</v>
      </c>
      <c r="H1432" s="410">
        <v>15</v>
      </c>
      <c r="I1432" s="411" t="s">
        <v>3010</v>
      </c>
      <c r="J1432" s="411" t="s">
        <v>3010</v>
      </c>
      <c r="K1432" s="410"/>
      <c r="L1432" s="411" t="s">
        <v>45</v>
      </c>
      <c r="M1432" s="411" t="s">
        <v>3011</v>
      </c>
      <c r="N1432" s="411" t="s">
        <v>3012</v>
      </c>
    </row>
    <row r="1433" spans="2:14" ht="18" customHeight="1">
      <c r="B1433" s="408">
        <v>1416</v>
      </c>
      <c r="C1433" s="408" t="s">
        <v>42</v>
      </c>
      <c r="D1433" s="412" t="str">
        <f>[1]CRONOGRAMA!AE2126</f>
        <v>DIVÁN / UMHES CENTRO DE SERVICIOS ESPECIALIZADOS / IMAGENOLOGÍA / 4029</v>
      </c>
      <c r="E1433" s="410">
        <v>2018</v>
      </c>
      <c r="F1433" s="410"/>
      <c r="G1433" s="410">
        <v>71</v>
      </c>
      <c r="H1433" s="410">
        <v>16</v>
      </c>
      <c r="I1433" s="411" t="s">
        <v>3010</v>
      </c>
      <c r="J1433" s="411" t="s">
        <v>3010</v>
      </c>
      <c r="K1433" s="410"/>
      <c r="L1433" s="411" t="s">
        <v>45</v>
      </c>
      <c r="M1433" s="411" t="s">
        <v>3011</v>
      </c>
      <c r="N1433" s="411" t="s">
        <v>3012</v>
      </c>
    </row>
    <row r="1434" spans="2:14" ht="18" customHeight="1">
      <c r="B1434" s="408">
        <v>1417</v>
      </c>
      <c r="C1434" s="408" t="s">
        <v>42</v>
      </c>
      <c r="D1434" s="412" t="str">
        <f>[1]CRONOGRAMA!AE2127</f>
        <v>DIVÁN / UMHES CENTRO DE SERVICIOS ESPECIALIZADOS / IMAGENOLOGÍA / 5978</v>
      </c>
      <c r="E1434" s="410">
        <v>2018</v>
      </c>
      <c r="F1434" s="410"/>
      <c r="G1434" s="410">
        <v>71</v>
      </c>
      <c r="H1434" s="410">
        <v>17</v>
      </c>
      <c r="I1434" s="411" t="s">
        <v>3010</v>
      </c>
      <c r="J1434" s="411" t="s">
        <v>3010</v>
      </c>
      <c r="K1434" s="410"/>
      <c r="L1434" s="411" t="s">
        <v>45</v>
      </c>
      <c r="M1434" s="411" t="s">
        <v>3011</v>
      </c>
      <c r="N1434" s="411" t="s">
        <v>3012</v>
      </c>
    </row>
    <row r="1435" spans="2:14" ht="18" customHeight="1">
      <c r="B1435" s="408">
        <v>1418</v>
      </c>
      <c r="C1435" s="408" t="s">
        <v>42</v>
      </c>
      <c r="D1435" s="412" t="str">
        <f>[1]CRONOGRAMA!AE2128</f>
        <v>DIVÁN GINECOLÓGICO / UMHES CENTRO DE SERVICIOS ESPECIALIZADOS / LABORATORIO CLÍNICO - TOMA DE MUESTRAS ESPECIALES / 14435 - 5915</v>
      </c>
      <c r="E1435" s="410">
        <v>2018</v>
      </c>
      <c r="F1435" s="410"/>
      <c r="G1435" s="410">
        <v>71</v>
      </c>
      <c r="H1435" s="410">
        <v>18</v>
      </c>
      <c r="I1435" s="411" t="s">
        <v>3010</v>
      </c>
      <c r="J1435" s="411" t="s">
        <v>3010</v>
      </c>
      <c r="K1435" s="410"/>
      <c r="L1435" s="411" t="s">
        <v>45</v>
      </c>
      <c r="M1435" s="411" t="s">
        <v>3011</v>
      </c>
      <c r="N1435" s="411" t="s">
        <v>3012</v>
      </c>
    </row>
    <row r="1436" spans="2:14" ht="18" customHeight="1">
      <c r="B1436" s="408">
        <v>1419</v>
      </c>
      <c r="C1436" s="408" t="s">
        <v>42</v>
      </c>
      <c r="D1436" s="412" t="str">
        <f>[1]CRONOGRAMA!AE2190</f>
        <v>CAMILLA / UMHES CENTRO DE SERVICIOS ESPECIALIZADOS / IMAGENOLOGÍA / 7897</v>
      </c>
      <c r="E1436" s="410">
        <v>2018</v>
      </c>
      <c r="F1436" s="410"/>
      <c r="G1436" s="410">
        <v>71</v>
      </c>
      <c r="H1436" s="410">
        <v>19</v>
      </c>
      <c r="I1436" s="411" t="s">
        <v>3010</v>
      </c>
      <c r="J1436" s="411" t="s">
        <v>3010</v>
      </c>
      <c r="K1436" s="410"/>
      <c r="L1436" s="411" t="s">
        <v>45</v>
      </c>
      <c r="M1436" s="411" t="s">
        <v>3011</v>
      </c>
      <c r="N1436" s="411" t="s">
        <v>3012</v>
      </c>
    </row>
    <row r="1437" spans="2:14" ht="18" customHeight="1">
      <c r="B1437" s="408">
        <v>1420</v>
      </c>
      <c r="C1437" s="408" t="s">
        <v>42</v>
      </c>
      <c r="D1437" s="412" t="str">
        <f>[1]CRONOGRAMA!AE665</f>
        <v>DIVÁN / CAPS GAITANA / CONSULTA EXTERNA / 1304 - 10542</v>
      </c>
      <c r="E1437" s="410">
        <v>2018</v>
      </c>
      <c r="F1437" s="410"/>
      <c r="G1437" s="410">
        <v>71</v>
      </c>
      <c r="H1437" s="410">
        <v>20</v>
      </c>
      <c r="I1437" s="411" t="s">
        <v>3010</v>
      </c>
      <c r="J1437" s="411" t="s">
        <v>3010</v>
      </c>
      <c r="K1437" s="410"/>
      <c r="L1437" s="411" t="s">
        <v>45</v>
      </c>
      <c r="M1437" s="411" t="s">
        <v>3011</v>
      </c>
      <c r="N1437" s="411" t="s">
        <v>3012</v>
      </c>
    </row>
    <row r="1438" spans="2:14" ht="18" customHeight="1">
      <c r="B1438" s="408">
        <v>1421</v>
      </c>
      <c r="C1438" s="408" t="s">
        <v>42</v>
      </c>
      <c r="D1438" s="412" t="str">
        <f>[1]CRONOGRAMA!AE666</f>
        <v>DIVÁN GINECOLÓGICO / CAPS GAITANA / CONSULTA EXTERNA / 1161 - 14838</v>
      </c>
      <c r="E1438" s="410">
        <v>2018</v>
      </c>
      <c r="F1438" s="410"/>
      <c r="G1438" s="410">
        <v>72</v>
      </c>
      <c r="H1438" s="410">
        <v>1</v>
      </c>
      <c r="I1438" s="411" t="s">
        <v>3010</v>
      </c>
      <c r="J1438" s="411" t="s">
        <v>3010</v>
      </c>
      <c r="K1438" s="410"/>
      <c r="L1438" s="411" t="s">
        <v>45</v>
      </c>
      <c r="M1438" s="411" t="s">
        <v>3011</v>
      </c>
      <c r="N1438" s="411" t="s">
        <v>3012</v>
      </c>
    </row>
    <row r="1439" spans="2:14" ht="18" customHeight="1">
      <c r="B1439" s="408">
        <v>1422</v>
      </c>
      <c r="C1439" s="408" t="s">
        <v>42</v>
      </c>
      <c r="D1439" s="412" t="str">
        <f>[1]CRONOGRAMA!AE667</f>
        <v>DIVÁN GINECOLÓGICO / CAPS GAITANA / CONSULTA EXTERNA / 1041 - 1219</v>
      </c>
      <c r="E1439" s="410">
        <v>2018</v>
      </c>
      <c r="F1439" s="410"/>
      <c r="G1439" s="410">
        <v>72</v>
      </c>
      <c r="H1439" s="410">
        <v>2</v>
      </c>
      <c r="I1439" s="411" t="s">
        <v>3010</v>
      </c>
      <c r="J1439" s="411" t="s">
        <v>3010</v>
      </c>
      <c r="K1439" s="410"/>
      <c r="L1439" s="411" t="s">
        <v>45</v>
      </c>
      <c r="M1439" s="411" t="s">
        <v>3011</v>
      </c>
      <c r="N1439" s="411" t="s">
        <v>3012</v>
      </c>
    </row>
    <row r="1440" spans="2:14" ht="18" customHeight="1">
      <c r="B1440" s="408">
        <v>1423</v>
      </c>
      <c r="C1440" s="408" t="s">
        <v>42</v>
      </c>
      <c r="D1440" s="412" t="str">
        <f>[1]CRONOGRAMA!AE668</f>
        <v>DIVÁN / CAPS GAITANA / CONSULTA EXTERNA / 727 - 1888</v>
      </c>
      <c r="E1440" s="410">
        <v>2018</v>
      </c>
      <c r="F1440" s="410"/>
      <c r="G1440" s="410">
        <v>72</v>
      </c>
      <c r="H1440" s="410">
        <v>3</v>
      </c>
      <c r="I1440" s="411" t="s">
        <v>3010</v>
      </c>
      <c r="J1440" s="411" t="s">
        <v>3010</v>
      </c>
      <c r="K1440" s="410"/>
      <c r="L1440" s="411" t="s">
        <v>45</v>
      </c>
      <c r="M1440" s="411" t="s">
        <v>3011</v>
      </c>
      <c r="N1440" s="411" t="s">
        <v>3012</v>
      </c>
    </row>
    <row r="1441" spans="2:14" ht="18" customHeight="1">
      <c r="B1441" s="408">
        <v>1424</v>
      </c>
      <c r="C1441" s="408" t="s">
        <v>42</v>
      </c>
      <c r="D1441" s="412" t="str">
        <f>[1]CRONOGRAMA!AE669</f>
        <v>DIVÁN GINECOLÓGICO / CAPS GAITANA / CONSULTA EXTERNA / 1186 - 6502</v>
      </c>
      <c r="E1441" s="410">
        <v>2018</v>
      </c>
      <c r="F1441" s="410"/>
      <c r="G1441" s="410">
        <v>72</v>
      </c>
      <c r="H1441" s="410">
        <v>4</v>
      </c>
      <c r="I1441" s="411" t="s">
        <v>3010</v>
      </c>
      <c r="J1441" s="411" t="s">
        <v>3010</v>
      </c>
      <c r="K1441" s="410"/>
      <c r="L1441" s="411" t="s">
        <v>45</v>
      </c>
      <c r="M1441" s="411" t="s">
        <v>3011</v>
      </c>
      <c r="N1441" s="411" t="s">
        <v>3012</v>
      </c>
    </row>
    <row r="1442" spans="2:14" ht="18" customHeight="1">
      <c r="B1442" s="408">
        <v>1425</v>
      </c>
      <c r="C1442" s="408" t="s">
        <v>42</v>
      </c>
      <c r="D1442" s="412" t="str">
        <f>[1]CRONOGRAMA!AE670</f>
        <v>DIVÁN GINECOLÓGICO / CAPS GAITANA / CONSULTA EXTERNA / 1658</v>
      </c>
      <c r="E1442" s="410">
        <v>2018</v>
      </c>
      <c r="F1442" s="410"/>
      <c r="G1442" s="410">
        <v>72</v>
      </c>
      <c r="H1442" s="410">
        <v>5</v>
      </c>
      <c r="I1442" s="411" t="s">
        <v>3010</v>
      </c>
      <c r="J1442" s="411" t="s">
        <v>3010</v>
      </c>
      <c r="K1442" s="410"/>
      <c r="L1442" s="411" t="s">
        <v>45</v>
      </c>
      <c r="M1442" s="411" t="s">
        <v>3011</v>
      </c>
      <c r="N1442" s="411" t="s">
        <v>3012</v>
      </c>
    </row>
    <row r="1443" spans="2:14" ht="18" customHeight="1">
      <c r="B1443" s="408">
        <v>1426</v>
      </c>
      <c r="C1443" s="408" t="s">
        <v>42</v>
      </c>
      <c r="D1443" s="412" t="str">
        <f>[1]CRONOGRAMA!AE671</f>
        <v>DIVÁN / CAPS GAITANA / CONSULTA EXTERNA / 40944 - 14571</v>
      </c>
      <c r="E1443" s="410">
        <v>2018</v>
      </c>
      <c r="F1443" s="410"/>
      <c r="G1443" s="410">
        <v>72</v>
      </c>
      <c r="H1443" s="410">
        <v>6</v>
      </c>
      <c r="I1443" s="411" t="s">
        <v>3010</v>
      </c>
      <c r="J1443" s="411" t="s">
        <v>3010</v>
      </c>
      <c r="K1443" s="410"/>
      <c r="L1443" s="411" t="s">
        <v>45</v>
      </c>
      <c r="M1443" s="411" t="s">
        <v>3011</v>
      </c>
      <c r="N1443" s="411" t="s">
        <v>3012</v>
      </c>
    </row>
    <row r="1444" spans="2:14" ht="18" customHeight="1">
      <c r="B1444" s="408">
        <v>1427</v>
      </c>
      <c r="C1444" s="408" t="s">
        <v>42</v>
      </c>
      <c r="D1444" s="412" t="str">
        <f>[1]CRONOGRAMA!AE672</f>
        <v>DIVÁN / CAPS GAITANA / CONSULTA EXTERNA / 779 - 7042</v>
      </c>
      <c r="E1444" s="410">
        <v>2018</v>
      </c>
      <c r="F1444" s="410"/>
      <c r="G1444" s="410">
        <v>72</v>
      </c>
      <c r="H1444" s="410">
        <v>7</v>
      </c>
      <c r="I1444" s="411" t="s">
        <v>3010</v>
      </c>
      <c r="J1444" s="411" t="s">
        <v>3010</v>
      </c>
      <c r="K1444" s="410"/>
      <c r="L1444" s="411" t="s">
        <v>45</v>
      </c>
      <c r="M1444" s="411" t="s">
        <v>3011</v>
      </c>
      <c r="N1444" s="411" t="s">
        <v>3012</v>
      </c>
    </row>
    <row r="1445" spans="2:14" ht="18" customHeight="1">
      <c r="B1445" s="408">
        <v>1428</v>
      </c>
      <c r="C1445" s="408" t="s">
        <v>42</v>
      </c>
      <c r="D1445" s="412" t="str">
        <f>[1]CRONOGRAMA!AE673</f>
        <v>DIVÁN GINECOLÓGICO / CAPS GAITANA / CONSULTA EXTERNA / 2595 - 4267</v>
      </c>
      <c r="E1445" s="410">
        <v>2018</v>
      </c>
      <c r="F1445" s="410"/>
      <c r="G1445" s="410">
        <v>72</v>
      </c>
      <c r="H1445" s="410">
        <v>8</v>
      </c>
      <c r="I1445" s="411" t="s">
        <v>3010</v>
      </c>
      <c r="J1445" s="411" t="s">
        <v>3010</v>
      </c>
      <c r="K1445" s="410"/>
      <c r="L1445" s="411" t="s">
        <v>45</v>
      </c>
      <c r="M1445" s="411" t="s">
        <v>3011</v>
      </c>
      <c r="N1445" s="411" t="s">
        <v>3012</v>
      </c>
    </row>
    <row r="1446" spans="2:14" ht="18" customHeight="1">
      <c r="B1446" s="408">
        <v>1429</v>
      </c>
      <c r="C1446" s="408" t="s">
        <v>42</v>
      </c>
      <c r="D1446" s="412" t="str">
        <f>[1]CRONOGRAMA!AE674</f>
        <v>DIVÁN / CAPS GAITANA / CONSULTA EXTERNA / 4184 - 13690</v>
      </c>
      <c r="E1446" s="410">
        <v>2018</v>
      </c>
      <c r="F1446" s="410"/>
      <c r="G1446" s="410">
        <v>72</v>
      </c>
      <c r="H1446" s="410">
        <v>9</v>
      </c>
      <c r="I1446" s="411" t="s">
        <v>3010</v>
      </c>
      <c r="J1446" s="411" t="s">
        <v>3010</v>
      </c>
      <c r="K1446" s="410"/>
      <c r="L1446" s="411" t="s">
        <v>45</v>
      </c>
      <c r="M1446" s="411" t="s">
        <v>3011</v>
      </c>
      <c r="N1446" s="411" t="s">
        <v>3012</v>
      </c>
    </row>
    <row r="1447" spans="2:14" ht="18" customHeight="1">
      <c r="B1447" s="408">
        <v>1430</v>
      </c>
      <c r="C1447" s="408" t="s">
        <v>42</v>
      </c>
      <c r="D1447" s="412" t="str">
        <f>[1]CRONOGRAMA!AE675</f>
        <v>DIVÁN GINECOLÓGICO / CAPS GAITANA / CONSULTA EXTERNA / 4104 - 422</v>
      </c>
      <c r="E1447" s="410">
        <v>2018</v>
      </c>
      <c r="F1447" s="410"/>
      <c r="G1447" s="410">
        <v>72</v>
      </c>
      <c r="H1447" s="410">
        <v>10</v>
      </c>
      <c r="I1447" s="411" t="s">
        <v>3010</v>
      </c>
      <c r="J1447" s="411" t="s">
        <v>3010</v>
      </c>
      <c r="K1447" s="410"/>
      <c r="L1447" s="411" t="s">
        <v>45</v>
      </c>
      <c r="M1447" s="411" t="s">
        <v>3011</v>
      </c>
      <c r="N1447" s="411" t="s">
        <v>3012</v>
      </c>
    </row>
    <row r="1448" spans="2:14" ht="18" customHeight="1">
      <c r="B1448" s="408">
        <v>1431</v>
      </c>
      <c r="C1448" s="408" t="s">
        <v>42</v>
      </c>
      <c r="D1448" s="412" t="str">
        <f>[1]CRONOGRAMA!AE676</f>
        <v>DIVÁN / CAPS GAITANA / CONSULTA EXTERNA / 4114</v>
      </c>
      <c r="E1448" s="410">
        <v>2018</v>
      </c>
      <c r="F1448" s="410"/>
      <c r="G1448" s="410">
        <v>72</v>
      </c>
      <c r="H1448" s="410">
        <v>11</v>
      </c>
      <c r="I1448" s="411" t="s">
        <v>3010</v>
      </c>
      <c r="J1448" s="411" t="s">
        <v>3010</v>
      </c>
      <c r="K1448" s="410"/>
      <c r="L1448" s="411" t="s">
        <v>45</v>
      </c>
      <c r="M1448" s="411" t="s">
        <v>3011</v>
      </c>
      <c r="N1448" s="411" t="s">
        <v>3012</v>
      </c>
    </row>
    <row r="1449" spans="2:14" ht="18" customHeight="1">
      <c r="B1449" s="408">
        <v>1432</v>
      </c>
      <c r="C1449" s="408" t="s">
        <v>42</v>
      </c>
      <c r="D1449" s="412" t="str">
        <f>[1]CRONOGRAMA!AE677</f>
        <v>CAMILLA / CAPS GAITANA / CONSULTA EXTERNA / 4196</v>
      </c>
      <c r="E1449" s="410">
        <v>2018</v>
      </c>
      <c r="F1449" s="410"/>
      <c r="G1449" s="410">
        <v>72</v>
      </c>
      <c r="H1449" s="410">
        <v>12</v>
      </c>
      <c r="I1449" s="411" t="s">
        <v>3010</v>
      </c>
      <c r="J1449" s="411" t="s">
        <v>3010</v>
      </c>
      <c r="K1449" s="410"/>
      <c r="L1449" s="411" t="s">
        <v>45</v>
      </c>
      <c r="M1449" s="411" t="s">
        <v>3011</v>
      </c>
      <c r="N1449" s="411" t="s">
        <v>3012</v>
      </c>
    </row>
    <row r="1450" spans="2:14" ht="18" customHeight="1">
      <c r="B1450" s="408">
        <v>1433</v>
      </c>
      <c r="C1450" s="408" t="s">
        <v>42</v>
      </c>
      <c r="D1450" s="412" t="str">
        <f>[1]CRONOGRAMA!AE678</f>
        <v>CAMILLA / CAPS GAITANA / CONSULTA EXTERNA / 13579</v>
      </c>
      <c r="E1450" s="410">
        <v>2018</v>
      </c>
      <c r="F1450" s="410"/>
      <c r="G1450" s="410">
        <v>72</v>
      </c>
      <c r="H1450" s="410">
        <v>13</v>
      </c>
      <c r="I1450" s="411" t="s">
        <v>3010</v>
      </c>
      <c r="J1450" s="411" t="s">
        <v>3010</v>
      </c>
      <c r="K1450" s="410"/>
      <c r="L1450" s="411" t="s">
        <v>45</v>
      </c>
      <c r="M1450" s="411" t="s">
        <v>3011</v>
      </c>
      <c r="N1450" s="411" t="s">
        <v>3012</v>
      </c>
    </row>
    <row r="1451" spans="2:14" ht="18" customHeight="1">
      <c r="B1451" s="408">
        <v>1434</v>
      </c>
      <c r="C1451" s="408" t="s">
        <v>42</v>
      </c>
      <c r="D1451" s="412" t="str">
        <f>[1]CRONOGRAMA!AE679</f>
        <v>CAMILLA / CAPS GAITANA / CONSULTA EXTERNA / 289</v>
      </c>
      <c r="E1451" s="410">
        <v>2018</v>
      </c>
      <c r="F1451" s="410"/>
      <c r="G1451" s="410">
        <v>72</v>
      </c>
      <c r="H1451" s="410">
        <v>14</v>
      </c>
      <c r="I1451" s="411" t="s">
        <v>3010</v>
      </c>
      <c r="J1451" s="411" t="s">
        <v>3010</v>
      </c>
      <c r="K1451" s="410"/>
      <c r="L1451" s="411" t="s">
        <v>45</v>
      </c>
      <c r="M1451" s="411" t="s">
        <v>3011</v>
      </c>
      <c r="N1451" s="411" t="s">
        <v>3012</v>
      </c>
    </row>
    <row r="1452" spans="2:14" ht="18" customHeight="1">
      <c r="B1452" s="408">
        <v>1435</v>
      </c>
      <c r="C1452" s="408" t="s">
        <v>42</v>
      </c>
      <c r="D1452" s="412" t="str">
        <f>[1]CRONOGRAMA!AE2077</f>
        <v>CAMA CUNA / CAPS GAITANA / GAITANA URGENCIAS / 16887 - 3564</v>
      </c>
      <c r="E1452" s="410">
        <v>2018</v>
      </c>
      <c r="F1452" s="410"/>
      <c r="G1452" s="410">
        <v>72</v>
      </c>
      <c r="H1452" s="410">
        <v>15</v>
      </c>
      <c r="I1452" s="411" t="s">
        <v>3010</v>
      </c>
      <c r="J1452" s="411" t="s">
        <v>3010</v>
      </c>
      <c r="K1452" s="410"/>
      <c r="L1452" s="411" t="s">
        <v>45</v>
      </c>
      <c r="M1452" s="411" t="s">
        <v>3011</v>
      </c>
      <c r="N1452" s="411" t="s">
        <v>3012</v>
      </c>
    </row>
    <row r="1453" spans="2:14" ht="18" customHeight="1">
      <c r="B1453" s="408">
        <v>1436</v>
      </c>
      <c r="C1453" s="408" t="s">
        <v>42</v>
      </c>
      <c r="D1453" s="412" t="str">
        <f>[1]CRONOGRAMA!AE2078</f>
        <v>CAMA CUNA / CAPS GAITANA / GAITANA URGENCIAS / 15718 - 3565</v>
      </c>
      <c r="E1453" s="410">
        <v>2018</v>
      </c>
      <c r="F1453" s="410"/>
      <c r="G1453" s="410">
        <v>72</v>
      </c>
      <c r="H1453" s="410">
        <v>16</v>
      </c>
      <c r="I1453" s="411" t="s">
        <v>3010</v>
      </c>
      <c r="J1453" s="411" t="s">
        <v>3010</v>
      </c>
      <c r="K1453" s="410"/>
      <c r="L1453" s="411" t="s">
        <v>45</v>
      </c>
      <c r="M1453" s="411" t="s">
        <v>3011</v>
      </c>
      <c r="N1453" s="411" t="s">
        <v>3012</v>
      </c>
    </row>
    <row r="1454" spans="2:14" ht="18" customHeight="1">
      <c r="B1454" s="408">
        <v>1437</v>
      </c>
      <c r="C1454" s="408" t="s">
        <v>42</v>
      </c>
      <c r="D1454" s="412" t="str">
        <f>[1]CRONOGRAMA!AE2079</f>
        <v>CUNERO / CAPS GAITANA / GAITANA URGENCIAS / 1022 - 3573</v>
      </c>
      <c r="E1454" s="410">
        <v>2018</v>
      </c>
      <c r="F1454" s="410"/>
      <c r="G1454" s="410">
        <v>72</v>
      </c>
      <c r="H1454" s="410">
        <v>17</v>
      </c>
      <c r="I1454" s="411" t="s">
        <v>3010</v>
      </c>
      <c r="J1454" s="411" t="s">
        <v>3010</v>
      </c>
      <c r="K1454" s="410"/>
      <c r="L1454" s="411" t="s">
        <v>45</v>
      </c>
      <c r="M1454" s="411" t="s">
        <v>3011</v>
      </c>
      <c r="N1454" s="411" t="s">
        <v>3012</v>
      </c>
    </row>
    <row r="1455" spans="2:14" ht="18" customHeight="1">
      <c r="B1455" s="408">
        <v>1438</v>
      </c>
      <c r="C1455" s="408" t="s">
        <v>42</v>
      </c>
      <c r="D1455" s="412" t="str">
        <f>[1]CRONOGRAMA!AE2080</f>
        <v>CAMILLA / CAPS GAITANA / GAITANA URGENCIAS / 12815- 3550</v>
      </c>
      <c r="E1455" s="410">
        <v>2018</v>
      </c>
      <c r="F1455" s="410"/>
      <c r="G1455" s="410">
        <v>72</v>
      </c>
      <c r="H1455" s="410">
        <v>18</v>
      </c>
      <c r="I1455" s="411" t="s">
        <v>3010</v>
      </c>
      <c r="J1455" s="411" t="s">
        <v>3010</v>
      </c>
      <c r="K1455" s="410"/>
      <c r="L1455" s="411" t="s">
        <v>45</v>
      </c>
      <c r="M1455" s="411" t="s">
        <v>3011</v>
      </c>
      <c r="N1455" s="411" t="s">
        <v>3012</v>
      </c>
    </row>
    <row r="1456" spans="2:14" ht="18" customHeight="1">
      <c r="B1456" s="408">
        <v>1439</v>
      </c>
      <c r="C1456" s="408" t="s">
        <v>42</v>
      </c>
      <c r="D1456" s="412" t="str">
        <f>[1]CRONOGRAMA!AE2081</f>
        <v>CAMA HOSPITALARIA / CAPS GAITANA / GAITANA URGENCIAS / 4340 - 3933</v>
      </c>
      <c r="E1456" s="410">
        <v>2018</v>
      </c>
      <c r="F1456" s="410"/>
      <c r="G1456" s="410">
        <v>72</v>
      </c>
      <c r="H1456" s="410">
        <v>19</v>
      </c>
      <c r="I1456" s="411" t="s">
        <v>3010</v>
      </c>
      <c r="J1456" s="411" t="s">
        <v>3010</v>
      </c>
      <c r="K1456" s="410"/>
      <c r="L1456" s="411" t="s">
        <v>45</v>
      </c>
      <c r="M1456" s="411" t="s">
        <v>3011</v>
      </c>
      <c r="N1456" s="411" t="s">
        <v>3012</v>
      </c>
    </row>
    <row r="1457" spans="2:14" ht="18" customHeight="1">
      <c r="B1457" s="408">
        <v>1440</v>
      </c>
      <c r="C1457" s="408" t="s">
        <v>42</v>
      </c>
      <c r="D1457" s="412" t="str">
        <f>[1]CRONOGRAMA!AE2082</f>
        <v>CAMA HOSPITALARIA / CAPS GAITANA / GAITANA URGENCIAS / 6523 - 3941</v>
      </c>
      <c r="E1457" s="410">
        <v>2018</v>
      </c>
      <c r="F1457" s="410"/>
      <c r="G1457" s="410">
        <v>72</v>
      </c>
      <c r="H1457" s="410">
        <v>20</v>
      </c>
      <c r="I1457" s="411" t="s">
        <v>3010</v>
      </c>
      <c r="J1457" s="411" t="s">
        <v>3010</v>
      </c>
      <c r="K1457" s="410"/>
      <c r="L1457" s="411" t="s">
        <v>45</v>
      </c>
      <c r="M1457" s="411" t="s">
        <v>3011</v>
      </c>
      <c r="N1457" s="411" t="s">
        <v>3012</v>
      </c>
    </row>
    <row r="1458" spans="2:14" ht="18" customHeight="1">
      <c r="B1458" s="408">
        <v>1441</v>
      </c>
      <c r="C1458" s="408" t="s">
        <v>42</v>
      </c>
      <c r="D1458" s="412" t="str">
        <f>[1]CRONOGRAMA!AE2083</f>
        <v>CAMA HOSPITALARIA / CAPS GAITANA / GAITANA URGENCIAS / 4972 - 3968</v>
      </c>
      <c r="E1458" s="410">
        <v>2018</v>
      </c>
      <c r="F1458" s="410"/>
      <c r="G1458" s="410">
        <v>73</v>
      </c>
      <c r="H1458" s="410">
        <v>1</v>
      </c>
      <c r="I1458" s="411" t="s">
        <v>3010</v>
      </c>
      <c r="J1458" s="411" t="s">
        <v>3010</v>
      </c>
      <c r="K1458" s="410"/>
      <c r="L1458" s="411" t="s">
        <v>45</v>
      </c>
      <c r="M1458" s="411" t="s">
        <v>3011</v>
      </c>
      <c r="N1458" s="411" t="s">
        <v>3012</v>
      </c>
    </row>
    <row r="1459" spans="2:14" ht="18" customHeight="1">
      <c r="B1459" s="408">
        <v>1442</v>
      </c>
      <c r="C1459" s="408" t="s">
        <v>42</v>
      </c>
      <c r="D1459" s="412" t="str">
        <f>[1]CRONOGRAMA!AE2084</f>
        <v>CAMA HOSPITALARIA / CAPS GAITANA / GAITANA URGENCIAS / 5097 - 3959</v>
      </c>
      <c r="E1459" s="410">
        <v>2018</v>
      </c>
      <c r="F1459" s="410"/>
      <c r="G1459" s="410">
        <v>73</v>
      </c>
      <c r="H1459" s="410">
        <v>2</v>
      </c>
      <c r="I1459" s="411" t="s">
        <v>3010</v>
      </c>
      <c r="J1459" s="411" t="s">
        <v>3010</v>
      </c>
      <c r="K1459" s="410"/>
      <c r="L1459" s="411" t="s">
        <v>45</v>
      </c>
      <c r="M1459" s="411" t="s">
        <v>3011</v>
      </c>
      <c r="N1459" s="411" t="s">
        <v>3012</v>
      </c>
    </row>
    <row r="1460" spans="2:14" ht="18" customHeight="1">
      <c r="B1460" s="408">
        <v>1443</v>
      </c>
      <c r="C1460" s="408" t="s">
        <v>42</v>
      </c>
      <c r="D1460" s="412" t="str">
        <f>[1]CRONOGRAMA!AE2085</f>
        <v>CAMA HOSPITALARIA / CAPS GAITANA / GAITANA URGENCIAS / 4448 - 3960</v>
      </c>
      <c r="E1460" s="410">
        <v>2018</v>
      </c>
      <c r="F1460" s="410"/>
      <c r="G1460" s="410">
        <v>73</v>
      </c>
      <c r="H1460" s="410">
        <v>3</v>
      </c>
      <c r="I1460" s="411" t="s">
        <v>3010</v>
      </c>
      <c r="J1460" s="411" t="s">
        <v>3010</v>
      </c>
      <c r="K1460" s="410"/>
      <c r="L1460" s="411" t="s">
        <v>45</v>
      </c>
      <c r="M1460" s="411" t="s">
        <v>3011</v>
      </c>
      <c r="N1460" s="411" t="s">
        <v>3012</v>
      </c>
    </row>
    <row r="1461" spans="2:14" ht="18" customHeight="1">
      <c r="B1461" s="408">
        <v>1444</v>
      </c>
      <c r="C1461" s="408" t="s">
        <v>42</v>
      </c>
      <c r="D1461" s="412" t="str">
        <f>[1]CRONOGRAMA!AE2086</f>
        <v>DIVÁN GINECOLÓGICO / CAPS GAITANA / GAITANA URGENCIAS / 555 - 4078</v>
      </c>
      <c r="E1461" s="410">
        <v>2018</v>
      </c>
      <c r="F1461" s="410"/>
      <c r="G1461" s="410">
        <v>73</v>
      </c>
      <c r="H1461" s="410">
        <v>4</v>
      </c>
      <c r="I1461" s="411" t="s">
        <v>3010</v>
      </c>
      <c r="J1461" s="411" t="s">
        <v>3010</v>
      </c>
      <c r="K1461" s="410"/>
      <c r="L1461" s="411" t="s">
        <v>45</v>
      </c>
      <c r="M1461" s="411" t="s">
        <v>3011</v>
      </c>
      <c r="N1461" s="411" t="s">
        <v>3012</v>
      </c>
    </row>
    <row r="1462" spans="2:14" ht="18" customHeight="1">
      <c r="B1462" s="408">
        <v>1445</v>
      </c>
      <c r="C1462" s="408" t="s">
        <v>42</v>
      </c>
      <c r="D1462" s="412" t="str">
        <f>[1]CRONOGRAMA!AE2087</f>
        <v>DIVÁN GINECOLÓGICO / CAPS GAITANA / GAITANA URGENCIAS / 494 - 4060</v>
      </c>
      <c r="E1462" s="410">
        <v>2018</v>
      </c>
      <c r="F1462" s="410"/>
      <c r="G1462" s="410">
        <v>73</v>
      </c>
      <c r="H1462" s="410">
        <v>5</v>
      </c>
      <c r="I1462" s="411" t="s">
        <v>3010</v>
      </c>
      <c r="J1462" s="411" t="s">
        <v>3010</v>
      </c>
      <c r="K1462" s="410"/>
      <c r="L1462" s="411" t="s">
        <v>45</v>
      </c>
      <c r="M1462" s="411" t="s">
        <v>3011</v>
      </c>
      <c r="N1462" s="411" t="s">
        <v>3012</v>
      </c>
    </row>
    <row r="1463" spans="2:14" ht="18" customHeight="1">
      <c r="B1463" s="408">
        <v>1446</v>
      </c>
      <c r="C1463" s="408" t="s">
        <v>42</v>
      </c>
      <c r="D1463" s="412" t="str">
        <f>[1]CRONOGRAMA!AE2088</f>
        <v>CAMA CUNA / CAPS GAITANA / GAITANA URGENCIAS / 15715 - 3568</v>
      </c>
      <c r="E1463" s="410">
        <v>2018</v>
      </c>
      <c r="F1463" s="410"/>
      <c r="G1463" s="410">
        <v>73</v>
      </c>
      <c r="H1463" s="410">
        <v>6</v>
      </c>
      <c r="I1463" s="411" t="s">
        <v>3010</v>
      </c>
      <c r="J1463" s="411" t="s">
        <v>3010</v>
      </c>
      <c r="K1463" s="410"/>
      <c r="L1463" s="411" t="s">
        <v>45</v>
      </c>
      <c r="M1463" s="411" t="s">
        <v>3011</v>
      </c>
      <c r="N1463" s="411" t="s">
        <v>3012</v>
      </c>
    </row>
    <row r="1464" spans="2:14" ht="18" customHeight="1">
      <c r="B1464" s="408">
        <v>1447</v>
      </c>
      <c r="C1464" s="408" t="s">
        <v>42</v>
      </c>
      <c r="D1464" s="412" t="str">
        <f>[1]CRONOGRAMA!AE2089</f>
        <v>CAMILLA / CAPS GAITANA / GAITANA URGENCIAS / 5228 - 1492</v>
      </c>
      <c r="E1464" s="410">
        <v>2018</v>
      </c>
      <c r="F1464" s="410"/>
      <c r="G1464" s="410">
        <v>73</v>
      </c>
      <c r="H1464" s="410">
        <v>7</v>
      </c>
      <c r="I1464" s="411" t="s">
        <v>3010</v>
      </c>
      <c r="J1464" s="411" t="s">
        <v>3010</v>
      </c>
      <c r="K1464" s="410"/>
      <c r="L1464" s="411" t="s">
        <v>45</v>
      </c>
      <c r="M1464" s="411" t="s">
        <v>3011</v>
      </c>
      <c r="N1464" s="411" t="s">
        <v>3012</v>
      </c>
    </row>
    <row r="1465" spans="2:14" ht="18" customHeight="1">
      <c r="B1465" s="408">
        <v>1448</v>
      </c>
      <c r="C1465" s="408" t="s">
        <v>42</v>
      </c>
      <c r="D1465" s="412" t="str">
        <f>[1]CRONOGRAMA!AE2090</f>
        <v>CAMILLA / CAPS GAITANA / CONSULTA EXTERNA / V001346 - 82550</v>
      </c>
      <c r="E1465" s="410">
        <v>2018</v>
      </c>
      <c r="F1465" s="410"/>
      <c r="G1465" s="410">
        <v>73</v>
      </c>
      <c r="H1465" s="410">
        <v>8</v>
      </c>
      <c r="I1465" s="411" t="s">
        <v>3010</v>
      </c>
      <c r="J1465" s="411" t="s">
        <v>3010</v>
      </c>
      <c r="K1465" s="410"/>
      <c r="L1465" s="411" t="s">
        <v>45</v>
      </c>
      <c r="M1465" s="411" t="s">
        <v>3011</v>
      </c>
      <c r="N1465" s="411" t="s">
        <v>3012</v>
      </c>
    </row>
    <row r="1466" spans="2:14" ht="18" customHeight="1">
      <c r="B1466" s="408">
        <v>1449</v>
      </c>
      <c r="C1466" s="408" t="s">
        <v>42</v>
      </c>
      <c r="D1466" s="412" t="str">
        <f>[1]CRONOGRAMA!AE2091</f>
        <v>CAMILLA / CAPS GAITANA / CONSULTA EXTERNA / V001341 - 82552</v>
      </c>
      <c r="E1466" s="410">
        <v>2018</v>
      </c>
      <c r="F1466" s="410"/>
      <c r="G1466" s="410">
        <v>73</v>
      </c>
      <c r="H1466" s="410">
        <v>9</v>
      </c>
      <c r="I1466" s="411" t="s">
        <v>3010</v>
      </c>
      <c r="J1466" s="411" t="s">
        <v>3010</v>
      </c>
      <c r="K1466" s="410"/>
      <c r="L1466" s="411" t="s">
        <v>45</v>
      </c>
      <c r="M1466" s="411" t="s">
        <v>3011</v>
      </c>
      <c r="N1466" s="411" t="s">
        <v>3012</v>
      </c>
    </row>
    <row r="1467" spans="2:14" ht="18" customHeight="1">
      <c r="B1467" s="408">
        <v>1450</v>
      </c>
      <c r="C1467" s="408" t="s">
        <v>42</v>
      </c>
      <c r="D1467" s="412" t="str">
        <f>[1]CRONOGRAMA!AE2092</f>
        <v>CAMILLA / CAPS GAITANA / GAITANA URGENCIAS / 5220 - 3895</v>
      </c>
      <c r="E1467" s="410">
        <v>2018</v>
      </c>
      <c r="F1467" s="410"/>
      <c r="G1467" s="410">
        <v>73</v>
      </c>
      <c r="H1467" s="410">
        <v>10</v>
      </c>
      <c r="I1467" s="411" t="s">
        <v>3010</v>
      </c>
      <c r="J1467" s="411" t="s">
        <v>3010</v>
      </c>
      <c r="K1467" s="410"/>
      <c r="L1467" s="411" t="s">
        <v>45</v>
      </c>
      <c r="M1467" s="411" t="s">
        <v>3011</v>
      </c>
      <c r="N1467" s="411" t="s">
        <v>3012</v>
      </c>
    </row>
    <row r="1468" spans="2:14" ht="18" customHeight="1">
      <c r="B1468" s="408">
        <v>1451</v>
      </c>
      <c r="C1468" s="408" t="s">
        <v>42</v>
      </c>
      <c r="D1468" s="412" t="str">
        <f>[1]CRONOGRAMA!AE2237</f>
        <v>DIVÁN GINECOLÓGICO / USS PRADO VERANIEGO / CONSULTA EXTERNA / 3708 - 5512</v>
      </c>
      <c r="E1468" s="410">
        <v>2018</v>
      </c>
      <c r="F1468" s="410"/>
      <c r="G1468" s="410">
        <v>73</v>
      </c>
      <c r="H1468" s="410">
        <v>11</v>
      </c>
      <c r="I1468" s="411" t="s">
        <v>3010</v>
      </c>
      <c r="J1468" s="411" t="s">
        <v>3010</v>
      </c>
      <c r="K1468" s="410"/>
      <c r="L1468" s="411" t="s">
        <v>45</v>
      </c>
      <c r="M1468" s="411" t="s">
        <v>3011</v>
      </c>
      <c r="N1468" s="411" t="s">
        <v>3012</v>
      </c>
    </row>
    <row r="1469" spans="2:14" ht="18" customHeight="1">
      <c r="B1469" s="408">
        <v>1452</v>
      </c>
      <c r="C1469" s="408" t="s">
        <v>42</v>
      </c>
      <c r="D1469" s="412" t="str">
        <f>[1]CRONOGRAMA!AE2238</f>
        <v>DIVÁN / USS PRADO VERANIEGO / CONSULTA EXTERNA / 3641 - 167</v>
      </c>
      <c r="E1469" s="410">
        <v>2018</v>
      </c>
      <c r="F1469" s="410"/>
      <c r="G1469" s="410">
        <v>73</v>
      </c>
      <c r="H1469" s="410">
        <v>12</v>
      </c>
      <c r="I1469" s="411" t="s">
        <v>3010</v>
      </c>
      <c r="J1469" s="411" t="s">
        <v>3010</v>
      </c>
      <c r="K1469" s="410"/>
      <c r="L1469" s="411" t="s">
        <v>45</v>
      </c>
      <c r="M1469" s="411" t="s">
        <v>3011</v>
      </c>
      <c r="N1469" s="411" t="s">
        <v>3012</v>
      </c>
    </row>
    <row r="1470" spans="2:14" ht="18" customHeight="1">
      <c r="B1470" s="408">
        <v>1453</v>
      </c>
      <c r="C1470" s="408" t="s">
        <v>42</v>
      </c>
      <c r="D1470" s="412" t="str">
        <f>[1]CRONOGRAMA!AE2239</f>
        <v>DIVÁN GINECOLÓGICO / USS PRADO VERANIEGO / CONSULTA EXTERNA / 3603 - 70</v>
      </c>
      <c r="E1470" s="410">
        <v>2018</v>
      </c>
      <c r="F1470" s="410"/>
      <c r="G1470" s="410">
        <v>73</v>
      </c>
      <c r="H1470" s="410">
        <v>13</v>
      </c>
      <c r="I1470" s="411" t="s">
        <v>3010</v>
      </c>
      <c r="J1470" s="411" t="s">
        <v>3010</v>
      </c>
      <c r="K1470" s="410"/>
      <c r="L1470" s="411" t="s">
        <v>45</v>
      </c>
      <c r="M1470" s="411" t="s">
        <v>3011</v>
      </c>
      <c r="N1470" s="411" t="s">
        <v>3012</v>
      </c>
    </row>
    <row r="1471" spans="2:14" ht="18" customHeight="1">
      <c r="B1471" s="408">
        <v>1454</v>
      </c>
      <c r="C1471" s="408" t="s">
        <v>42</v>
      </c>
      <c r="D1471" s="412" t="str">
        <f>[1]CRONOGRAMA!AE2240</f>
        <v>DIVÁN GINECOLÓGICO / USS PRADO VERANIEGO / CONSULTA EXTERNA / 3687 - 452</v>
      </c>
      <c r="E1471" s="410">
        <v>2018</v>
      </c>
      <c r="F1471" s="410"/>
      <c r="G1471" s="410">
        <v>73</v>
      </c>
      <c r="H1471" s="410">
        <v>14</v>
      </c>
      <c r="I1471" s="411" t="s">
        <v>3010</v>
      </c>
      <c r="J1471" s="411" t="s">
        <v>3010</v>
      </c>
      <c r="K1471" s="410"/>
      <c r="L1471" s="411" t="s">
        <v>45</v>
      </c>
      <c r="M1471" s="411" t="s">
        <v>3011</v>
      </c>
      <c r="N1471" s="411" t="s">
        <v>3012</v>
      </c>
    </row>
    <row r="1472" spans="2:14" ht="18" customHeight="1">
      <c r="B1472" s="408">
        <v>1455</v>
      </c>
      <c r="C1472" s="408" t="s">
        <v>42</v>
      </c>
      <c r="D1472" s="412" t="str">
        <f>[1]CRONOGRAMA!AE2241</f>
        <v>DIVÁN / USS PRADO VERANIEGO / CONSULTA EXTERNA / 3110</v>
      </c>
      <c r="E1472" s="410">
        <v>2018</v>
      </c>
      <c r="F1472" s="410"/>
      <c r="G1472" s="410">
        <v>73</v>
      </c>
      <c r="H1472" s="410">
        <v>15</v>
      </c>
      <c r="I1472" s="411" t="s">
        <v>3010</v>
      </c>
      <c r="J1472" s="411" t="s">
        <v>3010</v>
      </c>
      <c r="K1472" s="410"/>
      <c r="L1472" s="411" t="s">
        <v>45</v>
      </c>
      <c r="M1472" s="411" t="s">
        <v>3011</v>
      </c>
      <c r="N1472" s="411" t="s">
        <v>3012</v>
      </c>
    </row>
    <row r="1473" spans="2:14" ht="18" customHeight="1">
      <c r="B1473" s="408">
        <v>1456</v>
      </c>
      <c r="C1473" s="408" t="s">
        <v>42</v>
      </c>
      <c r="D1473" s="412" t="str">
        <f>[1]CRONOGRAMA!AE2242</f>
        <v>DIVÁN / USS PRADO VERANIEGO / CONSULTA EXTERNA / 346</v>
      </c>
      <c r="E1473" s="410">
        <v>2018</v>
      </c>
      <c r="F1473" s="410"/>
      <c r="G1473" s="410">
        <v>73</v>
      </c>
      <c r="H1473" s="410">
        <v>16</v>
      </c>
      <c r="I1473" s="411" t="s">
        <v>3010</v>
      </c>
      <c r="J1473" s="411" t="s">
        <v>3010</v>
      </c>
      <c r="K1473" s="410"/>
      <c r="L1473" s="411" t="s">
        <v>45</v>
      </c>
      <c r="M1473" s="411" t="s">
        <v>3011</v>
      </c>
      <c r="N1473" s="411" t="s">
        <v>3012</v>
      </c>
    </row>
    <row r="1474" spans="2:14" ht="18" customHeight="1">
      <c r="B1474" s="408">
        <v>1457</v>
      </c>
      <c r="C1474" s="408" t="s">
        <v>42</v>
      </c>
      <c r="D1474" s="412" t="str">
        <f>[1]CRONOGRAMA!AE2243</f>
        <v>DIVÁN GINECOLÓGICO / USS PRADO VERANIEGO / CONSULTA EXTERNA / 3716 - 74</v>
      </c>
      <c r="E1474" s="410">
        <v>2018</v>
      </c>
      <c r="F1474" s="410"/>
      <c r="G1474" s="410">
        <v>73</v>
      </c>
      <c r="H1474" s="410">
        <v>17</v>
      </c>
      <c r="I1474" s="411" t="s">
        <v>3010</v>
      </c>
      <c r="J1474" s="411" t="s">
        <v>3010</v>
      </c>
      <c r="K1474" s="410"/>
      <c r="L1474" s="411" t="s">
        <v>45</v>
      </c>
      <c r="M1474" s="411" t="s">
        <v>3011</v>
      </c>
      <c r="N1474" s="411" t="s">
        <v>3012</v>
      </c>
    </row>
    <row r="1475" spans="2:14" ht="18" customHeight="1">
      <c r="B1475" s="408">
        <v>1458</v>
      </c>
      <c r="C1475" s="408" t="s">
        <v>42</v>
      </c>
      <c r="D1475" s="412" t="str">
        <f>[1]CRONOGRAMA!AE2244</f>
        <v>DIVÁN / USS PRADO VERANIEGO / CONSULTA EXTERNA / 3624 - 502</v>
      </c>
      <c r="E1475" s="410">
        <v>2018</v>
      </c>
      <c r="F1475" s="410"/>
      <c r="G1475" s="410">
        <v>73</v>
      </c>
      <c r="H1475" s="410">
        <v>18</v>
      </c>
      <c r="I1475" s="411" t="s">
        <v>3010</v>
      </c>
      <c r="J1475" s="411" t="s">
        <v>3010</v>
      </c>
      <c r="K1475" s="410"/>
      <c r="L1475" s="411" t="s">
        <v>45</v>
      </c>
      <c r="M1475" s="411" t="s">
        <v>3011</v>
      </c>
      <c r="N1475" s="411" t="s">
        <v>3012</v>
      </c>
    </row>
    <row r="1476" spans="2:14" ht="18" customHeight="1">
      <c r="B1476" s="408">
        <v>1459</v>
      </c>
      <c r="C1476" s="408" t="s">
        <v>42</v>
      </c>
      <c r="D1476" s="412" t="str">
        <f>[1]CRONOGRAMA!AE1181</f>
        <v>DIVÁN GINECOLÓGICO / USS RINCON / CONSULTA EXTERNA / 2943 - 3195</v>
      </c>
      <c r="E1476" s="410">
        <v>2018</v>
      </c>
      <c r="F1476" s="410"/>
      <c r="G1476" s="410">
        <v>73</v>
      </c>
      <c r="H1476" s="410">
        <v>19</v>
      </c>
      <c r="I1476" s="411" t="s">
        <v>3010</v>
      </c>
      <c r="J1476" s="411" t="s">
        <v>3010</v>
      </c>
      <c r="K1476" s="410"/>
      <c r="L1476" s="411" t="s">
        <v>45</v>
      </c>
      <c r="M1476" s="411" t="s">
        <v>3011</v>
      </c>
      <c r="N1476" s="411" t="s">
        <v>3012</v>
      </c>
    </row>
    <row r="1477" spans="2:14" ht="18" customHeight="1">
      <c r="B1477" s="408">
        <v>1460</v>
      </c>
      <c r="C1477" s="408" t="s">
        <v>42</v>
      </c>
      <c r="D1477" s="412" t="str">
        <f>[1]CRONOGRAMA!AE1182</f>
        <v>DIVÁN / USS RINCON / CONSULTA EXTERNA / 4039</v>
      </c>
      <c r="E1477" s="410">
        <v>2018</v>
      </c>
      <c r="F1477" s="410"/>
      <c r="G1477" s="410">
        <v>73</v>
      </c>
      <c r="H1477" s="410">
        <v>20</v>
      </c>
      <c r="I1477" s="411" t="s">
        <v>3010</v>
      </c>
      <c r="J1477" s="411" t="s">
        <v>3010</v>
      </c>
      <c r="K1477" s="410"/>
      <c r="L1477" s="411" t="s">
        <v>45</v>
      </c>
      <c r="M1477" s="411" t="s">
        <v>3011</v>
      </c>
      <c r="N1477" s="411" t="s">
        <v>3012</v>
      </c>
    </row>
    <row r="1478" spans="2:14" ht="18" customHeight="1">
      <c r="B1478" s="408">
        <v>1461</v>
      </c>
      <c r="C1478" s="408" t="s">
        <v>42</v>
      </c>
      <c r="D1478" s="412" t="str">
        <f>[1]CRONOGRAMA!AE1183</f>
        <v>DIVÁN / USS RINCON / CONSULTA EXTERNA / 3129 - 14695</v>
      </c>
      <c r="E1478" s="410">
        <v>2018</v>
      </c>
      <c r="F1478" s="410"/>
      <c r="G1478" s="410">
        <v>73</v>
      </c>
      <c r="H1478" s="410">
        <v>1</v>
      </c>
      <c r="I1478" s="411" t="s">
        <v>3010</v>
      </c>
      <c r="J1478" s="411" t="s">
        <v>3010</v>
      </c>
      <c r="K1478" s="410"/>
      <c r="L1478" s="411" t="s">
        <v>45</v>
      </c>
      <c r="M1478" s="411" t="s">
        <v>3011</v>
      </c>
      <c r="N1478" s="411" t="s">
        <v>3012</v>
      </c>
    </row>
    <row r="1479" spans="2:14" ht="18" customHeight="1">
      <c r="B1479" s="408">
        <v>1462</v>
      </c>
      <c r="C1479" s="408" t="s">
        <v>42</v>
      </c>
      <c r="D1479" s="412" t="str">
        <f>[1]CRONOGRAMA!AE1184</f>
        <v>DIVÁN GINECOLÓGICO / USS RINCON / CONSULTA EXTERNA / 3121 - 6505</v>
      </c>
      <c r="E1479" s="410">
        <v>2018</v>
      </c>
      <c r="F1479" s="410"/>
      <c r="G1479" s="410">
        <v>74</v>
      </c>
      <c r="H1479" s="410">
        <v>2</v>
      </c>
      <c r="I1479" s="411" t="s">
        <v>3010</v>
      </c>
      <c r="J1479" s="411" t="s">
        <v>3010</v>
      </c>
      <c r="K1479" s="410"/>
      <c r="L1479" s="411" t="s">
        <v>45</v>
      </c>
      <c r="M1479" s="411" t="s">
        <v>3011</v>
      </c>
      <c r="N1479" s="411" t="s">
        <v>3012</v>
      </c>
    </row>
    <row r="1480" spans="2:14" ht="18" customHeight="1">
      <c r="B1480" s="408">
        <v>1463</v>
      </c>
      <c r="C1480" s="408" t="s">
        <v>42</v>
      </c>
      <c r="D1480" s="412" t="str">
        <f>[1]CRONOGRAMA!AE1185</f>
        <v>DIVÁN GINECOLÓGICO / USS RINCON / CONSULTA EXTERNA / 3141 - 10554</v>
      </c>
      <c r="E1480" s="410">
        <v>2018</v>
      </c>
      <c r="F1480" s="410"/>
      <c r="G1480" s="410">
        <v>74</v>
      </c>
      <c r="H1480" s="410">
        <v>3</v>
      </c>
      <c r="I1480" s="411" t="s">
        <v>3010</v>
      </c>
      <c r="J1480" s="411" t="s">
        <v>3010</v>
      </c>
      <c r="K1480" s="410"/>
      <c r="L1480" s="411" t="s">
        <v>45</v>
      </c>
      <c r="M1480" s="411" t="s">
        <v>3011</v>
      </c>
      <c r="N1480" s="411" t="s">
        <v>3012</v>
      </c>
    </row>
    <row r="1481" spans="2:14" ht="18" customHeight="1">
      <c r="B1481" s="408">
        <v>1464</v>
      </c>
      <c r="C1481" s="408" t="s">
        <v>42</v>
      </c>
      <c r="D1481" s="412" t="str">
        <f>[1]CRONOGRAMA!AE1186</f>
        <v>DIVÁN GINECOLÓGICO / USS RINCON / CONSULTA EXTERNA / 5027 - 16887</v>
      </c>
      <c r="E1481" s="410">
        <v>2018</v>
      </c>
      <c r="F1481" s="410"/>
      <c r="G1481" s="410">
        <v>74</v>
      </c>
      <c r="H1481" s="410">
        <v>4</v>
      </c>
      <c r="I1481" s="411" t="s">
        <v>3010</v>
      </c>
      <c r="J1481" s="411" t="s">
        <v>3010</v>
      </c>
      <c r="K1481" s="410"/>
      <c r="L1481" s="411" t="s">
        <v>45</v>
      </c>
      <c r="M1481" s="411" t="s">
        <v>3011</v>
      </c>
      <c r="N1481" s="411" t="s">
        <v>3012</v>
      </c>
    </row>
    <row r="1482" spans="2:14" ht="18" customHeight="1">
      <c r="B1482" s="408">
        <v>1465</v>
      </c>
      <c r="C1482" s="408" t="s">
        <v>42</v>
      </c>
      <c r="D1482" s="412" t="str">
        <f>[1]CRONOGRAMA!AE1228</f>
        <v>DIVÁN GINECOLÓGICO / USS RINCON / CONSULTA EXTERNA / 5975</v>
      </c>
      <c r="E1482" s="410">
        <v>2018</v>
      </c>
      <c r="F1482" s="410"/>
      <c r="G1482" s="410">
        <v>74</v>
      </c>
      <c r="H1482" s="410">
        <v>5</v>
      </c>
      <c r="I1482" s="411" t="s">
        <v>3010</v>
      </c>
      <c r="J1482" s="411" t="s">
        <v>3010</v>
      </c>
      <c r="K1482" s="410"/>
      <c r="L1482" s="411" t="s">
        <v>45</v>
      </c>
      <c r="M1482" s="411" t="s">
        <v>3011</v>
      </c>
      <c r="N1482" s="411" t="s">
        <v>3012</v>
      </c>
    </row>
    <row r="1483" spans="2:14" ht="18" customHeight="1">
      <c r="B1483" s="408">
        <v>1466</v>
      </c>
      <c r="C1483" s="408" t="s">
        <v>42</v>
      </c>
      <c r="D1483" s="412" t="str">
        <f>[1]CRONOGRAMA!AE1187</f>
        <v>SILLA DE RUEDAS / UMHES CENTRO DE SERVICIOS ESPECIALIZADOS / URGENCIAS ADULTOS / 82480</v>
      </c>
      <c r="E1483" s="410">
        <v>2018</v>
      </c>
      <c r="F1483" s="410"/>
      <c r="G1483" s="410">
        <v>74</v>
      </c>
      <c r="H1483" s="410">
        <v>6</v>
      </c>
      <c r="I1483" s="411" t="s">
        <v>3010</v>
      </c>
      <c r="J1483" s="411" t="s">
        <v>3010</v>
      </c>
      <c r="K1483" s="410"/>
      <c r="L1483" s="411" t="s">
        <v>45</v>
      </c>
      <c r="M1483" s="411" t="s">
        <v>3011</v>
      </c>
      <c r="N1483" s="411" t="s">
        <v>3012</v>
      </c>
    </row>
    <row r="1484" spans="2:14" ht="18" customHeight="1">
      <c r="B1484" s="408">
        <v>1467</v>
      </c>
      <c r="C1484" s="408" t="s">
        <v>42</v>
      </c>
      <c r="D1484" s="412" t="str">
        <f>[1]CRONOGRAMA!AE1188</f>
        <v>SILLA DE RUEDAS / UMHES CENTRO DE SERVICIOS ESPECIALIZADOS / ALMACENAMIENTO DE EQUIPOS / 80161</v>
      </c>
      <c r="E1484" s="410">
        <v>2018</v>
      </c>
      <c r="F1484" s="410"/>
      <c r="G1484" s="410">
        <v>74</v>
      </c>
      <c r="H1484" s="410">
        <v>7</v>
      </c>
      <c r="I1484" s="411" t="s">
        <v>3010</v>
      </c>
      <c r="J1484" s="411" t="s">
        <v>3010</v>
      </c>
      <c r="K1484" s="410"/>
      <c r="L1484" s="411" t="s">
        <v>45</v>
      </c>
      <c r="M1484" s="411" t="s">
        <v>3011</v>
      </c>
      <c r="N1484" s="411" t="s">
        <v>3012</v>
      </c>
    </row>
    <row r="1485" spans="2:14" ht="18" customHeight="1">
      <c r="B1485" s="408">
        <v>1468</v>
      </c>
      <c r="C1485" s="408" t="s">
        <v>42</v>
      </c>
      <c r="D1485" s="412" t="str">
        <f>[1]CRONOGRAMA!AE1189</f>
        <v xml:space="preserve">SILLA DE RUEDAS / UMHES CENTRO DE SERVICIOS ESPECIALIZADOS / URGENCIAS ADULTOS / NO TIENE </v>
      </c>
      <c r="E1485" s="410">
        <v>2018</v>
      </c>
      <c r="F1485" s="410"/>
      <c r="G1485" s="410">
        <v>74</v>
      </c>
      <c r="H1485" s="410">
        <v>8</v>
      </c>
      <c r="I1485" s="411" t="s">
        <v>3010</v>
      </c>
      <c r="J1485" s="411" t="s">
        <v>3010</v>
      </c>
      <c r="K1485" s="410"/>
      <c r="L1485" s="411" t="s">
        <v>45</v>
      </c>
      <c r="M1485" s="411" t="s">
        <v>3011</v>
      </c>
      <c r="N1485" s="411" t="s">
        <v>3012</v>
      </c>
    </row>
    <row r="1486" spans="2:14" ht="18" customHeight="1">
      <c r="B1486" s="408">
        <v>1469</v>
      </c>
      <c r="C1486" s="408" t="s">
        <v>42</v>
      </c>
      <c r="D1486" s="412" t="str">
        <f>[1]CRONOGRAMA!AE1190</f>
        <v>SILLA DE RUEDAS / UMHES CENTRO DE SERVICIOS ESPECIALIZADOS / URGENCIAS ADULTOS / 5735</v>
      </c>
      <c r="E1486" s="410">
        <v>2018</v>
      </c>
      <c r="F1486" s="410"/>
      <c r="G1486" s="410">
        <v>74</v>
      </c>
      <c r="H1486" s="410">
        <v>9</v>
      </c>
      <c r="I1486" s="411" t="s">
        <v>3010</v>
      </c>
      <c r="J1486" s="411" t="s">
        <v>3010</v>
      </c>
      <c r="K1486" s="410"/>
      <c r="L1486" s="411" t="s">
        <v>45</v>
      </c>
      <c r="M1486" s="411" t="s">
        <v>3011</v>
      </c>
      <c r="N1486" s="411" t="s">
        <v>3012</v>
      </c>
    </row>
    <row r="1487" spans="2:14" ht="18" customHeight="1">
      <c r="B1487" s="408">
        <v>1470</v>
      </c>
      <c r="C1487" s="408" t="s">
        <v>42</v>
      </c>
      <c r="D1487" s="412" t="str">
        <f>[1]CRONOGRAMA!AE1191</f>
        <v>SILLA DE RUEDAS / UMHES CENTRO DE SERVICIOS ESPECIALIZADOS / URGENCIAS ADULTOS / 5736</v>
      </c>
      <c r="E1487" s="410">
        <v>2018</v>
      </c>
      <c r="F1487" s="410"/>
      <c r="G1487" s="410">
        <v>74</v>
      </c>
      <c r="H1487" s="410">
        <v>10</v>
      </c>
      <c r="I1487" s="411" t="s">
        <v>3010</v>
      </c>
      <c r="J1487" s="411" t="s">
        <v>3010</v>
      </c>
      <c r="K1487" s="410"/>
      <c r="L1487" s="411" t="s">
        <v>45</v>
      </c>
      <c r="M1487" s="411" t="s">
        <v>3011</v>
      </c>
      <c r="N1487" s="411" t="s">
        <v>3012</v>
      </c>
    </row>
    <row r="1488" spans="2:14" ht="18" customHeight="1">
      <c r="B1488" s="408">
        <v>1471</v>
      </c>
      <c r="C1488" s="408" t="s">
        <v>42</v>
      </c>
      <c r="D1488" s="412" t="str">
        <f>[1]CRONOGRAMA!AE1192</f>
        <v xml:space="preserve">SILLA DE RUEDAS / UMHES CENTRO DE SERVICIOS ESPECIALIZADOS / URGENCIAS ADULTOS / NO TIENE </v>
      </c>
      <c r="E1488" s="410">
        <v>2018</v>
      </c>
      <c r="F1488" s="410"/>
      <c r="G1488" s="410">
        <v>74</v>
      </c>
      <c r="H1488" s="410">
        <v>11</v>
      </c>
      <c r="I1488" s="411" t="s">
        <v>3010</v>
      </c>
      <c r="J1488" s="411" t="s">
        <v>3010</v>
      </c>
      <c r="K1488" s="410"/>
      <c r="L1488" s="411" t="s">
        <v>45</v>
      </c>
      <c r="M1488" s="411" t="s">
        <v>3011</v>
      </c>
      <c r="N1488" s="411" t="s">
        <v>3012</v>
      </c>
    </row>
    <row r="1489" spans="2:14" ht="18" customHeight="1">
      <c r="B1489" s="408">
        <v>1472</v>
      </c>
      <c r="C1489" s="408" t="s">
        <v>42</v>
      </c>
      <c r="D1489" s="412" t="str">
        <f>[1]CRONOGRAMA!AE1193</f>
        <v xml:space="preserve">SILLA DE RUEDAS / UMHES CENTRO DE SERVICIOS ESPECIALIZADOS / URGENCIAS ADULTOS / NO TIENE </v>
      </c>
      <c r="E1489" s="410">
        <v>2018</v>
      </c>
      <c r="F1489" s="410"/>
      <c r="G1489" s="410">
        <v>74</v>
      </c>
      <c r="H1489" s="410">
        <v>12</v>
      </c>
      <c r="I1489" s="411" t="s">
        <v>3010</v>
      </c>
      <c r="J1489" s="411" t="s">
        <v>3010</v>
      </c>
      <c r="K1489" s="410"/>
      <c r="L1489" s="411" t="s">
        <v>45</v>
      </c>
      <c r="M1489" s="411" t="s">
        <v>3011</v>
      </c>
      <c r="N1489" s="411" t="s">
        <v>3012</v>
      </c>
    </row>
    <row r="1490" spans="2:14" ht="18" customHeight="1">
      <c r="B1490" s="408">
        <v>1473</v>
      </c>
      <c r="C1490" s="408" t="s">
        <v>42</v>
      </c>
      <c r="D1490" s="412" t="str">
        <f>[1]CRONOGRAMA!AE1194</f>
        <v xml:space="preserve">SILLA DE RUEDAS / UMHES CENTRO DE SERVICIOS ESPECIALIZADOS / URGENCIAS ADULTOS / NO TIENE </v>
      </c>
      <c r="E1490" s="410">
        <v>2018</v>
      </c>
      <c r="F1490" s="410"/>
      <c r="G1490" s="410">
        <v>74</v>
      </c>
      <c r="H1490" s="410">
        <v>13</v>
      </c>
      <c r="I1490" s="411" t="s">
        <v>3010</v>
      </c>
      <c r="J1490" s="411" t="s">
        <v>3010</v>
      </c>
      <c r="K1490" s="410"/>
      <c r="L1490" s="411" t="s">
        <v>45</v>
      </c>
      <c r="M1490" s="411" t="s">
        <v>3011</v>
      </c>
      <c r="N1490" s="411" t="s">
        <v>3012</v>
      </c>
    </row>
    <row r="1491" spans="2:14" ht="18" customHeight="1">
      <c r="B1491" s="408">
        <v>1474</v>
      </c>
      <c r="C1491" s="408" t="s">
        <v>42</v>
      </c>
      <c r="D1491" s="412" t="str">
        <f>[1]CRONOGRAMA!AE1195</f>
        <v>SILLA DE RUEDAS / UMHES CENTRO DE SERVICIOS ESPECIALIZADOS / URGENCIAS PEDIATRIA / 67032</v>
      </c>
      <c r="E1491" s="410">
        <v>2018</v>
      </c>
      <c r="F1491" s="410"/>
      <c r="G1491" s="410">
        <v>74</v>
      </c>
      <c r="H1491" s="410">
        <v>14</v>
      </c>
      <c r="I1491" s="411" t="s">
        <v>3010</v>
      </c>
      <c r="J1491" s="411" t="s">
        <v>3010</v>
      </c>
      <c r="K1491" s="410"/>
      <c r="L1491" s="411" t="s">
        <v>45</v>
      </c>
      <c r="M1491" s="411" t="s">
        <v>3011</v>
      </c>
      <c r="N1491" s="411" t="s">
        <v>3012</v>
      </c>
    </row>
    <row r="1492" spans="2:14" ht="18" customHeight="1">
      <c r="B1492" s="408">
        <v>1475</v>
      </c>
      <c r="C1492" s="408" t="s">
        <v>42</v>
      </c>
      <c r="D1492" s="412" t="str">
        <f>[1]CRONOGRAMA!AE1196</f>
        <v>SILLA DE RUEDAS / UMHES CENTRO DE SERVICIOS ESPECIALIZADOS / URGENCIAS PEDIATRIA / 66982</v>
      </c>
      <c r="E1492" s="410">
        <v>2018</v>
      </c>
      <c r="F1492" s="410"/>
      <c r="G1492" s="410">
        <v>74</v>
      </c>
      <c r="H1492" s="410">
        <v>15</v>
      </c>
      <c r="I1492" s="411" t="s">
        <v>3010</v>
      </c>
      <c r="J1492" s="411" t="s">
        <v>3010</v>
      </c>
      <c r="K1492" s="410"/>
      <c r="L1492" s="411" t="s">
        <v>45</v>
      </c>
      <c r="M1492" s="411" t="s">
        <v>3011</v>
      </c>
      <c r="N1492" s="411" t="s">
        <v>3012</v>
      </c>
    </row>
    <row r="1493" spans="2:14" ht="18" customHeight="1">
      <c r="B1493" s="408">
        <v>1476</v>
      </c>
      <c r="C1493" s="408" t="s">
        <v>42</v>
      </c>
      <c r="D1493" s="412" t="str">
        <f>[1]CRONOGRAMA!AE1197</f>
        <v xml:space="preserve">SILLA DE RUEDAS / UMHES CENTRO DE SERVICIOS ESPECIALIZADOS / URGENCIAS PEDIATRIA / NO TIENE </v>
      </c>
      <c r="E1493" s="410">
        <v>2018</v>
      </c>
      <c r="F1493" s="410"/>
      <c r="G1493" s="410">
        <v>74</v>
      </c>
      <c r="H1493" s="410">
        <v>16</v>
      </c>
      <c r="I1493" s="411" t="s">
        <v>3010</v>
      </c>
      <c r="J1493" s="411" t="s">
        <v>3010</v>
      </c>
      <c r="K1493" s="410"/>
      <c r="L1493" s="411" t="s">
        <v>45</v>
      </c>
      <c r="M1493" s="411" t="s">
        <v>3011</v>
      </c>
      <c r="N1493" s="411" t="s">
        <v>3012</v>
      </c>
    </row>
    <row r="1494" spans="2:14" ht="18" customHeight="1">
      <c r="B1494" s="408">
        <v>1477</v>
      </c>
      <c r="C1494" s="408" t="s">
        <v>42</v>
      </c>
      <c r="D1494" s="412" t="str">
        <f>[1]CRONOGRAMA!AE1198</f>
        <v xml:space="preserve">SILLA DE RUEDAS / UMHES CENTRO DE SERVICIOS ESPECIALIZADOS / URGENCIAS PEDIATRIA / NO TIENE </v>
      </c>
      <c r="E1494" s="410">
        <v>2018</v>
      </c>
      <c r="F1494" s="410"/>
      <c r="G1494" s="410">
        <v>74</v>
      </c>
      <c r="H1494" s="410">
        <v>17</v>
      </c>
      <c r="I1494" s="411" t="s">
        <v>3010</v>
      </c>
      <c r="J1494" s="411" t="s">
        <v>3010</v>
      </c>
      <c r="K1494" s="410"/>
      <c r="L1494" s="411" t="s">
        <v>45</v>
      </c>
      <c r="M1494" s="411" t="s">
        <v>3011</v>
      </c>
      <c r="N1494" s="411" t="s">
        <v>3012</v>
      </c>
    </row>
    <row r="1495" spans="2:14" ht="18" customHeight="1">
      <c r="B1495" s="408">
        <v>1478</v>
      </c>
      <c r="C1495" s="408" t="s">
        <v>42</v>
      </c>
      <c r="D1495" s="412" t="str">
        <f>[1]CRONOGRAMA!AE1199</f>
        <v xml:space="preserve">SILLA DE RUEDAS / UMHES CENTRO DE SERVICIOS ESPECIALIZADOS / URGENCIAS PEDIATRIA / NO TIENE </v>
      </c>
      <c r="E1495" s="410">
        <v>2018</v>
      </c>
      <c r="F1495" s="410"/>
      <c r="G1495" s="410">
        <v>74</v>
      </c>
      <c r="H1495" s="410">
        <v>18</v>
      </c>
      <c r="I1495" s="411" t="s">
        <v>3010</v>
      </c>
      <c r="J1495" s="411" t="s">
        <v>3010</v>
      </c>
      <c r="K1495" s="410"/>
      <c r="L1495" s="411" t="s">
        <v>45</v>
      </c>
      <c r="M1495" s="411" t="s">
        <v>3011</v>
      </c>
      <c r="N1495" s="411" t="s">
        <v>3012</v>
      </c>
    </row>
    <row r="1496" spans="2:14" ht="18" customHeight="1">
      <c r="B1496" s="408">
        <v>1479</v>
      </c>
      <c r="C1496" s="408" t="s">
        <v>42</v>
      </c>
      <c r="D1496" s="412" t="str">
        <f>[1]CRONOGRAMA!AE1200</f>
        <v>SILLA DE RUEDAS / UMHES CENTRO DE SERVICIOS ESPECIALIZADOS / SALAS DE PARTOS / 80141</v>
      </c>
      <c r="E1496" s="410">
        <v>2018</v>
      </c>
      <c r="F1496" s="410"/>
      <c r="G1496" s="410">
        <v>74</v>
      </c>
      <c r="H1496" s="410">
        <v>19</v>
      </c>
      <c r="I1496" s="411" t="s">
        <v>3010</v>
      </c>
      <c r="J1496" s="411" t="s">
        <v>3010</v>
      </c>
      <c r="K1496" s="410"/>
      <c r="L1496" s="411" t="s">
        <v>45</v>
      </c>
      <c r="M1496" s="411" t="s">
        <v>3011</v>
      </c>
      <c r="N1496" s="411" t="s">
        <v>3012</v>
      </c>
    </row>
    <row r="1497" spans="2:14" ht="18" customHeight="1">
      <c r="B1497" s="408">
        <v>1480</v>
      </c>
      <c r="C1497" s="408" t="s">
        <v>42</v>
      </c>
      <c r="D1497" s="412" t="str">
        <f>[1]CRONOGRAMA!AE1201</f>
        <v xml:space="preserve">SILLA DE RUEDAS / UMHES CENTRO DE SERVICIOS ESPECIALIZADOS / PASILLO TERCER PISO  / NO TIENE </v>
      </c>
      <c r="E1497" s="410">
        <v>2018</v>
      </c>
      <c r="F1497" s="410"/>
      <c r="G1497" s="410">
        <v>74</v>
      </c>
      <c r="H1497" s="410">
        <v>20</v>
      </c>
      <c r="I1497" s="411" t="s">
        <v>3010</v>
      </c>
      <c r="J1497" s="411" t="s">
        <v>3010</v>
      </c>
      <c r="K1497" s="410"/>
      <c r="L1497" s="411" t="s">
        <v>45</v>
      </c>
      <c r="M1497" s="411" t="s">
        <v>3011</v>
      </c>
      <c r="N1497" s="411" t="s">
        <v>3012</v>
      </c>
    </row>
    <row r="1498" spans="2:14" ht="18" customHeight="1">
      <c r="B1498" s="408">
        <v>1481</v>
      </c>
      <c r="C1498" s="408" t="s">
        <v>42</v>
      </c>
      <c r="D1498" s="412" t="str">
        <f>[1]CRONOGRAMA!AE1202</f>
        <v>SILLA DE RUEDAS / UMHES CENTRO DE SERVICIOS ESPECIALIZADOS / SALAS DE PARTOS / 82254</v>
      </c>
      <c r="E1498" s="410">
        <v>2018</v>
      </c>
      <c r="F1498" s="410"/>
      <c r="G1498" s="410">
        <v>75</v>
      </c>
      <c r="H1498" s="410">
        <v>1</v>
      </c>
      <c r="I1498" s="411" t="s">
        <v>3010</v>
      </c>
      <c r="J1498" s="411" t="s">
        <v>3010</v>
      </c>
      <c r="K1498" s="410"/>
      <c r="L1498" s="411" t="s">
        <v>45</v>
      </c>
      <c r="M1498" s="411" t="s">
        <v>3011</v>
      </c>
      <c r="N1498" s="411" t="s">
        <v>3012</v>
      </c>
    </row>
    <row r="1499" spans="2:14" ht="18" customHeight="1">
      <c r="B1499" s="408">
        <v>1482</v>
      </c>
      <c r="C1499" s="408" t="s">
        <v>42</v>
      </c>
      <c r="D1499" s="412" t="str">
        <f>[1]CRONOGRAMA!AE1203</f>
        <v>SILLA DE RUEDAS / UMHES CENTRO DE SERVICIOS ESPECIALIZADOS / HOSPITALIZACIÓN PEDIATRIA / 43266</v>
      </c>
      <c r="E1499" s="410">
        <v>2018</v>
      </c>
      <c r="F1499" s="410"/>
      <c r="G1499" s="410">
        <v>75</v>
      </c>
      <c r="H1499" s="410">
        <v>2</v>
      </c>
      <c r="I1499" s="411" t="s">
        <v>3010</v>
      </c>
      <c r="J1499" s="411" t="s">
        <v>3010</v>
      </c>
      <c r="K1499" s="410"/>
      <c r="L1499" s="411" t="s">
        <v>45</v>
      </c>
      <c r="M1499" s="411" t="s">
        <v>3011</v>
      </c>
      <c r="N1499" s="411" t="s">
        <v>3012</v>
      </c>
    </row>
    <row r="1500" spans="2:14" ht="18" customHeight="1">
      <c r="B1500" s="408">
        <v>1483</v>
      </c>
      <c r="C1500" s="408" t="s">
        <v>42</v>
      </c>
      <c r="D1500" s="412" t="str">
        <f>[1]CRONOGRAMA!AE1204</f>
        <v>SILLA DE RUEDAS / UMHES CENTRO DE SERVICIOS ESPECIALIZADOS / HOSPITALIZACIÓN GINECOLOGÍA / 42881</v>
      </c>
      <c r="E1500" s="410">
        <v>2018</v>
      </c>
      <c r="F1500" s="410"/>
      <c r="G1500" s="410">
        <v>75</v>
      </c>
      <c r="H1500" s="410">
        <v>3</v>
      </c>
      <c r="I1500" s="411" t="s">
        <v>3010</v>
      </c>
      <c r="J1500" s="411" t="s">
        <v>3010</v>
      </c>
      <c r="K1500" s="410"/>
      <c r="L1500" s="411" t="s">
        <v>45</v>
      </c>
      <c r="M1500" s="411" t="s">
        <v>3011</v>
      </c>
      <c r="N1500" s="411" t="s">
        <v>3012</v>
      </c>
    </row>
    <row r="1501" spans="2:14" ht="18" customHeight="1">
      <c r="B1501" s="408">
        <v>1484</v>
      </c>
      <c r="C1501" s="408" t="s">
        <v>42</v>
      </c>
      <c r="D1501" s="412" t="str">
        <f>[1]CRONOGRAMA!AE1205</f>
        <v xml:space="preserve">SILLA DE RUEDAS / UMHES CENTRO DE SERVICIOS ESPECIALIZADOS / HOSPITALIZACIÓN GINECOLOGÍA / NO TIENE </v>
      </c>
      <c r="E1501" s="410">
        <v>2018</v>
      </c>
      <c r="F1501" s="410"/>
      <c r="G1501" s="410">
        <v>75</v>
      </c>
      <c r="H1501" s="410">
        <v>4</v>
      </c>
      <c r="I1501" s="411" t="s">
        <v>3010</v>
      </c>
      <c r="J1501" s="411" t="s">
        <v>3010</v>
      </c>
      <c r="K1501" s="410"/>
      <c r="L1501" s="411" t="s">
        <v>45</v>
      </c>
      <c r="M1501" s="411" t="s">
        <v>3011</v>
      </c>
      <c r="N1501" s="411" t="s">
        <v>3012</v>
      </c>
    </row>
    <row r="1502" spans="2:14" ht="18" customHeight="1">
      <c r="B1502" s="408">
        <v>1485</v>
      </c>
      <c r="C1502" s="408" t="s">
        <v>42</v>
      </c>
      <c r="D1502" s="412" t="str">
        <f>[1]CRONOGRAMA!AE1206</f>
        <v>SILLA DE RUEDAS / UMHES CENTRO DE SERVICIOS ESPECIALIZADOS / HOSPITALIZACIÓN CIRUGÍA 1 / 80146</v>
      </c>
      <c r="E1502" s="410">
        <v>2018</v>
      </c>
      <c r="F1502" s="410"/>
      <c r="G1502" s="410">
        <v>75</v>
      </c>
      <c r="H1502" s="410">
        <v>5</v>
      </c>
      <c r="I1502" s="411" t="s">
        <v>3010</v>
      </c>
      <c r="J1502" s="411" t="s">
        <v>3010</v>
      </c>
      <c r="K1502" s="410"/>
      <c r="L1502" s="411" t="s">
        <v>45</v>
      </c>
      <c r="M1502" s="411" t="s">
        <v>3011</v>
      </c>
      <c r="N1502" s="411" t="s">
        <v>3012</v>
      </c>
    </row>
    <row r="1503" spans="2:14" ht="18" customHeight="1">
      <c r="B1503" s="408">
        <v>1486</v>
      </c>
      <c r="C1503" s="408" t="s">
        <v>42</v>
      </c>
      <c r="D1503" s="412" t="str">
        <f>[1]CRONOGRAMA!AE1207</f>
        <v>SILLA DE RUEDAS / UMHES CENTRO DE SERVICIOS ESPECIALIZADOS / HOSPITALIZACIÓN CIRUGÍA 1 / 80145</v>
      </c>
      <c r="E1503" s="410">
        <v>2018</v>
      </c>
      <c r="F1503" s="410"/>
      <c r="G1503" s="410">
        <v>75</v>
      </c>
      <c r="H1503" s="410">
        <v>6</v>
      </c>
      <c r="I1503" s="411" t="s">
        <v>3010</v>
      </c>
      <c r="J1503" s="411" t="s">
        <v>3010</v>
      </c>
      <c r="K1503" s="410"/>
      <c r="L1503" s="411" t="s">
        <v>45</v>
      </c>
      <c r="M1503" s="411" t="s">
        <v>3011</v>
      </c>
      <c r="N1503" s="411" t="s">
        <v>3012</v>
      </c>
    </row>
    <row r="1504" spans="2:14" ht="18" customHeight="1">
      <c r="B1504" s="408">
        <v>1487</v>
      </c>
      <c r="C1504" s="408" t="s">
        <v>42</v>
      </c>
      <c r="D1504" s="412" t="str">
        <f>[1]CRONOGRAMA!AE1208</f>
        <v xml:space="preserve">SILLA DE RUEDAS / UMHES CENTRO DE SERVICIOS ESPECIALIZADOS / HOSPITALIZACIÓN CIRUGÍA 1 / NO TIENE </v>
      </c>
      <c r="E1504" s="410">
        <v>2018</v>
      </c>
      <c r="F1504" s="410"/>
      <c r="G1504" s="410">
        <v>75</v>
      </c>
      <c r="H1504" s="410">
        <v>7</v>
      </c>
      <c r="I1504" s="411" t="s">
        <v>3010</v>
      </c>
      <c r="J1504" s="411" t="s">
        <v>3010</v>
      </c>
      <c r="K1504" s="410"/>
      <c r="L1504" s="411" t="s">
        <v>45</v>
      </c>
      <c r="M1504" s="411" t="s">
        <v>3011</v>
      </c>
      <c r="N1504" s="411" t="s">
        <v>3012</v>
      </c>
    </row>
    <row r="1505" spans="2:14" ht="18" customHeight="1">
      <c r="B1505" s="408">
        <v>1488</v>
      </c>
      <c r="C1505" s="408" t="s">
        <v>42</v>
      </c>
      <c r="D1505" s="412" t="str">
        <f>[1]CRONOGRAMA!AE1209</f>
        <v>SILLA DE RUEDAS / UMHES CENTRO DE SERVICIOS ESPECIALIZADOS / HOSPITALIZACIÓN CIRUGÍA 1 / 21199</v>
      </c>
      <c r="E1505" s="410">
        <v>2018</v>
      </c>
      <c r="F1505" s="410"/>
      <c r="G1505" s="410">
        <v>75</v>
      </c>
      <c r="H1505" s="410">
        <v>8</v>
      </c>
      <c r="I1505" s="411" t="s">
        <v>3010</v>
      </c>
      <c r="J1505" s="411" t="s">
        <v>3010</v>
      </c>
      <c r="K1505" s="410"/>
      <c r="L1505" s="411" t="s">
        <v>45</v>
      </c>
      <c r="M1505" s="411" t="s">
        <v>3011</v>
      </c>
      <c r="N1505" s="411" t="s">
        <v>3012</v>
      </c>
    </row>
    <row r="1506" spans="2:14" ht="18" customHeight="1">
      <c r="B1506" s="408">
        <v>1489</v>
      </c>
      <c r="C1506" s="408" t="s">
        <v>42</v>
      </c>
      <c r="D1506" s="412" t="str">
        <f>[1]CRONOGRAMA!AE1210</f>
        <v xml:space="preserve">SILLA DE RUEDAS / UMHES CENTRO DE SERVICIOS ESPECIALIZADOS / HOSPITALIZACIÓN CIRUGÍA 2 / NO TIENE </v>
      </c>
      <c r="E1506" s="410">
        <v>2018</v>
      </c>
      <c r="F1506" s="410"/>
      <c r="G1506" s="410">
        <v>75</v>
      </c>
      <c r="H1506" s="410">
        <v>9</v>
      </c>
      <c r="I1506" s="411" t="s">
        <v>3010</v>
      </c>
      <c r="J1506" s="411" t="s">
        <v>3010</v>
      </c>
      <c r="K1506" s="410"/>
      <c r="L1506" s="411" t="s">
        <v>45</v>
      </c>
      <c r="M1506" s="411" t="s">
        <v>3011</v>
      </c>
      <c r="N1506" s="411" t="s">
        <v>3012</v>
      </c>
    </row>
    <row r="1507" spans="2:14" ht="18" customHeight="1">
      <c r="B1507" s="408">
        <v>1490</v>
      </c>
      <c r="C1507" s="408" t="s">
        <v>42</v>
      </c>
      <c r="D1507" s="412" t="str">
        <f>[1]CRONOGRAMA!AE1211</f>
        <v xml:space="preserve">SILLA DE RUEDAS / UMHES CENTRO DE SERVICIOS ESPECIALIZADOS / ALMACENAMIENTO DE EQUIPOS / NO TIENE </v>
      </c>
      <c r="E1507" s="410">
        <v>2018</v>
      </c>
      <c r="F1507" s="410"/>
      <c r="G1507" s="410">
        <v>75</v>
      </c>
      <c r="H1507" s="410">
        <v>10</v>
      </c>
      <c r="I1507" s="411" t="s">
        <v>3010</v>
      </c>
      <c r="J1507" s="411" t="s">
        <v>3010</v>
      </c>
      <c r="K1507" s="410"/>
      <c r="L1507" s="411" t="s">
        <v>45</v>
      </c>
      <c r="M1507" s="411" t="s">
        <v>3011</v>
      </c>
      <c r="N1507" s="411" t="s">
        <v>3012</v>
      </c>
    </row>
    <row r="1508" spans="2:14" ht="18" customHeight="1">
      <c r="B1508" s="408">
        <v>1491</v>
      </c>
      <c r="C1508" s="408" t="s">
        <v>42</v>
      </c>
      <c r="D1508" s="412" t="str">
        <f>[1]CRONOGRAMA!AE1212</f>
        <v>SILLA DE RUEDAS / UMHES CENTRO DE SERVICIOS ESPECIALIZADOS / ALMACENAMIENTO DE EQUIPOS / 80140</v>
      </c>
      <c r="E1508" s="410">
        <v>2018</v>
      </c>
      <c r="F1508" s="410"/>
      <c r="G1508" s="410">
        <v>75</v>
      </c>
      <c r="H1508" s="410">
        <v>11</v>
      </c>
      <c r="I1508" s="411" t="s">
        <v>3010</v>
      </c>
      <c r="J1508" s="411" t="s">
        <v>3010</v>
      </c>
      <c r="K1508" s="410"/>
      <c r="L1508" s="411" t="s">
        <v>45</v>
      </c>
      <c r="M1508" s="411" t="s">
        <v>3011</v>
      </c>
      <c r="N1508" s="411" t="s">
        <v>3012</v>
      </c>
    </row>
    <row r="1509" spans="2:14" ht="18" customHeight="1">
      <c r="B1509" s="408">
        <v>1492</v>
      </c>
      <c r="C1509" s="408" t="s">
        <v>42</v>
      </c>
      <c r="D1509" s="412" t="str">
        <f>[1]CRONOGRAMA!AE1213</f>
        <v>SILLA DE RUEDAS / UMHES CENTRO DE SERVICIOS ESPECIALIZADOS / UCI ADULTOS / 5244</v>
      </c>
      <c r="E1509" s="410">
        <v>2018</v>
      </c>
      <c r="F1509" s="410"/>
      <c r="G1509" s="410">
        <v>75</v>
      </c>
      <c r="H1509" s="410">
        <v>12</v>
      </c>
      <c r="I1509" s="411" t="s">
        <v>3010</v>
      </c>
      <c r="J1509" s="411" t="s">
        <v>3010</v>
      </c>
      <c r="K1509" s="410"/>
      <c r="L1509" s="411" t="s">
        <v>45</v>
      </c>
      <c r="M1509" s="411" t="s">
        <v>3011</v>
      </c>
      <c r="N1509" s="411" t="s">
        <v>3012</v>
      </c>
    </row>
    <row r="1510" spans="2:14" ht="18" customHeight="1">
      <c r="B1510" s="408">
        <v>1493</v>
      </c>
      <c r="C1510" s="408" t="s">
        <v>42</v>
      </c>
      <c r="D1510" s="412" t="str">
        <f>[1]CRONOGRAMA!AE1214</f>
        <v>SILLA DE RUEDAS / UMHES CENTRO DE SERVICIOS ESPECIALIZADOS / SALAS DE CIRUGIA / 82257</v>
      </c>
      <c r="E1510" s="410">
        <v>2018</v>
      </c>
      <c r="F1510" s="410"/>
      <c r="G1510" s="410">
        <v>75</v>
      </c>
      <c r="H1510" s="410">
        <v>13</v>
      </c>
      <c r="I1510" s="411" t="s">
        <v>3010</v>
      </c>
      <c r="J1510" s="411" t="s">
        <v>3010</v>
      </c>
      <c r="K1510" s="410"/>
      <c r="L1510" s="411" t="s">
        <v>45</v>
      </c>
      <c r="M1510" s="411" t="s">
        <v>3011</v>
      </c>
      <c r="N1510" s="411" t="s">
        <v>3012</v>
      </c>
    </row>
    <row r="1511" spans="2:14" ht="18" customHeight="1">
      <c r="B1511" s="408">
        <v>1494</v>
      </c>
      <c r="C1511" s="408" t="s">
        <v>42</v>
      </c>
      <c r="D1511" s="412" t="str">
        <f>[1]CRONOGRAMA!AE1215</f>
        <v>SILLA DE RUEDAS / UMHES CENTRO DE SERVICIOS ESPECIALIZADOS / SALAS DE CIRUGIA / 82256</v>
      </c>
      <c r="E1511" s="410">
        <v>2018</v>
      </c>
      <c r="F1511" s="410"/>
      <c r="G1511" s="410">
        <v>75</v>
      </c>
      <c r="H1511" s="410">
        <v>14</v>
      </c>
      <c r="I1511" s="411" t="s">
        <v>3010</v>
      </c>
      <c r="J1511" s="411" t="s">
        <v>3010</v>
      </c>
      <c r="K1511" s="410"/>
      <c r="L1511" s="411" t="s">
        <v>45</v>
      </c>
      <c r="M1511" s="411" t="s">
        <v>3011</v>
      </c>
      <c r="N1511" s="411" t="s">
        <v>3012</v>
      </c>
    </row>
    <row r="1512" spans="2:14" ht="18" customHeight="1">
      <c r="B1512" s="408">
        <v>1495</v>
      </c>
      <c r="C1512" s="408" t="s">
        <v>42</v>
      </c>
      <c r="D1512" s="412" t="str">
        <f>[1]CRONOGRAMA!AE1216</f>
        <v xml:space="preserve">SILLA DE RUEDAS / UMHES CENTRO DE SERVICIOS ESPECIALIZADOS / SALAS DE CIRUGIA / NO TIENE </v>
      </c>
      <c r="E1512" s="410">
        <v>2018</v>
      </c>
      <c r="F1512" s="410"/>
      <c r="G1512" s="410">
        <v>75</v>
      </c>
      <c r="H1512" s="410">
        <v>15</v>
      </c>
      <c r="I1512" s="411" t="s">
        <v>3010</v>
      </c>
      <c r="J1512" s="411" t="s">
        <v>3010</v>
      </c>
      <c r="K1512" s="410"/>
      <c r="L1512" s="411" t="s">
        <v>45</v>
      </c>
      <c r="M1512" s="411" t="s">
        <v>3011</v>
      </c>
      <c r="N1512" s="411" t="s">
        <v>3012</v>
      </c>
    </row>
    <row r="1513" spans="2:14" ht="18" customHeight="1">
      <c r="B1513" s="408">
        <v>1496</v>
      </c>
      <c r="C1513" s="408" t="s">
        <v>42</v>
      </c>
      <c r="D1513" s="412" t="str">
        <f>[1]CRONOGRAMA!AE1217</f>
        <v xml:space="preserve">SILLA DE RUEDAS / UMHES CENTRO DE SERVICIOS ESPECIALIZADOS / SALAS DE CIRUGIA / NO TIENE </v>
      </c>
      <c r="E1513" s="410">
        <v>2018</v>
      </c>
      <c r="F1513" s="410"/>
      <c r="G1513" s="410">
        <v>75</v>
      </c>
      <c r="H1513" s="410">
        <v>16</v>
      </c>
      <c r="I1513" s="411" t="s">
        <v>3010</v>
      </c>
      <c r="J1513" s="411" t="s">
        <v>3010</v>
      </c>
      <c r="K1513" s="410"/>
      <c r="L1513" s="411" t="s">
        <v>45</v>
      </c>
      <c r="M1513" s="411" t="s">
        <v>3011</v>
      </c>
      <c r="N1513" s="411" t="s">
        <v>3012</v>
      </c>
    </row>
    <row r="1514" spans="2:14" ht="18" customHeight="1">
      <c r="B1514" s="408">
        <v>1497</v>
      </c>
      <c r="C1514" s="408" t="s">
        <v>42</v>
      </c>
      <c r="D1514" s="412" t="str">
        <f>[1]CRONOGRAMA!AE1218</f>
        <v xml:space="preserve">SILLA DE RUEDAS / UMHES CENTRO DE SERVICIOS ESPECIALIZADOS / ALMACENAMIENTO DE EQUIPOS / NO TIENE </v>
      </c>
      <c r="E1514" s="410">
        <v>2018</v>
      </c>
      <c r="F1514" s="410"/>
      <c r="G1514" s="410">
        <v>75</v>
      </c>
      <c r="H1514" s="410">
        <v>17</v>
      </c>
      <c r="I1514" s="411" t="s">
        <v>3010</v>
      </c>
      <c r="J1514" s="411" t="s">
        <v>3010</v>
      </c>
      <c r="K1514" s="410"/>
      <c r="L1514" s="411" t="s">
        <v>45</v>
      </c>
      <c r="M1514" s="411" t="s">
        <v>3011</v>
      </c>
      <c r="N1514" s="411" t="s">
        <v>3012</v>
      </c>
    </row>
    <row r="1515" spans="2:14" ht="18" customHeight="1">
      <c r="B1515" s="408">
        <v>1498</v>
      </c>
      <c r="C1515" s="408" t="s">
        <v>42</v>
      </c>
      <c r="D1515" s="412" t="str">
        <f>[1]CRONOGRAMA!AE1219</f>
        <v>SILLA DE RUEDAS / UMHES CENTRO DE SERVICIOS ESPECIALIZADOS / ALMACENAMIENTO DE EQUIPOS / 86004</v>
      </c>
      <c r="E1515" s="410">
        <v>2018</v>
      </c>
      <c r="F1515" s="410"/>
      <c r="G1515" s="410">
        <v>75</v>
      </c>
      <c r="H1515" s="410">
        <v>18</v>
      </c>
      <c r="I1515" s="411" t="s">
        <v>3010</v>
      </c>
      <c r="J1515" s="411" t="s">
        <v>3010</v>
      </c>
      <c r="K1515" s="410"/>
      <c r="L1515" s="411" t="s">
        <v>45</v>
      </c>
      <c r="M1515" s="411" t="s">
        <v>3011</v>
      </c>
      <c r="N1515" s="411" t="s">
        <v>3012</v>
      </c>
    </row>
    <row r="1516" spans="2:14" ht="18" customHeight="1">
      <c r="B1516" s="408">
        <v>1499</v>
      </c>
      <c r="C1516" s="408" t="s">
        <v>42</v>
      </c>
      <c r="D1516" s="412" t="str">
        <f>[1]CRONOGRAMA!AE1220</f>
        <v>SILLA DE RUEDAS / UMHES CENTRO DE SERVICIOS ESPECIALIZADOS / HOSPITALIZACIÓN CIRUGÍA 2 / 80137</v>
      </c>
      <c r="E1516" s="410">
        <v>2018</v>
      </c>
      <c r="F1516" s="410"/>
      <c r="G1516" s="410">
        <v>75</v>
      </c>
      <c r="H1516" s="410">
        <v>19</v>
      </c>
      <c r="I1516" s="411" t="s">
        <v>3010</v>
      </c>
      <c r="J1516" s="411" t="s">
        <v>3010</v>
      </c>
      <c r="K1516" s="410"/>
      <c r="L1516" s="411" t="s">
        <v>45</v>
      </c>
      <c r="M1516" s="411" t="s">
        <v>3011</v>
      </c>
      <c r="N1516" s="411" t="s">
        <v>3012</v>
      </c>
    </row>
    <row r="1517" spans="2:14" ht="18" customHeight="1">
      <c r="B1517" s="408">
        <v>1500</v>
      </c>
      <c r="C1517" s="408" t="s">
        <v>42</v>
      </c>
      <c r="D1517" s="412" t="str">
        <f>[1]CRONOGRAMA!AE1221</f>
        <v>SILLA DE RUEDAS / UMHES CENTRO DE SERVICIOS ESPECIALIZADOS / VACUNACIÓN COVID TIBABUYES / 5309 - 19214</v>
      </c>
      <c r="E1517" s="410">
        <v>2018</v>
      </c>
      <c r="F1517" s="410"/>
      <c r="G1517" s="410">
        <v>75</v>
      </c>
      <c r="H1517" s="410">
        <v>20</v>
      </c>
      <c r="I1517" s="411" t="s">
        <v>3010</v>
      </c>
      <c r="J1517" s="411" t="s">
        <v>3010</v>
      </c>
      <c r="K1517" s="410"/>
      <c r="L1517" s="411" t="s">
        <v>45</v>
      </c>
      <c r="M1517" s="411" t="s">
        <v>3011</v>
      </c>
      <c r="N1517" s="411" t="s">
        <v>3012</v>
      </c>
    </row>
    <row r="1518" spans="2:14" ht="18" customHeight="1">
      <c r="B1518" s="408">
        <v>1501</v>
      </c>
      <c r="C1518" s="408" t="s">
        <v>42</v>
      </c>
      <c r="D1518" s="412" t="str">
        <f>[1]CRONOGRAMA!AE1222</f>
        <v>SILLA DE RUEDAS / UMHES CENTRO DE SERVICIOS ESPECIALIZADOS / VACUNACIÓN COVID TIBABUYES / 21197</v>
      </c>
      <c r="E1518" s="410">
        <v>2018</v>
      </c>
      <c r="F1518" s="410"/>
      <c r="G1518" s="410">
        <v>76</v>
      </c>
      <c r="H1518" s="410">
        <v>1</v>
      </c>
      <c r="I1518" s="411" t="s">
        <v>3010</v>
      </c>
      <c r="J1518" s="411" t="s">
        <v>3010</v>
      </c>
      <c r="K1518" s="410"/>
      <c r="L1518" s="411" t="s">
        <v>45</v>
      </c>
      <c r="M1518" s="411" t="s">
        <v>3011</v>
      </c>
      <c r="N1518" s="411" t="s">
        <v>3012</v>
      </c>
    </row>
    <row r="1519" spans="2:14" ht="18" customHeight="1">
      <c r="B1519" s="408">
        <v>1502</v>
      </c>
      <c r="C1519" s="408" t="s">
        <v>42</v>
      </c>
      <c r="D1519" s="412" t="str">
        <f>[1]CRONOGRAMA!AE1223</f>
        <v xml:space="preserve">SILLA DE RUEDAS / UMHES CENTRO DE SERVICIOS ESPECIALIZADOS / HOSPITALIZACIÓN CIRUGÍA 1 / NO TIENE </v>
      </c>
      <c r="E1519" s="410">
        <v>2018</v>
      </c>
      <c r="F1519" s="410"/>
      <c r="G1519" s="410">
        <v>76</v>
      </c>
      <c r="H1519" s="410">
        <v>2</v>
      </c>
      <c r="I1519" s="411" t="s">
        <v>3010</v>
      </c>
      <c r="J1519" s="411" t="s">
        <v>3010</v>
      </c>
      <c r="K1519" s="410"/>
      <c r="L1519" s="411" t="s">
        <v>45</v>
      </c>
      <c r="M1519" s="411" t="s">
        <v>3011</v>
      </c>
      <c r="N1519" s="411" t="s">
        <v>3012</v>
      </c>
    </row>
    <row r="1520" spans="2:14" ht="18" customHeight="1">
      <c r="B1520" s="408">
        <v>1503</v>
      </c>
      <c r="C1520" s="408" t="s">
        <v>42</v>
      </c>
      <c r="D1520" s="412" t="str">
        <f>[1]CRONOGRAMA!AE1224</f>
        <v xml:space="preserve">SILLA DE RUEDAS / UMHES CENTRO DE SERVICIOS ESPECIALIZADOS / CONSULTA EXTERNA / NO TIENE </v>
      </c>
      <c r="E1520" s="410">
        <v>2018</v>
      </c>
      <c r="F1520" s="410"/>
      <c r="G1520" s="410">
        <v>76</v>
      </c>
      <c r="H1520" s="410">
        <v>3</v>
      </c>
      <c r="I1520" s="411" t="s">
        <v>3010</v>
      </c>
      <c r="J1520" s="411" t="s">
        <v>3010</v>
      </c>
      <c r="K1520" s="410"/>
      <c r="L1520" s="411" t="s">
        <v>45</v>
      </c>
      <c r="M1520" s="411" t="s">
        <v>3011</v>
      </c>
      <c r="N1520" s="411" t="s">
        <v>3012</v>
      </c>
    </row>
    <row r="1521" spans="2:14" ht="18" customHeight="1">
      <c r="B1521" s="408">
        <v>1504</v>
      </c>
      <c r="C1521" s="408" t="s">
        <v>42</v>
      </c>
      <c r="D1521" s="412" t="str">
        <f>[1]CRONOGRAMA!AE1225</f>
        <v xml:space="preserve">SILLA DE RUEDAS / UMHES CENTRO DE SERVICIOS ESPECIALIZADOS / CONSULTA EXTERNA / NO TIENE </v>
      </c>
      <c r="E1521" s="410">
        <v>2018</v>
      </c>
      <c r="F1521" s="410"/>
      <c r="G1521" s="410">
        <v>76</v>
      </c>
      <c r="H1521" s="410">
        <v>4</v>
      </c>
      <c r="I1521" s="411" t="s">
        <v>3010</v>
      </c>
      <c r="J1521" s="411" t="s">
        <v>3010</v>
      </c>
      <c r="K1521" s="410"/>
      <c r="L1521" s="411" t="s">
        <v>45</v>
      </c>
      <c r="M1521" s="411" t="s">
        <v>3011</v>
      </c>
      <c r="N1521" s="411" t="s">
        <v>3012</v>
      </c>
    </row>
    <row r="1522" spans="2:14" ht="18" customHeight="1">
      <c r="B1522" s="408">
        <v>1505</v>
      </c>
      <c r="C1522" s="408" t="s">
        <v>42</v>
      </c>
      <c r="D1522" s="412" t="str">
        <f>[1]CRONOGRAMA!AE1226</f>
        <v>SILLA DE RUEDAS / UMHES CENTRO DE SERVICIOS ESPECIALIZADOS / CONSULTA EXTERNA / 19507 - 4783</v>
      </c>
      <c r="E1522" s="410">
        <v>2018</v>
      </c>
      <c r="F1522" s="410"/>
      <c r="G1522" s="410">
        <v>76</v>
      </c>
      <c r="H1522" s="410">
        <v>5</v>
      </c>
      <c r="I1522" s="411" t="s">
        <v>3010</v>
      </c>
      <c r="J1522" s="411" t="s">
        <v>3010</v>
      </c>
      <c r="K1522" s="410"/>
      <c r="L1522" s="411" t="s">
        <v>45</v>
      </c>
      <c r="M1522" s="411" t="s">
        <v>3011</v>
      </c>
      <c r="N1522" s="411" t="s">
        <v>3012</v>
      </c>
    </row>
    <row r="1523" spans="2:14" ht="18" customHeight="1">
      <c r="B1523" s="408">
        <v>1506</v>
      </c>
      <c r="C1523" s="408" t="s">
        <v>42</v>
      </c>
      <c r="D1523" s="412" t="str">
        <f>[1]CRONOGRAMA!AE1227</f>
        <v>SILLA DE RUEDAS / CAPS GAITANA / URGENCIAS / 19219 - 3996</v>
      </c>
      <c r="E1523" s="410">
        <v>2018</v>
      </c>
      <c r="F1523" s="410"/>
      <c r="G1523" s="410">
        <v>76</v>
      </c>
      <c r="H1523" s="410">
        <v>6</v>
      </c>
      <c r="I1523" s="411" t="s">
        <v>3010</v>
      </c>
      <c r="J1523" s="411" t="s">
        <v>3010</v>
      </c>
      <c r="K1523" s="410"/>
      <c r="L1523" s="411" t="s">
        <v>45</v>
      </c>
      <c r="M1523" s="411" t="s">
        <v>3011</v>
      </c>
      <c r="N1523" s="411" t="s">
        <v>3012</v>
      </c>
    </row>
    <row r="1524" spans="2:14" ht="18" customHeight="1">
      <c r="B1524" s="408">
        <v>1507</v>
      </c>
      <c r="C1524" s="408" t="s">
        <v>42</v>
      </c>
      <c r="D1524" s="412" t="str">
        <f>[1]CRONOGRAMA!AE463</f>
        <v>TENSIÓMETRO / UMHES CENTRO DE SERVICIOS ESPECIALIZADOS / CONVENIOS URGENCIAS / NO TIENE</v>
      </c>
      <c r="E1524" s="410">
        <v>2018</v>
      </c>
      <c r="F1524" s="410"/>
      <c r="G1524" s="410">
        <v>76</v>
      </c>
      <c r="H1524" s="410">
        <v>7</v>
      </c>
      <c r="I1524" s="411" t="s">
        <v>3010</v>
      </c>
      <c r="J1524" s="411" t="s">
        <v>3010</v>
      </c>
      <c r="K1524" s="410"/>
      <c r="L1524" s="411" t="s">
        <v>45</v>
      </c>
      <c r="M1524" s="411" t="s">
        <v>3011</v>
      </c>
      <c r="N1524" s="411" t="s">
        <v>3012</v>
      </c>
    </row>
    <row r="1525" spans="2:14" ht="18" customHeight="1">
      <c r="B1525" s="408">
        <v>1508</v>
      </c>
      <c r="C1525" s="408" t="s">
        <v>42</v>
      </c>
      <c r="D1525" s="412" t="str">
        <f>[1]CRONOGRAMA!AE464</f>
        <v>TENSIÓMETRO / UMHES CENTRO DE SERVICIOS ESPECIALIZADOS / CONVENIOS URGENCIAS / NO TIENE</v>
      </c>
      <c r="E1525" s="410">
        <v>2018</v>
      </c>
      <c r="F1525" s="410"/>
      <c r="G1525" s="410">
        <v>76</v>
      </c>
      <c r="H1525" s="410">
        <v>8</v>
      </c>
      <c r="I1525" s="411" t="s">
        <v>3010</v>
      </c>
      <c r="J1525" s="411" t="s">
        <v>3010</v>
      </c>
      <c r="K1525" s="410"/>
      <c r="L1525" s="411" t="s">
        <v>45</v>
      </c>
      <c r="M1525" s="411" t="s">
        <v>3011</v>
      </c>
      <c r="N1525" s="411" t="s">
        <v>3012</v>
      </c>
    </row>
    <row r="1526" spans="2:14" ht="18" customHeight="1">
      <c r="B1526" s="408">
        <v>1509</v>
      </c>
      <c r="C1526" s="408" t="s">
        <v>42</v>
      </c>
      <c r="D1526" s="412" t="str">
        <f>[1]CRONOGRAMA!AE465</f>
        <v>TENSIÓMETRO / UMHES CENTRO DE SERVICIOS ESPECIALIZADOS / CONVENIOS URGENCIAS / NO TIENE</v>
      </c>
      <c r="E1526" s="410">
        <v>2018</v>
      </c>
      <c r="F1526" s="410"/>
      <c r="G1526" s="410">
        <v>76</v>
      </c>
      <c r="H1526" s="410">
        <v>9</v>
      </c>
      <c r="I1526" s="411" t="s">
        <v>3010</v>
      </c>
      <c r="J1526" s="411" t="s">
        <v>3010</v>
      </c>
      <c r="K1526" s="410"/>
      <c r="L1526" s="411" t="s">
        <v>45</v>
      </c>
      <c r="M1526" s="411" t="s">
        <v>3011</v>
      </c>
      <c r="N1526" s="411" t="s">
        <v>3012</v>
      </c>
    </row>
    <row r="1527" spans="2:14" ht="18" customHeight="1">
      <c r="B1527" s="408">
        <v>1510</v>
      </c>
      <c r="C1527" s="408" t="s">
        <v>42</v>
      </c>
      <c r="D1527" s="412" t="str">
        <f>[1]CRONOGRAMA!AE466</f>
        <v>TENSIÓMETRO / UMHES CENTRO DE SERVICIOS ESPECIALIZADOS / CONVENIOS URGENCIAS / NO TIENE</v>
      </c>
      <c r="E1527" s="410">
        <v>2018</v>
      </c>
      <c r="F1527" s="410"/>
      <c r="G1527" s="410">
        <v>76</v>
      </c>
      <c r="H1527" s="410">
        <v>10</v>
      </c>
      <c r="I1527" s="411" t="s">
        <v>3010</v>
      </c>
      <c r="J1527" s="411" t="s">
        <v>3010</v>
      </c>
      <c r="K1527" s="410"/>
      <c r="L1527" s="411" t="s">
        <v>45</v>
      </c>
      <c r="M1527" s="411" t="s">
        <v>3011</v>
      </c>
      <c r="N1527" s="411" t="s">
        <v>3012</v>
      </c>
    </row>
    <row r="1528" spans="2:14" ht="18" customHeight="1">
      <c r="B1528" s="408">
        <v>1511</v>
      </c>
      <c r="C1528" s="408" t="s">
        <v>42</v>
      </c>
      <c r="D1528" s="412" t="str">
        <f>[1]CRONOGRAMA!AE467</f>
        <v>PULSIOXÍMETRO / UMHES CENTRO DE SERVICIOS ESPECIALIZADOS / CONVENIOS URGENCIAS / NO TIENE</v>
      </c>
      <c r="E1528" s="410">
        <v>2018</v>
      </c>
      <c r="F1528" s="410"/>
      <c r="G1528" s="410">
        <v>76</v>
      </c>
      <c r="H1528" s="410">
        <v>11</v>
      </c>
      <c r="I1528" s="411" t="s">
        <v>3010</v>
      </c>
      <c r="J1528" s="411" t="s">
        <v>3010</v>
      </c>
      <c r="K1528" s="410"/>
      <c r="L1528" s="411" t="s">
        <v>45</v>
      </c>
      <c r="M1528" s="411" t="s">
        <v>3011</v>
      </c>
      <c r="N1528" s="411" t="s">
        <v>3012</v>
      </c>
    </row>
    <row r="1529" spans="2:14" ht="18" customHeight="1">
      <c r="B1529" s="408">
        <v>1512</v>
      </c>
      <c r="C1529" s="408" t="s">
        <v>42</v>
      </c>
      <c r="D1529" s="412" t="str">
        <f>[1]CRONOGRAMA!AE468</f>
        <v>FONENDOSCOPIO / UMHES CENTRO DE SERVICIOS ESPECIALIZADOS / CONVENIOS URGENCIAS / 725 - 726</v>
      </c>
      <c r="E1529" s="410">
        <v>2018</v>
      </c>
      <c r="F1529" s="410"/>
      <c r="G1529" s="410">
        <v>76</v>
      </c>
      <c r="H1529" s="410">
        <v>12</v>
      </c>
      <c r="I1529" s="411" t="s">
        <v>3010</v>
      </c>
      <c r="J1529" s="411" t="s">
        <v>3010</v>
      </c>
      <c r="K1529" s="410"/>
      <c r="L1529" s="411" t="s">
        <v>45</v>
      </c>
      <c r="M1529" s="411" t="s">
        <v>3011</v>
      </c>
      <c r="N1529" s="411" t="s">
        <v>3012</v>
      </c>
    </row>
    <row r="1530" spans="2:14" ht="18" customHeight="1">
      <c r="B1530" s="408">
        <v>1513</v>
      </c>
      <c r="C1530" s="408" t="s">
        <v>42</v>
      </c>
      <c r="D1530" s="412" t="str">
        <f>[1]CRONOGRAMA!AE469</f>
        <v>TENSIÓMETRO / UMHES CENTRO DE SERVICIOS ESPECIALIZADOS / CONVENIOS URGENCIAS / NO VISIBLE</v>
      </c>
      <c r="E1530" s="410">
        <v>2018</v>
      </c>
      <c r="F1530" s="410"/>
      <c r="G1530" s="410">
        <v>76</v>
      </c>
      <c r="H1530" s="410">
        <v>13</v>
      </c>
      <c r="I1530" s="411" t="s">
        <v>3010</v>
      </c>
      <c r="J1530" s="411" t="s">
        <v>3010</v>
      </c>
      <c r="K1530" s="410"/>
      <c r="L1530" s="411" t="s">
        <v>45</v>
      </c>
      <c r="M1530" s="411" t="s">
        <v>3011</v>
      </c>
      <c r="N1530" s="411" t="s">
        <v>3012</v>
      </c>
    </row>
    <row r="1531" spans="2:14" ht="18" customHeight="1">
      <c r="B1531" s="408">
        <v>1514</v>
      </c>
      <c r="C1531" s="408" t="s">
        <v>42</v>
      </c>
      <c r="D1531" s="412" t="str">
        <f>[1]CRONOGRAMA!AE470</f>
        <v>TENSIÓMETRO / UMHES CENTRO DE SERVICIOS ESPECIALIZADOS / PORTAL 80 / 726</v>
      </c>
      <c r="E1531" s="410">
        <v>2018</v>
      </c>
      <c r="F1531" s="410"/>
      <c r="G1531" s="410">
        <v>76</v>
      </c>
      <c r="H1531" s="410">
        <v>14</v>
      </c>
      <c r="I1531" s="411" t="s">
        <v>3010</v>
      </c>
      <c r="J1531" s="411" t="s">
        <v>3010</v>
      </c>
      <c r="K1531" s="410"/>
      <c r="L1531" s="411" t="s">
        <v>45</v>
      </c>
      <c r="M1531" s="411" t="s">
        <v>3011</v>
      </c>
      <c r="N1531" s="411" t="s">
        <v>3012</v>
      </c>
    </row>
    <row r="1532" spans="2:14" ht="18" customHeight="1">
      <c r="B1532" s="408">
        <v>1515</v>
      </c>
      <c r="C1532" s="408" t="s">
        <v>42</v>
      </c>
      <c r="D1532" s="412" t="str">
        <f>[1]CRONOGRAMA!AE471</f>
        <v>PULSIOXÍMETRO / UMHES CENTRO DE SERVICIOS ESPECIALIZADOS / PORTAL 80 / NO VISIBLE</v>
      </c>
      <c r="E1532" s="410">
        <v>2018</v>
      </c>
      <c r="F1532" s="410"/>
      <c r="G1532" s="410">
        <v>76</v>
      </c>
      <c r="H1532" s="410">
        <v>15</v>
      </c>
      <c r="I1532" s="411" t="s">
        <v>3010</v>
      </c>
      <c r="J1532" s="411" t="s">
        <v>3010</v>
      </c>
      <c r="K1532" s="410"/>
      <c r="L1532" s="411" t="s">
        <v>45</v>
      </c>
      <c r="M1532" s="411" t="s">
        <v>3011</v>
      </c>
      <c r="N1532" s="411" t="s">
        <v>3012</v>
      </c>
    </row>
    <row r="1533" spans="2:14" ht="18" customHeight="1">
      <c r="B1533" s="408">
        <v>1516</v>
      </c>
      <c r="C1533" s="408" t="s">
        <v>42</v>
      </c>
      <c r="D1533" s="412" t="str">
        <f>[1]CRONOGRAMA!AE472</f>
        <v>REGULADOR DE OXÍGENO / UMHES CENTRO DE SERVICIOS ESPECIALIZADOS / PORTAL 80 / NO VISIBLE</v>
      </c>
      <c r="E1533" s="410">
        <v>2018</v>
      </c>
      <c r="F1533" s="410"/>
      <c r="G1533" s="410">
        <v>76</v>
      </c>
      <c r="H1533" s="410">
        <v>16</v>
      </c>
      <c r="I1533" s="411" t="s">
        <v>3010</v>
      </c>
      <c r="J1533" s="411" t="s">
        <v>3010</v>
      </c>
      <c r="K1533" s="410"/>
      <c r="L1533" s="411" t="s">
        <v>45</v>
      </c>
      <c r="M1533" s="411" t="s">
        <v>3011</v>
      </c>
      <c r="N1533" s="411" t="s">
        <v>3012</v>
      </c>
    </row>
    <row r="1534" spans="2:14" ht="18" customHeight="1">
      <c r="B1534" s="408">
        <v>1517</v>
      </c>
      <c r="C1534" s="408" t="s">
        <v>42</v>
      </c>
      <c r="D1534" s="412" t="str">
        <f>[1]CRONOGRAMA!AE473</f>
        <v>CAMILLA / UMHES CENTRO DE SERVICIOS ESPECIALIZADOS / PORTAL 80 / NO VISIBLE</v>
      </c>
      <c r="E1534" s="410">
        <v>2018</v>
      </c>
      <c r="F1534" s="410"/>
      <c r="G1534" s="410">
        <v>76</v>
      </c>
      <c r="H1534" s="410">
        <v>17</v>
      </c>
      <c r="I1534" s="411" t="s">
        <v>3010</v>
      </c>
      <c r="J1534" s="411" t="s">
        <v>3010</v>
      </c>
      <c r="K1534" s="410"/>
      <c r="L1534" s="411" t="s">
        <v>45</v>
      </c>
      <c r="M1534" s="411" t="s">
        <v>3011</v>
      </c>
      <c r="N1534" s="411" t="s">
        <v>3012</v>
      </c>
    </row>
    <row r="1535" spans="2:14" ht="18" customHeight="1">
      <c r="B1535" s="408">
        <v>1518</v>
      </c>
      <c r="C1535" s="408" t="s">
        <v>42</v>
      </c>
      <c r="D1535" s="412" t="str">
        <f>[1]CRONOGRAMA!AE474</f>
        <v>SILLA DE RUEDAS / UMHES CENTRO DE SERVICIOS ESPECIALIZADOS / PORTAL 80 / NO VISIBLE</v>
      </c>
      <c r="E1535" s="410">
        <v>2018</v>
      </c>
      <c r="F1535" s="410"/>
      <c r="G1535" s="410">
        <v>76</v>
      </c>
      <c r="H1535" s="410">
        <v>18</v>
      </c>
      <c r="I1535" s="411" t="s">
        <v>3010</v>
      </c>
      <c r="J1535" s="411" t="s">
        <v>3010</v>
      </c>
      <c r="K1535" s="410"/>
      <c r="L1535" s="411" t="s">
        <v>45</v>
      </c>
      <c r="M1535" s="411" t="s">
        <v>3011</v>
      </c>
      <c r="N1535" s="411" t="s">
        <v>3012</v>
      </c>
    </row>
    <row r="1536" spans="2:14" ht="18" customHeight="1">
      <c r="B1536" s="408">
        <v>1519</v>
      </c>
      <c r="C1536" s="408" t="s">
        <v>42</v>
      </c>
      <c r="D1536" s="412" t="str">
        <f>[1]CRONOGRAMA!AE475</f>
        <v>FONENDOSCOPIO / UMHES CENTRO DE SERVICIOS ESPECIALIZADOS / PORTAL 80 / 726</v>
      </c>
      <c r="E1536" s="410">
        <v>2018</v>
      </c>
      <c r="F1536" s="410"/>
      <c r="G1536" s="410">
        <v>76</v>
      </c>
      <c r="H1536" s="410">
        <v>19</v>
      </c>
      <c r="I1536" s="411" t="s">
        <v>3010</v>
      </c>
      <c r="J1536" s="411" t="s">
        <v>3010</v>
      </c>
      <c r="K1536" s="410"/>
      <c r="L1536" s="411" t="s">
        <v>45</v>
      </c>
      <c r="M1536" s="411" t="s">
        <v>3011</v>
      </c>
      <c r="N1536" s="411" t="s">
        <v>3012</v>
      </c>
    </row>
    <row r="1537" spans="2:14" ht="18" customHeight="1">
      <c r="B1537" s="408">
        <v>1520</v>
      </c>
      <c r="C1537" s="408" t="s">
        <v>42</v>
      </c>
      <c r="D1537" s="412" t="str">
        <f>[1]CRONOGRAMA!AE476</f>
        <v>FONENDOSCOPIO / UMHES CENTRO DE SERVICIOS ESPECIALIZADOS / PORTAL 80 / NO VISIBLE</v>
      </c>
      <c r="E1537" s="410">
        <v>2018</v>
      </c>
      <c r="F1537" s="410"/>
      <c r="G1537" s="410">
        <v>76</v>
      </c>
      <c r="H1537" s="410">
        <v>20</v>
      </c>
      <c r="I1537" s="411" t="s">
        <v>3010</v>
      </c>
      <c r="J1537" s="411" t="s">
        <v>3010</v>
      </c>
      <c r="K1537" s="410"/>
      <c r="L1537" s="411" t="s">
        <v>45</v>
      </c>
      <c r="M1537" s="411" t="s">
        <v>3011</v>
      </c>
      <c r="N1537" s="411" t="s">
        <v>3012</v>
      </c>
    </row>
    <row r="1538" spans="2:14" ht="18" customHeight="1">
      <c r="B1538" s="408">
        <v>1521</v>
      </c>
      <c r="C1538" s="408" t="s">
        <v>42</v>
      </c>
      <c r="D1538" s="412" t="str">
        <f>[1]CRONOGRAMA!AE477</f>
        <v>FONENDOSCOPIO / UMHES CENTRO DE SERVICIOS ESPECIALIZADOS / PORTAL 80 / NO VISIBLE</v>
      </c>
      <c r="E1538" s="410">
        <v>2018</v>
      </c>
      <c r="F1538" s="410"/>
      <c r="G1538" s="410">
        <v>77</v>
      </c>
      <c r="H1538" s="410">
        <v>1</v>
      </c>
      <c r="I1538" s="411" t="s">
        <v>3010</v>
      </c>
      <c r="J1538" s="411" t="s">
        <v>3010</v>
      </c>
      <c r="K1538" s="410"/>
      <c r="L1538" s="411" t="s">
        <v>45</v>
      </c>
      <c r="M1538" s="411" t="s">
        <v>3011</v>
      </c>
      <c r="N1538" s="411" t="s">
        <v>3012</v>
      </c>
    </row>
    <row r="1539" spans="2:14" ht="18" customHeight="1">
      <c r="B1539" s="408">
        <v>1522</v>
      </c>
      <c r="C1539" s="408" t="s">
        <v>42</v>
      </c>
      <c r="D1539" s="412" t="str">
        <f>[1]CRONOGRAMA!AE478</f>
        <v>TENSIÓMETRO / UMHES CENTRO DE SERVICIOS ESPECIALIZADOS / PORTAL 80 / NO TIENE</v>
      </c>
      <c r="E1539" s="410">
        <v>2018</v>
      </c>
      <c r="F1539" s="410"/>
      <c r="G1539" s="410">
        <v>77</v>
      </c>
      <c r="H1539" s="410">
        <v>2</v>
      </c>
      <c r="I1539" s="411" t="s">
        <v>3010</v>
      </c>
      <c r="J1539" s="411" t="s">
        <v>3010</v>
      </c>
      <c r="K1539" s="410"/>
      <c r="L1539" s="411" t="s">
        <v>45</v>
      </c>
      <c r="M1539" s="411" t="s">
        <v>3011</v>
      </c>
      <c r="N1539" s="411" t="s">
        <v>3012</v>
      </c>
    </row>
    <row r="1540" spans="2:14" ht="18" customHeight="1">
      <c r="B1540" s="408">
        <v>1523</v>
      </c>
      <c r="C1540" s="408" t="s">
        <v>42</v>
      </c>
      <c r="D1540" s="412" t="str">
        <f>[1]CRONOGRAMA!AE479</f>
        <v>TENSIÓMETRO / UMHES CENTRO DE SERVICIOS ESPECIALIZADOS / PORTAL 80 / NO VISIBLE</v>
      </c>
      <c r="E1540" s="410">
        <v>2018</v>
      </c>
      <c r="F1540" s="410"/>
      <c r="G1540" s="410">
        <v>77</v>
      </c>
      <c r="H1540" s="410">
        <v>3</v>
      </c>
      <c r="I1540" s="411" t="s">
        <v>3010</v>
      </c>
      <c r="J1540" s="411" t="s">
        <v>3010</v>
      </c>
      <c r="K1540" s="410"/>
      <c r="L1540" s="411" t="s">
        <v>45</v>
      </c>
      <c r="M1540" s="411" t="s">
        <v>3011</v>
      </c>
      <c r="N1540" s="411" t="s">
        <v>3012</v>
      </c>
    </row>
    <row r="1541" spans="2:14" ht="18" customHeight="1">
      <c r="B1541" s="408">
        <v>1524</v>
      </c>
      <c r="C1541" s="408" t="s">
        <v>42</v>
      </c>
      <c r="D1541" s="412" t="str">
        <f>[1]CRONOGRAMA!AE480</f>
        <v>FONENDOSCOPIO / UMHES CENTRO DE SERVICIOS ESPECIALIZADOS / PORTAL DORADO / 597</v>
      </c>
      <c r="E1541" s="410">
        <v>2018</v>
      </c>
      <c r="F1541" s="410"/>
      <c r="G1541" s="410">
        <v>77</v>
      </c>
      <c r="H1541" s="410">
        <v>4</v>
      </c>
      <c r="I1541" s="411" t="s">
        <v>3010</v>
      </c>
      <c r="J1541" s="411" t="s">
        <v>3010</v>
      </c>
      <c r="K1541" s="410"/>
      <c r="L1541" s="411" t="s">
        <v>45</v>
      </c>
      <c r="M1541" s="411" t="s">
        <v>3011</v>
      </c>
      <c r="N1541" s="411" t="s">
        <v>3012</v>
      </c>
    </row>
    <row r="1542" spans="2:14" ht="18" customHeight="1">
      <c r="B1542" s="408">
        <v>1525</v>
      </c>
      <c r="C1542" s="408" t="s">
        <v>42</v>
      </c>
      <c r="D1542" s="412" t="str">
        <f>[1]CRONOGRAMA!AE481</f>
        <v>PULSIOXÍMETRO / UMHES CENTRO DE SERVICIOS ESPECIALIZADOS / PORTAL DORADO / NO VISIBLE</v>
      </c>
      <c r="E1542" s="410">
        <v>2018</v>
      </c>
      <c r="F1542" s="410"/>
      <c r="G1542" s="410">
        <v>77</v>
      </c>
      <c r="H1542" s="410">
        <v>5</v>
      </c>
      <c r="I1542" s="411" t="s">
        <v>3010</v>
      </c>
      <c r="J1542" s="411" t="s">
        <v>3010</v>
      </c>
      <c r="K1542" s="410"/>
      <c r="L1542" s="411" t="s">
        <v>45</v>
      </c>
      <c r="M1542" s="411" t="s">
        <v>3011</v>
      </c>
      <c r="N1542" s="411" t="s">
        <v>3012</v>
      </c>
    </row>
    <row r="1543" spans="2:14" ht="18" customHeight="1">
      <c r="B1543" s="408">
        <v>1526</v>
      </c>
      <c r="C1543" s="408" t="s">
        <v>42</v>
      </c>
      <c r="D1543" s="412" t="str">
        <f>[1]CRONOGRAMA!AE482</f>
        <v>PULSIOXÍMETRO / UMHES CENTRO DE SERVICIOS ESPECIALIZADOS / PORTAL DORADO / NO VISIBLE</v>
      </c>
      <c r="E1543" s="410">
        <v>2018</v>
      </c>
      <c r="F1543" s="410"/>
      <c r="G1543" s="410">
        <v>77</v>
      </c>
      <c r="H1543" s="410">
        <v>6</v>
      </c>
      <c r="I1543" s="411" t="s">
        <v>3010</v>
      </c>
      <c r="J1543" s="411" t="s">
        <v>3010</v>
      </c>
      <c r="K1543" s="410"/>
      <c r="L1543" s="411" t="s">
        <v>45</v>
      </c>
      <c r="M1543" s="411" t="s">
        <v>3011</v>
      </c>
      <c r="N1543" s="411" t="s">
        <v>3012</v>
      </c>
    </row>
    <row r="1544" spans="2:14" ht="18" customHeight="1">
      <c r="B1544" s="408">
        <v>1527</v>
      </c>
      <c r="C1544" s="408" t="s">
        <v>42</v>
      </c>
      <c r="D1544" s="412" t="str">
        <f>[1]CRONOGRAMA!AE483</f>
        <v>REGULADOR DE OXÍGENO / UMHES CENTRO DE SERVICIOS ESPECIALIZADOS / PORTAL DORADO / NO VISIBLE</v>
      </c>
      <c r="E1544" s="410">
        <v>2018</v>
      </c>
      <c r="F1544" s="410"/>
      <c r="G1544" s="410">
        <v>77</v>
      </c>
      <c r="H1544" s="410">
        <v>7</v>
      </c>
      <c r="I1544" s="411" t="s">
        <v>3010</v>
      </c>
      <c r="J1544" s="411" t="s">
        <v>3010</v>
      </c>
      <c r="K1544" s="410"/>
      <c r="L1544" s="411" t="s">
        <v>45</v>
      </c>
      <c r="M1544" s="411" t="s">
        <v>3011</v>
      </c>
      <c r="N1544" s="411" t="s">
        <v>3012</v>
      </c>
    </row>
    <row r="1545" spans="2:14" ht="18" customHeight="1">
      <c r="B1545" s="408">
        <v>1528</v>
      </c>
      <c r="C1545" s="408" t="s">
        <v>42</v>
      </c>
      <c r="D1545" s="412" t="str">
        <f>[1]CRONOGRAMA!AE484</f>
        <v>REGULADOR DE OXÍGENO / UMHES CENTRO DE SERVICIOS ESPECIALIZADOS / PORTAL DORADO / NO VISIBLE</v>
      </c>
      <c r="E1545" s="410">
        <v>2018</v>
      </c>
      <c r="F1545" s="410"/>
      <c r="G1545" s="410">
        <v>77</v>
      </c>
      <c r="H1545" s="410">
        <v>8</v>
      </c>
      <c r="I1545" s="411" t="s">
        <v>3010</v>
      </c>
      <c r="J1545" s="411" t="s">
        <v>3010</v>
      </c>
      <c r="K1545" s="410"/>
      <c r="L1545" s="411" t="s">
        <v>45</v>
      </c>
      <c r="M1545" s="411" t="s">
        <v>3011</v>
      </c>
      <c r="N1545" s="411" t="s">
        <v>3012</v>
      </c>
    </row>
    <row r="1546" spans="2:14" ht="18" customHeight="1">
      <c r="B1546" s="408">
        <v>1529</v>
      </c>
      <c r="C1546" s="408" t="s">
        <v>42</v>
      </c>
      <c r="D1546" s="412" t="str">
        <f>[1]CRONOGRAMA!AE485</f>
        <v>CAMILLA / UMHES CENTRO DE SERVICIOS ESPECIALIZADOS / PORTAL DORADO / NO VISIBLE</v>
      </c>
      <c r="E1546" s="410">
        <v>2018</v>
      </c>
      <c r="F1546" s="410"/>
      <c r="G1546" s="410">
        <v>77</v>
      </c>
      <c r="H1546" s="410">
        <v>9</v>
      </c>
      <c r="I1546" s="411" t="s">
        <v>3010</v>
      </c>
      <c r="J1546" s="411" t="s">
        <v>3010</v>
      </c>
      <c r="K1546" s="410"/>
      <c r="L1546" s="411" t="s">
        <v>45</v>
      </c>
      <c r="M1546" s="411" t="s">
        <v>3011</v>
      </c>
      <c r="N1546" s="411" t="s">
        <v>3012</v>
      </c>
    </row>
    <row r="1547" spans="2:14" ht="18" customHeight="1">
      <c r="B1547" s="408">
        <v>1530</v>
      </c>
      <c r="C1547" s="408" t="s">
        <v>42</v>
      </c>
      <c r="D1547" s="412" t="str">
        <f>[1]CRONOGRAMA!AE486</f>
        <v>SILLA DE RUEDAS / UMHES CENTRO DE SERVICIOS ESPECIALIZADOS / PORTAL DORADO / NO VISIBLE</v>
      </c>
      <c r="E1547" s="410">
        <v>2018</v>
      </c>
      <c r="F1547" s="410"/>
      <c r="G1547" s="410">
        <v>77</v>
      </c>
      <c r="H1547" s="410">
        <v>10</v>
      </c>
      <c r="I1547" s="411" t="s">
        <v>3010</v>
      </c>
      <c r="J1547" s="411" t="s">
        <v>3010</v>
      </c>
      <c r="K1547" s="410"/>
      <c r="L1547" s="411" t="s">
        <v>45</v>
      </c>
      <c r="M1547" s="411" t="s">
        <v>3011</v>
      </c>
      <c r="N1547" s="411" t="s">
        <v>3012</v>
      </c>
    </row>
    <row r="1548" spans="2:14" ht="18" customHeight="1">
      <c r="B1548" s="408">
        <v>1531</v>
      </c>
      <c r="C1548" s="408" t="s">
        <v>42</v>
      </c>
      <c r="D1548" s="412" t="str">
        <f>[1]CRONOGRAMA!AE487</f>
        <v>TENSIÓMETRO / UMHES CENTRO DE SERVICIOS ESPECIALIZADOS / PORTAL DORADO / NO VISIBLE</v>
      </c>
      <c r="E1548" s="410">
        <v>2018</v>
      </c>
      <c r="F1548" s="410"/>
      <c r="G1548" s="410">
        <v>77</v>
      </c>
      <c r="H1548" s="410">
        <v>11</v>
      </c>
      <c r="I1548" s="411" t="s">
        <v>3010</v>
      </c>
      <c r="J1548" s="411" t="s">
        <v>3010</v>
      </c>
      <c r="K1548" s="410"/>
      <c r="L1548" s="411" t="s">
        <v>45</v>
      </c>
      <c r="M1548" s="411" t="s">
        <v>3011</v>
      </c>
      <c r="N1548" s="411" t="s">
        <v>3012</v>
      </c>
    </row>
    <row r="1549" spans="2:14" ht="18" customHeight="1">
      <c r="B1549" s="408">
        <v>1532</v>
      </c>
      <c r="C1549" s="408" t="s">
        <v>42</v>
      </c>
      <c r="D1549" s="412" t="str">
        <f>[1]CRONOGRAMA!AE488</f>
        <v>TENSIÓMETRO / UMHES CENTRO DE SERVICIOS ESPECIALIZADOS / PORTAL DORADO / NO VISIBLE</v>
      </c>
      <c r="E1549" s="410">
        <v>2018</v>
      </c>
      <c r="F1549" s="410"/>
      <c r="G1549" s="410">
        <v>77</v>
      </c>
      <c r="H1549" s="410">
        <v>12</v>
      </c>
      <c r="I1549" s="411" t="s">
        <v>3010</v>
      </c>
      <c r="J1549" s="411" t="s">
        <v>3010</v>
      </c>
      <c r="K1549" s="410"/>
      <c r="L1549" s="411" t="s">
        <v>45</v>
      </c>
      <c r="M1549" s="411" t="s">
        <v>3011</v>
      </c>
      <c r="N1549" s="411" t="s">
        <v>3012</v>
      </c>
    </row>
    <row r="1550" spans="2:14" ht="18" customHeight="1">
      <c r="B1550" s="408">
        <v>1533</v>
      </c>
      <c r="C1550" s="408" t="s">
        <v>42</v>
      </c>
      <c r="D1550" s="412" t="str">
        <f>[1]CRONOGRAMA!AE489</f>
        <v>FONENDOSCOPIO / UMHES CENTRO DE SERVICIOS ESPECIALIZADOS / PORTAL DORADO / NO VISIBLE</v>
      </c>
      <c r="E1550" s="410">
        <v>2018</v>
      </c>
      <c r="F1550" s="410"/>
      <c r="G1550" s="410">
        <v>77</v>
      </c>
      <c r="H1550" s="410">
        <v>13</v>
      </c>
      <c r="I1550" s="411" t="s">
        <v>3010</v>
      </c>
      <c r="J1550" s="411" t="s">
        <v>3010</v>
      </c>
      <c r="K1550" s="410"/>
      <c r="L1550" s="411" t="s">
        <v>45</v>
      </c>
      <c r="M1550" s="411" t="s">
        <v>3011</v>
      </c>
      <c r="N1550" s="411" t="s">
        <v>3012</v>
      </c>
    </row>
    <row r="1551" spans="2:14" ht="18" customHeight="1">
      <c r="B1551" s="408">
        <v>1534</v>
      </c>
      <c r="C1551" s="408" t="s">
        <v>42</v>
      </c>
      <c r="D1551" s="412" t="str">
        <f>[1]CRONOGRAMA!AE490</f>
        <v>TENSIÓMETRO / UMHES CENTRO DE SERVICIOS ESPECIALIZADOS / PORTAL NORTE / NO VISIBLE</v>
      </c>
      <c r="E1551" s="410">
        <v>2018</v>
      </c>
      <c r="F1551" s="410"/>
      <c r="G1551" s="410">
        <v>77</v>
      </c>
      <c r="H1551" s="410">
        <v>14</v>
      </c>
      <c r="I1551" s="411" t="s">
        <v>3010</v>
      </c>
      <c r="J1551" s="411" t="s">
        <v>3010</v>
      </c>
      <c r="K1551" s="410"/>
      <c r="L1551" s="411" t="s">
        <v>45</v>
      </c>
      <c r="M1551" s="411" t="s">
        <v>3011</v>
      </c>
      <c r="N1551" s="411" t="s">
        <v>3012</v>
      </c>
    </row>
    <row r="1552" spans="2:14" ht="18" customHeight="1">
      <c r="B1552" s="408">
        <v>1535</v>
      </c>
      <c r="C1552" s="408" t="s">
        <v>42</v>
      </c>
      <c r="D1552" s="412" t="str">
        <f>[1]CRONOGRAMA!AE491</f>
        <v>FONENDOSCOPIO / UMHES CENTRO DE SERVICIOS ESPECIALIZADOS / PORTAL NORTE / NO VISIBLE</v>
      </c>
      <c r="E1552" s="410">
        <v>2018</v>
      </c>
      <c r="F1552" s="410"/>
      <c r="G1552" s="410">
        <v>77</v>
      </c>
      <c r="H1552" s="410">
        <v>15</v>
      </c>
      <c r="I1552" s="411" t="s">
        <v>3010</v>
      </c>
      <c r="J1552" s="411" t="s">
        <v>3010</v>
      </c>
      <c r="K1552" s="410"/>
      <c r="L1552" s="411" t="s">
        <v>45</v>
      </c>
      <c r="M1552" s="411" t="s">
        <v>3011</v>
      </c>
      <c r="N1552" s="411" t="s">
        <v>3012</v>
      </c>
    </row>
    <row r="1553" spans="2:14" ht="18" customHeight="1">
      <c r="B1553" s="408">
        <v>1536</v>
      </c>
      <c r="C1553" s="408" t="s">
        <v>42</v>
      </c>
      <c r="D1553" s="412" t="str">
        <f>[1]CRONOGRAMA!AE492</f>
        <v>FONENDOSCOPIO / UMHES CENTRO DE SERVICIOS ESPECIALIZADOS / PORTAL NORTE / NO VISIBLE</v>
      </c>
      <c r="E1553" s="410">
        <v>2018</v>
      </c>
      <c r="F1553" s="410"/>
      <c r="G1553" s="410">
        <v>77</v>
      </c>
      <c r="H1553" s="410">
        <v>16</v>
      </c>
      <c r="I1553" s="411" t="s">
        <v>3010</v>
      </c>
      <c r="J1553" s="411" t="s">
        <v>3010</v>
      </c>
      <c r="K1553" s="410"/>
      <c r="L1553" s="411" t="s">
        <v>45</v>
      </c>
      <c r="M1553" s="411" t="s">
        <v>3011</v>
      </c>
      <c r="N1553" s="411" t="s">
        <v>3012</v>
      </c>
    </row>
    <row r="1554" spans="2:14" ht="18" customHeight="1">
      <c r="B1554" s="408">
        <v>1537</v>
      </c>
      <c r="C1554" s="408" t="s">
        <v>42</v>
      </c>
      <c r="D1554" s="412" t="str">
        <f>[1]CRONOGRAMA!AE493</f>
        <v>PULSIOXÍMETRO / UMHES CENTRO DE SERVICIOS ESPECIALIZADOS / PORTAL NORTE / NO VISIBLE</v>
      </c>
      <c r="E1554" s="410">
        <v>2018</v>
      </c>
      <c r="F1554" s="410"/>
      <c r="G1554" s="410">
        <v>77</v>
      </c>
      <c r="H1554" s="410">
        <v>17</v>
      </c>
      <c r="I1554" s="411" t="s">
        <v>3010</v>
      </c>
      <c r="J1554" s="411" t="s">
        <v>3010</v>
      </c>
      <c r="K1554" s="410"/>
      <c r="L1554" s="411" t="s">
        <v>45</v>
      </c>
      <c r="M1554" s="411" t="s">
        <v>3011</v>
      </c>
      <c r="N1554" s="411" t="s">
        <v>3012</v>
      </c>
    </row>
    <row r="1555" spans="2:14" ht="18" customHeight="1">
      <c r="B1555" s="408">
        <v>1538</v>
      </c>
      <c r="C1555" s="408" t="s">
        <v>42</v>
      </c>
      <c r="D1555" s="412" t="str">
        <f>[1]CRONOGRAMA!AE494</f>
        <v>CAMILLA / UMHES CENTRO DE SERVICIOS ESPECIALIZADOS / PORTAL NORTE / NO VISIBLE</v>
      </c>
      <c r="E1555" s="410">
        <v>2018</v>
      </c>
      <c r="F1555" s="410"/>
      <c r="G1555" s="410">
        <v>77</v>
      </c>
      <c r="H1555" s="410">
        <v>18</v>
      </c>
      <c r="I1555" s="411" t="s">
        <v>3010</v>
      </c>
      <c r="J1555" s="411" t="s">
        <v>3010</v>
      </c>
      <c r="K1555" s="410"/>
      <c r="L1555" s="411" t="s">
        <v>45</v>
      </c>
      <c r="M1555" s="411" t="s">
        <v>3011</v>
      </c>
      <c r="N1555" s="411" t="s">
        <v>3012</v>
      </c>
    </row>
    <row r="1556" spans="2:14" ht="18" customHeight="1">
      <c r="B1556" s="408">
        <v>1539</v>
      </c>
      <c r="C1556" s="408" t="s">
        <v>42</v>
      </c>
      <c r="D1556" s="412" t="str">
        <f>[1]CRONOGRAMA!AE495</f>
        <v>SILLA DE RUEDAS / UMHES CENTRO DE SERVICIOS ESPECIALIZADOS / PORTAL NORTE / NO VISIBLE</v>
      </c>
      <c r="E1556" s="410">
        <v>2018</v>
      </c>
      <c r="F1556" s="410"/>
      <c r="G1556" s="410">
        <v>77</v>
      </c>
      <c r="H1556" s="410">
        <v>19</v>
      </c>
      <c r="I1556" s="411" t="s">
        <v>3010</v>
      </c>
      <c r="J1556" s="411" t="s">
        <v>3010</v>
      </c>
      <c r="K1556" s="410"/>
      <c r="L1556" s="411" t="s">
        <v>45</v>
      </c>
      <c r="M1556" s="411" t="s">
        <v>3011</v>
      </c>
      <c r="N1556" s="411" t="s">
        <v>3012</v>
      </c>
    </row>
    <row r="1557" spans="2:14" ht="18" customHeight="1">
      <c r="B1557" s="408">
        <v>1540</v>
      </c>
      <c r="C1557" s="408" t="s">
        <v>42</v>
      </c>
      <c r="D1557" s="412" t="str">
        <f>[1]CRONOGRAMA!AE496</f>
        <v>TENSIÓMETRO / UMHES CENTRO DE SERVICIOS ESPECIALIZADOS / PORTAL SUBA / NO VISIBLE</v>
      </c>
      <c r="E1557" s="410">
        <v>2018</v>
      </c>
      <c r="F1557" s="410"/>
      <c r="G1557" s="410">
        <v>77</v>
      </c>
      <c r="H1557" s="410">
        <v>20</v>
      </c>
      <c r="I1557" s="411" t="s">
        <v>3010</v>
      </c>
      <c r="J1557" s="411" t="s">
        <v>3010</v>
      </c>
      <c r="K1557" s="410"/>
      <c r="L1557" s="411" t="s">
        <v>45</v>
      </c>
      <c r="M1557" s="411" t="s">
        <v>3011</v>
      </c>
      <c r="N1557" s="411" t="s">
        <v>3012</v>
      </c>
    </row>
    <row r="1558" spans="2:14" ht="18" customHeight="1">
      <c r="B1558" s="408">
        <v>1541</v>
      </c>
      <c r="C1558" s="408" t="s">
        <v>42</v>
      </c>
      <c r="D1558" s="412" t="str">
        <f>[1]CRONOGRAMA!AE497</f>
        <v>FONENDOSCOPIO / UMHES CENTRO DE SERVICIOS ESPECIALIZADOS / PORTAL SUBA / NO VISIBLE</v>
      </c>
      <c r="E1558" s="410">
        <v>2018</v>
      </c>
      <c r="F1558" s="410"/>
      <c r="G1558" s="410">
        <v>78</v>
      </c>
      <c r="H1558" s="410">
        <v>1</v>
      </c>
      <c r="I1558" s="411" t="s">
        <v>3010</v>
      </c>
      <c r="J1558" s="411" t="s">
        <v>3010</v>
      </c>
      <c r="K1558" s="410"/>
      <c r="L1558" s="411" t="s">
        <v>45</v>
      </c>
      <c r="M1558" s="411" t="s">
        <v>3011</v>
      </c>
      <c r="N1558" s="411" t="s">
        <v>3012</v>
      </c>
    </row>
    <row r="1559" spans="2:14" ht="18" customHeight="1">
      <c r="B1559" s="408">
        <v>1542</v>
      </c>
      <c r="C1559" s="408" t="s">
        <v>42</v>
      </c>
      <c r="D1559" s="412" t="str">
        <f>[1]CRONOGRAMA!AE498</f>
        <v>PULSIOXÍMETRO / UMHES CENTRO DE SERVICIOS ESPECIALIZADOS / PORTAL SUBA / NO VISIBLE</v>
      </c>
      <c r="E1559" s="410">
        <v>2018</v>
      </c>
      <c r="F1559" s="410"/>
      <c r="G1559" s="410">
        <v>78</v>
      </c>
      <c r="H1559" s="410">
        <v>2</v>
      </c>
      <c r="I1559" s="411" t="s">
        <v>3010</v>
      </c>
      <c r="J1559" s="411" t="s">
        <v>3010</v>
      </c>
      <c r="K1559" s="410"/>
      <c r="L1559" s="411" t="s">
        <v>45</v>
      </c>
      <c r="M1559" s="411" t="s">
        <v>3011</v>
      </c>
      <c r="N1559" s="411" t="s">
        <v>3012</v>
      </c>
    </row>
    <row r="1560" spans="2:14" ht="18" customHeight="1">
      <c r="B1560" s="408">
        <v>1543</v>
      </c>
      <c r="C1560" s="408" t="s">
        <v>42</v>
      </c>
      <c r="D1560" s="412" t="str">
        <f>[1]CRONOGRAMA!AE499</f>
        <v>REGULADOR DE OXÍGENO / UMHES CENTRO DE SERVICIOS ESPECIALIZADOS / PORTAL SUBA / NO VISIBLE</v>
      </c>
      <c r="E1560" s="410">
        <v>2018</v>
      </c>
      <c r="F1560" s="410"/>
      <c r="G1560" s="410">
        <v>78</v>
      </c>
      <c r="H1560" s="410">
        <v>3</v>
      </c>
      <c r="I1560" s="411" t="s">
        <v>3010</v>
      </c>
      <c r="J1560" s="411" t="s">
        <v>3010</v>
      </c>
      <c r="K1560" s="410"/>
      <c r="L1560" s="411" t="s">
        <v>45</v>
      </c>
      <c r="M1560" s="411" t="s">
        <v>3011</v>
      </c>
      <c r="N1560" s="411" t="s">
        <v>3012</v>
      </c>
    </row>
    <row r="1561" spans="2:14" ht="18" customHeight="1">
      <c r="B1561" s="408">
        <v>1544</v>
      </c>
      <c r="C1561" s="408" t="s">
        <v>42</v>
      </c>
      <c r="D1561" s="412" t="str">
        <f>[1]CRONOGRAMA!AE500</f>
        <v>CAMILLA / UMHES CENTRO DE SERVICIOS ESPECIALIZADOS / PORTAL SUBA / NO VISIBLE</v>
      </c>
      <c r="E1561" s="410">
        <v>2018</v>
      </c>
      <c r="F1561" s="410"/>
      <c r="G1561" s="410">
        <v>78</v>
      </c>
      <c r="H1561" s="410">
        <v>4</v>
      </c>
      <c r="I1561" s="411" t="s">
        <v>3010</v>
      </c>
      <c r="J1561" s="411" t="s">
        <v>3010</v>
      </c>
      <c r="K1561" s="410"/>
      <c r="L1561" s="411" t="s">
        <v>45</v>
      </c>
      <c r="M1561" s="411" t="s">
        <v>3011</v>
      </c>
      <c r="N1561" s="411" t="s">
        <v>3012</v>
      </c>
    </row>
    <row r="1562" spans="2:14" ht="18" customHeight="1">
      <c r="B1562" s="408">
        <v>1545</v>
      </c>
      <c r="C1562" s="408" t="s">
        <v>42</v>
      </c>
      <c r="D1562" s="412" t="str">
        <f>[1]CRONOGRAMA!AE501</f>
        <v>SILLA DE RUEDAS / UMHES CENTRO DE SERVICIOS ESPECIALIZADOS / PORTAL SUBA / NO VISIBLE</v>
      </c>
      <c r="E1562" s="410">
        <v>2018</v>
      </c>
      <c r="F1562" s="410"/>
      <c r="G1562" s="410">
        <v>78</v>
      </c>
      <c r="H1562" s="410">
        <v>5</v>
      </c>
      <c r="I1562" s="411" t="s">
        <v>3010</v>
      </c>
      <c r="J1562" s="411" t="s">
        <v>3010</v>
      </c>
      <c r="K1562" s="410"/>
      <c r="L1562" s="411" t="s">
        <v>45</v>
      </c>
      <c r="M1562" s="411" t="s">
        <v>3011</v>
      </c>
      <c r="N1562" s="411" t="s">
        <v>3012</v>
      </c>
    </row>
    <row r="1563" spans="2:14" ht="18" customHeight="1">
      <c r="B1563" s="408">
        <v>1546</v>
      </c>
      <c r="C1563" s="408" t="s">
        <v>42</v>
      </c>
      <c r="D1563" s="412" t="str">
        <f>[1]CRONOGRAMA!AE502</f>
        <v>TENSIÓMETRO / UMHES CENTRO DE SERVICIOS ESPECIALIZADOS / PORTAL TUNAL / NO VISIBLE</v>
      </c>
      <c r="E1563" s="410">
        <v>2018</v>
      </c>
      <c r="F1563" s="410"/>
      <c r="G1563" s="410">
        <v>78</v>
      </c>
      <c r="H1563" s="410">
        <v>6</v>
      </c>
      <c r="I1563" s="411" t="s">
        <v>3010</v>
      </c>
      <c r="J1563" s="411" t="s">
        <v>3010</v>
      </c>
      <c r="K1563" s="410"/>
      <c r="L1563" s="411" t="s">
        <v>45</v>
      </c>
      <c r="M1563" s="411" t="s">
        <v>3011</v>
      </c>
      <c r="N1563" s="411" t="s">
        <v>3012</v>
      </c>
    </row>
    <row r="1564" spans="2:14" ht="18" customHeight="1">
      <c r="B1564" s="408">
        <v>1547</v>
      </c>
      <c r="C1564" s="408" t="s">
        <v>42</v>
      </c>
      <c r="D1564" s="412" t="str">
        <f>[1]CRONOGRAMA!AE503</f>
        <v>TENSIÓMETRO / UMHES CENTRO DE SERVICIOS ESPECIALIZADOS / PORTAL TUNAL / NO VISIBLE</v>
      </c>
      <c r="E1564" s="410">
        <v>2018</v>
      </c>
      <c r="F1564" s="410"/>
      <c r="G1564" s="410">
        <v>78</v>
      </c>
      <c r="H1564" s="410">
        <v>7</v>
      </c>
      <c r="I1564" s="411" t="s">
        <v>3010</v>
      </c>
      <c r="J1564" s="411" t="s">
        <v>3010</v>
      </c>
      <c r="K1564" s="410"/>
      <c r="L1564" s="411" t="s">
        <v>45</v>
      </c>
      <c r="M1564" s="411" t="s">
        <v>3011</v>
      </c>
      <c r="N1564" s="411" t="s">
        <v>3012</v>
      </c>
    </row>
    <row r="1565" spans="2:14" ht="18" customHeight="1">
      <c r="B1565" s="408">
        <v>1548</v>
      </c>
      <c r="C1565" s="408" t="s">
        <v>42</v>
      </c>
      <c r="D1565" s="412" t="str">
        <f>[1]CRONOGRAMA!AE504</f>
        <v>SILLA DE RUEDAS / UMHES CENTRO DE SERVICIOS ESPECIALIZADOS / PORTAL TUNAL / NO VISIBLE</v>
      </c>
      <c r="E1565" s="410">
        <v>2018</v>
      </c>
      <c r="F1565" s="410"/>
      <c r="G1565" s="410">
        <v>78</v>
      </c>
      <c r="H1565" s="410">
        <v>8</v>
      </c>
      <c r="I1565" s="411" t="s">
        <v>3010</v>
      </c>
      <c r="J1565" s="411" t="s">
        <v>3010</v>
      </c>
      <c r="K1565" s="410"/>
      <c r="L1565" s="411" t="s">
        <v>45</v>
      </c>
      <c r="M1565" s="411" t="s">
        <v>3011</v>
      </c>
      <c r="N1565" s="411" t="s">
        <v>3012</v>
      </c>
    </row>
    <row r="1566" spans="2:14" ht="18" customHeight="1">
      <c r="B1566" s="408">
        <v>1549</v>
      </c>
      <c r="C1566" s="408" t="s">
        <v>42</v>
      </c>
      <c r="D1566" s="412" t="str">
        <f>[1]CRONOGRAMA!AE505</f>
        <v>CAMILLA / UMHES CENTRO DE SERVICIOS ESPECIALIZADOS / PORTAL TUNAL / NO VISIBLE</v>
      </c>
      <c r="E1566" s="410">
        <v>2018</v>
      </c>
      <c r="F1566" s="410"/>
      <c r="G1566" s="410">
        <v>78</v>
      </c>
      <c r="H1566" s="410">
        <v>9</v>
      </c>
      <c r="I1566" s="411" t="s">
        <v>3010</v>
      </c>
      <c r="J1566" s="411" t="s">
        <v>3010</v>
      </c>
      <c r="K1566" s="410"/>
      <c r="L1566" s="411" t="s">
        <v>45</v>
      </c>
      <c r="M1566" s="411" t="s">
        <v>3011</v>
      </c>
      <c r="N1566" s="411" t="s">
        <v>3012</v>
      </c>
    </row>
    <row r="1567" spans="2:14" ht="18" customHeight="1">
      <c r="B1567" s="408">
        <v>1550</v>
      </c>
      <c r="C1567" s="408" t="s">
        <v>42</v>
      </c>
      <c r="D1567" s="412" t="str">
        <f>[1]CRONOGRAMA!AE506</f>
        <v>FONENDOSCOPIO / UMHES CENTRO DE SERVICIOS ESPECIALIZADOS / PORTAL TUNAL / NO VISIBLE</v>
      </c>
      <c r="E1567" s="410">
        <v>2018</v>
      </c>
      <c r="F1567" s="410"/>
      <c r="G1567" s="410">
        <v>78</v>
      </c>
      <c r="H1567" s="410">
        <v>10</v>
      </c>
      <c r="I1567" s="411" t="s">
        <v>3010</v>
      </c>
      <c r="J1567" s="411" t="s">
        <v>3010</v>
      </c>
      <c r="K1567" s="410"/>
      <c r="L1567" s="411" t="s">
        <v>45</v>
      </c>
      <c r="M1567" s="411" t="s">
        <v>3011</v>
      </c>
      <c r="N1567" s="411" t="s">
        <v>3012</v>
      </c>
    </row>
    <row r="1568" spans="2:14" ht="18" customHeight="1">
      <c r="B1568" s="408">
        <v>1551</v>
      </c>
      <c r="C1568" s="408" t="s">
        <v>42</v>
      </c>
      <c r="D1568" s="412" t="str">
        <f>[1]CRONOGRAMA!AE507</f>
        <v>FONENDOSCOPIO / UMHES CENTRO DE SERVICIOS ESPECIALIZADOS / PORTAL TUNAL / NO VISIBLE</v>
      </c>
      <c r="E1568" s="410">
        <v>2018</v>
      </c>
      <c r="F1568" s="410"/>
      <c r="G1568" s="410">
        <v>78</v>
      </c>
      <c r="H1568" s="410">
        <v>11</v>
      </c>
      <c r="I1568" s="411" t="s">
        <v>3010</v>
      </c>
      <c r="J1568" s="411" t="s">
        <v>3010</v>
      </c>
      <c r="K1568" s="410"/>
      <c r="L1568" s="411" t="s">
        <v>45</v>
      </c>
      <c r="M1568" s="411" t="s">
        <v>3011</v>
      </c>
      <c r="N1568" s="411" t="s">
        <v>3012</v>
      </c>
    </row>
    <row r="1569" spans="2:14" ht="18" customHeight="1">
      <c r="B1569" s="408">
        <v>1552</v>
      </c>
      <c r="C1569" s="408" t="s">
        <v>42</v>
      </c>
      <c r="D1569" s="412" t="str">
        <f>[1]CRONOGRAMA!AE508</f>
        <v>PULSIOXÍMETRO / UMHES CENTRO DE SERVICIOS ESPECIALIZADOS / PORTAL TUNAL / NO VISIBLE</v>
      </c>
      <c r="E1569" s="410">
        <v>2018</v>
      </c>
      <c r="F1569" s="410"/>
      <c r="G1569" s="410">
        <v>78</v>
      </c>
      <c r="H1569" s="410">
        <v>12</v>
      </c>
      <c r="I1569" s="411" t="s">
        <v>3010</v>
      </c>
      <c r="J1569" s="411" t="s">
        <v>3010</v>
      </c>
      <c r="K1569" s="410"/>
      <c r="L1569" s="411" t="s">
        <v>45</v>
      </c>
      <c r="M1569" s="411" t="s">
        <v>3011</v>
      </c>
      <c r="N1569" s="411" t="s">
        <v>3012</v>
      </c>
    </row>
    <row r="1570" spans="2:14" ht="18" customHeight="1">
      <c r="B1570" s="408">
        <v>1553</v>
      </c>
      <c r="C1570" s="408" t="s">
        <v>42</v>
      </c>
      <c r="D1570" s="412" t="str">
        <f>[1]CRONOGRAMA!AE509</f>
        <v>TENSIÓMETRO / UMHES CENTRO DE SERVICIOS ESPECIALIZADOS / PORTAL USME / NO VISIBLE</v>
      </c>
      <c r="E1570" s="410">
        <v>2018</v>
      </c>
      <c r="F1570" s="410"/>
      <c r="G1570" s="410">
        <v>78</v>
      </c>
      <c r="H1570" s="410">
        <v>13</v>
      </c>
      <c r="I1570" s="411" t="s">
        <v>3010</v>
      </c>
      <c r="J1570" s="411" t="s">
        <v>3010</v>
      </c>
      <c r="K1570" s="410"/>
      <c r="L1570" s="411" t="s">
        <v>45</v>
      </c>
      <c r="M1570" s="411" t="s">
        <v>3011</v>
      </c>
      <c r="N1570" s="411" t="s">
        <v>3012</v>
      </c>
    </row>
    <row r="1571" spans="2:14" ht="18" customHeight="1">
      <c r="B1571" s="408">
        <v>1554</v>
      </c>
      <c r="C1571" s="408" t="s">
        <v>42</v>
      </c>
      <c r="D1571" s="412" t="str">
        <f>[1]CRONOGRAMA!AE510</f>
        <v>TENSIÓMETRO / UMHES CENTRO DE SERVICIOS ESPECIALIZADOS / PORTAL USME / NO VISIBLE</v>
      </c>
      <c r="E1571" s="410">
        <v>2018</v>
      </c>
      <c r="F1571" s="410"/>
      <c r="G1571" s="410">
        <v>78</v>
      </c>
      <c r="H1571" s="410">
        <v>14</v>
      </c>
      <c r="I1571" s="411" t="s">
        <v>3010</v>
      </c>
      <c r="J1571" s="411" t="s">
        <v>3010</v>
      </c>
      <c r="K1571" s="410"/>
      <c r="L1571" s="411" t="s">
        <v>45</v>
      </c>
      <c r="M1571" s="411" t="s">
        <v>3011</v>
      </c>
      <c r="N1571" s="411" t="s">
        <v>3012</v>
      </c>
    </row>
    <row r="1572" spans="2:14" ht="18" customHeight="1">
      <c r="B1572" s="408">
        <v>1555</v>
      </c>
      <c r="C1572" s="408" t="s">
        <v>42</v>
      </c>
      <c r="D1572" s="412" t="str">
        <f>[1]CRONOGRAMA!AE511</f>
        <v>FONENDOSCOPIO / UMHES CENTRO DE SERVICIOS ESPECIALIZADOS / PORTAL USME / NO VISIBLE</v>
      </c>
      <c r="E1572" s="410">
        <v>2018</v>
      </c>
      <c r="F1572" s="410"/>
      <c r="G1572" s="410">
        <v>78</v>
      </c>
      <c r="H1572" s="410">
        <v>15</v>
      </c>
      <c r="I1572" s="411" t="s">
        <v>3010</v>
      </c>
      <c r="J1572" s="411" t="s">
        <v>3010</v>
      </c>
      <c r="K1572" s="410"/>
      <c r="L1572" s="411" t="s">
        <v>45</v>
      </c>
      <c r="M1572" s="411" t="s">
        <v>3011</v>
      </c>
      <c r="N1572" s="411" t="s">
        <v>3012</v>
      </c>
    </row>
    <row r="1573" spans="2:14" ht="18" customHeight="1">
      <c r="B1573" s="408">
        <v>1556</v>
      </c>
      <c r="C1573" s="408" t="s">
        <v>42</v>
      </c>
      <c r="D1573" s="412" t="str">
        <f>[1]CRONOGRAMA!AE512</f>
        <v>FONENDOSCOPIO / UMHES CENTRO DE SERVICIOS ESPECIALIZADOS / PORTAL USME / NO VISIBLE</v>
      </c>
      <c r="E1573" s="410">
        <v>2018</v>
      </c>
      <c r="F1573" s="410"/>
      <c r="G1573" s="410">
        <v>78</v>
      </c>
      <c r="H1573" s="410">
        <v>16</v>
      </c>
      <c r="I1573" s="411" t="s">
        <v>3010</v>
      </c>
      <c r="J1573" s="411" t="s">
        <v>3010</v>
      </c>
      <c r="K1573" s="410"/>
      <c r="L1573" s="411" t="s">
        <v>45</v>
      </c>
      <c r="M1573" s="411" t="s">
        <v>3011</v>
      </c>
      <c r="N1573" s="411" t="s">
        <v>3012</v>
      </c>
    </row>
    <row r="1574" spans="2:14" ht="18" customHeight="1">
      <c r="B1574" s="408">
        <v>1557</v>
      </c>
      <c r="C1574" s="408" t="s">
        <v>42</v>
      </c>
      <c r="D1574" s="412" t="str">
        <f>[1]CRONOGRAMA!AE513</f>
        <v>PULSIOXÍMETRO / UMHES CENTRO DE SERVICIOS ESPECIALIZADOS / PORTAL USME / NO VISIBLE</v>
      </c>
      <c r="E1574" s="410">
        <v>2018</v>
      </c>
      <c r="F1574" s="410"/>
      <c r="G1574" s="410">
        <v>78</v>
      </c>
      <c r="H1574" s="410">
        <v>17</v>
      </c>
      <c r="I1574" s="411" t="s">
        <v>3010</v>
      </c>
      <c r="J1574" s="411" t="s">
        <v>3010</v>
      </c>
      <c r="K1574" s="410"/>
      <c r="L1574" s="411" t="s">
        <v>45</v>
      </c>
      <c r="M1574" s="411" t="s">
        <v>3011</v>
      </c>
      <c r="N1574" s="411" t="s">
        <v>3012</v>
      </c>
    </row>
    <row r="1575" spans="2:14" ht="18" customHeight="1">
      <c r="B1575" s="408">
        <v>1558</v>
      </c>
      <c r="C1575" s="408" t="s">
        <v>42</v>
      </c>
      <c r="D1575" s="412" t="str">
        <f>[1]CRONOGRAMA!AE514</f>
        <v>PULSIOXÍMETRO / UMHES CENTRO DE SERVICIOS ESPECIALIZADOS / PORTAL USME / NO VISIBLE</v>
      </c>
      <c r="E1575" s="410">
        <v>2018</v>
      </c>
      <c r="F1575" s="410"/>
      <c r="G1575" s="410">
        <v>78</v>
      </c>
      <c r="H1575" s="410">
        <v>18</v>
      </c>
      <c r="I1575" s="411" t="s">
        <v>3010</v>
      </c>
      <c r="J1575" s="411" t="s">
        <v>3010</v>
      </c>
      <c r="K1575" s="410"/>
      <c r="L1575" s="411" t="s">
        <v>45</v>
      </c>
      <c r="M1575" s="411" t="s">
        <v>3011</v>
      </c>
      <c r="N1575" s="411" t="s">
        <v>3012</v>
      </c>
    </row>
    <row r="1576" spans="2:14" ht="18" customHeight="1">
      <c r="B1576" s="408">
        <v>1559</v>
      </c>
      <c r="C1576" s="408" t="s">
        <v>42</v>
      </c>
      <c r="D1576" s="412" t="str">
        <f>[1]CRONOGRAMA!AE515</f>
        <v>CAMILLA / UMHES CENTRO DE SERVICIOS ESPECIALIZADOS / PORTAL USME / NO VISIBLE</v>
      </c>
      <c r="E1576" s="410">
        <v>2018</v>
      </c>
      <c r="F1576" s="410"/>
      <c r="G1576" s="410">
        <v>78</v>
      </c>
      <c r="H1576" s="410">
        <v>19</v>
      </c>
      <c r="I1576" s="411" t="s">
        <v>3010</v>
      </c>
      <c r="J1576" s="411" t="s">
        <v>3010</v>
      </c>
      <c r="K1576" s="410"/>
      <c r="L1576" s="411" t="s">
        <v>45</v>
      </c>
      <c r="M1576" s="411" t="s">
        <v>3011</v>
      </c>
      <c r="N1576" s="411" t="s">
        <v>3012</v>
      </c>
    </row>
    <row r="1577" spans="2:14" ht="18" customHeight="1">
      <c r="B1577" s="408">
        <v>1560</v>
      </c>
      <c r="C1577" s="408" t="s">
        <v>42</v>
      </c>
      <c r="D1577" s="412" t="str">
        <f>[1]CRONOGRAMA!AE516</f>
        <v>SILLA DE RUEDAS / UMHES CENTRO DE SERVICIOS ESPECIALIZADOS / PORTAL USME / NO VISIBLE</v>
      </c>
      <c r="E1577" s="410">
        <v>2018</v>
      </c>
      <c r="F1577" s="410"/>
      <c r="G1577" s="410">
        <v>78</v>
      </c>
      <c r="H1577" s="410">
        <v>20</v>
      </c>
      <c r="I1577" s="411" t="s">
        <v>3010</v>
      </c>
      <c r="J1577" s="411" t="s">
        <v>3010</v>
      </c>
      <c r="K1577" s="410"/>
      <c r="L1577" s="411" t="s">
        <v>45</v>
      </c>
      <c r="M1577" s="411" t="s">
        <v>3011</v>
      </c>
      <c r="N1577" s="411" t="s">
        <v>3012</v>
      </c>
    </row>
    <row r="1578" spans="2:14" ht="18" customHeight="1">
      <c r="B1578" s="408">
        <v>1561</v>
      </c>
      <c r="C1578" s="408" t="s">
        <v>42</v>
      </c>
      <c r="D1578" s="412" t="str">
        <f>[1]CRONOGRAMA!AE517</f>
        <v>CAMILLA / UMHES CENTRO DE SERVICIOS ESPECIALIZADOS / PORTAL AMERICAS / NO VISIBLE</v>
      </c>
      <c r="E1578" s="410">
        <v>2018</v>
      </c>
      <c r="F1578" s="410"/>
      <c r="G1578" s="410">
        <v>79</v>
      </c>
      <c r="H1578" s="410">
        <v>1</v>
      </c>
      <c r="I1578" s="411" t="s">
        <v>3010</v>
      </c>
      <c r="J1578" s="411" t="s">
        <v>3010</v>
      </c>
      <c r="K1578" s="410"/>
      <c r="L1578" s="411" t="s">
        <v>45</v>
      </c>
      <c r="M1578" s="411" t="s">
        <v>3011</v>
      </c>
      <c r="N1578" s="411" t="s">
        <v>3012</v>
      </c>
    </row>
    <row r="1579" spans="2:14" ht="18" customHeight="1">
      <c r="B1579" s="408">
        <v>1562</v>
      </c>
      <c r="C1579" s="408" t="s">
        <v>42</v>
      </c>
      <c r="D1579" s="412" t="str">
        <f>[1]CRONOGRAMA!AE518</f>
        <v>REGULADOR DE OXÍGENO / UMHES CENTRO DE SERVICIOS ESPECIALIZADOS / PORTAL AMERICAS / NO VISIBLE</v>
      </c>
      <c r="E1579" s="410">
        <v>2018</v>
      </c>
      <c r="F1579" s="410"/>
      <c r="G1579" s="410">
        <v>79</v>
      </c>
      <c r="H1579" s="410">
        <v>2</v>
      </c>
      <c r="I1579" s="411" t="s">
        <v>3010</v>
      </c>
      <c r="J1579" s="411" t="s">
        <v>3010</v>
      </c>
      <c r="K1579" s="410"/>
      <c r="L1579" s="411" t="s">
        <v>45</v>
      </c>
      <c r="M1579" s="411" t="s">
        <v>3011</v>
      </c>
      <c r="N1579" s="411" t="s">
        <v>3012</v>
      </c>
    </row>
    <row r="1580" spans="2:14" ht="18" customHeight="1">
      <c r="B1580" s="408">
        <v>1563</v>
      </c>
      <c r="C1580" s="408" t="s">
        <v>42</v>
      </c>
      <c r="D1580" s="412" t="str">
        <f>[1]CRONOGRAMA!AE519</f>
        <v>TENSIÓMETRO / UMHES CENTRO DE SERVICIOS ESPECIALIZADOS / PORTAL AMERICAS / NO VISIBLE</v>
      </c>
      <c r="E1580" s="410">
        <v>2018</v>
      </c>
      <c r="F1580" s="410"/>
      <c r="G1580" s="410">
        <v>79</v>
      </c>
      <c r="H1580" s="410">
        <v>3</v>
      </c>
      <c r="I1580" s="411" t="s">
        <v>3010</v>
      </c>
      <c r="J1580" s="411" t="s">
        <v>3010</v>
      </c>
      <c r="K1580" s="410"/>
      <c r="L1580" s="411" t="s">
        <v>45</v>
      </c>
      <c r="M1580" s="411" t="s">
        <v>3011</v>
      </c>
      <c r="N1580" s="411" t="s">
        <v>3012</v>
      </c>
    </row>
    <row r="1581" spans="2:14" ht="18" customHeight="1">
      <c r="B1581" s="408">
        <v>1564</v>
      </c>
      <c r="C1581" s="408" t="s">
        <v>42</v>
      </c>
      <c r="D1581" s="412" t="str">
        <f>[1]CRONOGRAMA!AE520</f>
        <v>FONENDOSCOPIO / UMHES CENTRO DE SERVICIOS ESPECIALIZADOS / PORTAL AMERICAS / NO VISIBLE</v>
      </c>
      <c r="E1581" s="410">
        <v>2018</v>
      </c>
      <c r="F1581" s="410"/>
      <c r="G1581" s="410">
        <v>79</v>
      </c>
      <c r="H1581" s="410">
        <v>4</v>
      </c>
      <c r="I1581" s="411" t="s">
        <v>3010</v>
      </c>
      <c r="J1581" s="411" t="s">
        <v>3010</v>
      </c>
      <c r="K1581" s="410"/>
      <c r="L1581" s="411" t="s">
        <v>45</v>
      </c>
      <c r="M1581" s="411" t="s">
        <v>3011</v>
      </c>
      <c r="N1581" s="411" t="s">
        <v>3012</v>
      </c>
    </row>
    <row r="1582" spans="2:14" ht="18" customHeight="1">
      <c r="B1582" s="408">
        <v>1565</v>
      </c>
      <c r="C1582" s="408" t="s">
        <v>42</v>
      </c>
      <c r="D1582" s="412" t="str">
        <f>[1]CRONOGRAMA!AE521</f>
        <v>SILLA DE RUEDAS / UMHES CENTRO DE SERVICIOS ESPECIALIZADOS / PORTAL AMERICAS / NO VISIBLE</v>
      </c>
      <c r="E1582" s="410">
        <v>2018</v>
      </c>
      <c r="F1582" s="410"/>
      <c r="G1582" s="410">
        <v>79</v>
      </c>
      <c r="H1582" s="410">
        <v>5</v>
      </c>
      <c r="I1582" s="411" t="s">
        <v>3010</v>
      </c>
      <c r="J1582" s="411" t="s">
        <v>3010</v>
      </c>
      <c r="K1582" s="410"/>
      <c r="L1582" s="411" t="s">
        <v>45</v>
      </c>
      <c r="M1582" s="411" t="s">
        <v>3011</v>
      </c>
      <c r="N1582" s="411" t="s">
        <v>3012</v>
      </c>
    </row>
    <row r="1583" spans="2:14" ht="18" customHeight="1">
      <c r="B1583" s="408">
        <v>1566</v>
      </c>
      <c r="C1583" s="408" t="s">
        <v>42</v>
      </c>
      <c r="D1583" s="412" t="str">
        <f>[1]CRONOGRAMA!AE522</f>
        <v>PULSIOXÍMETRO / UMHES CENTRO DE SERVICIOS ESPECIALIZADOS / PORTAL AMERICAS / 67126</v>
      </c>
      <c r="E1583" s="410">
        <v>2018</v>
      </c>
      <c r="F1583" s="410"/>
      <c r="G1583" s="410">
        <v>79</v>
      </c>
      <c r="H1583" s="410">
        <v>6</v>
      </c>
      <c r="I1583" s="411" t="s">
        <v>3010</v>
      </c>
      <c r="J1583" s="411" t="s">
        <v>3010</v>
      </c>
      <c r="K1583" s="410"/>
      <c r="L1583" s="411" t="s">
        <v>45</v>
      </c>
      <c r="M1583" s="411" t="s">
        <v>3011</v>
      </c>
      <c r="N1583" s="411" t="s">
        <v>3012</v>
      </c>
    </row>
    <row r="1584" spans="2:14" ht="18" customHeight="1">
      <c r="B1584" s="408">
        <v>1567</v>
      </c>
      <c r="C1584" s="408" t="s">
        <v>42</v>
      </c>
      <c r="D1584" s="412" t="str">
        <f>[1]CRONOGRAMA!AE523</f>
        <v>PULSIOXÍMETRO / UMHES CENTRO DE SERVICIOS ESPECIALIZADOS / PORTAL AMERICAS / NO VISIBLE</v>
      </c>
      <c r="E1584" s="410">
        <v>2018</v>
      </c>
      <c r="F1584" s="410"/>
      <c r="G1584" s="410">
        <v>79</v>
      </c>
      <c r="H1584" s="410">
        <v>7</v>
      </c>
      <c r="I1584" s="411" t="s">
        <v>3010</v>
      </c>
      <c r="J1584" s="411" t="s">
        <v>3010</v>
      </c>
      <c r="K1584" s="410"/>
      <c r="L1584" s="411" t="s">
        <v>45</v>
      </c>
      <c r="M1584" s="411" t="s">
        <v>3011</v>
      </c>
      <c r="N1584" s="411" t="s">
        <v>3012</v>
      </c>
    </row>
    <row r="1585" spans="2:14" ht="18" customHeight="1">
      <c r="B1585" s="408">
        <v>1568</v>
      </c>
      <c r="C1585" s="408" t="s">
        <v>42</v>
      </c>
      <c r="D1585" s="412" t="str">
        <f>[1]CRONOGRAMA!AE524</f>
        <v>TENSIÓMETRO / UMHES CENTRO DE SERVICIOS ESPECIALIZADOS / PORTAL 20 DE JULIO / 577</v>
      </c>
      <c r="E1585" s="410">
        <v>2018</v>
      </c>
      <c r="F1585" s="410"/>
      <c r="G1585" s="410">
        <v>79</v>
      </c>
      <c r="H1585" s="410">
        <v>8</v>
      </c>
      <c r="I1585" s="411" t="s">
        <v>3010</v>
      </c>
      <c r="J1585" s="411" t="s">
        <v>3010</v>
      </c>
      <c r="K1585" s="410"/>
      <c r="L1585" s="411" t="s">
        <v>45</v>
      </c>
      <c r="M1585" s="411" t="s">
        <v>3011</v>
      </c>
      <c r="N1585" s="411" t="s">
        <v>3012</v>
      </c>
    </row>
    <row r="1586" spans="2:14" ht="18" customHeight="1">
      <c r="B1586" s="408">
        <v>1569</v>
      </c>
      <c r="C1586" s="408" t="s">
        <v>42</v>
      </c>
      <c r="D1586" s="412" t="str">
        <f>[1]CRONOGRAMA!AE525</f>
        <v>TENSIÓMETRO / UMHES CENTRO DE SERVICIOS ESPECIALIZADOS / PORTAL 20 DE JULIO / 502</v>
      </c>
      <c r="E1586" s="410">
        <v>2018</v>
      </c>
      <c r="F1586" s="410"/>
      <c r="G1586" s="410">
        <v>79</v>
      </c>
      <c r="H1586" s="410">
        <v>9</v>
      </c>
      <c r="I1586" s="411" t="s">
        <v>3010</v>
      </c>
      <c r="J1586" s="411" t="s">
        <v>3010</v>
      </c>
      <c r="K1586" s="410"/>
      <c r="L1586" s="411" t="s">
        <v>45</v>
      </c>
      <c r="M1586" s="411" t="s">
        <v>3011</v>
      </c>
      <c r="N1586" s="411" t="s">
        <v>3012</v>
      </c>
    </row>
    <row r="1587" spans="2:14" ht="18" customHeight="1">
      <c r="B1587" s="408">
        <v>1570</v>
      </c>
      <c r="C1587" s="408" t="s">
        <v>42</v>
      </c>
      <c r="D1587" s="412" t="str">
        <f>[1]CRONOGRAMA!AE526</f>
        <v>FONENDOSCOPIO / UMHES CENTRO DE SERVICIOS ESPECIALIZADOS / PORTAL 20 DE JULIO / 577</v>
      </c>
      <c r="E1587" s="410">
        <v>2018</v>
      </c>
      <c r="F1587" s="410"/>
      <c r="G1587" s="410">
        <v>79</v>
      </c>
      <c r="H1587" s="410">
        <v>10</v>
      </c>
      <c r="I1587" s="411" t="s">
        <v>3010</v>
      </c>
      <c r="J1587" s="411" t="s">
        <v>3010</v>
      </c>
      <c r="K1587" s="410"/>
      <c r="L1587" s="411" t="s">
        <v>45</v>
      </c>
      <c r="M1587" s="411" t="s">
        <v>3011</v>
      </c>
      <c r="N1587" s="411" t="s">
        <v>3012</v>
      </c>
    </row>
    <row r="1588" spans="2:14" ht="18" customHeight="1">
      <c r="B1588" s="408">
        <v>1571</v>
      </c>
      <c r="C1588" s="408" t="s">
        <v>42</v>
      </c>
      <c r="D1588" s="412" t="str">
        <f>[1]CRONOGRAMA!AE527</f>
        <v>FONENDOSCOPIO / UMHES CENTRO DE SERVICIOS ESPECIALIZADOS / PORTAL 20 DE JULIO / NO VISIBLE</v>
      </c>
      <c r="E1588" s="410">
        <v>2018</v>
      </c>
      <c r="F1588" s="410"/>
      <c r="G1588" s="410">
        <v>79</v>
      </c>
      <c r="H1588" s="410">
        <v>11</v>
      </c>
      <c r="I1588" s="411" t="s">
        <v>3010</v>
      </c>
      <c r="J1588" s="411" t="s">
        <v>3010</v>
      </c>
      <c r="K1588" s="410"/>
      <c r="L1588" s="411" t="s">
        <v>45</v>
      </c>
      <c r="M1588" s="411" t="s">
        <v>3011</v>
      </c>
      <c r="N1588" s="411" t="s">
        <v>3012</v>
      </c>
    </row>
    <row r="1589" spans="2:14" ht="18" customHeight="1">
      <c r="B1589" s="408">
        <v>1572</v>
      </c>
      <c r="C1589" s="408" t="s">
        <v>42</v>
      </c>
      <c r="D1589" s="412" t="str">
        <f>[1]CRONOGRAMA!AE528</f>
        <v>PULSIOXÍMETRO / UMHES CENTRO DE SERVICIOS ESPECIALIZADOS / PORTAL 20 DE JULIO / NO VISIBLE</v>
      </c>
      <c r="E1589" s="410">
        <v>2018</v>
      </c>
      <c r="F1589" s="410"/>
      <c r="G1589" s="410">
        <v>79</v>
      </c>
      <c r="H1589" s="410">
        <v>12</v>
      </c>
      <c r="I1589" s="411" t="s">
        <v>3010</v>
      </c>
      <c r="J1589" s="411" t="s">
        <v>3010</v>
      </c>
      <c r="K1589" s="410"/>
      <c r="L1589" s="411" t="s">
        <v>45</v>
      </c>
      <c r="M1589" s="411" t="s">
        <v>3011</v>
      </c>
      <c r="N1589" s="411" t="s">
        <v>3012</v>
      </c>
    </row>
    <row r="1590" spans="2:14" ht="18" customHeight="1">
      <c r="B1590" s="408">
        <v>1573</v>
      </c>
      <c r="C1590" s="408" t="s">
        <v>42</v>
      </c>
      <c r="D1590" s="412" t="str">
        <f>[1]CRONOGRAMA!AE529</f>
        <v>CAMILLA / UMHES CENTRO DE SERVICIOS ESPECIALIZADOS / PORTAL 20 DE JULIO / NO VISIBLE</v>
      </c>
      <c r="E1590" s="410">
        <v>2018</v>
      </c>
      <c r="F1590" s="410"/>
      <c r="G1590" s="410">
        <v>79</v>
      </c>
      <c r="H1590" s="410">
        <v>13</v>
      </c>
      <c r="I1590" s="411" t="s">
        <v>3010</v>
      </c>
      <c r="J1590" s="411" t="s">
        <v>3010</v>
      </c>
      <c r="K1590" s="410"/>
      <c r="L1590" s="411" t="s">
        <v>45</v>
      </c>
      <c r="M1590" s="411" t="s">
        <v>3011</v>
      </c>
      <c r="N1590" s="411" t="s">
        <v>3012</v>
      </c>
    </row>
    <row r="1591" spans="2:14" ht="18" customHeight="1">
      <c r="B1591" s="408">
        <v>1574</v>
      </c>
      <c r="C1591" s="408" t="s">
        <v>42</v>
      </c>
      <c r="D1591" s="412" t="str">
        <f>[1]CRONOGRAMA!AE530</f>
        <v>SILLA DE RUEDAS / UMHES CENTRO DE SERVICIOS ESPECIALIZADOS / PORTAL 20 DE JULIO / NO VISIBLE</v>
      </c>
      <c r="E1591" s="410">
        <v>2018</v>
      </c>
      <c r="F1591" s="410"/>
      <c r="G1591" s="410">
        <v>79</v>
      </c>
      <c r="H1591" s="410">
        <v>14</v>
      </c>
      <c r="I1591" s="411" t="s">
        <v>3010</v>
      </c>
      <c r="J1591" s="411" t="s">
        <v>3010</v>
      </c>
      <c r="K1591" s="410"/>
      <c r="L1591" s="411" t="s">
        <v>45</v>
      </c>
      <c r="M1591" s="411" t="s">
        <v>3011</v>
      </c>
      <c r="N1591" s="411" t="s">
        <v>3012</v>
      </c>
    </row>
    <row r="1592" spans="2:14" ht="18" customHeight="1">
      <c r="B1592" s="408">
        <v>1575</v>
      </c>
      <c r="C1592" s="408" t="s">
        <v>42</v>
      </c>
      <c r="D1592" s="412" t="str">
        <f>[1]CRONOGRAMA!AE531</f>
        <v>REGULADOR DE OXÍGENO / UMHES CENTRO DE SERVICIOS ESPECIALIZADOS / PORTAL 20 DE JULIO / NO VISIBLE</v>
      </c>
      <c r="E1592" s="410">
        <v>2018</v>
      </c>
      <c r="F1592" s="410"/>
      <c r="G1592" s="410">
        <v>79</v>
      </c>
      <c r="H1592" s="410">
        <v>15</v>
      </c>
      <c r="I1592" s="411" t="s">
        <v>3010</v>
      </c>
      <c r="J1592" s="411" t="s">
        <v>3010</v>
      </c>
      <c r="K1592" s="410"/>
      <c r="L1592" s="411" t="s">
        <v>45</v>
      </c>
      <c r="M1592" s="411" t="s">
        <v>3011</v>
      </c>
      <c r="N1592" s="411" t="s">
        <v>3012</v>
      </c>
    </row>
    <row r="1593" spans="2:14" ht="18" customHeight="1">
      <c r="B1593" s="408">
        <v>1576</v>
      </c>
      <c r="C1593" s="408" t="s">
        <v>42</v>
      </c>
      <c r="D1593" s="412" t="str">
        <f>[1]CRONOGRAMA!AE532</f>
        <v>TENSIÓMETRO / UMHES CENTRO DE SERVICIOS ESPECIALIZADOS / PORTAL SUR / NO VISIBLE</v>
      </c>
      <c r="E1593" s="410">
        <v>2018</v>
      </c>
      <c r="F1593" s="410"/>
      <c r="G1593" s="410">
        <v>79</v>
      </c>
      <c r="H1593" s="410">
        <v>16</v>
      </c>
      <c r="I1593" s="411" t="s">
        <v>3010</v>
      </c>
      <c r="J1593" s="411" t="s">
        <v>3010</v>
      </c>
      <c r="K1593" s="410"/>
      <c r="L1593" s="411" t="s">
        <v>45</v>
      </c>
      <c r="M1593" s="411" t="s">
        <v>3011</v>
      </c>
      <c r="N1593" s="411" t="s">
        <v>3012</v>
      </c>
    </row>
    <row r="1594" spans="2:14" ht="18" customHeight="1">
      <c r="B1594" s="408">
        <v>1577</v>
      </c>
      <c r="C1594" s="408" t="s">
        <v>42</v>
      </c>
      <c r="D1594" s="412" t="str">
        <f>[1]CRONOGRAMA!AE533</f>
        <v>FONENDOSCOPIO / UMHES CENTRO DE SERVICIOS ESPECIALIZADOS / PORTAL SUR / NO VISIBLE</v>
      </c>
      <c r="E1594" s="410">
        <v>2018</v>
      </c>
      <c r="F1594" s="410"/>
      <c r="G1594" s="410">
        <v>79</v>
      </c>
      <c r="H1594" s="410">
        <v>17</v>
      </c>
      <c r="I1594" s="411" t="s">
        <v>3010</v>
      </c>
      <c r="J1594" s="411" t="s">
        <v>3010</v>
      </c>
      <c r="K1594" s="410"/>
      <c r="L1594" s="411" t="s">
        <v>45</v>
      </c>
      <c r="M1594" s="411" t="s">
        <v>3011</v>
      </c>
      <c r="N1594" s="411" t="s">
        <v>3012</v>
      </c>
    </row>
    <row r="1595" spans="2:14" ht="18" customHeight="1">
      <c r="B1595" s="408">
        <v>1578</v>
      </c>
      <c r="C1595" s="408" t="s">
        <v>42</v>
      </c>
      <c r="D1595" s="412" t="str">
        <f>[1]CRONOGRAMA!AE534</f>
        <v>PULSIOXÍMETRO / UMHES CENTRO DE SERVICIOS ESPECIALIZADOS / PORTAL SUR / NO VISIBLE</v>
      </c>
      <c r="E1595" s="410">
        <v>2018</v>
      </c>
      <c r="F1595" s="410"/>
      <c r="G1595" s="410">
        <v>79</v>
      </c>
      <c r="H1595" s="410">
        <v>18</v>
      </c>
      <c r="I1595" s="411" t="s">
        <v>3010</v>
      </c>
      <c r="J1595" s="411" t="s">
        <v>3010</v>
      </c>
      <c r="K1595" s="410"/>
      <c r="L1595" s="411" t="s">
        <v>45</v>
      </c>
      <c r="M1595" s="411" t="s">
        <v>3011</v>
      </c>
      <c r="N1595" s="411" t="s">
        <v>3012</v>
      </c>
    </row>
    <row r="1596" spans="2:14" ht="18" customHeight="1">
      <c r="B1596" s="408">
        <v>1579</v>
      </c>
      <c r="C1596" s="408" t="s">
        <v>42</v>
      </c>
      <c r="D1596" s="412" t="str">
        <f>[1]CRONOGRAMA!AE535</f>
        <v>REGULADOR DE OXÍGENO / UMHES CENTRO DE SERVICIOS ESPECIALIZADOS / PORTAL SUR / 70915</v>
      </c>
      <c r="E1596" s="410">
        <v>2018</v>
      </c>
      <c r="F1596" s="410"/>
      <c r="G1596" s="410">
        <v>79</v>
      </c>
      <c r="H1596" s="410">
        <v>19</v>
      </c>
      <c r="I1596" s="411" t="s">
        <v>3010</v>
      </c>
      <c r="J1596" s="411" t="s">
        <v>3010</v>
      </c>
      <c r="K1596" s="410"/>
      <c r="L1596" s="411" t="s">
        <v>45</v>
      </c>
      <c r="M1596" s="411" t="s">
        <v>3011</v>
      </c>
      <c r="N1596" s="411" t="s">
        <v>3012</v>
      </c>
    </row>
    <row r="1597" spans="2:14" ht="18" customHeight="1">
      <c r="B1597" s="408">
        <v>1580</v>
      </c>
      <c r="C1597" s="408" t="s">
        <v>42</v>
      </c>
      <c r="D1597" s="412" t="str">
        <f>[1]CRONOGRAMA!AE536</f>
        <v>CAMILLA / UMHES CENTRO DE SERVICIOS ESPECIALIZADOS / PORTAL SUR / NO VISIBLE</v>
      </c>
      <c r="E1597" s="410">
        <v>2018</v>
      </c>
      <c r="F1597" s="410"/>
      <c r="G1597" s="410">
        <v>79</v>
      </c>
      <c r="H1597" s="410">
        <v>20</v>
      </c>
      <c r="I1597" s="411" t="s">
        <v>3010</v>
      </c>
      <c r="J1597" s="411" t="s">
        <v>3010</v>
      </c>
      <c r="K1597" s="410"/>
      <c r="L1597" s="411" t="s">
        <v>45</v>
      </c>
      <c r="M1597" s="411" t="s">
        <v>3011</v>
      </c>
      <c r="N1597" s="411" t="s">
        <v>3012</v>
      </c>
    </row>
    <row r="1598" spans="2:14" ht="18" customHeight="1">
      <c r="B1598" s="408">
        <v>1581</v>
      </c>
      <c r="C1598" s="408" t="s">
        <v>42</v>
      </c>
      <c r="D1598" s="412" t="str">
        <f>[1]CRONOGRAMA!AE537</f>
        <v>SILLA DE RUEDAS / UMHES CENTRO DE SERVICIOS ESPECIALIZADOS / PORTAL SUR / NO VISIBLE</v>
      </c>
      <c r="E1598" s="410">
        <v>2018</v>
      </c>
      <c r="F1598" s="410"/>
      <c r="G1598" s="410">
        <v>80</v>
      </c>
      <c r="H1598" s="410">
        <v>1</v>
      </c>
      <c r="I1598" s="411" t="s">
        <v>3010</v>
      </c>
      <c r="J1598" s="411" t="s">
        <v>3010</v>
      </c>
      <c r="K1598" s="410"/>
      <c r="L1598" s="411" t="s">
        <v>45</v>
      </c>
      <c r="M1598" s="411" t="s">
        <v>3011</v>
      </c>
      <c r="N1598" s="411" t="s">
        <v>3012</v>
      </c>
    </row>
    <row r="1599" spans="2:14" ht="18" customHeight="1">
      <c r="B1599" s="408">
        <v>1582</v>
      </c>
      <c r="C1599" s="408" t="s">
        <v>42</v>
      </c>
      <c r="D1599" s="412" t="str">
        <f>[1]CRONOGRAMA!AE1315</f>
        <v>TERMOMETRO / UMHES CENTRO DE SERVICIOS ESPECIALIZADOS / ALMACENAMIENTO DE EQUIPOS / .067</v>
      </c>
      <c r="E1599" s="410">
        <v>2018</v>
      </c>
      <c r="F1599" s="410"/>
      <c r="G1599" s="410">
        <v>80</v>
      </c>
      <c r="H1599" s="410">
        <v>2</v>
      </c>
      <c r="I1599" s="411" t="s">
        <v>3010</v>
      </c>
      <c r="J1599" s="411" t="s">
        <v>3010</v>
      </c>
      <c r="K1599" s="410"/>
      <c r="L1599" s="411" t="s">
        <v>45</v>
      </c>
      <c r="M1599" s="411" t="s">
        <v>3011</v>
      </c>
      <c r="N1599" s="411" t="s">
        <v>3012</v>
      </c>
    </row>
    <row r="1600" spans="2:14" ht="18" customHeight="1">
      <c r="B1600" s="408">
        <v>1583</v>
      </c>
      <c r="C1600" s="408" t="s">
        <v>42</v>
      </c>
      <c r="D1600" s="412" t="str">
        <f>[1]CRONOGRAMA!AE1316</f>
        <v>TERMOMETRO / UMHES CENTRO DE SERVICIOS ESPECIALIZADOS / ALMACENAMIENTO DE EQUIPOS / NO VISIBLE</v>
      </c>
      <c r="E1600" s="410">
        <v>2018</v>
      </c>
      <c r="F1600" s="410"/>
      <c r="G1600" s="410">
        <v>80</v>
      </c>
      <c r="H1600" s="410">
        <v>3</v>
      </c>
      <c r="I1600" s="411" t="s">
        <v>3010</v>
      </c>
      <c r="J1600" s="411" t="s">
        <v>3010</v>
      </c>
      <c r="K1600" s="410"/>
      <c r="L1600" s="411" t="s">
        <v>45</v>
      </c>
      <c r="M1600" s="411" t="s">
        <v>3011</v>
      </c>
      <c r="N1600" s="411" t="s">
        <v>3012</v>
      </c>
    </row>
    <row r="1601" spans="2:14" ht="18" customHeight="1">
      <c r="B1601" s="408">
        <v>1584</v>
      </c>
      <c r="C1601" s="408" t="s">
        <v>42</v>
      </c>
      <c r="D1601" s="412" t="str">
        <f>[1]CRONOGRAMA!AE1317</f>
        <v>TERMOMETRO / UMHES CENTRO DE SERVICIOS ESPECIALIZADOS / ALMACENAMIENTO DE EQUIPOS / NO VISIBLE</v>
      </c>
      <c r="E1601" s="410">
        <v>2018</v>
      </c>
      <c r="F1601" s="410"/>
      <c r="G1601" s="410">
        <v>80</v>
      </c>
      <c r="H1601" s="410">
        <v>4</v>
      </c>
      <c r="I1601" s="411" t="s">
        <v>3010</v>
      </c>
      <c r="J1601" s="411" t="s">
        <v>3010</v>
      </c>
      <c r="K1601" s="410"/>
      <c r="L1601" s="411" t="s">
        <v>45</v>
      </c>
      <c r="M1601" s="411" t="s">
        <v>3011</v>
      </c>
      <c r="N1601" s="411" t="s">
        <v>3012</v>
      </c>
    </row>
    <row r="1602" spans="2:14" ht="18" customHeight="1">
      <c r="B1602" s="408">
        <v>1585</v>
      </c>
      <c r="C1602" s="408" t="s">
        <v>42</v>
      </c>
      <c r="D1602" s="412" t="str">
        <f>[1]CRONOGRAMA!AE1318</f>
        <v>TERMOMETRO / UMHES CENTRO DE SERVICIOS ESPECIALIZADOS / ALMACENAMIENTO DE EQUIPOS / NO VISIBLE</v>
      </c>
      <c r="E1602" s="410">
        <v>2018</v>
      </c>
      <c r="F1602" s="410"/>
      <c r="G1602" s="410">
        <v>80</v>
      </c>
      <c r="H1602" s="410">
        <v>5</v>
      </c>
      <c r="I1602" s="411" t="s">
        <v>3010</v>
      </c>
      <c r="J1602" s="411" t="s">
        <v>3010</v>
      </c>
      <c r="K1602" s="410"/>
      <c r="L1602" s="411" t="s">
        <v>45</v>
      </c>
      <c r="M1602" s="411" t="s">
        <v>3011</v>
      </c>
      <c r="N1602" s="411" t="s">
        <v>3012</v>
      </c>
    </row>
    <row r="1603" spans="2:14" ht="18" customHeight="1">
      <c r="B1603" s="408">
        <v>1586</v>
      </c>
      <c r="C1603" s="408" t="s">
        <v>42</v>
      </c>
      <c r="D1603" s="412" t="str">
        <f>[1]CRONOGRAMA!AE1319</f>
        <v>TERMOHIGRÓMETRO / UMHES CENTRO DE SERVICIOS ESPECIALIZADOS / SALAS DE CIRUGIA / NO VISIBLE</v>
      </c>
      <c r="E1603" s="410">
        <v>2018</v>
      </c>
      <c r="F1603" s="410"/>
      <c r="G1603" s="410">
        <v>80</v>
      </c>
      <c r="H1603" s="410">
        <v>6</v>
      </c>
      <c r="I1603" s="411" t="s">
        <v>3010</v>
      </c>
      <c r="J1603" s="411" t="s">
        <v>3010</v>
      </c>
      <c r="K1603" s="410"/>
      <c r="L1603" s="411" t="s">
        <v>45</v>
      </c>
      <c r="M1603" s="411" t="s">
        <v>3011</v>
      </c>
      <c r="N1603" s="411" t="s">
        <v>3012</v>
      </c>
    </row>
    <row r="1604" spans="2:14" ht="18" customHeight="1">
      <c r="B1604" s="408">
        <v>1587</v>
      </c>
      <c r="C1604" s="408" t="s">
        <v>42</v>
      </c>
      <c r="D1604" s="412" t="str">
        <f>[1]CRONOGRAMA!AE1320</f>
        <v>TERMOHIGRÓMETRO / UMHES CENTRO DE SERVICIOS ESPECIALIZADOS / URGENCIAS ADULTOS / 15838 - 43048</v>
      </c>
      <c r="E1604" s="410">
        <v>2018</v>
      </c>
      <c r="F1604" s="410"/>
      <c r="G1604" s="410">
        <v>80</v>
      </c>
      <c r="H1604" s="410">
        <v>7</v>
      </c>
      <c r="I1604" s="411" t="s">
        <v>3010</v>
      </c>
      <c r="J1604" s="411" t="s">
        <v>3010</v>
      </c>
      <c r="K1604" s="410"/>
      <c r="L1604" s="411" t="s">
        <v>45</v>
      </c>
      <c r="M1604" s="411" t="s">
        <v>3011</v>
      </c>
      <c r="N1604" s="411" t="s">
        <v>3012</v>
      </c>
    </row>
    <row r="1605" spans="2:14" ht="18" customHeight="1">
      <c r="B1605" s="408">
        <v>1588</v>
      </c>
      <c r="C1605" s="408" t="s">
        <v>42</v>
      </c>
      <c r="D1605" s="412" t="str">
        <f>[1]CRONOGRAMA!AE1321</f>
        <v>TERMOHIGRÓMETRO / UMHES CENTRO DE SERVICIOS ESPECIALIZADOS / SALAS DE CIRUGIA / NO VISIBLE</v>
      </c>
      <c r="E1605" s="410">
        <v>2018</v>
      </c>
      <c r="F1605" s="410"/>
      <c r="G1605" s="410">
        <v>80</v>
      </c>
      <c r="H1605" s="410">
        <v>8</v>
      </c>
      <c r="I1605" s="411" t="s">
        <v>3010</v>
      </c>
      <c r="J1605" s="411" t="s">
        <v>3010</v>
      </c>
      <c r="K1605" s="410"/>
      <c r="L1605" s="411" t="s">
        <v>45</v>
      </c>
      <c r="M1605" s="411" t="s">
        <v>3011</v>
      </c>
      <c r="N1605" s="411" t="s">
        <v>3012</v>
      </c>
    </row>
    <row r="1606" spans="2:14" ht="18" customHeight="1">
      <c r="B1606" s="408">
        <v>1589</v>
      </c>
      <c r="C1606" s="408" t="s">
        <v>42</v>
      </c>
      <c r="D1606" s="412" t="str">
        <f>[1]CRONOGRAMA!AE1322</f>
        <v>TERMOHIGRÓMETRO / UMHES CENTRO DE SERVICIOS ESPECIALIZADOS / RECUPERACION CIRUGÍA - CARRO DE PARO / NO VISIBLE</v>
      </c>
      <c r="E1606" s="410">
        <v>2018</v>
      </c>
      <c r="F1606" s="410"/>
      <c r="G1606" s="410">
        <v>80</v>
      </c>
      <c r="H1606" s="410">
        <v>9</v>
      </c>
      <c r="I1606" s="411" t="s">
        <v>3010</v>
      </c>
      <c r="J1606" s="411" t="s">
        <v>3010</v>
      </c>
      <c r="K1606" s="410"/>
      <c r="L1606" s="411" t="s">
        <v>45</v>
      </c>
      <c r="M1606" s="411" t="s">
        <v>3011</v>
      </c>
      <c r="N1606" s="411" t="s">
        <v>3012</v>
      </c>
    </row>
    <row r="1607" spans="2:14" ht="18" customHeight="1">
      <c r="B1607" s="408">
        <v>1590</v>
      </c>
      <c r="C1607" s="408" t="s">
        <v>42</v>
      </c>
      <c r="D1607" s="412" t="str">
        <f>[1]CRONOGRAMA!AE1323</f>
        <v>TERMOHIGRÓMETRO / UMHES CENTRO DE SERVICIOS ESPECIALIZADOS / ALMACENAMIENTO DE EQUIPOS / 33554</v>
      </c>
      <c r="E1607" s="410">
        <v>2018</v>
      </c>
      <c r="F1607" s="410"/>
      <c r="G1607" s="410">
        <v>80</v>
      </c>
      <c r="H1607" s="410">
        <v>10</v>
      </c>
      <c r="I1607" s="411" t="s">
        <v>3010</v>
      </c>
      <c r="J1607" s="411" t="s">
        <v>3010</v>
      </c>
      <c r="K1607" s="410"/>
      <c r="L1607" s="411" t="s">
        <v>45</v>
      </c>
      <c r="M1607" s="411" t="s">
        <v>3011</v>
      </c>
      <c r="N1607" s="411" t="s">
        <v>3012</v>
      </c>
    </row>
    <row r="1608" spans="2:14" ht="18" customHeight="1">
      <c r="B1608" s="408">
        <v>1591</v>
      </c>
      <c r="C1608" s="408" t="s">
        <v>42</v>
      </c>
      <c r="D1608" s="412" t="str">
        <f>[1]CRONOGRAMA!AE1324</f>
        <v>TERMOHIGRÓMETRO / USS PRADO VERANIEGO / ODONTOLOGÍA / NO VISIBLE</v>
      </c>
      <c r="E1608" s="410">
        <v>2018</v>
      </c>
      <c r="F1608" s="410"/>
      <c r="G1608" s="410">
        <v>80</v>
      </c>
      <c r="H1608" s="410">
        <v>11</v>
      </c>
      <c r="I1608" s="411" t="s">
        <v>3010</v>
      </c>
      <c r="J1608" s="411" t="s">
        <v>3010</v>
      </c>
      <c r="K1608" s="410"/>
      <c r="L1608" s="411" t="s">
        <v>45</v>
      </c>
      <c r="M1608" s="411" t="s">
        <v>3011</v>
      </c>
      <c r="N1608" s="411" t="s">
        <v>3012</v>
      </c>
    </row>
    <row r="1609" spans="2:14" ht="18" customHeight="1">
      <c r="B1609" s="408">
        <v>1592</v>
      </c>
      <c r="C1609" s="408" t="s">
        <v>42</v>
      </c>
      <c r="D1609" s="412" t="str">
        <f>[1]CRONOGRAMA!AE1325</f>
        <v>TERMOHIGRÓMETRO / CAPS GAITANA / CONSULTA EXTERNA / 33550</v>
      </c>
      <c r="E1609" s="410">
        <v>2018</v>
      </c>
      <c r="F1609" s="410"/>
      <c r="G1609" s="410">
        <v>80</v>
      </c>
      <c r="H1609" s="410">
        <v>12</v>
      </c>
      <c r="I1609" s="411" t="s">
        <v>3010</v>
      </c>
      <c r="J1609" s="411" t="s">
        <v>3010</v>
      </c>
      <c r="K1609" s="410"/>
      <c r="L1609" s="411" t="s">
        <v>45</v>
      </c>
      <c r="M1609" s="411" t="s">
        <v>3011</v>
      </c>
      <c r="N1609" s="411" t="s">
        <v>3012</v>
      </c>
    </row>
    <row r="1610" spans="2:14" ht="18" customHeight="1">
      <c r="B1610" s="408">
        <v>1593</v>
      </c>
      <c r="C1610" s="408" t="s">
        <v>42</v>
      </c>
      <c r="D1610" s="412" t="str">
        <f>[1]CRONOGRAMA!AE1326</f>
        <v>TERMOHIGRÓMETRO / CAPS SUBA  / CENTRO DE ACOPIO / 205 a 208</v>
      </c>
      <c r="E1610" s="410">
        <v>2018</v>
      </c>
      <c r="F1610" s="410"/>
      <c r="G1610" s="410">
        <v>80</v>
      </c>
      <c r="H1610" s="410">
        <v>13</v>
      </c>
      <c r="I1610" s="411" t="s">
        <v>3010</v>
      </c>
      <c r="J1610" s="411" t="s">
        <v>3010</v>
      </c>
      <c r="K1610" s="410"/>
      <c r="L1610" s="411" t="s">
        <v>45</v>
      </c>
      <c r="M1610" s="411" t="s">
        <v>3011</v>
      </c>
      <c r="N1610" s="411" t="s">
        <v>3012</v>
      </c>
    </row>
    <row r="1611" spans="2:14" ht="18" customHeight="1">
      <c r="B1611" s="408">
        <v>1594</v>
      </c>
      <c r="C1611" s="408" t="s">
        <v>42</v>
      </c>
      <c r="D1611" s="412" t="str">
        <f>[1]CRONOGRAMA!AE1327</f>
        <v>TERMOHIGRÓMETRO / CAPS SUBA  / CENTRO DE ACOPIO / 205-208</v>
      </c>
      <c r="E1611" s="410">
        <v>2018</v>
      </c>
      <c r="F1611" s="410"/>
      <c r="G1611" s="410">
        <v>80</v>
      </c>
      <c r="H1611" s="410">
        <v>14</v>
      </c>
      <c r="I1611" s="411" t="s">
        <v>3010</v>
      </c>
      <c r="J1611" s="411" t="s">
        <v>3010</v>
      </c>
      <c r="K1611" s="410"/>
      <c r="L1611" s="411" t="s">
        <v>45</v>
      </c>
      <c r="M1611" s="411" t="s">
        <v>3011</v>
      </c>
      <c r="N1611" s="411" t="s">
        <v>3012</v>
      </c>
    </row>
    <row r="1612" spans="2:14" ht="18" customHeight="1">
      <c r="B1612" s="408">
        <v>1595</v>
      </c>
      <c r="C1612" s="408" t="s">
        <v>42</v>
      </c>
      <c r="D1612" s="412" t="str">
        <f>[1]CRONOGRAMA!AE1328</f>
        <v>TERMOHIGRÓMETRO / CAPS SUBA  / CENTRO DE ACOPIO / 205 - 208</v>
      </c>
      <c r="E1612" s="410">
        <v>2018</v>
      </c>
      <c r="F1612" s="410"/>
      <c r="G1612" s="410">
        <v>80</v>
      </c>
      <c r="H1612" s="410">
        <v>15</v>
      </c>
      <c r="I1612" s="411" t="s">
        <v>3010</v>
      </c>
      <c r="J1612" s="411" t="s">
        <v>3010</v>
      </c>
      <c r="K1612" s="410"/>
      <c r="L1612" s="411" t="s">
        <v>45</v>
      </c>
      <c r="M1612" s="411" t="s">
        <v>3011</v>
      </c>
      <c r="N1612" s="411" t="s">
        <v>3012</v>
      </c>
    </row>
    <row r="1613" spans="2:14" ht="18" customHeight="1">
      <c r="B1613" s="408">
        <v>1596</v>
      </c>
      <c r="C1613" s="408" t="s">
        <v>42</v>
      </c>
      <c r="D1613" s="412" t="str">
        <f>[1]CRONOGRAMA!AE1329</f>
        <v>TERMOHIGRÓMETRO / CAPS SUBA / CENTRO DE ACOPIO / V107895 / 209</v>
      </c>
      <c r="E1613" s="410">
        <v>2018</v>
      </c>
      <c r="F1613" s="410"/>
      <c r="G1613" s="410">
        <v>80</v>
      </c>
      <c r="H1613" s="410">
        <v>16</v>
      </c>
      <c r="I1613" s="411" t="s">
        <v>3010</v>
      </c>
      <c r="J1613" s="411" t="s">
        <v>3010</v>
      </c>
      <c r="K1613" s="410"/>
      <c r="L1613" s="411" t="s">
        <v>45</v>
      </c>
      <c r="M1613" s="411" t="s">
        <v>3011</v>
      </c>
      <c r="N1613" s="411" t="s">
        <v>3012</v>
      </c>
    </row>
    <row r="1614" spans="2:14" ht="18" customHeight="1">
      <c r="B1614" s="408">
        <v>1597</v>
      </c>
      <c r="C1614" s="408" t="s">
        <v>42</v>
      </c>
      <c r="D1614" s="412" t="str">
        <f>[1]CRONOGRAMA!AE1330</f>
        <v>TERMOHIGRÓMETRO / USS PRADO VERANIEGO / ODONTOLOGÍA / NO VISIBLE</v>
      </c>
      <c r="E1614" s="410">
        <v>2018</v>
      </c>
      <c r="F1614" s="410"/>
      <c r="G1614" s="410">
        <v>80</v>
      </c>
      <c r="H1614" s="410">
        <v>17</v>
      </c>
      <c r="I1614" s="411" t="s">
        <v>3010</v>
      </c>
      <c r="J1614" s="411" t="s">
        <v>3010</v>
      </c>
      <c r="K1614" s="410"/>
      <c r="L1614" s="411" t="s">
        <v>45</v>
      </c>
      <c r="M1614" s="411" t="s">
        <v>3011</v>
      </c>
      <c r="N1614" s="411" t="s">
        <v>3012</v>
      </c>
    </row>
    <row r="1615" spans="2:14" ht="18" customHeight="1">
      <c r="B1615" s="408">
        <v>1598</v>
      </c>
      <c r="C1615" s="408" t="s">
        <v>42</v>
      </c>
      <c r="D1615" s="412" t="str">
        <f>[1]CRONOGRAMA!AE1331</f>
        <v>TERMOHIGRÓMETRO / USS PRADO VERANIEGO / CONSULTA EXTERNA / NO VISIBLE</v>
      </c>
      <c r="E1615" s="410">
        <v>2018</v>
      </c>
      <c r="F1615" s="410"/>
      <c r="G1615" s="410">
        <v>80</v>
      </c>
      <c r="H1615" s="410">
        <v>18</v>
      </c>
      <c r="I1615" s="411" t="s">
        <v>3010</v>
      </c>
      <c r="J1615" s="411" t="s">
        <v>3010</v>
      </c>
      <c r="K1615" s="410"/>
      <c r="L1615" s="411" t="s">
        <v>45</v>
      </c>
      <c r="M1615" s="411" t="s">
        <v>3011</v>
      </c>
      <c r="N1615" s="411" t="s">
        <v>3012</v>
      </c>
    </row>
    <row r="1616" spans="2:14" ht="18" customHeight="1">
      <c r="B1616" s="408">
        <v>1599</v>
      </c>
      <c r="C1616" s="408" t="s">
        <v>42</v>
      </c>
      <c r="D1616" s="412" t="str">
        <f>[1]CRONOGRAMA!AE1332</f>
        <v>TERMOHIGRÓMETRO / CAPS GAITANA / CONSULTA EXTERNA / NO VISIBLE</v>
      </c>
      <c r="E1616" s="410">
        <v>2018</v>
      </c>
      <c r="F1616" s="410"/>
      <c r="G1616" s="410">
        <v>80</v>
      </c>
      <c r="H1616" s="410">
        <v>19</v>
      </c>
      <c r="I1616" s="411" t="s">
        <v>3010</v>
      </c>
      <c r="J1616" s="411" t="s">
        <v>3010</v>
      </c>
      <c r="K1616" s="410"/>
      <c r="L1616" s="411" t="s">
        <v>45</v>
      </c>
      <c r="M1616" s="411" t="s">
        <v>3011</v>
      </c>
      <c r="N1616" s="411" t="s">
        <v>3012</v>
      </c>
    </row>
    <row r="1617" spans="2:14" ht="18" customHeight="1">
      <c r="B1617" s="408">
        <v>1600</v>
      </c>
      <c r="C1617" s="408" t="s">
        <v>42</v>
      </c>
      <c r="D1617" s="412" t="str">
        <f>[1]CRONOGRAMA!AE1333</f>
        <v>TERMÓMETRO / UMHES CENTRO DE SERVICIOS ESPECIALIZADOS / ALMACENAMIENTO DE EQUIPOS / NO VISIBLE</v>
      </c>
      <c r="E1617" s="410">
        <v>2018</v>
      </c>
      <c r="F1617" s="410"/>
      <c r="G1617" s="410">
        <v>80</v>
      </c>
      <c r="H1617" s="410">
        <v>20</v>
      </c>
      <c r="I1617" s="411" t="s">
        <v>3010</v>
      </c>
      <c r="J1617" s="411" t="s">
        <v>3010</v>
      </c>
      <c r="K1617" s="410"/>
      <c r="L1617" s="411" t="s">
        <v>45</v>
      </c>
      <c r="M1617" s="411" t="s">
        <v>3011</v>
      </c>
      <c r="N1617" s="411" t="s">
        <v>3012</v>
      </c>
    </row>
    <row r="1618" spans="2:14" ht="18" customHeight="1">
      <c r="B1618" s="408">
        <v>1601</v>
      </c>
      <c r="C1618" s="408" t="s">
        <v>42</v>
      </c>
      <c r="D1618" s="412" t="str">
        <f>[1]CRONOGRAMA!AE1334</f>
        <v>TERMÓMETRO / UMHES CENTRO DE SERVICIOS ESPECIALIZADOS / ALMACENAMIENTO DE EQUIPOS / NO VISIBLE</v>
      </c>
      <c r="E1618" s="410">
        <v>2018</v>
      </c>
      <c r="F1618" s="410"/>
      <c r="G1618" s="410">
        <v>81</v>
      </c>
      <c r="H1618" s="410">
        <v>1</v>
      </c>
      <c r="I1618" s="411" t="s">
        <v>3010</v>
      </c>
      <c r="J1618" s="411" t="s">
        <v>3010</v>
      </c>
      <c r="K1618" s="410"/>
      <c r="L1618" s="411" t="s">
        <v>45</v>
      </c>
      <c r="M1618" s="411" t="s">
        <v>3011</v>
      </c>
      <c r="N1618" s="411" t="s">
        <v>3012</v>
      </c>
    </row>
    <row r="1619" spans="2:14" ht="18" customHeight="1">
      <c r="B1619" s="408">
        <v>1602</v>
      </c>
      <c r="C1619" s="408" t="s">
        <v>42</v>
      </c>
      <c r="D1619" s="412" t="str">
        <f>[1]CRONOGRAMA!AE1335</f>
        <v>TERMÓMETRO / CAPS GAITANA / FARMACIA / 2</v>
      </c>
      <c r="E1619" s="410">
        <v>2018</v>
      </c>
      <c r="F1619" s="410"/>
      <c r="G1619" s="410">
        <v>81</v>
      </c>
      <c r="H1619" s="410">
        <v>2</v>
      </c>
      <c r="I1619" s="411" t="s">
        <v>3010</v>
      </c>
      <c r="J1619" s="411" t="s">
        <v>3010</v>
      </c>
      <c r="K1619" s="410"/>
      <c r="L1619" s="411" t="s">
        <v>45</v>
      </c>
      <c r="M1619" s="411" t="s">
        <v>3011</v>
      </c>
      <c r="N1619" s="411" t="s">
        <v>3012</v>
      </c>
    </row>
    <row r="1620" spans="2:14" ht="18" customHeight="1">
      <c r="B1620" s="408">
        <v>1603</v>
      </c>
      <c r="C1620" s="408" t="s">
        <v>42</v>
      </c>
      <c r="D1620" s="412" t="str">
        <f>[1]CRONOGRAMA!AE1336</f>
        <v>TERMOHIGRÓMETRO / CAPS GAITANA / GAITANA URGENCIAS / NO VISIBLE</v>
      </c>
      <c r="E1620" s="410">
        <v>2018</v>
      </c>
      <c r="F1620" s="410"/>
      <c r="G1620" s="410">
        <v>81</v>
      </c>
      <c r="H1620" s="410">
        <v>3</v>
      </c>
      <c r="I1620" s="411" t="s">
        <v>3010</v>
      </c>
      <c r="J1620" s="411" t="s">
        <v>3010</v>
      </c>
      <c r="K1620" s="410"/>
      <c r="L1620" s="411" t="s">
        <v>45</v>
      </c>
      <c r="M1620" s="411" t="s">
        <v>3011</v>
      </c>
      <c r="N1620" s="411" t="s">
        <v>3012</v>
      </c>
    </row>
    <row r="1621" spans="2:14" ht="18" customHeight="1">
      <c r="B1621" s="408">
        <v>1604</v>
      </c>
      <c r="C1621" s="408" t="s">
        <v>42</v>
      </c>
      <c r="D1621" s="412" t="str">
        <f>[1]CRONOGRAMA!AE1337</f>
        <v>TERMOHIGRÓMETRO / CAPS GAITANA / ODONTOLOGÍA / NO VISIBLE</v>
      </c>
      <c r="E1621" s="410">
        <v>2018</v>
      </c>
      <c r="F1621" s="410"/>
      <c r="G1621" s="410">
        <v>81</v>
      </c>
      <c r="H1621" s="410">
        <v>4</v>
      </c>
      <c r="I1621" s="411" t="s">
        <v>3010</v>
      </c>
      <c r="J1621" s="411" t="s">
        <v>3010</v>
      </c>
      <c r="K1621" s="410"/>
      <c r="L1621" s="411" t="s">
        <v>45</v>
      </c>
      <c r="M1621" s="411" t="s">
        <v>3011</v>
      </c>
      <c r="N1621" s="411" t="s">
        <v>3012</v>
      </c>
    </row>
    <row r="1622" spans="2:14" ht="18" customHeight="1">
      <c r="B1622" s="408">
        <v>1605</v>
      </c>
      <c r="C1622" s="408" t="s">
        <v>42</v>
      </c>
      <c r="D1622" s="412" t="str">
        <f>[1]CRONOGRAMA!AE1338</f>
        <v xml:space="preserve">TERMOHIGRÓMETRO / USS RINCON / SALA ERA / NT </v>
      </c>
      <c r="E1622" s="410">
        <v>2018</v>
      </c>
      <c r="F1622" s="410"/>
      <c r="G1622" s="410">
        <v>81</v>
      </c>
      <c r="H1622" s="410">
        <v>5</v>
      </c>
      <c r="I1622" s="411" t="s">
        <v>3010</v>
      </c>
      <c r="J1622" s="411" t="s">
        <v>3010</v>
      </c>
      <c r="K1622" s="410"/>
      <c r="L1622" s="411" t="s">
        <v>45</v>
      </c>
      <c r="M1622" s="411" t="s">
        <v>3011</v>
      </c>
      <c r="N1622" s="411" t="s">
        <v>3012</v>
      </c>
    </row>
    <row r="1623" spans="2:14" ht="18" customHeight="1">
      <c r="B1623" s="408">
        <v>1606</v>
      </c>
      <c r="C1623" s="408" t="s">
        <v>42</v>
      </c>
      <c r="D1623" s="412" t="str">
        <f>[1]CRONOGRAMA!AE1339</f>
        <v>TERMOHIGRÓMETRO / USS RINCON / ODONTOLOGÍA / 34349</v>
      </c>
      <c r="E1623" s="410">
        <v>2018</v>
      </c>
      <c r="F1623" s="410"/>
      <c r="G1623" s="410">
        <v>81</v>
      </c>
      <c r="H1623" s="410">
        <v>6</v>
      </c>
      <c r="I1623" s="411" t="s">
        <v>3010</v>
      </c>
      <c r="J1623" s="411" t="s">
        <v>3010</v>
      </c>
      <c r="K1623" s="410"/>
      <c r="L1623" s="411" t="s">
        <v>45</v>
      </c>
      <c r="M1623" s="411" t="s">
        <v>3011</v>
      </c>
      <c r="N1623" s="411" t="s">
        <v>3012</v>
      </c>
    </row>
    <row r="1624" spans="2:14" ht="18" customHeight="1">
      <c r="B1624" s="408">
        <v>1607</v>
      </c>
      <c r="C1624" s="408" t="s">
        <v>42</v>
      </c>
      <c r="D1624" s="412" t="str">
        <f>[1]CRONOGRAMA!AE1340</f>
        <v xml:space="preserve">TERMOHIGRÓMETRO / USS RINCON / ALMACEN / NT </v>
      </c>
      <c r="E1624" s="410">
        <v>2018</v>
      </c>
      <c r="F1624" s="410"/>
      <c r="G1624" s="410">
        <v>81</v>
      </c>
      <c r="H1624" s="410">
        <v>7</v>
      </c>
      <c r="I1624" s="411" t="s">
        <v>3010</v>
      </c>
      <c r="J1624" s="411" t="s">
        <v>3010</v>
      </c>
      <c r="K1624" s="410"/>
      <c r="L1624" s="411" t="s">
        <v>45</v>
      </c>
      <c r="M1624" s="411" t="s">
        <v>3011</v>
      </c>
      <c r="N1624" s="411" t="s">
        <v>3012</v>
      </c>
    </row>
    <row r="1625" spans="2:14" ht="18" customHeight="1">
      <c r="B1625" s="408">
        <v>1608</v>
      </c>
      <c r="C1625" s="408" t="s">
        <v>42</v>
      </c>
      <c r="D1625" s="412" t="str">
        <f>[1]CRONOGRAMA!AE1341</f>
        <v xml:space="preserve">TERMOHIGRÓMETRO / USS RINCON / CONSULTA EXTERNA / NT </v>
      </c>
      <c r="E1625" s="410">
        <v>2018</v>
      </c>
      <c r="F1625" s="410"/>
      <c r="G1625" s="410">
        <v>81</v>
      </c>
      <c r="H1625" s="410">
        <v>8</v>
      </c>
      <c r="I1625" s="411" t="s">
        <v>3010</v>
      </c>
      <c r="J1625" s="411" t="s">
        <v>3010</v>
      </c>
      <c r="K1625" s="410"/>
      <c r="L1625" s="411" t="s">
        <v>45</v>
      </c>
      <c r="M1625" s="411" t="s">
        <v>3011</v>
      </c>
      <c r="N1625" s="411" t="s">
        <v>3012</v>
      </c>
    </row>
    <row r="1626" spans="2:14" ht="18" customHeight="1">
      <c r="B1626" s="408">
        <v>1609</v>
      </c>
      <c r="C1626" s="408" t="s">
        <v>42</v>
      </c>
      <c r="D1626" s="412" t="str">
        <f>[1]CRONOGRAMA!AE1342</f>
        <v xml:space="preserve">TERMOHIGRÓMETRO / UMHES CENTRO DE SERVICIOS ESPECIALIZADOS / CENTRAL DE ESTERILIZACIÓN / NT </v>
      </c>
      <c r="E1626" s="410">
        <v>2018</v>
      </c>
      <c r="F1626" s="410"/>
      <c r="G1626" s="410">
        <v>81</v>
      </c>
      <c r="H1626" s="410">
        <v>9</v>
      </c>
      <c r="I1626" s="411" t="s">
        <v>3010</v>
      </c>
      <c r="J1626" s="411" t="s">
        <v>3010</v>
      </c>
      <c r="K1626" s="410"/>
      <c r="L1626" s="411" t="s">
        <v>45</v>
      </c>
      <c r="M1626" s="411" t="s">
        <v>3011</v>
      </c>
      <c r="N1626" s="411" t="s">
        <v>3012</v>
      </c>
    </row>
    <row r="1627" spans="2:14" ht="18" customHeight="1">
      <c r="B1627" s="408">
        <v>1610</v>
      </c>
      <c r="C1627" s="408" t="s">
        <v>42</v>
      </c>
      <c r="D1627" s="412" t="str">
        <f>[1]CRONOGRAMA!AE1343</f>
        <v xml:space="preserve">TERMOHIGRÓMETRO / UMHES CENTRO DE SERVICIOS ESPECIALIZADOS / CENTRAL DE ESTERILIZACIÓN / NT </v>
      </c>
      <c r="E1627" s="410">
        <v>2018</v>
      </c>
      <c r="F1627" s="410"/>
      <c r="G1627" s="410">
        <v>81</v>
      </c>
      <c r="H1627" s="410">
        <v>10</v>
      </c>
      <c r="I1627" s="411" t="s">
        <v>3010</v>
      </c>
      <c r="J1627" s="411" t="s">
        <v>3010</v>
      </c>
      <c r="K1627" s="410"/>
      <c r="L1627" s="411" t="s">
        <v>45</v>
      </c>
      <c r="M1627" s="411" t="s">
        <v>3011</v>
      </c>
      <c r="N1627" s="411" t="s">
        <v>3012</v>
      </c>
    </row>
    <row r="1628" spans="2:14" ht="18" customHeight="1">
      <c r="B1628" s="408">
        <v>1611</v>
      </c>
      <c r="C1628" s="408" t="s">
        <v>42</v>
      </c>
      <c r="D1628" s="412" t="str">
        <f>[1]CRONOGRAMA!AE1344</f>
        <v xml:space="preserve">TERMOHIGRÓMETRO / UMHES CENTRO DE SERVICIOS ESPECIALIZADOS / CENTRAL DE ESTERILIZACIÓN / NT </v>
      </c>
      <c r="E1628" s="410">
        <v>2018</v>
      </c>
      <c r="F1628" s="410"/>
      <c r="G1628" s="410">
        <v>81</v>
      </c>
      <c r="H1628" s="410">
        <v>11</v>
      </c>
      <c r="I1628" s="411" t="s">
        <v>3010</v>
      </c>
      <c r="J1628" s="411" t="s">
        <v>3010</v>
      </c>
      <c r="K1628" s="410"/>
      <c r="L1628" s="411" t="s">
        <v>45</v>
      </c>
      <c r="M1628" s="411" t="s">
        <v>3011</v>
      </c>
      <c r="N1628" s="411" t="s">
        <v>3012</v>
      </c>
    </row>
    <row r="1629" spans="2:14" ht="18" customHeight="1">
      <c r="B1629" s="408">
        <v>1612</v>
      </c>
      <c r="C1629" s="408" t="s">
        <v>42</v>
      </c>
      <c r="D1629" s="412" t="str">
        <f>[1]CRONOGRAMA!AE1345</f>
        <v>TERMOHIGRÓMETRO / UMHES CENTRO DE SERVICIOS ESPECIALIZADOS / CONSULTA EXTERNA / 20102</v>
      </c>
      <c r="E1629" s="410">
        <v>2018</v>
      </c>
      <c r="F1629" s="410"/>
      <c r="G1629" s="410">
        <v>81</v>
      </c>
      <c r="H1629" s="410">
        <v>12</v>
      </c>
      <c r="I1629" s="411" t="s">
        <v>3010</v>
      </c>
      <c r="J1629" s="411" t="s">
        <v>3010</v>
      </c>
      <c r="K1629" s="410"/>
      <c r="L1629" s="411" t="s">
        <v>45</v>
      </c>
      <c r="M1629" s="411" t="s">
        <v>3011</v>
      </c>
      <c r="N1629" s="411" t="s">
        <v>3012</v>
      </c>
    </row>
    <row r="1630" spans="2:14" ht="18" customHeight="1">
      <c r="B1630" s="408">
        <v>1613</v>
      </c>
      <c r="C1630" s="408" t="s">
        <v>42</v>
      </c>
      <c r="D1630" s="412" t="str">
        <f>[1]CRONOGRAMA!AE1346</f>
        <v xml:space="preserve">TERMOHIGRÓMETRO / UMHES CENTRO DE SERVICIOS ESPECIALIZADOS / CONSULTA EXTERNA / NT </v>
      </c>
      <c r="E1630" s="410">
        <v>2018</v>
      </c>
      <c r="F1630" s="410"/>
      <c r="G1630" s="410">
        <v>81</v>
      </c>
      <c r="H1630" s="410">
        <v>13</v>
      </c>
      <c r="I1630" s="411" t="s">
        <v>3010</v>
      </c>
      <c r="J1630" s="411" t="s">
        <v>3010</v>
      </c>
      <c r="K1630" s="410"/>
      <c r="L1630" s="411" t="s">
        <v>45</v>
      </c>
      <c r="M1630" s="411" t="s">
        <v>3011</v>
      </c>
      <c r="N1630" s="411" t="s">
        <v>3012</v>
      </c>
    </row>
    <row r="1631" spans="2:14" ht="18" customHeight="1">
      <c r="B1631" s="408">
        <v>1614</v>
      </c>
      <c r="C1631" s="408" t="s">
        <v>42</v>
      </c>
      <c r="D1631" s="412" t="str">
        <f>[1]CRONOGRAMA!AE1347</f>
        <v xml:space="preserve">TERMOHIGRÓMETRO / UMHES CENTRO DE SERVICIOS ESPECIALIZADOS / IMAGENOLOGÍA / NT </v>
      </c>
      <c r="E1631" s="410">
        <v>2018</v>
      </c>
      <c r="F1631" s="410"/>
      <c r="G1631" s="410">
        <v>81</v>
      </c>
      <c r="H1631" s="410">
        <v>14</v>
      </c>
      <c r="I1631" s="411" t="s">
        <v>3010</v>
      </c>
      <c r="J1631" s="411" t="s">
        <v>3010</v>
      </c>
      <c r="K1631" s="410"/>
      <c r="L1631" s="411" t="s">
        <v>45</v>
      </c>
      <c r="M1631" s="411" t="s">
        <v>3011</v>
      </c>
      <c r="N1631" s="411" t="s">
        <v>3012</v>
      </c>
    </row>
    <row r="1632" spans="2:14" ht="18" customHeight="1">
      <c r="B1632" s="408">
        <v>1615</v>
      </c>
      <c r="C1632" s="408" t="s">
        <v>42</v>
      </c>
      <c r="D1632" s="412" t="str">
        <f>[1]CRONOGRAMA!AE1348</f>
        <v xml:space="preserve">TERMÓMETRO / UMHES CENTRO DE SERVICIOS ESPECIALIZADOS / SALAS DE PARTOS / NT </v>
      </c>
      <c r="E1632" s="410">
        <v>2018</v>
      </c>
      <c r="F1632" s="410"/>
      <c r="G1632" s="410">
        <v>81</v>
      </c>
      <c r="H1632" s="410">
        <v>15</v>
      </c>
      <c r="I1632" s="411" t="s">
        <v>3010</v>
      </c>
      <c r="J1632" s="411" t="s">
        <v>3010</v>
      </c>
      <c r="K1632" s="410"/>
      <c r="L1632" s="411" t="s">
        <v>45</v>
      </c>
      <c r="M1632" s="411" t="s">
        <v>3011</v>
      </c>
      <c r="N1632" s="411" t="s">
        <v>3012</v>
      </c>
    </row>
    <row r="1633" spans="2:14" ht="18" customHeight="1">
      <c r="B1633" s="408">
        <v>1616</v>
      </c>
      <c r="C1633" s="408" t="s">
        <v>42</v>
      </c>
      <c r="D1633" s="412" t="str">
        <f>[1]CRONOGRAMA!AE1349</f>
        <v xml:space="preserve">TERMOHIGRÓMETRO / UMHES CENTRO DE SERVICIOS ESPECIALIZADOS / SALAS DE PARTOS / NT </v>
      </c>
      <c r="E1633" s="410">
        <v>2018</v>
      </c>
      <c r="F1633" s="410"/>
      <c r="G1633" s="410">
        <v>81</v>
      </c>
      <c r="H1633" s="410">
        <v>16</v>
      </c>
      <c r="I1633" s="411" t="s">
        <v>3010</v>
      </c>
      <c r="J1633" s="411" t="s">
        <v>3010</v>
      </c>
      <c r="K1633" s="410"/>
      <c r="L1633" s="411" t="s">
        <v>45</v>
      </c>
      <c r="M1633" s="411" t="s">
        <v>3011</v>
      </c>
      <c r="N1633" s="411" t="s">
        <v>3012</v>
      </c>
    </row>
    <row r="1634" spans="2:14" ht="18" customHeight="1">
      <c r="B1634" s="408">
        <v>1617</v>
      </c>
      <c r="C1634" s="408" t="s">
        <v>42</v>
      </c>
      <c r="D1634" s="412" t="str">
        <f>[1]CRONOGRAMA!AE1350</f>
        <v xml:space="preserve">TERMOHIGRÓMETRO / UMHES CENTRO DE SERVICIOS ESPECIALIZADOS / URGENCIAS ADULTOS / NT </v>
      </c>
      <c r="E1634" s="410">
        <v>2018</v>
      </c>
      <c r="F1634" s="410"/>
      <c r="G1634" s="410">
        <v>81</v>
      </c>
      <c r="H1634" s="410">
        <v>17</v>
      </c>
      <c r="I1634" s="411" t="s">
        <v>3010</v>
      </c>
      <c r="J1634" s="411" t="s">
        <v>3010</v>
      </c>
      <c r="K1634" s="410"/>
      <c r="L1634" s="411" t="s">
        <v>45</v>
      </c>
      <c r="M1634" s="411" t="s">
        <v>3011</v>
      </c>
      <c r="N1634" s="411" t="s">
        <v>3012</v>
      </c>
    </row>
    <row r="1635" spans="2:14" ht="18" customHeight="1">
      <c r="B1635" s="408">
        <v>1618</v>
      </c>
      <c r="C1635" s="408" t="s">
        <v>42</v>
      </c>
      <c r="D1635" s="412" t="str">
        <f>[1]CRONOGRAMA!AE1351</f>
        <v>TERMOHIGRÓMETRO / UMHES CENTRO DE SERVICIOS ESPECIALIZADOS / LACTARIO / 34345</v>
      </c>
      <c r="E1635" s="410">
        <v>2018</v>
      </c>
      <c r="F1635" s="410"/>
      <c r="G1635" s="410">
        <v>81</v>
      </c>
      <c r="H1635" s="410">
        <v>18</v>
      </c>
      <c r="I1635" s="411" t="s">
        <v>3010</v>
      </c>
      <c r="J1635" s="411" t="s">
        <v>3010</v>
      </c>
      <c r="K1635" s="410"/>
      <c r="L1635" s="411" t="s">
        <v>45</v>
      </c>
      <c r="M1635" s="411" t="s">
        <v>3011</v>
      </c>
      <c r="N1635" s="411" t="s">
        <v>3012</v>
      </c>
    </row>
    <row r="1636" spans="2:14" ht="18" customHeight="1">
      <c r="B1636" s="408">
        <v>1619</v>
      </c>
      <c r="C1636" s="408" t="s">
        <v>42</v>
      </c>
      <c r="D1636" s="412" t="str">
        <f>[1]CRONOGRAMA!AE1352</f>
        <v xml:space="preserve">TERMOHIGRÓMETRO / UMHES CENTRO DE SERVICIOS ESPECIALIZADOS / UCI NEONATAL / NT </v>
      </c>
      <c r="E1636" s="410">
        <v>2018</v>
      </c>
      <c r="F1636" s="410"/>
      <c r="G1636" s="410">
        <v>81</v>
      </c>
      <c r="H1636" s="410">
        <v>19</v>
      </c>
      <c r="I1636" s="411" t="s">
        <v>3010</v>
      </c>
      <c r="J1636" s="411" t="s">
        <v>3010</v>
      </c>
      <c r="K1636" s="410"/>
      <c r="L1636" s="411" t="s">
        <v>45</v>
      </c>
      <c r="M1636" s="411" t="s">
        <v>3011</v>
      </c>
      <c r="N1636" s="411" t="s">
        <v>3012</v>
      </c>
    </row>
    <row r="1637" spans="2:14" ht="18" customHeight="1">
      <c r="B1637" s="408">
        <v>1620</v>
      </c>
      <c r="C1637" s="408" t="s">
        <v>42</v>
      </c>
      <c r="D1637" s="412" t="str">
        <f>[1]CRONOGRAMA!AE1353</f>
        <v>TERMOHIGRÓMETRO / UMHES CENTRO DE SERVICIOS ESPECIALIZADOS / ALMACENAMIENTO DE EQUIPOS / 67129</v>
      </c>
      <c r="E1637" s="410">
        <v>2018</v>
      </c>
      <c r="F1637" s="410"/>
      <c r="G1637" s="410">
        <v>81</v>
      </c>
      <c r="H1637" s="410">
        <v>20</v>
      </c>
      <c r="I1637" s="411" t="s">
        <v>3010</v>
      </c>
      <c r="J1637" s="411" t="s">
        <v>3010</v>
      </c>
      <c r="K1637" s="410"/>
      <c r="L1637" s="411" t="s">
        <v>45</v>
      </c>
      <c r="M1637" s="411" t="s">
        <v>3011</v>
      </c>
      <c r="N1637" s="411" t="s">
        <v>3012</v>
      </c>
    </row>
    <row r="1638" spans="2:14" ht="18" customHeight="1">
      <c r="B1638" s="408">
        <v>1621</v>
      </c>
      <c r="C1638" s="408" t="s">
        <v>42</v>
      </c>
      <c r="D1638" s="412" t="str">
        <f>[1]CRONOGRAMA!AE1354</f>
        <v xml:space="preserve">TERMOHIGRÓMETRO / UMHES CENTRO DE SERVICIOS ESPECIALIZADOS / UCI NEONATAL / NT </v>
      </c>
      <c r="E1638" s="410">
        <v>2018</v>
      </c>
      <c r="F1638" s="410"/>
      <c r="G1638" s="410">
        <v>82</v>
      </c>
      <c r="H1638" s="410">
        <v>1</v>
      </c>
      <c r="I1638" s="411" t="s">
        <v>3010</v>
      </c>
      <c r="J1638" s="411" t="s">
        <v>3010</v>
      </c>
      <c r="K1638" s="410"/>
      <c r="L1638" s="411" t="s">
        <v>45</v>
      </c>
      <c r="M1638" s="411" t="s">
        <v>3011</v>
      </c>
      <c r="N1638" s="411" t="s">
        <v>3012</v>
      </c>
    </row>
    <row r="1639" spans="2:14" ht="18" customHeight="1">
      <c r="B1639" s="408">
        <v>1622</v>
      </c>
      <c r="C1639" s="408" t="s">
        <v>42</v>
      </c>
      <c r="D1639" s="412" t="str">
        <f>[1]CRONOGRAMA!AE1355</f>
        <v xml:space="preserve">TERMOHIGRÓMETRO / UMHES CENTRO DE SERVICIOS ESPECIALIZADOS / UCI ADULTOS / NT </v>
      </c>
      <c r="E1639" s="410">
        <v>2018</v>
      </c>
      <c r="F1639" s="410"/>
      <c r="G1639" s="410">
        <v>82</v>
      </c>
      <c r="H1639" s="410">
        <v>2</v>
      </c>
      <c r="I1639" s="411" t="s">
        <v>3010</v>
      </c>
      <c r="J1639" s="411" t="s">
        <v>3010</v>
      </c>
      <c r="K1639" s="410"/>
      <c r="L1639" s="411" t="s">
        <v>45</v>
      </c>
      <c r="M1639" s="411" t="s">
        <v>3011</v>
      </c>
      <c r="N1639" s="411" t="s">
        <v>3012</v>
      </c>
    </row>
    <row r="1640" spans="2:14" ht="18" customHeight="1">
      <c r="B1640" s="408">
        <v>1623</v>
      </c>
      <c r="C1640" s="408" t="s">
        <v>42</v>
      </c>
      <c r="D1640" s="412" t="str">
        <f>[1]CRONOGRAMA!AE1356</f>
        <v>TERMOHIGRÓMETRO / UMHES CENTRO DE SERVICIOS ESPECIALIZADOS / UCI ADULTOS / NO VISIBLE</v>
      </c>
      <c r="E1640" s="410">
        <v>2018</v>
      </c>
      <c r="F1640" s="410"/>
      <c r="G1640" s="410">
        <v>82</v>
      </c>
      <c r="H1640" s="410">
        <v>3</v>
      </c>
      <c r="I1640" s="411" t="s">
        <v>3010</v>
      </c>
      <c r="J1640" s="411" t="s">
        <v>3010</v>
      </c>
      <c r="K1640" s="410"/>
      <c r="L1640" s="411" t="s">
        <v>45</v>
      </c>
      <c r="M1640" s="411" t="s">
        <v>3011</v>
      </c>
      <c r="N1640" s="411" t="s">
        <v>3012</v>
      </c>
    </row>
    <row r="1641" spans="2:14" ht="18" customHeight="1">
      <c r="B1641" s="408">
        <v>1624</v>
      </c>
      <c r="C1641" s="408" t="s">
        <v>42</v>
      </c>
      <c r="D1641" s="412" t="str">
        <f>[1]CRONOGRAMA!AE1357</f>
        <v>TERMOHIGRÓMETRO / UMHES CENTRO DE SERVICIOS ESPECIALIZADOS / HOSPITALIZACIÓN CIRUGÍA 1 / NO VISIBLE</v>
      </c>
      <c r="E1641" s="410">
        <v>2018</v>
      </c>
      <c r="F1641" s="410"/>
      <c r="G1641" s="410">
        <v>82</v>
      </c>
      <c r="H1641" s="410">
        <v>4</v>
      </c>
      <c r="I1641" s="411" t="s">
        <v>3010</v>
      </c>
      <c r="J1641" s="411" t="s">
        <v>3010</v>
      </c>
      <c r="K1641" s="410"/>
      <c r="L1641" s="411" t="s">
        <v>45</v>
      </c>
      <c r="M1641" s="411" t="s">
        <v>3011</v>
      </c>
      <c r="N1641" s="411" t="s">
        <v>3012</v>
      </c>
    </row>
    <row r="1642" spans="2:14" ht="18" customHeight="1">
      <c r="B1642" s="408">
        <v>1625</v>
      </c>
      <c r="C1642" s="408" t="s">
        <v>42</v>
      </c>
      <c r="D1642" s="412" t="str">
        <f>[1]CRONOGRAMA!AE1358</f>
        <v>TERMOHIGRÓMETRO / UMHES CENTRO DE SERVICIOS ESPECIALIZADOS / HOSPITALIZACIÓN PEDIATRIA / NO VISIBLE</v>
      </c>
      <c r="E1642" s="410">
        <v>2018</v>
      </c>
      <c r="F1642" s="410"/>
      <c r="G1642" s="410">
        <v>82</v>
      </c>
      <c r="H1642" s="410">
        <v>5</v>
      </c>
      <c r="I1642" s="411" t="s">
        <v>3010</v>
      </c>
      <c r="J1642" s="411" t="s">
        <v>3010</v>
      </c>
      <c r="K1642" s="410"/>
      <c r="L1642" s="411" t="s">
        <v>45</v>
      </c>
      <c r="M1642" s="411" t="s">
        <v>3011</v>
      </c>
      <c r="N1642" s="411" t="s">
        <v>3012</v>
      </c>
    </row>
    <row r="1643" spans="2:14" ht="18" customHeight="1">
      <c r="B1643" s="408">
        <v>1626</v>
      </c>
      <c r="C1643" s="408" t="s">
        <v>42</v>
      </c>
      <c r="D1643" s="412" t="str">
        <f>[1]CRONOGRAMA!AE1359</f>
        <v>TERMOHIGRÓMETRO / UMHES CENTRO DE SERVICIOS ESPECIALIZADOS / HOSPITALIZACIÓN GINECOLOGÍA / NO VISIBLE</v>
      </c>
      <c r="E1643" s="410">
        <v>2018</v>
      </c>
      <c r="F1643" s="410"/>
      <c r="G1643" s="410">
        <v>82</v>
      </c>
      <c r="H1643" s="410">
        <v>6</v>
      </c>
      <c r="I1643" s="411" t="s">
        <v>3010</v>
      </c>
      <c r="J1643" s="411" t="s">
        <v>3010</v>
      </c>
      <c r="K1643" s="410"/>
      <c r="L1643" s="411" t="s">
        <v>45</v>
      </c>
      <c r="M1643" s="411" t="s">
        <v>3011</v>
      </c>
      <c r="N1643" s="411" t="s">
        <v>3012</v>
      </c>
    </row>
    <row r="1644" spans="2:14" ht="18" customHeight="1">
      <c r="B1644" s="408">
        <v>1627</v>
      </c>
      <c r="C1644" s="408" t="s">
        <v>42</v>
      </c>
      <c r="D1644" s="412" t="str">
        <f>[1]CRONOGRAMA!AE1360</f>
        <v>TERMOHIGRÓMETRO / UMHES CENTRO DE SERVICIOS ESPECIALIZADOS / ALMACENAMIENTO DE EQUIPOS / NO VISIBLE</v>
      </c>
      <c r="E1644" s="410">
        <v>2018</v>
      </c>
      <c r="F1644" s="410"/>
      <c r="G1644" s="410">
        <v>82</v>
      </c>
      <c r="H1644" s="410">
        <v>7</v>
      </c>
      <c r="I1644" s="411" t="s">
        <v>3010</v>
      </c>
      <c r="J1644" s="411" t="s">
        <v>3010</v>
      </c>
      <c r="K1644" s="410"/>
      <c r="L1644" s="411" t="s">
        <v>45</v>
      </c>
      <c r="M1644" s="411" t="s">
        <v>3011</v>
      </c>
      <c r="N1644" s="411" t="s">
        <v>3012</v>
      </c>
    </row>
    <row r="1645" spans="2:14" ht="18" customHeight="1">
      <c r="B1645" s="408">
        <v>1628</v>
      </c>
      <c r="C1645" s="408" t="s">
        <v>42</v>
      </c>
      <c r="D1645" s="412" t="str">
        <f>[1]CRONOGRAMA!AE1361</f>
        <v>TERMOHIGRÓMETRO / UMHES CENTRO DE SERVICIOS ESPECIALIZADOS / HOSPITALIZACIÓN CIRUGÍA 1 / NO VISIBLE</v>
      </c>
      <c r="E1645" s="410">
        <v>2018</v>
      </c>
      <c r="F1645" s="410"/>
      <c r="G1645" s="410">
        <v>82</v>
      </c>
      <c r="H1645" s="410">
        <v>8</v>
      </c>
      <c r="I1645" s="411" t="s">
        <v>3010</v>
      </c>
      <c r="J1645" s="411" t="s">
        <v>3010</v>
      </c>
      <c r="K1645" s="410"/>
      <c r="L1645" s="411" t="s">
        <v>45</v>
      </c>
      <c r="M1645" s="411" t="s">
        <v>3011</v>
      </c>
      <c r="N1645" s="411" t="s">
        <v>3012</v>
      </c>
    </row>
    <row r="1646" spans="2:14" ht="18" customHeight="1">
      <c r="B1646" s="408">
        <v>1629</v>
      </c>
      <c r="C1646" s="408" t="s">
        <v>42</v>
      </c>
      <c r="D1646" s="412" t="str">
        <f>[1]CRONOGRAMA!AE1362</f>
        <v>TERMOHIGRÓMETRO / UMHES CENTRO DE SERVICIOS ESPECIALIZADOS / VACUNACIÓN COVID TIBABUYES / NO VISIBLE</v>
      </c>
      <c r="E1646" s="410">
        <v>2018</v>
      </c>
      <c r="F1646" s="410"/>
      <c r="G1646" s="410">
        <v>82</v>
      </c>
      <c r="H1646" s="410">
        <v>9</v>
      </c>
      <c r="I1646" s="411" t="s">
        <v>3010</v>
      </c>
      <c r="J1646" s="411" t="s">
        <v>3010</v>
      </c>
      <c r="K1646" s="410"/>
      <c r="L1646" s="411" t="s">
        <v>45</v>
      </c>
      <c r="M1646" s="411" t="s">
        <v>3011</v>
      </c>
      <c r="N1646" s="411" t="s">
        <v>3012</v>
      </c>
    </row>
    <row r="1647" spans="2:14" ht="18" customHeight="1">
      <c r="B1647" s="408">
        <v>1630</v>
      </c>
      <c r="C1647" s="408" t="s">
        <v>42</v>
      </c>
      <c r="D1647" s="412" t="str">
        <f>[1]CRONOGRAMA!AE1363</f>
        <v>TERMOHIGRÓMETRO / UMHES CENTRO DE SERVICIOS ESPECIALIZADOS / HOSPITALIZACIÓN GINECOLOGÍA / NO VISIBLE</v>
      </c>
      <c r="E1647" s="410">
        <v>2018</v>
      </c>
      <c r="F1647" s="410"/>
      <c r="G1647" s="410">
        <v>82</v>
      </c>
      <c r="H1647" s="410">
        <v>10</v>
      </c>
      <c r="I1647" s="411" t="s">
        <v>3010</v>
      </c>
      <c r="J1647" s="411" t="s">
        <v>3010</v>
      </c>
      <c r="K1647" s="410"/>
      <c r="L1647" s="411" t="s">
        <v>45</v>
      </c>
      <c r="M1647" s="411" t="s">
        <v>3011</v>
      </c>
      <c r="N1647" s="411" t="s">
        <v>3012</v>
      </c>
    </row>
    <row r="1648" spans="2:14" ht="18" customHeight="1">
      <c r="B1648" s="408">
        <v>1631</v>
      </c>
      <c r="C1648" s="408" t="s">
        <v>42</v>
      </c>
      <c r="D1648" s="412" t="str">
        <f>[1]CRONOGRAMA!AE1364</f>
        <v>TERMOHIGRÓMETRO / CAPS GAITANA / CONSULTA EXTERNA / 33551</v>
      </c>
      <c r="E1648" s="410">
        <v>2018</v>
      </c>
      <c r="F1648" s="410"/>
      <c r="G1648" s="410">
        <v>82</v>
      </c>
      <c r="H1648" s="410">
        <v>11</v>
      </c>
      <c r="I1648" s="411" t="s">
        <v>3010</v>
      </c>
      <c r="J1648" s="411" t="s">
        <v>3010</v>
      </c>
      <c r="K1648" s="410"/>
      <c r="L1648" s="411" t="s">
        <v>45</v>
      </c>
      <c r="M1648" s="411" t="s">
        <v>3011</v>
      </c>
      <c r="N1648" s="411" t="s">
        <v>3012</v>
      </c>
    </row>
    <row r="1649" spans="2:14" ht="18" customHeight="1">
      <c r="B1649" s="408">
        <v>1632</v>
      </c>
      <c r="C1649" s="408" t="s">
        <v>42</v>
      </c>
      <c r="D1649" s="412" t="str">
        <f>[1]CRONOGRAMA!AE1365</f>
        <v>TERMÓMETRO / UMHES CENTRO DE SERVICIOS ESPECIALIZADOS / FARMACIA / 11386 / T-122</v>
      </c>
      <c r="E1649" s="410">
        <v>2018</v>
      </c>
      <c r="F1649" s="410"/>
      <c r="G1649" s="410">
        <v>82</v>
      </c>
      <c r="H1649" s="410">
        <v>12</v>
      </c>
      <c r="I1649" s="411" t="s">
        <v>3010</v>
      </c>
      <c r="J1649" s="411" t="s">
        <v>3010</v>
      </c>
      <c r="K1649" s="410"/>
      <c r="L1649" s="411" t="s">
        <v>45</v>
      </c>
      <c r="M1649" s="411" t="s">
        <v>3011</v>
      </c>
      <c r="N1649" s="411" t="s">
        <v>3012</v>
      </c>
    </row>
    <row r="1650" spans="2:14" ht="18" customHeight="1">
      <c r="B1650" s="408">
        <v>1633</v>
      </c>
      <c r="C1650" s="408" t="s">
        <v>42</v>
      </c>
      <c r="D1650" s="412" t="str">
        <f>[1]CRONOGRAMA!AE1366</f>
        <v>TERMOHIGRÓMETRO / UMHES CENTRO DE SERVICIOS ESPECIALIZADOS / FARMACIA / T-218</v>
      </c>
      <c r="E1650" s="410">
        <v>2018</v>
      </c>
      <c r="F1650" s="410"/>
      <c r="G1650" s="410">
        <v>82</v>
      </c>
      <c r="H1650" s="410">
        <v>13</v>
      </c>
      <c r="I1650" s="411" t="s">
        <v>3010</v>
      </c>
      <c r="J1650" s="411" t="s">
        <v>3010</v>
      </c>
      <c r="K1650" s="410"/>
      <c r="L1650" s="411" t="s">
        <v>45</v>
      </c>
      <c r="M1650" s="411" t="s">
        <v>3011</v>
      </c>
      <c r="N1650" s="411" t="s">
        <v>3012</v>
      </c>
    </row>
    <row r="1651" spans="2:14" ht="18" customHeight="1">
      <c r="B1651" s="408">
        <v>1634</v>
      </c>
      <c r="C1651" s="408" t="s">
        <v>42</v>
      </c>
      <c r="D1651" s="412" t="str">
        <f>[1]CRONOGRAMA!AE1367</f>
        <v>TERMÓMETRO / UMHES CENTRO DE SERVICIOS ESPECIALIZADOS / LACTARIO / T07679</v>
      </c>
      <c r="E1651" s="410">
        <v>2018</v>
      </c>
      <c r="F1651" s="410"/>
      <c r="G1651" s="410">
        <v>82</v>
      </c>
      <c r="H1651" s="410">
        <v>14</v>
      </c>
      <c r="I1651" s="411" t="s">
        <v>3010</v>
      </c>
      <c r="J1651" s="411" t="s">
        <v>3010</v>
      </c>
      <c r="K1651" s="410"/>
      <c r="L1651" s="411" t="s">
        <v>45</v>
      </c>
      <c r="M1651" s="411" t="s">
        <v>3011</v>
      </c>
      <c r="N1651" s="411" t="s">
        <v>3012</v>
      </c>
    </row>
    <row r="1652" spans="2:14" ht="18" customHeight="1">
      <c r="B1652" s="408">
        <v>1635</v>
      </c>
      <c r="C1652" s="408" t="s">
        <v>42</v>
      </c>
      <c r="D1652" s="412" t="str">
        <f>[1]CRONOGRAMA!AE1368</f>
        <v>TERMÓMETRO / UMHES CENTRO DE SERVICIOS ESPECIALIZADOS / LACTARIO / 34352</v>
      </c>
      <c r="E1652" s="410">
        <v>2018</v>
      </c>
      <c r="F1652" s="410"/>
      <c r="G1652" s="410">
        <v>82</v>
      </c>
      <c r="H1652" s="410">
        <v>15</v>
      </c>
      <c r="I1652" s="411" t="s">
        <v>3010</v>
      </c>
      <c r="J1652" s="411" t="s">
        <v>3010</v>
      </c>
      <c r="K1652" s="410"/>
      <c r="L1652" s="411" t="s">
        <v>45</v>
      </c>
      <c r="M1652" s="411" t="s">
        <v>3011</v>
      </c>
      <c r="N1652" s="411" t="s">
        <v>3012</v>
      </c>
    </row>
    <row r="1653" spans="2:14" ht="18" customHeight="1">
      <c r="B1653" s="408">
        <v>1636</v>
      </c>
      <c r="C1653" s="408" t="s">
        <v>42</v>
      </c>
      <c r="D1653" s="412" t="str">
        <f>[1]CRONOGRAMA!AE1369</f>
        <v>TERMOHIGRÓMETRO / UMHES CENTRO DE SERVICIOS ESPECIALIZADOS / FARMACIA / 21000002880008</v>
      </c>
      <c r="E1653" s="410">
        <v>2018</v>
      </c>
      <c r="F1653" s="410"/>
      <c r="G1653" s="410">
        <v>82</v>
      </c>
      <c r="H1653" s="410">
        <v>16</v>
      </c>
      <c r="I1653" s="411" t="s">
        <v>3010</v>
      </c>
      <c r="J1653" s="411" t="s">
        <v>3010</v>
      </c>
      <c r="K1653" s="410"/>
      <c r="L1653" s="411" t="s">
        <v>45</v>
      </c>
      <c r="M1653" s="411" t="s">
        <v>3011</v>
      </c>
      <c r="N1653" s="411" t="s">
        <v>3012</v>
      </c>
    </row>
    <row r="1654" spans="2:14" ht="18" customHeight="1">
      <c r="B1654" s="408">
        <v>1637</v>
      </c>
      <c r="C1654" s="408" t="s">
        <v>42</v>
      </c>
      <c r="D1654" s="412" t="str">
        <f>[1]CRONOGRAMA!AE1370</f>
        <v>TERMOHIGRÓMETRO / UMHES CENTRO DE SERVICIOS ESPECIALIZADOS / FARMACIA / 34346</v>
      </c>
      <c r="E1654" s="410">
        <v>2018</v>
      </c>
      <c r="F1654" s="410"/>
      <c r="G1654" s="410">
        <v>82</v>
      </c>
      <c r="H1654" s="410">
        <v>17</v>
      </c>
      <c r="I1654" s="411" t="s">
        <v>3010</v>
      </c>
      <c r="J1654" s="411" t="s">
        <v>3010</v>
      </c>
      <c r="K1654" s="410"/>
      <c r="L1654" s="411" t="s">
        <v>45</v>
      </c>
      <c r="M1654" s="411" t="s">
        <v>3011</v>
      </c>
      <c r="N1654" s="411" t="s">
        <v>3012</v>
      </c>
    </row>
    <row r="1655" spans="2:14" ht="18" customHeight="1">
      <c r="B1655" s="408">
        <v>1638</v>
      </c>
      <c r="C1655" s="408" t="s">
        <v>42</v>
      </c>
      <c r="D1655" s="412" t="str">
        <f>[1]CRONOGRAMA!AE1371</f>
        <v>TERMOHIGROMETRO  / UMHES CENTRO DE SERVICIOS ESPECIALIZADOS / FARMACIA / 34342</v>
      </c>
      <c r="E1655" s="410">
        <v>2018</v>
      </c>
      <c r="F1655" s="410"/>
      <c r="G1655" s="410">
        <v>82</v>
      </c>
      <c r="H1655" s="410">
        <v>18</v>
      </c>
      <c r="I1655" s="411" t="s">
        <v>3010</v>
      </c>
      <c r="J1655" s="411" t="s">
        <v>3010</v>
      </c>
      <c r="K1655" s="410"/>
      <c r="L1655" s="411" t="s">
        <v>45</v>
      </c>
      <c r="M1655" s="411" t="s">
        <v>3011</v>
      </c>
      <c r="N1655" s="411" t="s">
        <v>3012</v>
      </c>
    </row>
    <row r="1656" spans="2:14" ht="18" customHeight="1">
      <c r="B1656" s="408">
        <v>1639</v>
      </c>
      <c r="C1656" s="408" t="s">
        <v>42</v>
      </c>
      <c r="D1656" s="412" t="str">
        <f>[1]CRONOGRAMA!AE1372</f>
        <v>TERMOHIGRÓMETRO / UMHES CENTRO DE SERVICIOS ESPECIALIZADOS / FARMACIA / 14422 / T-219</v>
      </c>
      <c r="E1656" s="410">
        <v>2018</v>
      </c>
      <c r="F1656" s="410"/>
      <c r="G1656" s="410">
        <v>82</v>
      </c>
      <c r="H1656" s="410">
        <v>19</v>
      </c>
      <c r="I1656" s="411" t="s">
        <v>3010</v>
      </c>
      <c r="J1656" s="411" t="s">
        <v>3010</v>
      </c>
      <c r="K1656" s="410"/>
      <c r="L1656" s="411" t="s">
        <v>45</v>
      </c>
      <c r="M1656" s="411" t="s">
        <v>3011</v>
      </c>
      <c r="N1656" s="411" t="s">
        <v>3012</v>
      </c>
    </row>
    <row r="1657" spans="2:14" ht="18" customHeight="1">
      <c r="B1657" s="408">
        <v>1640</v>
      </c>
      <c r="C1657" s="408" t="s">
        <v>42</v>
      </c>
      <c r="D1657" s="412" t="str">
        <f>[1]CRONOGRAMA!AE1373</f>
        <v>TERMOHIGRÓMETRO / UMHES CENTRO DE SERVICIOS ESPECIALIZADOS / CONSULTA EXTERNA / 7832 - 5648</v>
      </c>
      <c r="E1657" s="410">
        <v>2018</v>
      </c>
      <c r="F1657" s="410"/>
      <c r="G1657" s="410">
        <v>82</v>
      </c>
      <c r="H1657" s="410">
        <v>20</v>
      </c>
      <c r="I1657" s="411" t="s">
        <v>3010</v>
      </c>
      <c r="J1657" s="411" t="s">
        <v>3010</v>
      </c>
      <c r="K1657" s="410"/>
      <c r="L1657" s="411" t="s">
        <v>45</v>
      </c>
      <c r="M1657" s="411" t="s">
        <v>3011</v>
      </c>
      <c r="N1657" s="411" t="s">
        <v>3012</v>
      </c>
    </row>
    <row r="1658" spans="2:14" ht="18" customHeight="1">
      <c r="B1658" s="408">
        <v>1641</v>
      </c>
      <c r="C1658" s="408" t="s">
        <v>42</v>
      </c>
      <c r="D1658" s="412" t="str">
        <f>[1]CRONOGRAMA!AE1374</f>
        <v>TERMOHIGRÓMETRO / UMHES CENTRO DE SERVICIOS ESPECIALIZADOS / FARMACIA / 34350</v>
      </c>
      <c r="E1658" s="410">
        <v>2018</v>
      </c>
      <c r="F1658" s="410"/>
      <c r="G1658" s="410">
        <v>83</v>
      </c>
      <c r="H1658" s="410">
        <v>1</v>
      </c>
      <c r="I1658" s="411" t="s">
        <v>3010</v>
      </c>
      <c r="J1658" s="411" t="s">
        <v>3010</v>
      </c>
      <c r="K1658" s="410"/>
      <c r="L1658" s="411" t="s">
        <v>45</v>
      </c>
      <c r="M1658" s="411" t="s">
        <v>3011</v>
      </c>
      <c r="N1658" s="411" t="s">
        <v>3012</v>
      </c>
    </row>
    <row r="1659" spans="2:14" ht="18" customHeight="1">
      <c r="B1659" s="408">
        <v>1642</v>
      </c>
      <c r="C1659" s="408" t="s">
        <v>42</v>
      </c>
      <c r="D1659" s="412" t="str">
        <f>[1]CRONOGRAMA!AE1375</f>
        <v>TERMOHIGRÓMETRO / USS RINCON / LABORATORIO CLÍNICO / NO VISIBLE</v>
      </c>
      <c r="E1659" s="410">
        <v>2018</v>
      </c>
      <c r="F1659" s="410"/>
      <c r="G1659" s="410">
        <v>83</v>
      </c>
      <c r="H1659" s="410">
        <v>2</v>
      </c>
      <c r="I1659" s="411" t="s">
        <v>3010</v>
      </c>
      <c r="J1659" s="411" t="s">
        <v>3010</v>
      </c>
      <c r="K1659" s="410"/>
      <c r="L1659" s="411" t="s">
        <v>45</v>
      </c>
      <c r="M1659" s="411" t="s">
        <v>3011</v>
      </c>
      <c r="N1659" s="411" t="s">
        <v>3012</v>
      </c>
    </row>
    <row r="1660" spans="2:14" ht="18" customHeight="1">
      <c r="B1660" s="408">
        <v>1643</v>
      </c>
      <c r="C1660" s="408" t="s">
        <v>42</v>
      </c>
      <c r="D1660" s="412" t="str">
        <f>[1]CRONOGRAMA!AE1376</f>
        <v>TERMOHIGRÓMETRO / USS RINCON / CONSULTA EXTERNA / NO VISIBLE</v>
      </c>
      <c r="E1660" s="410">
        <v>2018</v>
      </c>
      <c r="F1660" s="410"/>
      <c r="G1660" s="410">
        <v>83</v>
      </c>
      <c r="H1660" s="410">
        <v>3</v>
      </c>
      <c r="I1660" s="411" t="s">
        <v>3010</v>
      </c>
      <c r="J1660" s="411" t="s">
        <v>3010</v>
      </c>
      <c r="K1660" s="410"/>
      <c r="L1660" s="411" t="s">
        <v>45</v>
      </c>
      <c r="M1660" s="411" t="s">
        <v>3011</v>
      </c>
      <c r="N1660" s="411" t="s">
        <v>3012</v>
      </c>
    </row>
    <row r="1661" spans="2:14" ht="18" customHeight="1">
      <c r="B1661" s="408">
        <v>1644</v>
      </c>
      <c r="C1661" s="408" t="s">
        <v>42</v>
      </c>
      <c r="D1661" s="412" t="str">
        <f>[1]CRONOGRAMA!AE1377</f>
        <v>TERMOHIGRÓMETRO / CAPS GAITANA / ODONTOLOGÍA / NO VISIBLE</v>
      </c>
      <c r="E1661" s="410">
        <v>2018</v>
      </c>
      <c r="F1661" s="410"/>
      <c r="G1661" s="410">
        <v>83</v>
      </c>
      <c r="H1661" s="410">
        <v>4</v>
      </c>
      <c r="I1661" s="411" t="s">
        <v>3010</v>
      </c>
      <c r="J1661" s="411" t="s">
        <v>3010</v>
      </c>
      <c r="K1661" s="410"/>
      <c r="L1661" s="411" t="s">
        <v>45</v>
      </c>
      <c r="M1661" s="411" t="s">
        <v>3011</v>
      </c>
      <c r="N1661" s="411" t="s">
        <v>3012</v>
      </c>
    </row>
    <row r="1662" spans="2:14" ht="18" customHeight="1">
      <c r="B1662" s="408">
        <v>1645</v>
      </c>
      <c r="C1662" s="408" t="s">
        <v>42</v>
      </c>
      <c r="D1662" s="412" t="str">
        <f>[1]CRONOGRAMA!AE1378</f>
        <v>TERMOHIGRÓMETRO / CAPS GAITANA / LABORATORIO CLÍNICO / NO VISIBLE</v>
      </c>
      <c r="E1662" s="410">
        <v>2018</v>
      </c>
      <c r="F1662" s="410"/>
      <c r="G1662" s="410">
        <v>83</v>
      </c>
      <c r="H1662" s="410">
        <v>5</v>
      </c>
      <c r="I1662" s="411" t="s">
        <v>3010</v>
      </c>
      <c r="J1662" s="411" t="s">
        <v>3010</v>
      </c>
      <c r="K1662" s="410"/>
      <c r="L1662" s="411" t="s">
        <v>45</v>
      </c>
      <c r="M1662" s="411" t="s">
        <v>3011</v>
      </c>
      <c r="N1662" s="411" t="s">
        <v>3012</v>
      </c>
    </row>
    <row r="1663" spans="2:14" ht="18" customHeight="1">
      <c r="B1663" s="408">
        <v>1646</v>
      </c>
      <c r="C1663" s="408" t="s">
        <v>42</v>
      </c>
      <c r="D1663" s="412" t="str">
        <f>[1]CRONOGRAMA!AE1379</f>
        <v>TERMÓMETRO / CAPS GAITANA / FARMACIA / NO VISIBLE</v>
      </c>
      <c r="E1663" s="410">
        <v>2018</v>
      </c>
      <c r="F1663" s="410"/>
      <c r="G1663" s="410">
        <v>83</v>
      </c>
      <c r="H1663" s="410">
        <v>6</v>
      </c>
      <c r="I1663" s="411" t="s">
        <v>3010</v>
      </c>
      <c r="J1663" s="411" t="s">
        <v>3010</v>
      </c>
      <c r="K1663" s="410"/>
      <c r="L1663" s="411" t="s">
        <v>45</v>
      </c>
      <c r="M1663" s="411" t="s">
        <v>3011</v>
      </c>
      <c r="N1663" s="411" t="s">
        <v>3012</v>
      </c>
    </row>
    <row r="1664" spans="2:14" ht="18" customHeight="1">
      <c r="B1664" s="408">
        <v>1647</v>
      </c>
      <c r="C1664" s="408" t="s">
        <v>42</v>
      </c>
      <c r="D1664" s="412" t="str">
        <f>[1]CRONOGRAMA!AE1380</f>
        <v>TERMOHIGRÓMETRO / CAPS GAITANA / FARMACIA / 2698 - 4123</v>
      </c>
      <c r="E1664" s="410">
        <v>2018</v>
      </c>
      <c r="F1664" s="410"/>
      <c r="G1664" s="410">
        <v>83</v>
      </c>
      <c r="H1664" s="410">
        <v>7</v>
      </c>
      <c r="I1664" s="411" t="s">
        <v>3010</v>
      </c>
      <c r="J1664" s="411" t="s">
        <v>3010</v>
      </c>
      <c r="K1664" s="410"/>
      <c r="L1664" s="411" t="s">
        <v>45</v>
      </c>
      <c r="M1664" s="411" t="s">
        <v>3011</v>
      </c>
      <c r="N1664" s="411" t="s">
        <v>3012</v>
      </c>
    </row>
    <row r="1665" spans="2:14" ht="18" customHeight="1">
      <c r="B1665" s="408">
        <v>1648</v>
      </c>
      <c r="C1665" s="408" t="s">
        <v>42</v>
      </c>
      <c r="D1665" s="412" t="str">
        <f>[1]CRONOGRAMA!AE1381</f>
        <v>TERMOHIGRÓMETRO / CAPS GAITANA / LABORATORIO CLÍNICO / NO VISIBLE</v>
      </c>
      <c r="E1665" s="410">
        <v>2018</v>
      </c>
      <c r="F1665" s="410"/>
      <c r="G1665" s="410">
        <v>83</v>
      </c>
      <c r="H1665" s="410">
        <v>8</v>
      </c>
      <c r="I1665" s="411" t="s">
        <v>3010</v>
      </c>
      <c r="J1665" s="411" t="s">
        <v>3010</v>
      </c>
      <c r="K1665" s="410"/>
      <c r="L1665" s="411" t="s">
        <v>45</v>
      </c>
      <c r="M1665" s="411" t="s">
        <v>3011</v>
      </c>
      <c r="N1665" s="411" t="s">
        <v>3012</v>
      </c>
    </row>
    <row r="1666" spans="2:14" ht="18" customHeight="1">
      <c r="B1666" s="408">
        <v>1649</v>
      </c>
      <c r="C1666" s="408" t="s">
        <v>42</v>
      </c>
      <c r="D1666" s="412" t="str">
        <f>[1]CRONOGRAMA!AE1382</f>
        <v>TERMOHIGRÓMETRO / UMHES CENTRO DE SERVICIOS ESPECIALIZADOS / URGENCIAS PEDIATRIA / NO VISIBLE</v>
      </c>
      <c r="E1666" s="410">
        <v>2018</v>
      </c>
      <c r="F1666" s="410"/>
      <c r="G1666" s="410">
        <v>83</v>
      </c>
      <c r="H1666" s="410">
        <v>9</v>
      </c>
      <c r="I1666" s="411" t="s">
        <v>3010</v>
      </c>
      <c r="J1666" s="411" t="s">
        <v>3010</v>
      </c>
      <c r="K1666" s="410"/>
      <c r="L1666" s="411" t="s">
        <v>45</v>
      </c>
      <c r="M1666" s="411" t="s">
        <v>3011</v>
      </c>
      <c r="N1666" s="411" t="s">
        <v>3012</v>
      </c>
    </row>
    <row r="1667" spans="2:14" ht="18" customHeight="1">
      <c r="B1667" s="408">
        <v>1650</v>
      </c>
      <c r="C1667" s="408" t="s">
        <v>42</v>
      </c>
      <c r="D1667" s="412" t="str">
        <f>[1]CRONOGRAMA!AE1383</f>
        <v>TERMOHIGRÓMETRO / UMHES CENTRO DE SERVICIOS ESPECIALIZADOS / URGENCIAS ADULTOS / 85316</v>
      </c>
      <c r="E1667" s="410">
        <v>2018</v>
      </c>
      <c r="F1667" s="410"/>
      <c r="G1667" s="410">
        <v>83</v>
      </c>
      <c r="H1667" s="410">
        <v>10</v>
      </c>
      <c r="I1667" s="411" t="s">
        <v>3010</v>
      </c>
      <c r="J1667" s="411" t="s">
        <v>3010</v>
      </c>
      <c r="K1667" s="410"/>
      <c r="L1667" s="411" t="s">
        <v>45</v>
      </c>
      <c r="M1667" s="411" t="s">
        <v>3011</v>
      </c>
      <c r="N1667" s="411" t="s">
        <v>3012</v>
      </c>
    </row>
    <row r="1668" spans="2:14" ht="18" customHeight="1">
      <c r="B1668" s="408">
        <v>1651</v>
      </c>
      <c r="C1668" s="408" t="s">
        <v>42</v>
      </c>
      <c r="D1668" s="412" t="str">
        <f>[1]CRONOGRAMA!AE1384</f>
        <v>TERMÓMETRO / UMHES CENTRO DE SERVICIOS ESPECIALIZADOS / UCI NEONATAL / NO VISIBLE</v>
      </c>
      <c r="E1668" s="410">
        <v>2018</v>
      </c>
      <c r="F1668" s="410"/>
      <c r="G1668" s="410">
        <v>83</v>
      </c>
      <c r="H1668" s="410">
        <v>11</v>
      </c>
      <c r="I1668" s="411" t="s">
        <v>3010</v>
      </c>
      <c r="J1668" s="411" t="s">
        <v>3010</v>
      </c>
      <c r="K1668" s="410"/>
      <c r="L1668" s="411" t="s">
        <v>45</v>
      </c>
      <c r="M1668" s="411" t="s">
        <v>3011</v>
      </c>
      <c r="N1668" s="411" t="s">
        <v>3012</v>
      </c>
    </row>
    <row r="1669" spans="2:14" ht="18" customHeight="1">
      <c r="B1669" s="408">
        <v>1652</v>
      </c>
      <c r="C1669" s="408" t="s">
        <v>42</v>
      </c>
      <c r="D1669" s="412" t="str">
        <f>[1]CRONOGRAMA!AE1385</f>
        <v>TERMOHIGRÓMETRO / UMHES CENTRO DE SERVICIOS ESPECIALIZADOS / HOSPITALIZACIÓN PEDIATRIA / NO VISIBLE</v>
      </c>
      <c r="E1669" s="410">
        <v>2018</v>
      </c>
      <c r="F1669" s="410"/>
      <c r="G1669" s="410">
        <v>83</v>
      </c>
      <c r="H1669" s="410">
        <v>12</v>
      </c>
      <c r="I1669" s="411" t="s">
        <v>3010</v>
      </c>
      <c r="J1669" s="411" t="s">
        <v>3010</v>
      </c>
      <c r="K1669" s="410"/>
      <c r="L1669" s="411" t="s">
        <v>45</v>
      </c>
      <c r="M1669" s="411" t="s">
        <v>3011</v>
      </c>
      <c r="N1669" s="411" t="s">
        <v>3012</v>
      </c>
    </row>
    <row r="1670" spans="2:14" ht="18" customHeight="1">
      <c r="B1670" s="408">
        <v>1653</v>
      </c>
      <c r="C1670" s="408" t="s">
        <v>42</v>
      </c>
      <c r="D1670" s="412" t="str">
        <f>[1]CRONOGRAMA!AE1386</f>
        <v>TERMOHIGRÓMETRO / USS RINCON / TOMA DE MUESTRAS / NO VISIBLE</v>
      </c>
      <c r="E1670" s="410">
        <v>2018</v>
      </c>
      <c r="F1670" s="410"/>
      <c r="G1670" s="410">
        <v>83</v>
      </c>
      <c r="H1670" s="410">
        <v>13</v>
      </c>
      <c r="I1670" s="411" t="s">
        <v>3010</v>
      </c>
      <c r="J1670" s="411" t="s">
        <v>3010</v>
      </c>
      <c r="K1670" s="410"/>
      <c r="L1670" s="411" t="s">
        <v>45</v>
      </c>
      <c r="M1670" s="411" t="s">
        <v>3011</v>
      </c>
      <c r="N1670" s="411" t="s">
        <v>3012</v>
      </c>
    </row>
    <row r="1671" spans="2:14" ht="18" customHeight="1">
      <c r="B1671" s="408">
        <v>1654</v>
      </c>
      <c r="C1671" s="408" t="s">
        <v>42</v>
      </c>
      <c r="D1671" s="412" t="str">
        <f>[1]CRONOGRAMA!AE1387</f>
        <v>TERMOHIGRÓMETRO / USS PRADO VERANIEGO / CONSULTA EXTERNA / 17697 - 3811</v>
      </c>
      <c r="E1671" s="410">
        <v>2018</v>
      </c>
      <c r="F1671" s="410"/>
      <c r="G1671" s="410">
        <v>83</v>
      </c>
      <c r="H1671" s="410">
        <v>14</v>
      </c>
      <c r="I1671" s="411" t="s">
        <v>3010</v>
      </c>
      <c r="J1671" s="411" t="s">
        <v>3010</v>
      </c>
      <c r="K1671" s="410"/>
      <c r="L1671" s="411" t="s">
        <v>45</v>
      </c>
      <c r="M1671" s="411" t="s">
        <v>3011</v>
      </c>
      <c r="N1671" s="411" t="s">
        <v>3012</v>
      </c>
    </row>
    <row r="1672" spans="2:14" ht="18" customHeight="1">
      <c r="B1672" s="408">
        <v>1655</v>
      </c>
      <c r="C1672" s="408" t="s">
        <v>42</v>
      </c>
      <c r="D1672" s="412" t="str">
        <f>[1]CRONOGRAMA!AE1388</f>
        <v>TERMOHIGRÓMETRO / UMHES CENTRO DE SERVICIOS ESPECIALIZADOS / HOSPITALIZACIÓN CIRUGÍA 1 / 85309</v>
      </c>
      <c r="E1672" s="410">
        <v>2018</v>
      </c>
      <c r="F1672" s="410"/>
      <c r="G1672" s="410">
        <v>83</v>
      </c>
      <c r="H1672" s="410">
        <v>15</v>
      </c>
      <c r="I1672" s="411" t="s">
        <v>3010</v>
      </c>
      <c r="J1672" s="411" t="s">
        <v>3010</v>
      </c>
      <c r="K1672" s="410"/>
      <c r="L1672" s="411" t="s">
        <v>45</v>
      </c>
      <c r="M1672" s="411" t="s">
        <v>3011</v>
      </c>
      <c r="N1672" s="411" t="s">
        <v>3012</v>
      </c>
    </row>
    <row r="1673" spans="2:14" ht="18" customHeight="1">
      <c r="B1673" s="408">
        <v>1656</v>
      </c>
      <c r="C1673" s="408" t="s">
        <v>42</v>
      </c>
      <c r="D1673" s="412" t="str">
        <f>[1]CRONOGRAMA!AE1389</f>
        <v>TERMOHIGRÓMETRO / UMHES CENTRO DE SERVICIOS ESPECIALIZADOS / URGENCIAS ADULTOS / NO VISIBLE</v>
      </c>
      <c r="E1673" s="410">
        <v>2018</v>
      </c>
      <c r="F1673" s="410"/>
      <c r="G1673" s="410">
        <v>83</v>
      </c>
      <c r="H1673" s="410">
        <v>16</v>
      </c>
      <c r="I1673" s="411" t="s">
        <v>3010</v>
      </c>
      <c r="J1673" s="411" t="s">
        <v>3010</v>
      </c>
      <c r="K1673" s="410"/>
      <c r="L1673" s="411" t="s">
        <v>45</v>
      </c>
      <c r="M1673" s="411" t="s">
        <v>3011</v>
      </c>
      <c r="N1673" s="411" t="s">
        <v>3012</v>
      </c>
    </row>
    <row r="1674" spans="2:14" ht="18" customHeight="1">
      <c r="B1674" s="408">
        <v>1657</v>
      </c>
      <c r="C1674" s="408" t="s">
        <v>42</v>
      </c>
      <c r="D1674" s="412" t="str">
        <f>[1]CRONOGRAMA!AE1390</f>
        <v>TERMOHIGRÓMETRO / USS RINCON / TOMA DE MUESTRAS / NO VISIBLE</v>
      </c>
      <c r="E1674" s="410">
        <v>2018</v>
      </c>
      <c r="F1674" s="410"/>
      <c r="G1674" s="410">
        <v>83</v>
      </c>
      <c r="H1674" s="410">
        <v>17</v>
      </c>
      <c r="I1674" s="411" t="s">
        <v>3010</v>
      </c>
      <c r="J1674" s="411" t="s">
        <v>3010</v>
      </c>
      <c r="K1674" s="410"/>
      <c r="L1674" s="411" t="s">
        <v>45</v>
      </c>
      <c r="M1674" s="411" t="s">
        <v>3011</v>
      </c>
      <c r="N1674" s="411" t="s">
        <v>3012</v>
      </c>
    </row>
    <row r="1675" spans="2:14" ht="18" customHeight="1">
      <c r="B1675" s="408">
        <v>1658</v>
      </c>
      <c r="C1675" s="408" t="s">
        <v>42</v>
      </c>
      <c r="D1675" s="412" t="str">
        <f>[1]CRONOGRAMA!AE1391</f>
        <v>TERMOHIGRÓMETRO / UMHES CENTRO DE SERVICIOS ESPECIALIZADOS / ALMACENAMIENTO DE EQUIPOS / NO VISIBLE</v>
      </c>
      <c r="E1675" s="410">
        <v>2018</v>
      </c>
      <c r="F1675" s="410"/>
      <c r="G1675" s="410">
        <v>83</v>
      </c>
      <c r="H1675" s="410">
        <v>18</v>
      </c>
      <c r="I1675" s="411" t="s">
        <v>3010</v>
      </c>
      <c r="J1675" s="411" t="s">
        <v>3010</v>
      </c>
      <c r="K1675" s="410"/>
      <c r="L1675" s="411" t="s">
        <v>45</v>
      </c>
      <c r="M1675" s="411" t="s">
        <v>3011</v>
      </c>
      <c r="N1675" s="411" t="s">
        <v>3012</v>
      </c>
    </row>
    <row r="1676" spans="2:14" ht="18" customHeight="1">
      <c r="B1676" s="408">
        <v>1659</v>
      </c>
      <c r="C1676" s="408" t="s">
        <v>42</v>
      </c>
      <c r="D1676" s="412" t="str">
        <f>[1]CRONOGRAMA!AE1392</f>
        <v>TERMOHIGRÓMETRO / UMHES CENTRO DE SERVICIOS ESPECIALIZADOS / ALMACENAMIENTO DE EQUIPOS / NO VISIBLE</v>
      </c>
      <c r="E1676" s="410">
        <v>2018</v>
      </c>
      <c r="F1676" s="410"/>
      <c r="G1676" s="410">
        <v>83</v>
      </c>
      <c r="H1676" s="410">
        <v>19</v>
      </c>
      <c r="I1676" s="411" t="s">
        <v>3010</v>
      </c>
      <c r="J1676" s="411" t="s">
        <v>3010</v>
      </c>
      <c r="K1676" s="410"/>
      <c r="L1676" s="411" t="s">
        <v>45</v>
      </c>
      <c r="M1676" s="411" t="s">
        <v>3011</v>
      </c>
      <c r="N1676" s="411" t="s">
        <v>3012</v>
      </c>
    </row>
    <row r="1677" spans="2:14" ht="18" customHeight="1">
      <c r="B1677" s="408">
        <v>1660</v>
      </c>
      <c r="C1677" s="408" t="s">
        <v>42</v>
      </c>
      <c r="D1677" s="412" t="str">
        <f>[1]CRONOGRAMA!AE1393</f>
        <v>TERMÓMETRO / UMHES CENTRO DE SERVICIOS ESPECIALIZADOS / ALMACENAMIENTO DE EQUIPOS / NO VISIBLE</v>
      </c>
      <c r="E1677" s="410">
        <v>2018</v>
      </c>
      <c r="F1677" s="410"/>
      <c r="G1677" s="410">
        <v>83</v>
      </c>
      <c r="H1677" s="410">
        <v>20</v>
      </c>
      <c r="I1677" s="411" t="s">
        <v>3010</v>
      </c>
      <c r="J1677" s="411" t="s">
        <v>3010</v>
      </c>
      <c r="K1677" s="410"/>
      <c r="L1677" s="411" t="s">
        <v>45</v>
      </c>
      <c r="M1677" s="411" t="s">
        <v>3011</v>
      </c>
      <c r="N1677" s="411" t="s">
        <v>3012</v>
      </c>
    </row>
    <row r="1678" spans="2:14" ht="18" customHeight="1">
      <c r="B1678" s="408">
        <v>1661</v>
      </c>
      <c r="C1678" s="408" t="s">
        <v>42</v>
      </c>
      <c r="D1678" s="412" t="str">
        <f>[1]CRONOGRAMA!AE1394</f>
        <v>TERMOHIGRÓMETRO / UMHES CENTRO DE SERVICIOS ESPECIALIZADOS / ALMACENAMIENTO DE EQUIPOS / NO VISIBLE</v>
      </c>
      <c r="E1678" s="410">
        <v>2018</v>
      </c>
      <c r="F1678" s="410"/>
      <c r="G1678" s="410">
        <v>84</v>
      </c>
      <c r="H1678" s="410">
        <v>1</v>
      </c>
      <c r="I1678" s="411" t="s">
        <v>3010</v>
      </c>
      <c r="J1678" s="411" t="s">
        <v>3010</v>
      </c>
      <c r="K1678" s="410"/>
      <c r="L1678" s="411" t="s">
        <v>45</v>
      </c>
      <c r="M1678" s="411" t="s">
        <v>3011</v>
      </c>
      <c r="N1678" s="411" t="s">
        <v>3012</v>
      </c>
    </row>
    <row r="1679" spans="2:14" ht="18" customHeight="1">
      <c r="B1679" s="408">
        <v>1662</v>
      </c>
      <c r="C1679" s="408" t="s">
        <v>42</v>
      </c>
      <c r="D1679" s="412" t="str">
        <f>[1]CRONOGRAMA!AE1395</f>
        <v>TERMÓMETRO / UMHES CENTRO DE SERVICIOS ESPECIALIZADOS / ALMACENAMIENTO DE EQUIPOS / 15367</v>
      </c>
      <c r="E1679" s="410">
        <v>2018</v>
      </c>
      <c r="F1679" s="410"/>
      <c r="G1679" s="410">
        <v>84</v>
      </c>
      <c r="H1679" s="410">
        <v>2</v>
      </c>
      <c r="I1679" s="411" t="s">
        <v>3010</v>
      </c>
      <c r="J1679" s="411" t="s">
        <v>3010</v>
      </c>
      <c r="K1679" s="410"/>
      <c r="L1679" s="411" t="s">
        <v>45</v>
      </c>
      <c r="M1679" s="411" t="s">
        <v>3011</v>
      </c>
      <c r="N1679" s="411" t="s">
        <v>3012</v>
      </c>
    </row>
    <row r="1680" spans="2:14" ht="18" customHeight="1">
      <c r="B1680" s="408">
        <v>1663</v>
      </c>
      <c r="C1680" s="408" t="s">
        <v>42</v>
      </c>
      <c r="D1680" s="412" t="str">
        <f>[1]CRONOGRAMA!AE1396</f>
        <v>TERMOHIGRÓMETRO / UMHES CENTRO DE SERVICIOS ESPECIALIZADOS / HOSPITALIZACIÓN CIRUGÍA 2 / T85309</v>
      </c>
      <c r="E1680" s="410">
        <v>2018</v>
      </c>
      <c r="F1680" s="410"/>
      <c r="G1680" s="410">
        <v>84</v>
      </c>
      <c r="H1680" s="410">
        <v>3</v>
      </c>
      <c r="I1680" s="411" t="s">
        <v>3010</v>
      </c>
      <c r="J1680" s="411" t="s">
        <v>3010</v>
      </c>
      <c r="K1680" s="410"/>
      <c r="L1680" s="411" t="s">
        <v>45</v>
      </c>
      <c r="M1680" s="411" t="s">
        <v>3011</v>
      </c>
      <c r="N1680" s="411" t="s">
        <v>3012</v>
      </c>
    </row>
    <row r="1681" spans="2:14" ht="18" customHeight="1">
      <c r="B1681" s="408">
        <v>1664</v>
      </c>
      <c r="C1681" s="408" t="s">
        <v>42</v>
      </c>
      <c r="D1681" s="412" t="str">
        <f>[1]CRONOGRAMA!AE1397</f>
        <v>TERMOHIGRÓMETRO / UMHES CENTRO DE SERVICIOS ESPECIALIZADOS / HOSPITALIZACIÓN CIRUGÍA 2 / T85310</v>
      </c>
      <c r="E1681" s="410">
        <v>2018</v>
      </c>
      <c r="F1681" s="410"/>
      <c r="G1681" s="410">
        <v>84</v>
      </c>
      <c r="H1681" s="410">
        <v>4</v>
      </c>
      <c r="I1681" s="411" t="s">
        <v>3010</v>
      </c>
      <c r="J1681" s="411" t="s">
        <v>3010</v>
      </c>
      <c r="K1681" s="410"/>
      <c r="L1681" s="411" t="s">
        <v>45</v>
      </c>
      <c r="M1681" s="411" t="s">
        <v>3011</v>
      </c>
      <c r="N1681" s="411" t="s">
        <v>3012</v>
      </c>
    </row>
    <row r="1682" spans="2:14" ht="18" customHeight="1">
      <c r="B1682" s="408">
        <v>1665</v>
      </c>
      <c r="C1682" s="408" t="s">
        <v>42</v>
      </c>
      <c r="D1682" s="412" t="str">
        <f>[1]CRONOGRAMA!AE2029</f>
        <v>TERMOHIGRÓMETRO / UMHES CENTRO DE SERVICIOS ESPECIALIZADOS / VACUNACIÓN COVID TIBABUYES / NO VISIBLE</v>
      </c>
      <c r="E1682" s="410">
        <v>2018</v>
      </c>
      <c r="F1682" s="410"/>
      <c r="G1682" s="410">
        <v>84</v>
      </c>
      <c r="H1682" s="410">
        <v>5</v>
      </c>
      <c r="I1682" s="411" t="s">
        <v>3010</v>
      </c>
      <c r="J1682" s="411" t="s">
        <v>3010</v>
      </c>
      <c r="K1682" s="410"/>
      <c r="L1682" s="411" t="s">
        <v>45</v>
      </c>
      <c r="M1682" s="411" t="s">
        <v>3011</v>
      </c>
      <c r="N1682" s="411" t="s">
        <v>3012</v>
      </c>
    </row>
    <row r="1683" spans="2:14" ht="18" customHeight="1">
      <c r="B1683" s="408">
        <v>1666</v>
      </c>
      <c r="C1683" s="408" t="s">
        <v>42</v>
      </c>
      <c r="D1683" s="412" t="str">
        <f>[1]CRONOGRAMA!AE1314</f>
        <v>CONGELADOR / UMHES CENTRO DE SERVICIOS ESPECIALIZADOS / VACUNACIÓN COVID TIBABUYES / 17846 - 840</v>
      </c>
      <c r="E1683" s="410">
        <v>2018</v>
      </c>
      <c r="F1683" s="410"/>
      <c r="G1683" s="410">
        <v>84</v>
      </c>
      <c r="H1683" s="410">
        <v>6</v>
      </c>
      <c r="I1683" s="411" t="s">
        <v>3010</v>
      </c>
      <c r="J1683" s="411" t="s">
        <v>3010</v>
      </c>
      <c r="K1683" s="410"/>
      <c r="L1683" s="411" t="s">
        <v>45</v>
      </c>
      <c r="M1683" s="411" t="s">
        <v>3011</v>
      </c>
      <c r="N1683" s="411" t="s">
        <v>3012</v>
      </c>
    </row>
    <row r="1684" spans="2:14" ht="18" customHeight="1">
      <c r="B1684" s="408">
        <v>1667</v>
      </c>
      <c r="C1684" s="408" t="s">
        <v>42</v>
      </c>
      <c r="D1684" s="412" t="str">
        <f>[1]CRONOGRAMA!AE1399</f>
        <v>NEVERA / USS RINCON / CONSULTA EXTERNA / 16977 -  3108</v>
      </c>
      <c r="E1684" s="410">
        <v>2018</v>
      </c>
      <c r="F1684" s="410"/>
      <c r="G1684" s="410">
        <v>84</v>
      </c>
      <c r="H1684" s="410">
        <v>7</v>
      </c>
      <c r="I1684" s="411" t="s">
        <v>3010</v>
      </c>
      <c r="J1684" s="411" t="s">
        <v>3010</v>
      </c>
      <c r="K1684" s="410"/>
      <c r="L1684" s="411" t="s">
        <v>45</v>
      </c>
      <c r="M1684" s="411" t="s">
        <v>3011</v>
      </c>
      <c r="N1684" s="411" t="s">
        <v>3012</v>
      </c>
    </row>
    <row r="1685" spans="2:14" ht="18" customHeight="1">
      <c r="B1685" s="408">
        <v>1668</v>
      </c>
      <c r="C1685" s="408" t="s">
        <v>42</v>
      </c>
      <c r="D1685" s="412" t="str">
        <f>[1]CRONOGRAMA!AE1400</f>
        <v>REFRIGERADOR / USS RINCON / CONSULTA EXTERNA / 11353</v>
      </c>
      <c r="E1685" s="410">
        <v>2018</v>
      </c>
      <c r="F1685" s="410"/>
      <c r="G1685" s="410">
        <v>84</v>
      </c>
      <c r="H1685" s="410">
        <v>8</v>
      </c>
      <c r="I1685" s="411" t="s">
        <v>3010</v>
      </c>
      <c r="J1685" s="411" t="s">
        <v>3010</v>
      </c>
      <c r="K1685" s="410"/>
      <c r="L1685" s="411" t="s">
        <v>45</v>
      </c>
      <c r="M1685" s="411" t="s">
        <v>3011</v>
      </c>
      <c r="N1685" s="411" t="s">
        <v>3012</v>
      </c>
    </row>
    <row r="1686" spans="2:14" ht="18" customHeight="1">
      <c r="B1686" s="408">
        <v>1669</v>
      </c>
      <c r="C1686" s="408" t="s">
        <v>42</v>
      </c>
      <c r="D1686" s="412" t="str">
        <f>[1]CRONOGRAMA!AE1401</f>
        <v>NEVERA / UMHES CENTRO DE SERVICIOS ESPECIALIZADOS / UCI NEONATAL / NO VISIBLE</v>
      </c>
      <c r="E1686" s="410">
        <v>2018</v>
      </c>
      <c r="F1686" s="410"/>
      <c r="G1686" s="410">
        <v>84</v>
      </c>
      <c r="H1686" s="410">
        <v>9</v>
      </c>
      <c r="I1686" s="411" t="s">
        <v>3010</v>
      </c>
      <c r="J1686" s="411" t="s">
        <v>3010</v>
      </c>
      <c r="K1686" s="410"/>
      <c r="L1686" s="411" t="s">
        <v>45</v>
      </c>
      <c r="M1686" s="411" t="s">
        <v>3011</v>
      </c>
      <c r="N1686" s="411" t="s">
        <v>3012</v>
      </c>
    </row>
    <row r="1687" spans="2:14" ht="18" customHeight="1">
      <c r="B1687" s="408">
        <v>1670</v>
      </c>
      <c r="C1687" s="408" t="s">
        <v>42</v>
      </c>
      <c r="D1687" s="412" t="str">
        <f>[1]CRONOGRAMA!AE1402</f>
        <v>NEVERA / UMHES CENTRO DE SERVICIOS ESPECIALIZADOS / FARMACIA / 14060 - 5878</v>
      </c>
      <c r="E1687" s="410">
        <v>2018</v>
      </c>
      <c r="F1687" s="410"/>
      <c r="G1687" s="410">
        <v>84</v>
      </c>
      <c r="H1687" s="410">
        <v>10</v>
      </c>
      <c r="I1687" s="411" t="s">
        <v>3010</v>
      </c>
      <c r="J1687" s="411" t="s">
        <v>3010</v>
      </c>
      <c r="K1687" s="410"/>
      <c r="L1687" s="411" t="s">
        <v>45</v>
      </c>
      <c r="M1687" s="411" t="s">
        <v>3011</v>
      </c>
      <c r="N1687" s="411" t="s">
        <v>3012</v>
      </c>
    </row>
    <row r="1688" spans="2:14" ht="18" customHeight="1">
      <c r="B1688" s="408">
        <v>1671</v>
      </c>
      <c r="C1688" s="408" t="s">
        <v>42</v>
      </c>
      <c r="D1688" s="412" t="str">
        <f>[1]CRONOGRAMA!AE1403</f>
        <v>NEVERA / UMHES CENTRO DE SERVICIOS ESPECIALIZADOS / SALAS DE PARTOS / 7472 - 37642</v>
      </c>
      <c r="E1688" s="410">
        <v>2018</v>
      </c>
      <c r="F1688" s="410"/>
      <c r="G1688" s="410">
        <v>84</v>
      </c>
      <c r="H1688" s="410">
        <v>11</v>
      </c>
      <c r="I1688" s="411" t="s">
        <v>3010</v>
      </c>
      <c r="J1688" s="411" t="s">
        <v>3010</v>
      </c>
      <c r="K1688" s="410"/>
      <c r="L1688" s="411" t="s">
        <v>45</v>
      </c>
      <c r="M1688" s="411" t="s">
        <v>3011</v>
      </c>
      <c r="N1688" s="411" t="s">
        <v>3012</v>
      </c>
    </row>
    <row r="1689" spans="2:14" ht="18" customHeight="1">
      <c r="B1689" s="408">
        <v>1672</v>
      </c>
      <c r="C1689" s="408" t="s">
        <v>42</v>
      </c>
      <c r="D1689" s="412" t="str">
        <f>[1]CRONOGRAMA!AE1404</f>
        <v>NEVERA / UMHES CENTRO DE SERVICIOS ESPECIALIZADOS / SALAS DE PARTOS / 9355 - 37558</v>
      </c>
      <c r="E1689" s="410">
        <v>2018</v>
      </c>
      <c r="F1689" s="410"/>
      <c r="G1689" s="410">
        <v>84</v>
      </c>
      <c r="H1689" s="410">
        <v>12</v>
      </c>
      <c r="I1689" s="411" t="s">
        <v>3010</v>
      </c>
      <c r="J1689" s="411" t="s">
        <v>3010</v>
      </c>
      <c r="K1689" s="410"/>
      <c r="L1689" s="411" t="s">
        <v>45</v>
      </c>
      <c r="M1689" s="411" t="s">
        <v>3011</v>
      </c>
      <c r="N1689" s="411" t="s">
        <v>3012</v>
      </c>
    </row>
    <row r="1690" spans="2:14" ht="18" customHeight="1">
      <c r="B1690" s="408">
        <v>1673</v>
      </c>
      <c r="C1690" s="408" t="s">
        <v>42</v>
      </c>
      <c r="D1690" s="412" t="str">
        <f>[1]CRONOGRAMA!AE1405</f>
        <v>NEVERA / UMHES CENTRO DE SERVICIOS ESPECIALIZADOS / HOSPITALIZACIÓN GINECOLOGÍA / 42046</v>
      </c>
      <c r="E1690" s="410">
        <v>2018</v>
      </c>
      <c r="F1690" s="410"/>
      <c r="G1690" s="410">
        <v>84</v>
      </c>
      <c r="H1690" s="410">
        <v>13</v>
      </c>
      <c r="I1690" s="411" t="s">
        <v>3010</v>
      </c>
      <c r="J1690" s="411" t="s">
        <v>3010</v>
      </c>
      <c r="K1690" s="410"/>
      <c r="L1690" s="411" t="s">
        <v>45</v>
      </c>
      <c r="M1690" s="411" t="s">
        <v>3011</v>
      </c>
      <c r="N1690" s="411" t="s">
        <v>3012</v>
      </c>
    </row>
    <row r="1691" spans="2:14" ht="18" customHeight="1">
      <c r="B1691" s="408">
        <v>1674</v>
      </c>
      <c r="C1691" s="408" t="s">
        <v>42</v>
      </c>
      <c r="D1691" s="412" t="str">
        <f>[1]CRONOGRAMA!AE1406</f>
        <v>NEVERA / UMHES CENTRO DE SERVICIOS ESPECIALIZADOS / HOSPITALIZACIÓN PEDIATRIA / 42052</v>
      </c>
      <c r="E1691" s="410">
        <v>2018</v>
      </c>
      <c r="F1691" s="410"/>
      <c r="G1691" s="410">
        <v>84</v>
      </c>
      <c r="H1691" s="410">
        <v>14</v>
      </c>
      <c r="I1691" s="411" t="s">
        <v>3010</v>
      </c>
      <c r="J1691" s="411" t="s">
        <v>3010</v>
      </c>
      <c r="K1691" s="410"/>
      <c r="L1691" s="411" t="s">
        <v>45</v>
      </c>
      <c r="M1691" s="411" t="s">
        <v>3011</v>
      </c>
      <c r="N1691" s="411" t="s">
        <v>3012</v>
      </c>
    </row>
    <row r="1692" spans="2:14" ht="18" customHeight="1">
      <c r="B1692" s="408">
        <v>1675</v>
      </c>
      <c r="C1692" s="408" t="s">
        <v>42</v>
      </c>
      <c r="D1692" s="412" t="str">
        <f>[1]CRONOGRAMA!AE1407</f>
        <v>NEVERA / UMHES CENTRO DE SERVICIOS ESPECIALIZADOS / LACTARIO / 4523 -  18343</v>
      </c>
      <c r="E1692" s="410">
        <v>2018</v>
      </c>
      <c r="F1692" s="410"/>
      <c r="G1692" s="410">
        <v>84</v>
      </c>
      <c r="H1692" s="410">
        <v>15</v>
      </c>
      <c r="I1692" s="411" t="s">
        <v>3010</v>
      </c>
      <c r="J1692" s="411" t="s">
        <v>3010</v>
      </c>
      <c r="K1692" s="410"/>
      <c r="L1692" s="411" t="s">
        <v>45</v>
      </c>
      <c r="M1692" s="411" t="s">
        <v>3011</v>
      </c>
      <c r="N1692" s="411" t="s">
        <v>3012</v>
      </c>
    </row>
    <row r="1693" spans="2:14" ht="18" customHeight="1">
      <c r="B1693" s="408">
        <v>1676</v>
      </c>
      <c r="C1693" s="408" t="s">
        <v>42</v>
      </c>
      <c r="D1693" s="412" t="str">
        <f>[1]CRONOGRAMA!AE1408</f>
        <v>NEVERA / UMHES CENTRO DE SERVICIOS ESPECIALIZADOS / HOSPITALIZACIÓN CIRUGÍA 1 / 42044</v>
      </c>
      <c r="E1693" s="410">
        <v>2018</v>
      </c>
      <c r="F1693" s="410"/>
      <c r="G1693" s="410">
        <v>84</v>
      </c>
      <c r="H1693" s="410">
        <v>16</v>
      </c>
      <c r="I1693" s="411" t="s">
        <v>3010</v>
      </c>
      <c r="J1693" s="411" t="s">
        <v>3010</v>
      </c>
      <c r="K1693" s="410"/>
      <c r="L1693" s="411" t="s">
        <v>45</v>
      </c>
      <c r="M1693" s="411" t="s">
        <v>3011</v>
      </c>
      <c r="N1693" s="411" t="s">
        <v>3012</v>
      </c>
    </row>
    <row r="1694" spans="2:14" ht="18" customHeight="1">
      <c r="B1694" s="408">
        <v>1677</v>
      </c>
      <c r="C1694" s="408" t="s">
        <v>42</v>
      </c>
      <c r="D1694" s="412" t="str">
        <f>[1]CRONOGRAMA!AE1409</f>
        <v>NEVERA / UMHES CENTRO DE SERVICIOS ESPECIALIZADOS / HOSPITALIZACIÓN CIRUGÍA 2 / NO VISIBLE</v>
      </c>
      <c r="E1694" s="410">
        <v>2018</v>
      </c>
      <c r="F1694" s="410"/>
      <c r="G1694" s="410">
        <v>84</v>
      </c>
      <c r="H1694" s="410">
        <v>17</v>
      </c>
      <c r="I1694" s="411" t="s">
        <v>3010</v>
      </c>
      <c r="J1694" s="411" t="s">
        <v>3010</v>
      </c>
      <c r="K1694" s="410"/>
      <c r="L1694" s="411" t="s">
        <v>45</v>
      </c>
      <c r="M1694" s="411" t="s">
        <v>3011</v>
      </c>
      <c r="N1694" s="411" t="s">
        <v>3012</v>
      </c>
    </row>
    <row r="1695" spans="2:14" ht="18" customHeight="1">
      <c r="B1695" s="408">
        <v>1678</v>
      </c>
      <c r="C1695" s="408" t="s">
        <v>42</v>
      </c>
      <c r="D1695" s="412" t="str">
        <f>[1]CRONOGRAMA!AE1410</f>
        <v>REFRIGERADOR / UMHES CENTRO DE SERVICIOS ESPECIALIZADOS / CONSULTA EXTERNA / 17047 - 4888</v>
      </c>
      <c r="E1695" s="410">
        <v>2018</v>
      </c>
      <c r="F1695" s="410"/>
      <c r="G1695" s="410">
        <v>84</v>
      </c>
      <c r="H1695" s="410">
        <v>18</v>
      </c>
      <c r="I1695" s="411" t="s">
        <v>3010</v>
      </c>
      <c r="J1695" s="411" t="s">
        <v>3010</v>
      </c>
      <c r="K1695" s="410"/>
      <c r="L1695" s="411" t="s">
        <v>45</v>
      </c>
      <c r="M1695" s="411" t="s">
        <v>3011</v>
      </c>
      <c r="N1695" s="411" t="s">
        <v>3012</v>
      </c>
    </row>
    <row r="1696" spans="2:14" ht="18" customHeight="1">
      <c r="B1696" s="408">
        <v>1679</v>
      </c>
      <c r="C1696" s="408" t="s">
        <v>42</v>
      </c>
      <c r="D1696" s="412" t="str">
        <f>[1]CRONOGRAMA!AE1411</f>
        <v>CONGELADOR / UMHES CENTRO DE SERVICIOS ESPECIALIZADOS / CONSULTA EXTERNA / 17050 - 4889</v>
      </c>
      <c r="E1696" s="410">
        <v>2018</v>
      </c>
      <c r="F1696" s="410"/>
      <c r="G1696" s="410">
        <v>84</v>
      </c>
      <c r="H1696" s="410">
        <v>19</v>
      </c>
      <c r="I1696" s="411" t="s">
        <v>3010</v>
      </c>
      <c r="J1696" s="411" t="s">
        <v>3010</v>
      </c>
      <c r="K1696" s="410"/>
      <c r="L1696" s="411" t="s">
        <v>45</v>
      </c>
      <c r="M1696" s="411" t="s">
        <v>3011</v>
      </c>
      <c r="N1696" s="411" t="s">
        <v>3012</v>
      </c>
    </row>
    <row r="1697" spans="2:14" ht="18" customHeight="1">
      <c r="B1697" s="408">
        <v>1680</v>
      </c>
      <c r="C1697" s="408" t="s">
        <v>42</v>
      </c>
      <c r="D1697" s="412" t="str">
        <f>[1]CRONOGRAMA!AE1412</f>
        <v>NEVERA / UMHES CENTRO DE SERVICIOS ESPECIALIZADOS / FARMACIA / H06368 - 17508</v>
      </c>
      <c r="E1697" s="410">
        <v>2018</v>
      </c>
      <c r="F1697" s="410"/>
      <c r="G1697" s="410">
        <v>84</v>
      </c>
      <c r="H1697" s="410">
        <v>20</v>
      </c>
      <c r="I1697" s="411" t="s">
        <v>3010</v>
      </c>
      <c r="J1697" s="411" t="s">
        <v>3010</v>
      </c>
      <c r="K1697" s="410"/>
      <c r="L1697" s="411" t="s">
        <v>45</v>
      </c>
      <c r="M1697" s="411" t="s">
        <v>3011</v>
      </c>
      <c r="N1697" s="411" t="s">
        <v>3012</v>
      </c>
    </row>
    <row r="1698" spans="2:14" ht="18" customHeight="1">
      <c r="B1698" s="408">
        <v>1681</v>
      </c>
      <c r="C1698" s="408" t="s">
        <v>42</v>
      </c>
      <c r="D1698" s="412" t="str">
        <f>[1]CRONOGRAMA!AE1413</f>
        <v>REFRIGERADOR / UMHES CENTRO DE SERVICIOS ESPECIALIZADOS / FARMACIA / NO VISIBLE</v>
      </c>
      <c r="E1698" s="410">
        <v>2018</v>
      </c>
      <c r="F1698" s="410"/>
      <c r="G1698" s="410">
        <v>85</v>
      </c>
      <c r="H1698" s="410">
        <v>1</v>
      </c>
      <c r="I1698" s="411" t="s">
        <v>3010</v>
      </c>
      <c r="J1698" s="411" t="s">
        <v>3010</v>
      </c>
      <c r="K1698" s="410"/>
      <c r="L1698" s="411" t="s">
        <v>45</v>
      </c>
      <c r="M1698" s="411" t="s">
        <v>3011</v>
      </c>
      <c r="N1698" s="411" t="s">
        <v>3012</v>
      </c>
    </row>
    <row r="1699" spans="2:14" ht="18" customHeight="1">
      <c r="B1699" s="408">
        <v>1682</v>
      </c>
      <c r="C1699" s="408" t="s">
        <v>42</v>
      </c>
      <c r="D1699" s="412" t="str">
        <f>[1]CRONOGRAMA!AE1414</f>
        <v>NEVERA / UMHES CENTRO DE SERVICIOS ESPECIALIZADOS / ALMACEN / 1244 - 9043</v>
      </c>
      <c r="E1699" s="410">
        <v>2018</v>
      </c>
      <c r="F1699" s="410"/>
      <c r="G1699" s="410">
        <v>85</v>
      </c>
      <c r="H1699" s="410">
        <v>2</v>
      </c>
      <c r="I1699" s="411" t="s">
        <v>3010</v>
      </c>
      <c r="J1699" s="411" t="s">
        <v>3010</v>
      </c>
      <c r="K1699" s="410"/>
      <c r="L1699" s="411" t="s">
        <v>45</v>
      </c>
      <c r="M1699" s="411" t="s">
        <v>3011</v>
      </c>
      <c r="N1699" s="411" t="s">
        <v>3012</v>
      </c>
    </row>
    <row r="1700" spans="2:14" ht="18" customHeight="1">
      <c r="B1700" s="408">
        <v>1683</v>
      </c>
      <c r="C1700" s="408" t="s">
        <v>42</v>
      </c>
      <c r="D1700" s="412" t="str">
        <f>[1]CRONOGRAMA!AE1415</f>
        <v>REFRIGERADOR / CAPS GAITANA / CONSULTA EXTERNA / 13665 - 4119</v>
      </c>
      <c r="E1700" s="410">
        <v>2018</v>
      </c>
      <c r="F1700" s="410"/>
      <c r="G1700" s="410">
        <v>85</v>
      </c>
      <c r="H1700" s="410">
        <v>3</v>
      </c>
      <c r="I1700" s="411" t="s">
        <v>3010</v>
      </c>
      <c r="J1700" s="411" t="s">
        <v>3010</v>
      </c>
      <c r="K1700" s="410"/>
      <c r="L1700" s="411" t="s">
        <v>45</v>
      </c>
      <c r="M1700" s="411" t="s">
        <v>3011</v>
      </c>
      <c r="N1700" s="411" t="s">
        <v>3012</v>
      </c>
    </row>
    <row r="1701" spans="2:14" ht="18" customHeight="1">
      <c r="B1701" s="408">
        <v>1684</v>
      </c>
      <c r="C1701" s="408" t="s">
        <v>42</v>
      </c>
      <c r="D1701" s="412" t="str">
        <f>[1]CRONOGRAMA!AE1416</f>
        <v>NEVERA / CAPS GAITANA / CONSULTA EXTERNA / 611 - 4117</v>
      </c>
      <c r="E1701" s="410">
        <v>2018</v>
      </c>
      <c r="F1701" s="410"/>
      <c r="G1701" s="410">
        <v>85</v>
      </c>
      <c r="H1701" s="410">
        <v>4</v>
      </c>
      <c r="I1701" s="411" t="s">
        <v>3010</v>
      </c>
      <c r="J1701" s="411" t="s">
        <v>3010</v>
      </c>
      <c r="K1701" s="410"/>
      <c r="L1701" s="411" t="s">
        <v>45</v>
      </c>
      <c r="M1701" s="411" t="s">
        <v>3011</v>
      </c>
      <c r="N1701" s="411" t="s">
        <v>3012</v>
      </c>
    </row>
    <row r="1702" spans="2:14" ht="18" customHeight="1">
      <c r="B1702" s="408">
        <v>1685</v>
      </c>
      <c r="C1702" s="408" t="s">
        <v>42</v>
      </c>
      <c r="D1702" s="412" t="str">
        <f>[1]CRONOGRAMA!AE1417</f>
        <v>REFRIGERADOR / CAPS GAITANA / FARMACIA / 15370 - 4056</v>
      </c>
      <c r="E1702" s="410">
        <v>2018</v>
      </c>
      <c r="F1702" s="410"/>
      <c r="G1702" s="410">
        <v>85</v>
      </c>
      <c r="H1702" s="410">
        <v>5</v>
      </c>
      <c r="I1702" s="411" t="s">
        <v>3010</v>
      </c>
      <c r="J1702" s="411" t="s">
        <v>3010</v>
      </c>
      <c r="K1702" s="410"/>
      <c r="L1702" s="411" t="s">
        <v>45</v>
      </c>
      <c r="M1702" s="411" t="s">
        <v>3011</v>
      </c>
      <c r="N1702" s="411" t="s">
        <v>3012</v>
      </c>
    </row>
    <row r="1703" spans="2:14" ht="18" customHeight="1">
      <c r="B1703" s="408">
        <v>1686</v>
      </c>
      <c r="C1703" s="408" t="s">
        <v>42</v>
      </c>
      <c r="D1703" s="412" t="str">
        <f>[1]CRONOGRAMA!AE1418</f>
        <v>REFRIGERADOR / CAPS GAITANA / FARMACIA / 16384 - 43044</v>
      </c>
      <c r="E1703" s="410">
        <v>2018</v>
      </c>
      <c r="F1703" s="410"/>
      <c r="G1703" s="410">
        <v>85</v>
      </c>
      <c r="H1703" s="410">
        <v>6</v>
      </c>
      <c r="I1703" s="411" t="s">
        <v>3010</v>
      </c>
      <c r="J1703" s="411" t="s">
        <v>3010</v>
      </c>
      <c r="K1703" s="410"/>
      <c r="L1703" s="411" t="s">
        <v>45</v>
      </c>
      <c r="M1703" s="411" t="s">
        <v>3011</v>
      </c>
      <c r="N1703" s="411" t="s">
        <v>3012</v>
      </c>
    </row>
    <row r="1704" spans="2:14" ht="18" customHeight="1">
      <c r="B1704" s="408">
        <v>1687</v>
      </c>
      <c r="C1704" s="408" t="s">
        <v>42</v>
      </c>
      <c r="D1704" s="412" t="str">
        <f>[1]CRONOGRAMA!AE1419</f>
        <v>NEVERA / CAPS GAITANA / LABORATORIO CLÍNICO / 681 - 4106</v>
      </c>
      <c r="E1704" s="410">
        <v>2018</v>
      </c>
      <c r="F1704" s="410"/>
      <c r="G1704" s="410">
        <v>85</v>
      </c>
      <c r="H1704" s="410">
        <v>7</v>
      </c>
      <c r="I1704" s="411" t="s">
        <v>3010</v>
      </c>
      <c r="J1704" s="411" t="s">
        <v>3010</v>
      </c>
      <c r="K1704" s="410"/>
      <c r="L1704" s="411" t="s">
        <v>45</v>
      </c>
      <c r="M1704" s="411" t="s">
        <v>3011</v>
      </c>
      <c r="N1704" s="411" t="s">
        <v>3012</v>
      </c>
    </row>
    <row r="1705" spans="2:14" ht="18" customHeight="1">
      <c r="B1705" s="408">
        <v>1688</v>
      </c>
      <c r="C1705" s="408" t="s">
        <v>42</v>
      </c>
      <c r="D1705" s="412" t="str">
        <f>[1]CRONOGRAMA!AE1420</f>
        <v>CUARTO FRIO / CAPS SUBA / CENTRO DE ACOPIO / NO VISIBLE</v>
      </c>
      <c r="E1705" s="410">
        <v>2018</v>
      </c>
      <c r="F1705" s="410"/>
      <c r="G1705" s="410">
        <v>85</v>
      </c>
      <c r="H1705" s="410">
        <v>8</v>
      </c>
      <c r="I1705" s="411" t="s">
        <v>3010</v>
      </c>
      <c r="J1705" s="411" t="s">
        <v>3010</v>
      </c>
      <c r="K1705" s="410"/>
      <c r="L1705" s="411" t="s">
        <v>45</v>
      </c>
      <c r="M1705" s="411" t="s">
        <v>3011</v>
      </c>
      <c r="N1705" s="411" t="s">
        <v>3012</v>
      </c>
    </row>
    <row r="1706" spans="2:14" ht="18" customHeight="1">
      <c r="B1706" s="408">
        <v>1689</v>
      </c>
      <c r="C1706" s="408" t="s">
        <v>42</v>
      </c>
      <c r="D1706" s="412" t="str">
        <f>[1]CRONOGRAMA!AE1421</f>
        <v>CONGELADOR / UMHES CENTRO DE SERVICIOS ESPECIALIZADOS / PATOLOGIA - MORGUE / 40675</v>
      </c>
      <c r="E1706" s="410">
        <v>2018</v>
      </c>
      <c r="F1706" s="410"/>
      <c r="G1706" s="410">
        <v>85</v>
      </c>
      <c r="H1706" s="410">
        <v>9</v>
      </c>
      <c r="I1706" s="411" t="s">
        <v>3010</v>
      </c>
      <c r="J1706" s="411" t="s">
        <v>3010</v>
      </c>
      <c r="K1706" s="410"/>
      <c r="L1706" s="411" t="s">
        <v>45</v>
      </c>
      <c r="M1706" s="411" t="s">
        <v>3011</v>
      </c>
      <c r="N1706" s="411" t="s">
        <v>3012</v>
      </c>
    </row>
    <row r="1707" spans="2:14" ht="18" customHeight="1">
      <c r="B1707" s="408">
        <v>1690</v>
      </c>
      <c r="C1707" s="408" t="s">
        <v>42</v>
      </c>
      <c r="D1707" s="412" t="str">
        <f>[1]CRONOGRAMA!AE1422</f>
        <v>NEVERA / UMHES CENTRO DE SERVICIOS ESPECIALIZADOS / PATOLOGIA - MORGUE / 17718 - 40678</v>
      </c>
      <c r="E1707" s="410">
        <v>2018</v>
      </c>
      <c r="F1707" s="410"/>
      <c r="G1707" s="410">
        <v>85</v>
      </c>
      <c r="H1707" s="410">
        <v>10</v>
      </c>
      <c r="I1707" s="411" t="s">
        <v>3010</v>
      </c>
      <c r="J1707" s="411" t="s">
        <v>3010</v>
      </c>
      <c r="K1707" s="410"/>
      <c r="L1707" s="411" t="s">
        <v>45</v>
      </c>
      <c r="M1707" s="411" t="s">
        <v>3011</v>
      </c>
      <c r="N1707" s="411" t="s">
        <v>3012</v>
      </c>
    </row>
    <row r="1708" spans="2:14" ht="18" customHeight="1">
      <c r="B1708" s="408">
        <v>1691</v>
      </c>
      <c r="C1708" s="408" t="s">
        <v>42</v>
      </c>
      <c r="D1708" s="412" t="str">
        <f>[1]CRONOGRAMA!AE1423</f>
        <v>NEVERA / UMHES CENTRO DE SERVICIOS ESPECIALIZADOS / UCI ADULTOS / 42045</v>
      </c>
      <c r="E1708" s="410">
        <v>2018</v>
      </c>
      <c r="F1708" s="410"/>
      <c r="G1708" s="410">
        <v>85</v>
      </c>
      <c r="H1708" s="410">
        <v>11</v>
      </c>
      <c r="I1708" s="411" t="s">
        <v>3010</v>
      </c>
      <c r="J1708" s="411" t="s">
        <v>3010</v>
      </c>
      <c r="K1708" s="410"/>
      <c r="L1708" s="411" t="s">
        <v>45</v>
      </c>
      <c r="M1708" s="411" t="s">
        <v>3011</v>
      </c>
      <c r="N1708" s="411" t="s">
        <v>3012</v>
      </c>
    </row>
    <row r="1709" spans="2:14" ht="18" customHeight="1">
      <c r="B1709" s="408">
        <v>1692</v>
      </c>
      <c r="C1709" s="408" t="s">
        <v>42</v>
      </c>
      <c r="D1709" s="412" t="str">
        <f>[1]CRONOGRAMA!AE1424</f>
        <v>NEVERA / UMHES CENTRO DE SERVICIOS ESPECIALIZADOS / URG  ADULTO / NO VISIBLE</v>
      </c>
      <c r="E1709" s="410">
        <v>2018</v>
      </c>
      <c r="F1709" s="410"/>
      <c r="G1709" s="410">
        <v>85</v>
      </c>
      <c r="H1709" s="410">
        <v>12</v>
      </c>
      <c r="I1709" s="411" t="s">
        <v>3010</v>
      </c>
      <c r="J1709" s="411" t="s">
        <v>3010</v>
      </c>
      <c r="K1709" s="410"/>
      <c r="L1709" s="411" t="s">
        <v>45</v>
      </c>
      <c r="M1709" s="411" t="s">
        <v>3011</v>
      </c>
      <c r="N1709" s="411" t="s">
        <v>3012</v>
      </c>
    </row>
    <row r="1710" spans="2:14" ht="18" customHeight="1">
      <c r="B1710" s="408">
        <v>1693</v>
      </c>
      <c r="C1710" s="408" t="s">
        <v>42</v>
      </c>
      <c r="D1710" s="412" t="str">
        <f>[1]CRONOGRAMA!AE1425</f>
        <v>CONGELADOR / CAPS SUBA / CENTRO DE ACOPIO / 9490 - 839</v>
      </c>
      <c r="E1710" s="410">
        <v>2018</v>
      </c>
      <c r="F1710" s="410"/>
      <c r="G1710" s="410">
        <v>85</v>
      </c>
      <c r="H1710" s="410">
        <v>13</v>
      </c>
      <c r="I1710" s="411" t="s">
        <v>3010</v>
      </c>
      <c r="J1710" s="411" t="s">
        <v>3010</v>
      </c>
      <c r="K1710" s="410"/>
      <c r="L1710" s="411" t="s">
        <v>45</v>
      </c>
      <c r="M1710" s="411" t="s">
        <v>3011</v>
      </c>
      <c r="N1710" s="411" t="s">
        <v>3012</v>
      </c>
    </row>
    <row r="1711" spans="2:14" ht="18" customHeight="1">
      <c r="B1711" s="408">
        <v>1694</v>
      </c>
      <c r="C1711" s="408" t="s">
        <v>42</v>
      </c>
      <c r="D1711" s="412" t="str">
        <f>[1]CRONOGRAMA!AE1426</f>
        <v>REFRIGERADOR / CAPS SUBA / CENTRO DE ACOPIO / 7825 - 842</v>
      </c>
      <c r="E1711" s="410">
        <v>2018</v>
      </c>
      <c r="F1711" s="410"/>
      <c r="G1711" s="410">
        <v>85</v>
      </c>
      <c r="H1711" s="410">
        <v>14</v>
      </c>
      <c r="I1711" s="411" t="s">
        <v>3010</v>
      </c>
      <c r="J1711" s="411" t="s">
        <v>3010</v>
      </c>
      <c r="K1711" s="410"/>
      <c r="L1711" s="411" t="s">
        <v>45</v>
      </c>
      <c r="M1711" s="411" t="s">
        <v>3011</v>
      </c>
      <c r="N1711" s="411" t="s">
        <v>3012</v>
      </c>
    </row>
    <row r="1712" spans="2:14" ht="18" customHeight="1">
      <c r="B1712" s="408">
        <v>1695</v>
      </c>
      <c r="C1712" s="408" t="s">
        <v>42</v>
      </c>
      <c r="D1712" s="412" t="str">
        <f>[1]CRONOGRAMA!AE1427</f>
        <v>REFRIGERADOR / USS PRADO VERANIEGO / CONSULTA EXTERNA / 11423 - 3100</v>
      </c>
      <c r="E1712" s="410">
        <v>2018</v>
      </c>
      <c r="F1712" s="410"/>
      <c r="G1712" s="410">
        <v>85</v>
      </c>
      <c r="H1712" s="410">
        <v>15</v>
      </c>
      <c r="I1712" s="411" t="s">
        <v>3010</v>
      </c>
      <c r="J1712" s="411" t="s">
        <v>3010</v>
      </c>
      <c r="K1712" s="410"/>
      <c r="L1712" s="411" t="s">
        <v>45</v>
      </c>
      <c r="M1712" s="411" t="s">
        <v>3011</v>
      </c>
      <c r="N1712" s="411" t="s">
        <v>3012</v>
      </c>
    </row>
    <row r="1713" spans="2:14" ht="18" customHeight="1">
      <c r="B1713" s="408">
        <v>1696</v>
      </c>
      <c r="C1713" s="408" t="s">
        <v>42</v>
      </c>
      <c r="D1713" s="412" t="str">
        <f>[1]CRONOGRAMA!AE1428</f>
        <v>NEVERA / USS PRADO VERANIEGO / CONSULTA EXTERNA / 238 - 3580</v>
      </c>
      <c r="E1713" s="410">
        <v>2018</v>
      </c>
      <c r="F1713" s="410"/>
      <c r="G1713" s="410">
        <v>85</v>
      </c>
      <c r="H1713" s="410">
        <v>16</v>
      </c>
      <c r="I1713" s="411" t="s">
        <v>3010</v>
      </c>
      <c r="J1713" s="411" t="s">
        <v>3010</v>
      </c>
      <c r="K1713" s="410"/>
      <c r="L1713" s="411" t="s">
        <v>45</v>
      </c>
      <c r="M1713" s="411" t="s">
        <v>3011</v>
      </c>
      <c r="N1713" s="411" t="s">
        <v>3012</v>
      </c>
    </row>
    <row r="1714" spans="2:14" ht="18" customHeight="1">
      <c r="B1714" s="408">
        <v>1697</v>
      </c>
      <c r="C1714" s="408" t="s">
        <v>42</v>
      </c>
      <c r="D1714" s="412" t="str">
        <f>[1]CRONOGRAMA!AE101</f>
        <v>REGULADOR DE OXÍGENO / USS RINCON / SALA ERA / V99245</v>
      </c>
      <c r="E1714" s="410">
        <v>2018</v>
      </c>
      <c r="F1714" s="410"/>
      <c r="G1714" s="410">
        <v>85</v>
      </c>
      <c r="H1714" s="410">
        <v>17</v>
      </c>
      <c r="I1714" s="411" t="s">
        <v>3010</v>
      </c>
      <c r="J1714" s="411" t="s">
        <v>3010</v>
      </c>
      <c r="K1714" s="410"/>
      <c r="L1714" s="411" t="s">
        <v>45</v>
      </c>
      <c r="M1714" s="411" t="s">
        <v>3011</v>
      </c>
      <c r="N1714" s="411" t="s">
        <v>3012</v>
      </c>
    </row>
    <row r="1715" spans="2:14" ht="18" customHeight="1">
      <c r="B1715" s="408">
        <v>1698</v>
      </c>
      <c r="C1715" s="408" t="s">
        <v>42</v>
      </c>
      <c r="D1715" s="412" t="str">
        <f>[1]CRONOGRAMA!AE793</f>
        <v>FLUJÓMETRO DE OXÍGENO / UMHES CENTRO DE SERVICIOS ESPECIALIZADOS / UCI ADULTOS / F1128</v>
      </c>
      <c r="E1715" s="410">
        <v>2018</v>
      </c>
      <c r="F1715" s="410"/>
      <c r="G1715" s="410">
        <v>85</v>
      </c>
      <c r="H1715" s="410">
        <v>18</v>
      </c>
      <c r="I1715" s="411" t="s">
        <v>3010</v>
      </c>
      <c r="J1715" s="411" t="s">
        <v>3010</v>
      </c>
      <c r="K1715" s="410"/>
      <c r="L1715" s="411" t="s">
        <v>45</v>
      </c>
      <c r="M1715" s="411" t="s">
        <v>3011</v>
      </c>
      <c r="N1715" s="411" t="s">
        <v>3012</v>
      </c>
    </row>
    <row r="1716" spans="2:14" ht="18" customHeight="1">
      <c r="B1716" s="408">
        <v>1699</v>
      </c>
      <c r="C1716" s="408" t="s">
        <v>42</v>
      </c>
      <c r="D1716" s="412" t="str">
        <f>[1]CRONOGRAMA!AE794</f>
        <v>FLUJÓMETRO DE OXÍGENO / UMHES CENTRO DE SERVICIOS ESPECIALIZADOS / UCI ADULTOS / F1126</v>
      </c>
      <c r="E1716" s="410">
        <v>2018</v>
      </c>
      <c r="F1716" s="410"/>
      <c r="G1716" s="410">
        <v>85</v>
      </c>
      <c r="H1716" s="410">
        <v>19</v>
      </c>
      <c r="I1716" s="411" t="s">
        <v>3010</v>
      </c>
      <c r="J1716" s="411" t="s">
        <v>3010</v>
      </c>
      <c r="K1716" s="410"/>
      <c r="L1716" s="411" t="s">
        <v>45</v>
      </c>
      <c r="M1716" s="411" t="s">
        <v>3011</v>
      </c>
      <c r="N1716" s="411" t="s">
        <v>3012</v>
      </c>
    </row>
    <row r="1717" spans="2:14" ht="18" customHeight="1">
      <c r="B1717" s="408">
        <v>1700</v>
      </c>
      <c r="C1717" s="408" t="s">
        <v>42</v>
      </c>
      <c r="D1717" s="412" t="str">
        <f>[1]CRONOGRAMA!AE795</f>
        <v>FLUJÓMETRO DE OXÍGENO / UMHES CENTRO DE SERVICIOS ESPECIALIZADOS / UCI ADULTOS / F1125</v>
      </c>
      <c r="E1717" s="410">
        <v>2018</v>
      </c>
      <c r="F1717" s="410"/>
      <c r="G1717" s="410">
        <v>85</v>
      </c>
      <c r="H1717" s="410">
        <v>20</v>
      </c>
      <c r="I1717" s="411" t="s">
        <v>3010</v>
      </c>
      <c r="J1717" s="411" t="s">
        <v>3010</v>
      </c>
      <c r="K1717" s="410"/>
      <c r="L1717" s="411" t="s">
        <v>45</v>
      </c>
      <c r="M1717" s="411" t="s">
        <v>3011</v>
      </c>
      <c r="N1717" s="411" t="s">
        <v>3012</v>
      </c>
    </row>
    <row r="1718" spans="2:14" ht="18" customHeight="1">
      <c r="B1718" s="408">
        <v>1701</v>
      </c>
      <c r="C1718" s="408" t="s">
        <v>42</v>
      </c>
      <c r="D1718" s="412" t="str">
        <f>[1]CRONOGRAMA!AE796</f>
        <v>FLUJÓMETRO DE OXÍGENO / UMHES CENTRO DE SERVICIOS ESPECIALIZADOS / UCI ADULTOS / F1127 - 49697UA</v>
      </c>
      <c r="E1718" s="410">
        <v>2018</v>
      </c>
      <c r="F1718" s="410"/>
      <c r="G1718" s="410">
        <v>86</v>
      </c>
      <c r="H1718" s="410">
        <v>1</v>
      </c>
      <c r="I1718" s="411" t="s">
        <v>3010</v>
      </c>
      <c r="J1718" s="411" t="s">
        <v>3010</v>
      </c>
      <c r="K1718" s="410"/>
      <c r="L1718" s="411" t="s">
        <v>45</v>
      </c>
      <c r="M1718" s="411" t="s">
        <v>3011</v>
      </c>
      <c r="N1718" s="411" t="s">
        <v>3012</v>
      </c>
    </row>
    <row r="1719" spans="2:14" ht="18" customHeight="1">
      <c r="B1719" s="408">
        <v>1702</v>
      </c>
      <c r="C1719" s="408" t="s">
        <v>42</v>
      </c>
      <c r="D1719" s="412" t="str">
        <f>[1]CRONOGRAMA!AE797</f>
        <v>FLUJÓMETRO DE OXÍGENO / UMHES CENTRO DE SERVICIOS ESPECIALIZADOS / UCI ADULTOS / F1129</v>
      </c>
      <c r="E1719" s="410">
        <v>2018</v>
      </c>
      <c r="F1719" s="410"/>
      <c r="G1719" s="410">
        <v>86</v>
      </c>
      <c r="H1719" s="410">
        <v>2</v>
      </c>
      <c r="I1719" s="411" t="s">
        <v>3010</v>
      </c>
      <c r="J1719" s="411" t="s">
        <v>3010</v>
      </c>
      <c r="K1719" s="410"/>
      <c r="L1719" s="411" t="s">
        <v>45</v>
      </c>
      <c r="M1719" s="411" t="s">
        <v>3011</v>
      </c>
      <c r="N1719" s="411" t="s">
        <v>3012</v>
      </c>
    </row>
    <row r="1720" spans="2:14" ht="18" customHeight="1">
      <c r="B1720" s="408">
        <v>1703</v>
      </c>
      <c r="C1720" s="408" t="s">
        <v>42</v>
      </c>
      <c r="D1720" s="412" t="str">
        <f>[1]CRONOGRAMA!AE798</f>
        <v>FLUJÓMETRO DE OXÍGENO / UMHES CENTRO DE SERVICIOS ESPECIALIZADOS / UCI ADULTOS / F1130 - 49696UA</v>
      </c>
      <c r="E1720" s="410">
        <v>2018</v>
      </c>
      <c r="F1720" s="410"/>
      <c r="G1720" s="410">
        <v>86</v>
      </c>
      <c r="H1720" s="410">
        <v>3</v>
      </c>
      <c r="I1720" s="411" t="s">
        <v>3010</v>
      </c>
      <c r="J1720" s="411" t="s">
        <v>3010</v>
      </c>
      <c r="K1720" s="410"/>
      <c r="L1720" s="411" t="s">
        <v>45</v>
      </c>
      <c r="M1720" s="411" t="s">
        <v>3011</v>
      </c>
      <c r="N1720" s="411" t="s">
        <v>3012</v>
      </c>
    </row>
    <row r="1721" spans="2:14" ht="18" customHeight="1">
      <c r="B1721" s="408">
        <v>1704</v>
      </c>
      <c r="C1721" s="408" t="s">
        <v>42</v>
      </c>
      <c r="D1721" s="412" t="str">
        <f>[1]CRONOGRAMA!AE799</f>
        <v>FLUJÓMETRO DE OXÍGENO / UMHES CENTRO DE SERVICIOS ESPECIALIZADOS / UCI ADULTOS / F1131 - 49652</v>
      </c>
      <c r="E1721" s="410">
        <v>2018</v>
      </c>
      <c r="F1721" s="410"/>
      <c r="G1721" s="410">
        <v>86</v>
      </c>
      <c r="H1721" s="410">
        <v>4</v>
      </c>
      <c r="I1721" s="411" t="s">
        <v>3010</v>
      </c>
      <c r="J1721" s="411" t="s">
        <v>3010</v>
      </c>
      <c r="K1721" s="410"/>
      <c r="L1721" s="411" t="s">
        <v>45</v>
      </c>
      <c r="M1721" s="411" t="s">
        <v>3011</v>
      </c>
      <c r="N1721" s="411" t="s">
        <v>3012</v>
      </c>
    </row>
    <row r="1722" spans="2:14" ht="18" customHeight="1">
      <c r="B1722" s="408">
        <v>1705</v>
      </c>
      <c r="C1722" s="408" t="s">
        <v>42</v>
      </c>
      <c r="D1722" s="412" t="str">
        <f>[1]CRONOGRAMA!AE800</f>
        <v>FLUJÓMETRO DE OXÍGENO / UMHES CENTRO DE SERVICIOS ESPECIALIZADOS / UCI ADULTOS / F1132</v>
      </c>
      <c r="E1722" s="410">
        <v>2018</v>
      </c>
      <c r="F1722" s="410"/>
      <c r="G1722" s="410">
        <v>86</v>
      </c>
      <c r="H1722" s="410">
        <v>5</v>
      </c>
      <c r="I1722" s="411" t="s">
        <v>3010</v>
      </c>
      <c r="J1722" s="411" t="s">
        <v>3010</v>
      </c>
      <c r="K1722" s="410"/>
      <c r="L1722" s="411" t="s">
        <v>45</v>
      </c>
      <c r="M1722" s="411" t="s">
        <v>3011</v>
      </c>
      <c r="N1722" s="411" t="s">
        <v>3012</v>
      </c>
    </row>
    <row r="1723" spans="2:14" ht="18" customHeight="1">
      <c r="B1723" s="408">
        <v>1706</v>
      </c>
      <c r="C1723" s="408" t="s">
        <v>42</v>
      </c>
      <c r="D1723" s="412" t="str">
        <f>[1]CRONOGRAMA!AE801</f>
        <v>FLUJÓMETRO DE OXÍGENO / UMHES CENTRO DE SERVICIOS ESPECIALIZADOS / UCI ADULTOS / F1133</v>
      </c>
      <c r="E1723" s="410">
        <v>2018</v>
      </c>
      <c r="F1723" s="410"/>
      <c r="G1723" s="410">
        <v>86</v>
      </c>
      <c r="H1723" s="410">
        <v>6</v>
      </c>
      <c r="I1723" s="411" t="s">
        <v>3010</v>
      </c>
      <c r="J1723" s="411" t="s">
        <v>3010</v>
      </c>
      <c r="K1723" s="410"/>
      <c r="L1723" s="411" t="s">
        <v>45</v>
      </c>
      <c r="M1723" s="411" t="s">
        <v>3011</v>
      </c>
      <c r="N1723" s="411" t="s">
        <v>3012</v>
      </c>
    </row>
    <row r="1724" spans="2:14" ht="18" customHeight="1">
      <c r="B1724" s="408">
        <v>1707</v>
      </c>
      <c r="C1724" s="408" t="s">
        <v>42</v>
      </c>
      <c r="D1724" s="412" t="str">
        <f>[1]CRONOGRAMA!AE802</f>
        <v>REGULADOR DE OXÍGENO / UMHES CENTRO DE SERVICIOS ESPECIALIZADOS / UCI ADULTOS / RO112 - 9028</v>
      </c>
      <c r="E1724" s="410">
        <v>2018</v>
      </c>
      <c r="F1724" s="410"/>
      <c r="G1724" s="410">
        <v>86</v>
      </c>
      <c r="H1724" s="410">
        <v>7</v>
      </c>
      <c r="I1724" s="411" t="s">
        <v>3010</v>
      </c>
      <c r="J1724" s="411" t="s">
        <v>3010</v>
      </c>
      <c r="K1724" s="410"/>
      <c r="L1724" s="411" t="s">
        <v>45</v>
      </c>
      <c r="M1724" s="411" t="s">
        <v>3011</v>
      </c>
      <c r="N1724" s="411" t="s">
        <v>3012</v>
      </c>
    </row>
    <row r="1725" spans="2:14" ht="18" customHeight="1">
      <c r="B1725" s="408">
        <v>1708</v>
      </c>
      <c r="C1725" s="408" t="s">
        <v>42</v>
      </c>
      <c r="D1725" s="412" t="str">
        <f>[1]CRONOGRAMA!AE803</f>
        <v>REGULADOR DE VACIO / UMHES CENTRO DE SERVICIOS ESPECIALIZADOS / UCI ADULTOS / 15054 - 5196</v>
      </c>
      <c r="E1725" s="410">
        <v>2018</v>
      </c>
      <c r="F1725" s="410"/>
      <c r="G1725" s="410">
        <v>86</v>
      </c>
      <c r="H1725" s="410">
        <v>8</v>
      </c>
      <c r="I1725" s="411" t="s">
        <v>3010</v>
      </c>
      <c r="J1725" s="411" t="s">
        <v>3010</v>
      </c>
      <c r="K1725" s="410"/>
      <c r="L1725" s="411" t="s">
        <v>45</v>
      </c>
      <c r="M1725" s="411" t="s">
        <v>3011</v>
      </c>
      <c r="N1725" s="411" t="s">
        <v>3012</v>
      </c>
    </row>
    <row r="1726" spans="2:14" ht="18" customHeight="1">
      <c r="B1726" s="408">
        <v>1709</v>
      </c>
      <c r="C1726" s="408" t="s">
        <v>42</v>
      </c>
      <c r="D1726" s="412" t="str">
        <f>[1]CRONOGRAMA!AE804</f>
        <v>REGULADOR DE VACIO / UMHES CENTRO DE SERVICIOS ESPECIALIZADOS / UCI ADULTOS / 14562 - 5190</v>
      </c>
      <c r="E1726" s="410">
        <v>2018</v>
      </c>
      <c r="F1726" s="410"/>
      <c r="G1726" s="410">
        <v>86</v>
      </c>
      <c r="H1726" s="410">
        <v>9</v>
      </c>
      <c r="I1726" s="411" t="s">
        <v>3010</v>
      </c>
      <c r="J1726" s="411" t="s">
        <v>3010</v>
      </c>
      <c r="K1726" s="410"/>
      <c r="L1726" s="411" t="s">
        <v>45</v>
      </c>
      <c r="M1726" s="411" t="s">
        <v>3011</v>
      </c>
      <c r="N1726" s="411" t="s">
        <v>3012</v>
      </c>
    </row>
    <row r="1727" spans="2:14" ht="18" customHeight="1">
      <c r="B1727" s="408">
        <v>1710</v>
      </c>
      <c r="C1727" s="408" t="s">
        <v>42</v>
      </c>
      <c r="D1727" s="412" t="str">
        <f>[1]CRONOGRAMA!AE805</f>
        <v>REGULADOR DE VACIO / UMHES CENTRO DE SERVICIOS ESPECIALIZADOS / UCI ADULTOS / RV122</v>
      </c>
      <c r="E1727" s="410">
        <v>2018</v>
      </c>
      <c r="F1727" s="410"/>
      <c r="G1727" s="410">
        <v>86</v>
      </c>
      <c r="H1727" s="410">
        <v>10</v>
      </c>
      <c r="I1727" s="411" t="s">
        <v>3010</v>
      </c>
      <c r="J1727" s="411" t="s">
        <v>3010</v>
      </c>
      <c r="K1727" s="410"/>
      <c r="L1727" s="411" t="s">
        <v>45</v>
      </c>
      <c r="M1727" s="411" t="s">
        <v>3011</v>
      </c>
      <c r="N1727" s="411" t="s">
        <v>3012</v>
      </c>
    </row>
    <row r="1728" spans="2:14" ht="18" customHeight="1">
      <c r="B1728" s="408">
        <v>1711</v>
      </c>
      <c r="C1728" s="408" t="s">
        <v>42</v>
      </c>
      <c r="D1728" s="412" t="str">
        <f>[1]CRONOGRAMA!AE806</f>
        <v>REGULADOR DE VACIO / UMHES CENTRO DE SERVICIOS ESPECIALIZADOS / UCI ADULTOS / RV123</v>
      </c>
      <c r="E1728" s="410">
        <v>2018</v>
      </c>
      <c r="F1728" s="410"/>
      <c r="G1728" s="410">
        <v>86</v>
      </c>
      <c r="H1728" s="410">
        <v>11</v>
      </c>
      <c r="I1728" s="411" t="s">
        <v>3010</v>
      </c>
      <c r="J1728" s="411" t="s">
        <v>3010</v>
      </c>
      <c r="K1728" s="410"/>
      <c r="L1728" s="411" t="s">
        <v>45</v>
      </c>
      <c r="M1728" s="411" t="s">
        <v>3011</v>
      </c>
      <c r="N1728" s="411" t="s">
        <v>3012</v>
      </c>
    </row>
    <row r="1729" spans="2:14" ht="18" customHeight="1">
      <c r="B1729" s="408">
        <v>1712</v>
      </c>
      <c r="C1729" s="408" t="s">
        <v>42</v>
      </c>
      <c r="D1729" s="412" t="str">
        <f>[1]CRONOGRAMA!AE807</f>
        <v>REGULADOR DE VACIO / UMHES CENTRO DE SERVICIOS ESPECIALIZADOS / UCI ADULTOS / 16397</v>
      </c>
      <c r="E1729" s="410">
        <v>2018</v>
      </c>
      <c r="F1729" s="410"/>
      <c r="G1729" s="410">
        <v>86</v>
      </c>
      <c r="H1729" s="410">
        <v>12</v>
      </c>
      <c r="I1729" s="411" t="s">
        <v>3010</v>
      </c>
      <c r="J1729" s="411" t="s">
        <v>3010</v>
      </c>
      <c r="K1729" s="410"/>
      <c r="L1729" s="411" t="s">
        <v>45</v>
      </c>
      <c r="M1729" s="411" t="s">
        <v>3011</v>
      </c>
      <c r="N1729" s="411" t="s">
        <v>3012</v>
      </c>
    </row>
    <row r="1730" spans="2:14" ht="18" customHeight="1">
      <c r="B1730" s="408">
        <v>1713</v>
      </c>
      <c r="C1730" s="408" t="s">
        <v>42</v>
      </c>
      <c r="D1730" s="412" t="str">
        <f>[1]CRONOGRAMA!AE808</f>
        <v>REGULADOR DE VACIO / UMHES CENTRO DE SERVICIOS ESPECIALIZADOS / UCI ADULTOS / RV124 - 34312</v>
      </c>
      <c r="E1730" s="410">
        <v>2018</v>
      </c>
      <c r="F1730" s="410"/>
      <c r="G1730" s="410">
        <v>86</v>
      </c>
      <c r="H1730" s="410">
        <v>13</v>
      </c>
      <c r="I1730" s="411" t="s">
        <v>3010</v>
      </c>
      <c r="J1730" s="411" t="s">
        <v>3010</v>
      </c>
      <c r="K1730" s="410"/>
      <c r="L1730" s="411" t="s">
        <v>45</v>
      </c>
      <c r="M1730" s="411" t="s">
        <v>3011</v>
      </c>
      <c r="N1730" s="411" t="s">
        <v>3012</v>
      </c>
    </row>
    <row r="1731" spans="2:14" ht="18" customHeight="1">
      <c r="B1731" s="408">
        <v>1714</v>
      </c>
      <c r="C1731" s="408" t="s">
        <v>42</v>
      </c>
      <c r="D1731" s="412" t="str">
        <f>[1]CRONOGRAMA!AE809</f>
        <v>REGULADOR DE VACIO / UMHES CENTRO DE SERVICIOS ESPECIALIZADOS / UCI ADULTOS / RV125</v>
      </c>
      <c r="E1731" s="410">
        <v>2018</v>
      </c>
      <c r="F1731" s="410"/>
      <c r="G1731" s="410">
        <v>86</v>
      </c>
      <c r="H1731" s="410">
        <v>14</v>
      </c>
      <c r="I1731" s="411" t="s">
        <v>3010</v>
      </c>
      <c r="J1731" s="411" t="s">
        <v>3010</v>
      </c>
      <c r="K1731" s="410"/>
      <c r="L1731" s="411" t="s">
        <v>45</v>
      </c>
      <c r="M1731" s="411" t="s">
        <v>3011</v>
      </c>
      <c r="N1731" s="411" t="s">
        <v>3012</v>
      </c>
    </row>
    <row r="1732" spans="2:14" ht="18" customHeight="1">
      <c r="B1732" s="408">
        <v>1715</v>
      </c>
      <c r="C1732" s="408" t="s">
        <v>42</v>
      </c>
      <c r="D1732" s="412" t="str">
        <f>[1]CRONOGRAMA!AE810</f>
        <v>REGULADOR DE VACIO / UMHES CENTRO DE SERVICIOS ESPECIALIZADOS / UCI ADULTOS /  10385 - 5274</v>
      </c>
      <c r="E1732" s="410">
        <v>2018</v>
      </c>
      <c r="F1732" s="410"/>
      <c r="G1732" s="410">
        <v>86</v>
      </c>
      <c r="H1732" s="410">
        <v>15</v>
      </c>
      <c r="I1732" s="411" t="s">
        <v>3010</v>
      </c>
      <c r="J1732" s="411" t="s">
        <v>3010</v>
      </c>
      <c r="K1732" s="410"/>
      <c r="L1732" s="411" t="s">
        <v>45</v>
      </c>
      <c r="M1732" s="411" t="s">
        <v>3011</v>
      </c>
      <c r="N1732" s="411" t="s">
        <v>3012</v>
      </c>
    </row>
    <row r="1733" spans="2:14" ht="18" customHeight="1">
      <c r="B1733" s="408">
        <v>1716</v>
      </c>
      <c r="C1733" s="408" t="s">
        <v>42</v>
      </c>
      <c r="D1733" s="412" t="str">
        <f>[1]CRONOGRAMA!AE811</f>
        <v>REGULADOR DE VACIO / UMHES CENTRO DE SERVICIOS ESPECIALIZADOS / UCI ADULTOS / RV126</v>
      </c>
      <c r="E1733" s="410">
        <v>2018</v>
      </c>
      <c r="F1733" s="410"/>
      <c r="G1733" s="410">
        <v>86</v>
      </c>
      <c r="H1733" s="410">
        <v>16</v>
      </c>
      <c r="I1733" s="411" t="s">
        <v>3010</v>
      </c>
      <c r="J1733" s="411" t="s">
        <v>3010</v>
      </c>
      <c r="K1733" s="410"/>
      <c r="L1733" s="411" t="s">
        <v>45</v>
      </c>
      <c r="M1733" s="411" t="s">
        <v>3011</v>
      </c>
      <c r="N1733" s="411" t="s">
        <v>3012</v>
      </c>
    </row>
    <row r="1734" spans="2:14" ht="18" customHeight="1">
      <c r="B1734" s="408">
        <v>1717</v>
      </c>
      <c r="C1734" s="408" t="s">
        <v>42</v>
      </c>
      <c r="D1734" s="412" t="str">
        <f>[1]CRONOGRAMA!AE812</f>
        <v>FLUJÓMETRO DE OXÍGENO / UMHES CENTRO DE SERVICIOS ESPECIALIZADOS / UCI NEONATAL / F1121 - 49655</v>
      </c>
      <c r="E1734" s="410">
        <v>2018</v>
      </c>
      <c r="F1734" s="410"/>
      <c r="G1734" s="410">
        <v>86</v>
      </c>
      <c r="H1734" s="410">
        <v>17</v>
      </c>
      <c r="I1734" s="411" t="s">
        <v>3010</v>
      </c>
      <c r="J1734" s="411" t="s">
        <v>3010</v>
      </c>
      <c r="K1734" s="410"/>
      <c r="L1734" s="411" t="s">
        <v>45</v>
      </c>
      <c r="M1734" s="411" t="s">
        <v>3011</v>
      </c>
      <c r="N1734" s="411" t="s">
        <v>3012</v>
      </c>
    </row>
    <row r="1735" spans="2:14" ht="18" customHeight="1">
      <c r="B1735" s="408">
        <v>1718</v>
      </c>
      <c r="C1735" s="408" t="s">
        <v>42</v>
      </c>
      <c r="D1735" s="412" t="str">
        <f>[1]CRONOGRAMA!AE813</f>
        <v>FLUJÓMETRO DE OXÍGENO / UMHES CENTRO DE SERVICIOS ESPECIALIZADOS / UCI NEONATAL / F1046 - 49656</v>
      </c>
      <c r="E1735" s="410">
        <v>2018</v>
      </c>
      <c r="F1735" s="410"/>
      <c r="G1735" s="410">
        <v>86</v>
      </c>
      <c r="H1735" s="410">
        <v>18</v>
      </c>
      <c r="I1735" s="411" t="s">
        <v>3010</v>
      </c>
      <c r="J1735" s="411" t="s">
        <v>3010</v>
      </c>
      <c r="K1735" s="410"/>
      <c r="L1735" s="411" t="s">
        <v>45</v>
      </c>
      <c r="M1735" s="411" t="s">
        <v>3011</v>
      </c>
      <c r="N1735" s="411" t="s">
        <v>3012</v>
      </c>
    </row>
    <row r="1736" spans="2:14" ht="18" customHeight="1">
      <c r="B1736" s="408">
        <v>1719</v>
      </c>
      <c r="C1736" s="408" t="s">
        <v>42</v>
      </c>
      <c r="D1736" s="412" t="str">
        <f>[1]CRONOGRAMA!AE814</f>
        <v>FLUJÓMETRO DE OXÍGENO / UMHES CENTRO DE SERVICIOS ESPECIALIZADOS / UCI NEONATAL / F1048 - 49661</v>
      </c>
      <c r="E1736" s="410">
        <v>2018</v>
      </c>
      <c r="F1736" s="410"/>
      <c r="G1736" s="410">
        <v>86</v>
      </c>
      <c r="H1736" s="410">
        <v>19</v>
      </c>
      <c r="I1736" s="411" t="s">
        <v>3010</v>
      </c>
      <c r="J1736" s="411" t="s">
        <v>3010</v>
      </c>
      <c r="K1736" s="410"/>
      <c r="L1736" s="411" t="s">
        <v>45</v>
      </c>
      <c r="M1736" s="411" t="s">
        <v>3011</v>
      </c>
      <c r="N1736" s="411" t="s">
        <v>3012</v>
      </c>
    </row>
    <row r="1737" spans="2:14" ht="18" customHeight="1">
      <c r="B1737" s="408">
        <v>1720</v>
      </c>
      <c r="C1737" s="408" t="s">
        <v>42</v>
      </c>
      <c r="D1737" s="412" t="str">
        <f>[1]CRONOGRAMA!AE815</f>
        <v>FLUJÓMETRO DE OXÍGENO / UMHES CENTRO DE SERVICIOS ESPECIALIZADOS / UCI NEONATAL / F1056 - F1055</v>
      </c>
      <c r="E1737" s="410">
        <v>2018</v>
      </c>
      <c r="F1737" s="410"/>
      <c r="G1737" s="410">
        <v>86</v>
      </c>
      <c r="H1737" s="410">
        <v>20</v>
      </c>
      <c r="I1737" s="411" t="s">
        <v>3010</v>
      </c>
      <c r="J1737" s="411" t="s">
        <v>3010</v>
      </c>
      <c r="K1737" s="410"/>
      <c r="L1737" s="411" t="s">
        <v>45</v>
      </c>
      <c r="M1737" s="411" t="s">
        <v>3011</v>
      </c>
      <c r="N1737" s="411" t="s">
        <v>3012</v>
      </c>
    </row>
    <row r="1738" spans="2:14" ht="18" customHeight="1">
      <c r="B1738" s="408">
        <v>1721</v>
      </c>
      <c r="C1738" s="408" t="s">
        <v>42</v>
      </c>
      <c r="D1738" s="412" t="str">
        <f>[1]CRONOGRAMA!AE816</f>
        <v>FLUJÓMETRO DE OXÍGENO / UMHES CENTRO DE SERVICIOS ESPECIALIZADOS / UCI NEONATAL / F1049</v>
      </c>
      <c r="E1738" s="410">
        <v>2018</v>
      </c>
      <c r="F1738" s="410"/>
      <c r="G1738" s="410">
        <v>87</v>
      </c>
      <c r="H1738" s="410">
        <v>1</v>
      </c>
      <c r="I1738" s="411" t="s">
        <v>3010</v>
      </c>
      <c r="J1738" s="411" t="s">
        <v>3010</v>
      </c>
      <c r="K1738" s="410"/>
      <c r="L1738" s="411" t="s">
        <v>45</v>
      </c>
      <c r="M1738" s="411" t="s">
        <v>3011</v>
      </c>
      <c r="N1738" s="411" t="s">
        <v>3012</v>
      </c>
    </row>
    <row r="1739" spans="2:14" ht="18" customHeight="1">
      <c r="B1739" s="408">
        <v>1722</v>
      </c>
      <c r="C1739" s="408" t="s">
        <v>42</v>
      </c>
      <c r="D1739" s="412" t="str">
        <f>[1]CRONOGRAMA!AE817</f>
        <v>FLUJÓMETRO DE OXÍGENO / UMHES CENTRO DE SERVICIOS ESPECIALIZADOS / UCI NEONATAL / F1050</v>
      </c>
      <c r="E1739" s="410">
        <v>2018</v>
      </c>
      <c r="F1739" s="410"/>
      <c r="G1739" s="410">
        <v>87</v>
      </c>
      <c r="H1739" s="410">
        <v>2</v>
      </c>
      <c r="I1739" s="411" t="s">
        <v>3010</v>
      </c>
      <c r="J1739" s="411" t="s">
        <v>3010</v>
      </c>
      <c r="K1739" s="410"/>
      <c r="L1739" s="411" t="s">
        <v>45</v>
      </c>
      <c r="M1739" s="411" t="s">
        <v>3011</v>
      </c>
      <c r="N1739" s="411" t="s">
        <v>3012</v>
      </c>
    </row>
    <row r="1740" spans="2:14" ht="18" customHeight="1">
      <c r="B1740" s="408">
        <v>1723</v>
      </c>
      <c r="C1740" s="408" t="s">
        <v>42</v>
      </c>
      <c r="D1740" s="412" t="str">
        <f>[1]CRONOGRAMA!AE818</f>
        <v>FLUJÓMETRO DE OXÍGENO / UMHES CENTRO DE SERVICIOS ESPECIALIZADOS / UCI NEONATAL / F1052</v>
      </c>
      <c r="E1740" s="410">
        <v>2018</v>
      </c>
      <c r="F1740" s="410"/>
      <c r="G1740" s="410">
        <v>87</v>
      </c>
      <c r="H1740" s="410">
        <v>3</v>
      </c>
      <c r="I1740" s="411" t="s">
        <v>3010</v>
      </c>
      <c r="J1740" s="411" t="s">
        <v>3010</v>
      </c>
      <c r="K1740" s="410"/>
      <c r="L1740" s="411" t="s">
        <v>45</v>
      </c>
      <c r="M1740" s="411" t="s">
        <v>3011</v>
      </c>
      <c r="N1740" s="411" t="s">
        <v>3012</v>
      </c>
    </row>
    <row r="1741" spans="2:14" ht="18" customHeight="1">
      <c r="B1741" s="408">
        <v>1724</v>
      </c>
      <c r="C1741" s="408" t="s">
        <v>42</v>
      </c>
      <c r="D1741" s="412" t="str">
        <f>[1]CRONOGRAMA!AE819</f>
        <v>FLUJÓMETRO DE OXÍGENO / UMHES CENTRO DE SERVICIOS ESPECIALIZADOS / UCI NEONATAL / F1057 - 49678</v>
      </c>
      <c r="E1741" s="410">
        <v>2018</v>
      </c>
      <c r="F1741" s="410"/>
      <c r="G1741" s="410">
        <v>87</v>
      </c>
      <c r="H1741" s="410">
        <v>4</v>
      </c>
      <c r="I1741" s="411" t="s">
        <v>3010</v>
      </c>
      <c r="J1741" s="411" t="s">
        <v>3010</v>
      </c>
      <c r="K1741" s="410"/>
      <c r="L1741" s="411" t="s">
        <v>45</v>
      </c>
      <c r="M1741" s="411" t="s">
        <v>3011</v>
      </c>
      <c r="N1741" s="411" t="s">
        <v>3012</v>
      </c>
    </row>
    <row r="1742" spans="2:14" ht="18" customHeight="1">
      <c r="B1742" s="408">
        <v>1725</v>
      </c>
      <c r="C1742" s="408" t="s">
        <v>42</v>
      </c>
      <c r="D1742" s="412" t="str">
        <f>[1]CRONOGRAMA!AE820</f>
        <v>FLUJÓMETRO DE OXÍGENO / UMHES CENTRO DE SERVICIOS ESPECIALIZADOS / UCI NEONATAL / F1058 - 49665</v>
      </c>
      <c r="E1742" s="410">
        <v>2018</v>
      </c>
      <c r="F1742" s="410"/>
      <c r="G1742" s="410">
        <v>87</v>
      </c>
      <c r="H1742" s="410">
        <v>5</v>
      </c>
      <c r="I1742" s="411" t="s">
        <v>3010</v>
      </c>
      <c r="J1742" s="411" t="s">
        <v>3010</v>
      </c>
      <c r="K1742" s="410"/>
      <c r="L1742" s="411" t="s">
        <v>45</v>
      </c>
      <c r="M1742" s="411" t="s">
        <v>3011</v>
      </c>
      <c r="N1742" s="411" t="s">
        <v>3012</v>
      </c>
    </row>
    <row r="1743" spans="2:14" ht="18" customHeight="1">
      <c r="B1743" s="408">
        <v>1726</v>
      </c>
      <c r="C1743" s="408" t="s">
        <v>42</v>
      </c>
      <c r="D1743" s="412" t="str">
        <f>[1]CRONOGRAMA!AE821</f>
        <v>FLUJÓMETRO DE OXÍGENO / UMHES CENTRO DE SERVICIOS ESPECIALIZADOS / UCI NEONATAL / F1053</v>
      </c>
      <c r="E1743" s="410">
        <v>2018</v>
      </c>
      <c r="F1743" s="410"/>
      <c r="G1743" s="410">
        <v>87</v>
      </c>
      <c r="H1743" s="410">
        <v>6</v>
      </c>
      <c r="I1743" s="411" t="s">
        <v>3010</v>
      </c>
      <c r="J1743" s="411" t="s">
        <v>3010</v>
      </c>
      <c r="K1743" s="410"/>
      <c r="L1743" s="411" t="s">
        <v>45</v>
      </c>
      <c r="M1743" s="411" t="s">
        <v>3011</v>
      </c>
      <c r="N1743" s="411" t="s">
        <v>3012</v>
      </c>
    </row>
    <row r="1744" spans="2:14" ht="18" customHeight="1">
      <c r="B1744" s="408">
        <v>1727</v>
      </c>
      <c r="C1744" s="408" t="s">
        <v>42</v>
      </c>
      <c r="D1744" s="412" t="str">
        <f>[1]CRONOGRAMA!AE822</f>
        <v>FLUJÓMETRO DE OXÍGENO / UMHES CENTRO DE SERVICIOS ESPECIALIZADOS / UCI NEONATAL / F1122- F1123</v>
      </c>
      <c r="E1744" s="410">
        <v>2018</v>
      </c>
      <c r="F1744" s="410"/>
      <c r="G1744" s="410">
        <v>87</v>
      </c>
      <c r="H1744" s="410">
        <v>7</v>
      </c>
      <c r="I1744" s="411" t="s">
        <v>3010</v>
      </c>
      <c r="J1744" s="411" t="s">
        <v>3010</v>
      </c>
      <c r="K1744" s="410"/>
      <c r="L1744" s="411" t="s">
        <v>45</v>
      </c>
      <c r="M1744" s="411" t="s">
        <v>3011</v>
      </c>
      <c r="N1744" s="411" t="s">
        <v>3012</v>
      </c>
    </row>
    <row r="1745" spans="2:14" ht="18" customHeight="1">
      <c r="B1745" s="408">
        <v>1728</v>
      </c>
      <c r="C1745" s="408" t="s">
        <v>42</v>
      </c>
      <c r="D1745" s="412" t="str">
        <f>[1]CRONOGRAMA!AE823</f>
        <v>FLUJÓMETRO DE OXÍGENO / UMHES CENTRO DE SERVICIOS ESPECIALIZADOS / UCI NEONATAL / F1051</v>
      </c>
      <c r="E1745" s="410">
        <v>2018</v>
      </c>
      <c r="F1745" s="410"/>
      <c r="G1745" s="410">
        <v>87</v>
      </c>
      <c r="H1745" s="410">
        <v>8</v>
      </c>
      <c r="I1745" s="411" t="s">
        <v>3010</v>
      </c>
      <c r="J1745" s="411" t="s">
        <v>3010</v>
      </c>
      <c r="K1745" s="410"/>
      <c r="L1745" s="411" t="s">
        <v>45</v>
      </c>
      <c r="M1745" s="411" t="s">
        <v>3011</v>
      </c>
      <c r="N1745" s="411" t="s">
        <v>3012</v>
      </c>
    </row>
    <row r="1746" spans="2:14" ht="18" customHeight="1">
      <c r="B1746" s="408">
        <v>1729</v>
      </c>
      <c r="C1746" s="408" t="s">
        <v>42</v>
      </c>
      <c r="D1746" s="412" t="str">
        <f>[1]CRONOGRAMA!AE824</f>
        <v>FLUJÓMETRO DE OXÍGENO / UMHES CENTRO DE SERVICIOS ESPECIALIZADOS / UCI NEONATAL / F1124 - 49670</v>
      </c>
      <c r="E1746" s="410">
        <v>2018</v>
      </c>
      <c r="F1746" s="410"/>
      <c r="G1746" s="410">
        <v>87</v>
      </c>
      <c r="H1746" s="410">
        <v>9</v>
      </c>
      <c r="I1746" s="411" t="s">
        <v>3010</v>
      </c>
      <c r="J1746" s="411" t="s">
        <v>3010</v>
      </c>
      <c r="K1746" s="410"/>
      <c r="L1746" s="411" t="s">
        <v>45</v>
      </c>
      <c r="M1746" s="411" t="s">
        <v>3011</v>
      </c>
      <c r="N1746" s="411" t="s">
        <v>3012</v>
      </c>
    </row>
    <row r="1747" spans="2:14" ht="18" customHeight="1">
      <c r="B1747" s="408">
        <v>1730</v>
      </c>
      <c r="C1747" s="408" t="s">
        <v>42</v>
      </c>
      <c r="D1747" s="412" t="str">
        <f>[1]CRONOGRAMA!AE825</f>
        <v>FLUJÓMETRO DE OXÍGENO / UMHES CENTRO DE SERVICIOS ESPECIALIZADOS / UCI NEONATAL / F1043</v>
      </c>
      <c r="E1747" s="410">
        <v>2018</v>
      </c>
      <c r="F1747" s="410"/>
      <c r="G1747" s="410">
        <v>87</v>
      </c>
      <c r="H1747" s="410">
        <v>10</v>
      </c>
      <c r="I1747" s="411" t="s">
        <v>3010</v>
      </c>
      <c r="J1747" s="411" t="s">
        <v>3010</v>
      </c>
      <c r="K1747" s="410"/>
      <c r="L1747" s="411" t="s">
        <v>45</v>
      </c>
      <c r="M1747" s="411" t="s">
        <v>3011</v>
      </c>
      <c r="N1747" s="411" t="s">
        <v>3012</v>
      </c>
    </row>
    <row r="1748" spans="2:14" ht="18" customHeight="1">
      <c r="B1748" s="408">
        <v>1731</v>
      </c>
      <c r="C1748" s="408" t="s">
        <v>42</v>
      </c>
      <c r="D1748" s="412" t="str">
        <f>[1]CRONOGRAMA!AE826</f>
        <v>FLUJÓMETRO DE OXÍGENO / UMHES CENTRO DE SERVICIOS ESPECIALIZADOS / UCI NEONATAL / 49658</v>
      </c>
      <c r="E1748" s="410">
        <v>2018</v>
      </c>
      <c r="F1748" s="410"/>
      <c r="G1748" s="410">
        <v>87</v>
      </c>
      <c r="H1748" s="410">
        <v>11</v>
      </c>
      <c r="I1748" s="411" t="s">
        <v>3010</v>
      </c>
      <c r="J1748" s="411" t="s">
        <v>3010</v>
      </c>
      <c r="K1748" s="410"/>
      <c r="L1748" s="411" t="s">
        <v>45</v>
      </c>
      <c r="M1748" s="411" t="s">
        <v>3011</v>
      </c>
      <c r="N1748" s="411" t="s">
        <v>3012</v>
      </c>
    </row>
    <row r="1749" spans="2:14" ht="18" customHeight="1">
      <c r="B1749" s="408">
        <v>1732</v>
      </c>
      <c r="C1749" s="408" t="s">
        <v>42</v>
      </c>
      <c r="D1749" s="412" t="str">
        <f>[1]CRONOGRAMA!AE827</f>
        <v>FLUJÓMETRO DE OXÍGENO / UMHES CENTRO DE SERVICIOS ESPECIALIZADOS / UCI NEONATAL / F1060</v>
      </c>
      <c r="E1749" s="410">
        <v>2018</v>
      </c>
      <c r="F1749" s="410"/>
      <c r="G1749" s="410">
        <v>87</v>
      </c>
      <c r="H1749" s="410">
        <v>12</v>
      </c>
      <c r="I1749" s="411" t="s">
        <v>3010</v>
      </c>
      <c r="J1749" s="411" t="s">
        <v>3010</v>
      </c>
      <c r="K1749" s="410"/>
      <c r="L1749" s="411" t="s">
        <v>45</v>
      </c>
      <c r="M1749" s="411" t="s">
        <v>3011</v>
      </c>
      <c r="N1749" s="411" t="s">
        <v>3012</v>
      </c>
    </row>
    <row r="1750" spans="2:14" ht="18" customHeight="1">
      <c r="B1750" s="408">
        <v>1733</v>
      </c>
      <c r="C1750" s="408" t="s">
        <v>42</v>
      </c>
      <c r="D1750" s="412" t="str">
        <f>[1]CRONOGRAMA!AE828</f>
        <v>FLUJÓMETRO DE OXÍGENO / UMHES CENTRO DE SERVICIOS ESPECIALIZADOS / UCI NEONATAL / 10405 - 49690</v>
      </c>
      <c r="E1750" s="410">
        <v>2018</v>
      </c>
      <c r="F1750" s="410"/>
      <c r="G1750" s="410">
        <v>87</v>
      </c>
      <c r="H1750" s="410">
        <v>13</v>
      </c>
      <c r="I1750" s="411" t="s">
        <v>3010</v>
      </c>
      <c r="J1750" s="411" t="s">
        <v>3010</v>
      </c>
      <c r="K1750" s="410"/>
      <c r="L1750" s="411" t="s">
        <v>45</v>
      </c>
      <c r="M1750" s="411" t="s">
        <v>3011</v>
      </c>
      <c r="N1750" s="411" t="s">
        <v>3012</v>
      </c>
    </row>
    <row r="1751" spans="2:14" ht="18" customHeight="1">
      <c r="B1751" s="408">
        <v>1734</v>
      </c>
      <c r="C1751" s="408" t="s">
        <v>42</v>
      </c>
      <c r="D1751" s="412" t="str">
        <f>[1]CRONOGRAMA!AE829</f>
        <v>FLUJÓMETRO DE OXÍGENO / UMHES CENTRO DE SERVICIOS ESPECIALIZADOS / UCI NEONATAL / F1054</v>
      </c>
      <c r="E1751" s="410">
        <v>2018</v>
      </c>
      <c r="F1751" s="410"/>
      <c r="G1751" s="410">
        <v>87</v>
      </c>
      <c r="H1751" s="410">
        <v>14</v>
      </c>
      <c r="I1751" s="411" t="s">
        <v>3010</v>
      </c>
      <c r="J1751" s="411" t="s">
        <v>3010</v>
      </c>
      <c r="K1751" s="410"/>
      <c r="L1751" s="411" t="s">
        <v>45</v>
      </c>
      <c r="M1751" s="411" t="s">
        <v>3011</v>
      </c>
      <c r="N1751" s="411" t="s">
        <v>3012</v>
      </c>
    </row>
    <row r="1752" spans="2:14" ht="18" customHeight="1">
      <c r="B1752" s="408">
        <v>1735</v>
      </c>
      <c r="C1752" s="408" t="s">
        <v>42</v>
      </c>
      <c r="D1752" s="412" t="str">
        <f>[1]CRONOGRAMA!AE830</f>
        <v>FLUJÓMETRO DE OXÍGENO / UMHES CENTRO DE SERVICIOS ESPECIALIZADOS / UCI NEONATAL / F1044</v>
      </c>
      <c r="E1752" s="410">
        <v>2018</v>
      </c>
      <c r="F1752" s="410"/>
      <c r="G1752" s="410">
        <v>87</v>
      </c>
      <c r="H1752" s="410">
        <v>15</v>
      </c>
      <c r="I1752" s="411" t="s">
        <v>3010</v>
      </c>
      <c r="J1752" s="411" t="s">
        <v>3010</v>
      </c>
      <c r="K1752" s="410"/>
      <c r="L1752" s="411" t="s">
        <v>45</v>
      </c>
      <c r="M1752" s="411" t="s">
        <v>3011</v>
      </c>
      <c r="N1752" s="411" t="s">
        <v>3012</v>
      </c>
    </row>
    <row r="1753" spans="2:14" ht="18" customHeight="1">
      <c r="B1753" s="408">
        <v>1736</v>
      </c>
      <c r="C1753" s="408" t="s">
        <v>42</v>
      </c>
      <c r="D1753" s="412" t="str">
        <f>[1]CRONOGRAMA!AE831</f>
        <v>FLUJÓMETRO DE OXÍGENO / UMHES CENTRO DE SERVICIOS ESPECIALIZADOS / UCI NEONATAL / F1045</v>
      </c>
      <c r="E1753" s="410">
        <v>2018</v>
      </c>
      <c r="F1753" s="410"/>
      <c r="G1753" s="410">
        <v>87</v>
      </c>
      <c r="H1753" s="410">
        <v>16</v>
      </c>
      <c r="I1753" s="411" t="s">
        <v>3010</v>
      </c>
      <c r="J1753" s="411" t="s">
        <v>3010</v>
      </c>
      <c r="K1753" s="410"/>
      <c r="L1753" s="411" t="s">
        <v>45</v>
      </c>
      <c r="M1753" s="411" t="s">
        <v>3011</v>
      </c>
      <c r="N1753" s="411" t="s">
        <v>3012</v>
      </c>
    </row>
    <row r="1754" spans="2:14" ht="18" customHeight="1">
      <c r="B1754" s="408">
        <v>1737</v>
      </c>
      <c r="C1754" s="408" t="s">
        <v>42</v>
      </c>
      <c r="D1754" s="412" t="str">
        <f>[1]CRONOGRAMA!AE832</f>
        <v>REGULADOR DE OXÍGENO / UMHES CENTRO DE SERVICIOS ESPECIALIZADOS / UCI NEONATAL / 33362</v>
      </c>
      <c r="E1754" s="410">
        <v>2018</v>
      </c>
      <c r="F1754" s="410"/>
      <c r="G1754" s="410">
        <v>87</v>
      </c>
      <c r="H1754" s="410">
        <v>17</v>
      </c>
      <c r="I1754" s="411" t="s">
        <v>3010</v>
      </c>
      <c r="J1754" s="411" t="s">
        <v>3010</v>
      </c>
      <c r="K1754" s="410"/>
      <c r="L1754" s="411" t="s">
        <v>45</v>
      </c>
      <c r="M1754" s="411" t="s">
        <v>3011</v>
      </c>
      <c r="N1754" s="411" t="s">
        <v>3012</v>
      </c>
    </row>
    <row r="1755" spans="2:14" ht="18" customHeight="1">
      <c r="B1755" s="408">
        <v>1738</v>
      </c>
      <c r="C1755" s="408" t="s">
        <v>42</v>
      </c>
      <c r="D1755" s="412" t="str">
        <f>[1]CRONOGRAMA!AE833</f>
        <v>REGULADOR DE OXÍGENO / UMHES CENTRO DE SERVICIOS ESPECIALIZADOS / UCI NEONATAL / R0101</v>
      </c>
      <c r="E1755" s="410">
        <v>2018</v>
      </c>
      <c r="F1755" s="410"/>
      <c r="G1755" s="410">
        <v>87</v>
      </c>
      <c r="H1755" s="410">
        <v>18</v>
      </c>
      <c r="I1755" s="411" t="s">
        <v>3010</v>
      </c>
      <c r="J1755" s="411" t="s">
        <v>3010</v>
      </c>
      <c r="K1755" s="410"/>
      <c r="L1755" s="411" t="s">
        <v>45</v>
      </c>
      <c r="M1755" s="411" t="s">
        <v>3011</v>
      </c>
      <c r="N1755" s="411" t="s">
        <v>3012</v>
      </c>
    </row>
    <row r="1756" spans="2:14" ht="18" customHeight="1">
      <c r="B1756" s="408">
        <v>1739</v>
      </c>
      <c r="C1756" s="408" t="s">
        <v>42</v>
      </c>
      <c r="D1756" s="412" t="str">
        <f>[1]CRONOGRAMA!AE834</f>
        <v>REGULADOR DE OXÍGENO / UMHES CENTRO DE SERVICIOS ESPECIALIZADOS / UCI NEONATAL / 400338</v>
      </c>
      <c r="E1756" s="410">
        <v>2018</v>
      </c>
      <c r="F1756" s="410"/>
      <c r="G1756" s="410">
        <v>87</v>
      </c>
      <c r="H1756" s="410">
        <v>19</v>
      </c>
      <c r="I1756" s="411" t="s">
        <v>3010</v>
      </c>
      <c r="J1756" s="411" t="s">
        <v>3010</v>
      </c>
      <c r="K1756" s="410"/>
      <c r="L1756" s="411" t="s">
        <v>45</v>
      </c>
      <c r="M1756" s="411" t="s">
        <v>3011</v>
      </c>
      <c r="N1756" s="411" t="s">
        <v>3012</v>
      </c>
    </row>
    <row r="1757" spans="2:14" ht="18" customHeight="1">
      <c r="B1757" s="408">
        <v>1740</v>
      </c>
      <c r="C1757" s="408" t="s">
        <v>42</v>
      </c>
      <c r="D1757" s="412" t="str">
        <f>[1]CRONOGRAMA!AE835</f>
        <v>REGULADOR DE OXÍGENO / UMHES CENTRO DE SERVICIOS ESPECIALIZADOS / UCI NEONATAL / 33366</v>
      </c>
      <c r="E1757" s="410">
        <v>2018</v>
      </c>
      <c r="F1757" s="410"/>
      <c r="G1757" s="410">
        <v>87</v>
      </c>
      <c r="H1757" s="410">
        <v>20</v>
      </c>
      <c r="I1757" s="411" t="s">
        <v>3010</v>
      </c>
      <c r="J1757" s="411" t="s">
        <v>3010</v>
      </c>
      <c r="K1757" s="410"/>
      <c r="L1757" s="411" t="s">
        <v>45</v>
      </c>
      <c r="M1757" s="411" t="s">
        <v>3011</v>
      </c>
      <c r="N1757" s="411" t="s">
        <v>3012</v>
      </c>
    </row>
    <row r="1758" spans="2:14" ht="18" customHeight="1">
      <c r="B1758" s="408">
        <v>1741</v>
      </c>
      <c r="C1758" s="408" t="s">
        <v>42</v>
      </c>
      <c r="D1758" s="412" t="str">
        <f>[1]CRONOGRAMA!AE836</f>
        <v>REGULADOR DE OXÍGENO / UMHES CENTRO DE SERVICIOS ESPECIALIZADOS / UCI NEONATAL / RO102 - 33363</v>
      </c>
      <c r="E1758" s="410">
        <v>2018</v>
      </c>
      <c r="F1758" s="410"/>
      <c r="G1758" s="410">
        <v>88</v>
      </c>
      <c r="H1758" s="410">
        <v>1</v>
      </c>
      <c r="I1758" s="411" t="s">
        <v>3010</v>
      </c>
      <c r="J1758" s="411" t="s">
        <v>3010</v>
      </c>
      <c r="K1758" s="410"/>
      <c r="L1758" s="411" t="s">
        <v>45</v>
      </c>
      <c r="M1758" s="411" t="s">
        <v>3011</v>
      </c>
      <c r="N1758" s="411" t="s">
        <v>3012</v>
      </c>
    </row>
    <row r="1759" spans="2:14" ht="18" customHeight="1">
      <c r="B1759" s="408">
        <v>1742</v>
      </c>
      <c r="C1759" s="408" t="s">
        <v>42</v>
      </c>
      <c r="D1759" s="412" t="str">
        <f>[1]CRONOGRAMA!AE837</f>
        <v>REGULADOR DE OXÍGENO / UMHES CENTRO DE SERVICIOS ESPECIALIZADOS / UCI NEONATAL / RO106 - 33363</v>
      </c>
      <c r="E1759" s="410">
        <v>2018</v>
      </c>
      <c r="F1759" s="410"/>
      <c r="G1759" s="410">
        <v>88</v>
      </c>
      <c r="H1759" s="410">
        <v>2</v>
      </c>
      <c r="I1759" s="411" t="s">
        <v>3010</v>
      </c>
      <c r="J1759" s="411" t="s">
        <v>3010</v>
      </c>
      <c r="K1759" s="410"/>
      <c r="L1759" s="411" t="s">
        <v>45</v>
      </c>
      <c r="M1759" s="411" t="s">
        <v>3011</v>
      </c>
      <c r="N1759" s="411" t="s">
        <v>3012</v>
      </c>
    </row>
    <row r="1760" spans="2:14" ht="18" customHeight="1">
      <c r="B1760" s="408">
        <v>1743</v>
      </c>
      <c r="C1760" s="408" t="s">
        <v>42</v>
      </c>
      <c r="D1760" s="412" t="str">
        <f>[1]CRONOGRAMA!AE838</f>
        <v>REGULADOR DE OXÍGENO / UMHES CENTRO DE SERVICIOS ESPECIALIZADOS / UCI NEONATAL / RO107 - 33364</v>
      </c>
      <c r="E1760" s="410">
        <v>2018</v>
      </c>
      <c r="F1760" s="410"/>
      <c r="G1760" s="410">
        <v>88</v>
      </c>
      <c r="H1760" s="410">
        <v>3</v>
      </c>
      <c r="I1760" s="411" t="s">
        <v>3010</v>
      </c>
      <c r="J1760" s="411" t="s">
        <v>3010</v>
      </c>
      <c r="K1760" s="410"/>
      <c r="L1760" s="411" t="s">
        <v>45</v>
      </c>
      <c r="M1760" s="411" t="s">
        <v>3011</v>
      </c>
      <c r="N1760" s="411" t="s">
        <v>3012</v>
      </c>
    </row>
    <row r="1761" spans="2:14" ht="18" customHeight="1">
      <c r="B1761" s="408">
        <v>1744</v>
      </c>
      <c r="C1761" s="408" t="s">
        <v>42</v>
      </c>
      <c r="D1761" s="412" t="str">
        <f>[1]CRONOGRAMA!AE839</f>
        <v>REGULADOR DE OXÍGENO / UMHES CENTRO DE SERVICIOS ESPECIALIZADOS / URGENCIAS ADULTOS / RO108</v>
      </c>
      <c r="E1761" s="410">
        <v>2018</v>
      </c>
      <c r="F1761" s="410"/>
      <c r="G1761" s="410">
        <v>88</v>
      </c>
      <c r="H1761" s="410">
        <v>4</v>
      </c>
      <c r="I1761" s="411" t="s">
        <v>3010</v>
      </c>
      <c r="J1761" s="411" t="s">
        <v>3010</v>
      </c>
      <c r="K1761" s="410"/>
      <c r="L1761" s="411" t="s">
        <v>45</v>
      </c>
      <c r="M1761" s="411" t="s">
        <v>3011</v>
      </c>
      <c r="N1761" s="411" t="s">
        <v>3012</v>
      </c>
    </row>
    <row r="1762" spans="2:14" ht="18" customHeight="1">
      <c r="B1762" s="408">
        <v>1745</v>
      </c>
      <c r="C1762" s="408" t="s">
        <v>42</v>
      </c>
      <c r="D1762" s="412" t="str">
        <f>[1]CRONOGRAMA!AE840</f>
        <v>REGULADOR DE OXÍGENO / UMHES CENTRO DE SERVICIOS ESPECIALIZADOS / UCI NEONATAL / RO109 - 161117</v>
      </c>
      <c r="E1762" s="410">
        <v>2018</v>
      </c>
      <c r="F1762" s="410"/>
      <c r="G1762" s="410">
        <v>88</v>
      </c>
      <c r="H1762" s="410">
        <v>5</v>
      </c>
      <c r="I1762" s="411" t="s">
        <v>3010</v>
      </c>
      <c r="J1762" s="411" t="s">
        <v>3010</v>
      </c>
      <c r="K1762" s="410"/>
      <c r="L1762" s="411" t="s">
        <v>45</v>
      </c>
      <c r="M1762" s="411" t="s">
        <v>3011</v>
      </c>
      <c r="N1762" s="411" t="s">
        <v>3012</v>
      </c>
    </row>
    <row r="1763" spans="2:14" ht="18" customHeight="1">
      <c r="B1763" s="408">
        <v>1746</v>
      </c>
      <c r="C1763" s="408" t="s">
        <v>42</v>
      </c>
      <c r="D1763" s="412" t="str">
        <f>[1]CRONOGRAMA!AE841</f>
        <v>REGULADOR DE OXÍGENO / UMHES CENTRO DE SERVICIOS ESPECIALIZADOS / UCI NEONATAL / RO110</v>
      </c>
      <c r="E1763" s="410">
        <v>2018</v>
      </c>
      <c r="F1763" s="410"/>
      <c r="G1763" s="410">
        <v>88</v>
      </c>
      <c r="H1763" s="410">
        <v>6</v>
      </c>
      <c r="I1763" s="411" t="s">
        <v>3010</v>
      </c>
      <c r="J1763" s="411" t="s">
        <v>3010</v>
      </c>
      <c r="K1763" s="410"/>
      <c r="L1763" s="411" t="s">
        <v>45</v>
      </c>
      <c r="M1763" s="411" t="s">
        <v>3011</v>
      </c>
      <c r="N1763" s="411" t="s">
        <v>3012</v>
      </c>
    </row>
    <row r="1764" spans="2:14" ht="18" customHeight="1">
      <c r="B1764" s="408">
        <v>1747</v>
      </c>
      <c r="C1764" s="408" t="s">
        <v>42</v>
      </c>
      <c r="D1764" s="412" t="str">
        <f>[1]CRONOGRAMA!AE842</f>
        <v>REGULADOR DE OXÍGENO / UMHES CENTRO DE SERVICIOS ESPECIALIZADOS / UCI NEONATAL / RO111 - V106454</v>
      </c>
      <c r="E1764" s="410">
        <v>2018</v>
      </c>
      <c r="F1764" s="410"/>
      <c r="G1764" s="410">
        <v>88</v>
      </c>
      <c r="H1764" s="410">
        <v>7</v>
      </c>
      <c r="I1764" s="411" t="s">
        <v>3010</v>
      </c>
      <c r="J1764" s="411" t="s">
        <v>3010</v>
      </c>
      <c r="K1764" s="410"/>
      <c r="L1764" s="411" t="s">
        <v>45</v>
      </c>
      <c r="M1764" s="411" t="s">
        <v>3011</v>
      </c>
      <c r="N1764" s="411" t="s">
        <v>3012</v>
      </c>
    </row>
    <row r="1765" spans="2:14" ht="18" customHeight="1">
      <c r="B1765" s="408">
        <v>1748</v>
      </c>
      <c r="C1765" s="408" t="s">
        <v>42</v>
      </c>
      <c r="D1765" s="412" t="str">
        <f>[1]CRONOGRAMA!AE843</f>
        <v>REGULADOR DE OXÍGENO / UMHES CENTRO DE SERVICIOS ESPECIALIZADOS / UCI NEONATAL / NO VISIBLE</v>
      </c>
      <c r="E1765" s="410">
        <v>2018</v>
      </c>
      <c r="F1765" s="410"/>
      <c r="G1765" s="410">
        <v>88</v>
      </c>
      <c r="H1765" s="410">
        <v>8</v>
      </c>
      <c r="I1765" s="411" t="s">
        <v>3010</v>
      </c>
      <c r="J1765" s="411" t="s">
        <v>3010</v>
      </c>
      <c r="K1765" s="410"/>
      <c r="L1765" s="411" t="s">
        <v>45</v>
      </c>
      <c r="M1765" s="411" t="s">
        <v>3011</v>
      </c>
      <c r="N1765" s="411" t="s">
        <v>3012</v>
      </c>
    </row>
    <row r="1766" spans="2:14" ht="18" customHeight="1">
      <c r="B1766" s="408">
        <v>1749</v>
      </c>
      <c r="C1766" s="408" t="s">
        <v>42</v>
      </c>
      <c r="D1766" s="412" t="str">
        <f>[1]CRONOGRAMA!AE844</f>
        <v>REGULADOR DE OXÍGENO / UMHES CENTRO DE SERVICIOS ESPECIALIZADOS / UCI NEONATAL / RO105 - 10220</v>
      </c>
      <c r="E1766" s="410">
        <v>2018</v>
      </c>
      <c r="F1766" s="410"/>
      <c r="G1766" s="410">
        <v>88</v>
      </c>
      <c r="H1766" s="410">
        <v>9</v>
      </c>
      <c r="I1766" s="411" t="s">
        <v>3010</v>
      </c>
      <c r="J1766" s="411" t="s">
        <v>3010</v>
      </c>
      <c r="K1766" s="410"/>
      <c r="L1766" s="411" t="s">
        <v>45</v>
      </c>
      <c r="M1766" s="411" t="s">
        <v>3011</v>
      </c>
      <c r="N1766" s="411" t="s">
        <v>3012</v>
      </c>
    </row>
    <row r="1767" spans="2:14" ht="18" customHeight="1">
      <c r="B1767" s="408">
        <v>1750</v>
      </c>
      <c r="C1767" s="408" t="s">
        <v>42</v>
      </c>
      <c r="D1767" s="412" t="str">
        <f>[1]CRONOGRAMA!AE845</f>
        <v>REGULADOR DE VACIO / UMHES CENTRO DE SERVICIOS ESPECIALIZADOS / UCI NEONATAL / 32390</v>
      </c>
      <c r="E1767" s="410">
        <v>2018</v>
      </c>
      <c r="F1767" s="410"/>
      <c r="G1767" s="410">
        <v>88</v>
      </c>
      <c r="H1767" s="410">
        <v>10</v>
      </c>
      <c r="I1767" s="411" t="s">
        <v>3010</v>
      </c>
      <c r="J1767" s="411" t="s">
        <v>3010</v>
      </c>
      <c r="K1767" s="410"/>
      <c r="L1767" s="411" t="s">
        <v>45</v>
      </c>
      <c r="M1767" s="411" t="s">
        <v>3011</v>
      </c>
      <c r="N1767" s="411" t="s">
        <v>3012</v>
      </c>
    </row>
    <row r="1768" spans="2:14" ht="18" customHeight="1">
      <c r="B1768" s="408">
        <v>1751</v>
      </c>
      <c r="C1768" s="408" t="s">
        <v>42</v>
      </c>
      <c r="D1768" s="412" t="str">
        <f>[1]CRONOGRAMA!AE846</f>
        <v>REGULADOR DE VACIO / UMHES CENTRO DE SERVICIOS ESPECIALIZADOS / UCI NEONATAL / 32391</v>
      </c>
      <c r="E1768" s="410">
        <v>2018</v>
      </c>
      <c r="F1768" s="410"/>
      <c r="G1768" s="410">
        <v>88</v>
      </c>
      <c r="H1768" s="410">
        <v>11</v>
      </c>
      <c r="I1768" s="411" t="s">
        <v>3010</v>
      </c>
      <c r="J1768" s="411" t="s">
        <v>3010</v>
      </c>
      <c r="K1768" s="410"/>
      <c r="L1768" s="411" t="s">
        <v>45</v>
      </c>
      <c r="M1768" s="411" t="s">
        <v>3011</v>
      </c>
      <c r="N1768" s="411" t="s">
        <v>3012</v>
      </c>
    </row>
    <row r="1769" spans="2:14" ht="18" customHeight="1">
      <c r="B1769" s="408">
        <v>1752</v>
      </c>
      <c r="C1769" s="408" t="s">
        <v>42</v>
      </c>
      <c r="D1769" s="412" t="str">
        <f>[1]CRONOGRAMA!AE847</f>
        <v>REGULADOR DE VACIO / UMHES CENTRO DE SERVICIOS ESPECIALIZADOS / UCI NEONATAL / 32389</v>
      </c>
      <c r="E1769" s="410">
        <v>2018</v>
      </c>
      <c r="F1769" s="410"/>
      <c r="G1769" s="410">
        <v>88</v>
      </c>
      <c r="H1769" s="410">
        <v>12</v>
      </c>
      <c r="I1769" s="411" t="s">
        <v>3010</v>
      </c>
      <c r="J1769" s="411" t="s">
        <v>3010</v>
      </c>
      <c r="K1769" s="410"/>
      <c r="L1769" s="411" t="s">
        <v>45</v>
      </c>
      <c r="M1769" s="411" t="s">
        <v>3011</v>
      </c>
      <c r="N1769" s="411" t="s">
        <v>3012</v>
      </c>
    </row>
    <row r="1770" spans="2:14" ht="18" customHeight="1">
      <c r="B1770" s="408">
        <v>1753</v>
      </c>
      <c r="C1770" s="408" t="s">
        <v>42</v>
      </c>
      <c r="D1770" s="412" t="str">
        <f>[1]CRONOGRAMA!AE848</f>
        <v>REGULADOR DE VACIO / UMHES CENTRO DE SERVICIOS ESPECIALIZADOS / UCI NEONATAL / 32387</v>
      </c>
      <c r="E1770" s="410">
        <v>2018</v>
      </c>
      <c r="F1770" s="410"/>
      <c r="G1770" s="410">
        <v>88</v>
      </c>
      <c r="H1770" s="410">
        <v>13</v>
      </c>
      <c r="I1770" s="411" t="s">
        <v>3010</v>
      </c>
      <c r="J1770" s="411" t="s">
        <v>3010</v>
      </c>
      <c r="K1770" s="410"/>
      <c r="L1770" s="411" t="s">
        <v>45</v>
      </c>
      <c r="M1770" s="411" t="s">
        <v>3011</v>
      </c>
      <c r="N1770" s="411" t="s">
        <v>3012</v>
      </c>
    </row>
    <row r="1771" spans="2:14" ht="18" customHeight="1">
      <c r="B1771" s="408">
        <v>1754</v>
      </c>
      <c r="C1771" s="408" t="s">
        <v>42</v>
      </c>
      <c r="D1771" s="412" t="str">
        <f>[1]CRONOGRAMA!AE849</f>
        <v>REGULADOR DE VACIO / UMHES CENTRO DE SERVICIOS ESPECIALIZADOS / UCI NEONATAL / 9893 - 42990</v>
      </c>
      <c r="E1771" s="410">
        <v>2018</v>
      </c>
      <c r="F1771" s="410"/>
      <c r="G1771" s="410">
        <v>88</v>
      </c>
      <c r="H1771" s="410">
        <v>14</v>
      </c>
      <c r="I1771" s="411" t="s">
        <v>3010</v>
      </c>
      <c r="J1771" s="411" t="s">
        <v>3010</v>
      </c>
      <c r="K1771" s="410"/>
      <c r="L1771" s="411" t="s">
        <v>45</v>
      </c>
      <c r="M1771" s="411" t="s">
        <v>3011</v>
      </c>
      <c r="N1771" s="411" t="s">
        <v>3012</v>
      </c>
    </row>
    <row r="1772" spans="2:14" ht="18" customHeight="1">
      <c r="B1772" s="408">
        <v>1755</v>
      </c>
      <c r="C1772" s="408" t="s">
        <v>42</v>
      </c>
      <c r="D1772" s="412" t="str">
        <f>[1]CRONOGRAMA!AE850</f>
        <v>REGULADOR DE VACIO / UMHES CENTRO DE SERVICIOS ESPECIALIZADOS / UCI NEONATAL / 32388</v>
      </c>
      <c r="E1772" s="410">
        <v>2018</v>
      </c>
      <c r="F1772" s="410"/>
      <c r="G1772" s="410">
        <v>88</v>
      </c>
      <c r="H1772" s="410">
        <v>15</v>
      </c>
      <c r="I1772" s="411" t="s">
        <v>3010</v>
      </c>
      <c r="J1772" s="411" t="s">
        <v>3010</v>
      </c>
      <c r="K1772" s="410"/>
      <c r="L1772" s="411" t="s">
        <v>45</v>
      </c>
      <c r="M1772" s="411" t="s">
        <v>3011</v>
      </c>
      <c r="N1772" s="411" t="s">
        <v>3012</v>
      </c>
    </row>
    <row r="1773" spans="2:14" ht="18" customHeight="1">
      <c r="B1773" s="408">
        <v>1756</v>
      </c>
      <c r="C1773" s="408" t="s">
        <v>42</v>
      </c>
      <c r="D1773" s="412" t="str">
        <f>[1]CRONOGRAMA!AE1232</f>
        <v>FLUJÓMETRO DE OXÍGENO / UMHES CENTRO DE SERVICIOS ESPECIALIZADOS / HOSPITALIZACIÓN CIRUGÍA 2 / 11382 / F1113</v>
      </c>
      <c r="E1773" s="410">
        <v>2018</v>
      </c>
      <c r="F1773" s="410"/>
      <c r="G1773" s="410">
        <v>88</v>
      </c>
      <c r="H1773" s="410">
        <v>16</v>
      </c>
      <c r="I1773" s="411" t="s">
        <v>3010</v>
      </c>
      <c r="J1773" s="411" t="s">
        <v>3010</v>
      </c>
      <c r="K1773" s="410"/>
      <c r="L1773" s="411" t="s">
        <v>45</v>
      </c>
      <c r="M1773" s="411" t="s">
        <v>3011</v>
      </c>
      <c r="N1773" s="411" t="s">
        <v>3012</v>
      </c>
    </row>
    <row r="1774" spans="2:14" ht="18" customHeight="1">
      <c r="B1774" s="408">
        <v>1757</v>
      </c>
      <c r="C1774" s="408" t="s">
        <v>42</v>
      </c>
      <c r="D1774" s="412" t="str">
        <f>[1]CRONOGRAMA!AE1233</f>
        <v>FLUJÓMETRO DE OXÍGENO / UMHES CENTRO DE SERVICIOS ESPECIALIZADOS / HOSPITALIZACIÓN CIRUGÍA 2 / 11381 - 11361</v>
      </c>
      <c r="E1774" s="410">
        <v>2018</v>
      </c>
      <c r="F1774" s="410"/>
      <c r="G1774" s="410">
        <v>88</v>
      </c>
      <c r="H1774" s="410">
        <v>17</v>
      </c>
      <c r="I1774" s="411" t="s">
        <v>3010</v>
      </c>
      <c r="J1774" s="411" t="s">
        <v>3010</v>
      </c>
      <c r="K1774" s="410"/>
      <c r="L1774" s="411" t="s">
        <v>45</v>
      </c>
      <c r="M1774" s="411" t="s">
        <v>3011</v>
      </c>
      <c r="N1774" s="411" t="s">
        <v>3012</v>
      </c>
    </row>
    <row r="1775" spans="2:14" ht="18" customHeight="1">
      <c r="B1775" s="408">
        <v>1758</v>
      </c>
      <c r="C1775" s="408" t="s">
        <v>42</v>
      </c>
      <c r="D1775" s="412" t="str">
        <f>[1]CRONOGRAMA!AE1234</f>
        <v>FLUJÓMETRO DE OXÍGENO / UMHES CENTRO DE SERVICIOS ESPECIALIZADOS / HOSPITALIZACIÓN CIRUGÍA 2 / 9441 / F1111</v>
      </c>
      <c r="E1775" s="410">
        <v>2018</v>
      </c>
      <c r="F1775" s="410"/>
      <c r="G1775" s="410">
        <v>88</v>
      </c>
      <c r="H1775" s="410">
        <v>18</v>
      </c>
      <c r="I1775" s="411" t="s">
        <v>3010</v>
      </c>
      <c r="J1775" s="411" t="s">
        <v>3010</v>
      </c>
      <c r="K1775" s="410"/>
      <c r="L1775" s="411" t="s">
        <v>45</v>
      </c>
      <c r="M1775" s="411" t="s">
        <v>3011</v>
      </c>
      <c r="N1775" s="411" t="s">
        <v>3012</v>
      </c>
    </row>
    <row r="1776" spans="2:14" ht="18" customHeight="1">
      <c r="B1776" s="408">
        <v>1759</v>
      </c>
      <c r="C1776" s="408" t="s">
        <v>42</v>
      </c>
      <c r="D1776" s="412" t="str">
        <f>[1]CRONOGRAMA!AE1235</f>
        <v>FLUJÓMETRO DE OXÍGENO / UMHES CENTRO DE SERVICIOS ESPECIALIZADOS / HOSPITALIZACIÓN CIRUGÍA 2 / 56602</v>
      </c>
      <c r="E1776" s="410">
        <v>2018</v>
      </c>
      <c r="F1776" s="410"/>
      <c r="G1776" s="410">
        <v>88</v>
      </c>
      <c r="H1776" s="410">
        <v>19</v>
      </c>
      <c r="I1776" s="411" t="s">
        <v>3010</v>
      </c>
      <c r="J1776" s="411" t="s">
        <v>3010</v>
      </c>
      <c r="K1776" s="410"/>
      <c r="L1776" s="411" t="s">
        <v>45</v>
      </c>
      <c r="M1776" s="411" t="s">
        <v>3011</v>
      </c>
      <c r="N1776" s="411" t="s">
        <v>3012</v>
      </c>
    </row>
    <row r="1777" spans="2:14" ht="18" customHeight="1">
      <c r="B1777" s="408">
        <v>1760</v>
      </c>
      <c r="C1777" s="408" t="s">
        <v>42</v>
      </c>
      <c r="D1777" s="412" t="str">
        <f>[1]CRONOGRAMA!AE1236</f>
        <v>FLUJÓMETRO DE OXÍGENO / UMHES CENTRO DE SERVICIOS ESPECIALIZADOS / HOSPITALIZACIÓN CIRUGÍA 2 / F1112</v>
      </c>
      <c r="E1777" s="410">
        <v>2018</v>
      </c>
      <c r="F1777" s="410"/>
      <c r="G1777" s="410">
        <v>88</v>
      </c>
      <c r="H1777" s="410">
        <v>20</v>
      </c>
      <c r="I1777" s="411" t="s">
        <v>3010</v>
      </c>
      <c r="J1777" s="411" t="s">
        <v>3010</v>
      </c>
      <c r="K1777" s="410"/>
      <c r="L1777" s="411" t="s">
        <v>45</v>
      </c>
      <c r="M1777" s="411" t="s">
        <v>3011</v>
      </c>
      <c r="N1777" s="411" t="s">
        <v>3012</v>
      </c>
    </row>
    <row r="1778" spans="2:14" ht="18" customHeight="1">
      <c r="B1778" s="408">
        <v>1761</v>
      </c>
      <c r="C1778" s="408" t="s">
        <v>42</v>
      </c>
      <c r="D1778" s="412" t="str">
        <f>[1]CRONOGRAMA!AE1237</f>
        <v>FLUJÓMETRO DE OXÍGENO / UMHES CENTRO DE SERVICIOS ESPECIALIZADOS / HOSPITALIZACIÓN CIRUGÍA 1 / 161131- 49679 / F1110</v>
      </c>
      <c r="E1778" s="410">
        <v>2018</v>
      </c>
      <c r="F1778" s="410"/>
      <c r="G1778" s="410">
        <v>89</v>
      </c>
      <c r="H1778" s="410">
        <v>1</v>
      </c>
      <c r="I1778" s="411" t="s">
        <v>3010</v>
      </c>
      <c r="J1778" s="411" t="s">
        <v>3010</v>
      </c>
      <c r="K1778" s="410"/>
      <c r="L1778" s="411" t="s">
        <v>45</v>
      </c>
      <c r="M1778" s="411" t="s">
        <v>3011</v>
      </c>
      <c r="N1778" s="411" t="s">
        <v>3012</v>
      </c>
    </row>
    <row r="1779" spans="2:14" ht="18" customHeight="1">
      <c r="B1779" s="408">
        <v>1762</v>
      </c>
      <c r="C1779" s="408" t="s">
        <v>42</v>
      </c>
      <c r="D1779" s="412" t="str">
        <f>[1]CRONOGRAMA!AE1238</f>
        <v>FLUJÓMETRO DE OXÍGENO / UMHES CENTRO DE SERVICIOS ESPECIALIZADOS / HOSPITALIZACIÓN CIRUGÍA 1 / 49693 / F1097</v>
      </c>
      <c r="E1779" s="410">
        <v>2018</v>
      </c>
      <c r="F1779" s="410"/>
      <c r="G1779" s="410">
        <v>89</v>
      </c>
      <c r="H1779" s="410">
        <v>2</v>
      </c>
      <c r="I1779" s="411" t="s">
        <v>3010</v>
      </c>
      <c r="J1779" s="411" t="s">
        <v>3010</v>
      </c>
      <c r="K1779" s="410"/>
      <c r="L1779" s="411" t="s">
        <v>45</v>
      </c>
      <c r="M1779" s="411" t="s">
        <v>3011</v>
      </c>
      <c r="N1779" s="411" t="s">
        <v>3012</v>
      </c>
    </row>
    <row r="1780" spans="2:14" ht="18" customHeight="1">
      <c r="B1780" s="408">
        <v>1763</v>
      </c>
      <c r="C1780" s="408" t="s">
        <v>42</v>
      </c>
      <c r="D1780" s="412" t="str">
        <f>[1]CRONOGRAMA!AE1239</f>
        <v>FLUJÓMETRO DE OXÍGENO / UMHES CENTRO DE SERVICIOS ESPECIALIZADOS / HOSPITALIZACIÓN CIRUGÍA 1 / 9444 / F1098</v>
      </c>
      <c r="E1780" s="410">
        <v>2018</v>
      </c>
      <c r="F1780" s="410"/>
      <c r="G1780" s="410">
        <v>89</v>
      </c>
      <c r="H1780" s="410">
        <v>3</v>
      </c>
      <c r="I1780" s="411" t="s">
        <v>3010</v>
      </c>
      <c r="J1780" s="411" t="s">
        <v>3010</v>
      </c>
      <c r="K1780" s="410"/>
      <c r="L1780" s="411" t="s">
        <v>45</v>
      </c>
      <c r="M1780" s="411" t="s">
        <v>3011</v>
      </c>
      <c r="N1780" s="411" t="s">
        <v>3012</v>
      </c>
    </row>
    <row r="1781" spans="2:14" ht="18" customHeight="1">
      <c r="B1781" s="408">
        <v>1764</v>
      </c>
      <c r="C1781" s="408" t="s">
        <v>42</v>
      </c>
      <c r="D1781" s="412" t="str">
        <f>[1]CRONOGRAMA!AE1240</f>
        <v>FLUJÓMETRO DE OXÍGENO / UMHES CENTRO DE SERVICIOS ESPECIALIZADOS / HOSPITALIZACIÓN CIRUGÍA 2 / 49686-1 / F1117</v>
      </c>
      <c r="E1781" s="410">
        <v>2018</v>
      </c>
      <c r="F1781" s="410"/>
      <c r="G1781" s="410">
        <v>89</v>
      </c>
      <c r="H1781" s="410">
        <v>4</v>
      </c>
      <c r="I1781" s="411" t="s">
        <v>3010</v>
      </c>
      <c r="J1781" s="411" t="s">
        <v>3010</v>
      </c>
      <c r="K1781" s="410"/>
      <c r="L1781" s="411" t="s">
        <v>45</v>
      </c>
      <c r="M1781" s="411" t="s">
        <v>3011</v>
      </c>
      <c r="N1781" s="411" t="s">
        <v>3012</v>
      </c>
    </row>
    <row r="1782" spans="2:14" ht="18" customHeight="1">
      <c r="B1782" s="408">
        <v>1765</v>
      </c>
      <c r="C1782" s="408" t="s">
        <v>42</v>
      </c>
      <c r="D1782" s="412" t="str">
        <f>[1]CRONOGRAMA!AE1241</f>
        <v>FLUJÓMETRO DE OXÍGENO / UMHES CENTRO DE SERVICIOS ESPECIALIZADOS / HOSPITALIZACIÓN CIRUGÍA 2 / 49686-2 / F1118</v>
      </c>
      <c r="E1782" s="410">
        <v>2018</v>
      </c>
      <c r="F1782" s="410"/>
      <c r="G1782" s="410">
        <v>89</v>
      </c>
      <c r="H1782" s="410">
        <v>5</v>
      </c>
      <c r="I1782" s="411" t="s">
        <v>3010</v>
      </c>
      <c r="J1782" s="411" t="s">
        <v>3010</v>
      </c>
      <c r="K1782" s="410"/>
      <c r="L1782" s="411" t="s">
        <v>45</v>
      </c>
      <c r="M1782" s="411" t="s">
        <v>3011</v>
      </c>
      <c r="N1782" s="411" t="s">
        <v>3012</v>
      </c>
    </row>
    <row r="1783" spans="2:14" ht="18" customHeight="1">
      <c r="B1783" s="408">
        <v>1766</v>
      </c>
      <c r="C1783" s="408" t="s">
        <v>42</v>
      </c>
      <c r="D1783" s="412" t="str">
        <f>[1]CRONOGRAMA!AE1242</f>
        <v>FLUJÓMETRO DE OXÍGENO / UMHES CENTRO DE SERVICIOS ESPECIALIZADOS / HOSPITALIZACIÓN CIRUGÍA 1 / F1101</v>
      </c>
      <c r="E1783" s="410">
        <v>2018</v>
      </c>
      <c r="F1783" s="410"/>
      <c r="G1783" s="410">
        <v>89</v>
      </c>
      <c r="H1783" s="410">
        <v>6</v>
      </c>
      <c r="I1783" s="411" t="s">
        <v>3010</v>
      </c>
      <c r="J1783" s="411" t="s">
        <v>3010</v>
      </c>
      <c r="K1783" s="410"/>
      <c r="L1783" s="411" t="s">
        <v>45</v>
      </c>
      <c r="M1783" s="411" t="s">
        <v>3011</v>
      </c>
      <c r="N1783" s="411" t="s">
        <v>3012</v>
      </c>
    </row>
    <row r="1784" spans="2:14" ht="18" customHeight="1">
      <c r="B1784" s="408">
        <v>1767</v>
      </c>
      <c r="C1784" s="408" t="s">
        <v>42</v>
      </c>
      <c r="D1784" s="412" t="str">
        <f>[1]CRONOGRAMA!AE1243</f>
        <v>FLUJÓMETRO DE OXÍGENO / UMHES CENTRO DE SERVICIOS ESPECIALIZADOS / HOSPITALIZACIÓN CIRUGÍA 1 / F1090</v>
      </c>
      <c r="E1784" s="410">
        <v>2018</v>
      </c>
      <c r="F1784" s="410"/>
      <c r="G1784" s="410">
        <v>89</v>
      </c>
      <c r="H1784" s="410">
        <v>7</v>
      </c>
      <c r="I1784" s="411" t="s">
        <v>3010</v>
      </c>
      <c r="J1784" s="411" t="s">
        <v>3010</v>
      </c>
      <c r="K1784" s="410"/>
      <c r="L1784" s="411" t="s">
        <v>45</v>
      </c>
      <c r="M1784" s="411" t="s">
        <v>3011</v>
      </c>
      <c r="N1784" s="411" t="s">
        <v>3012</v>
      </c>
    </row>
    <row r="1785" spans="2:14" ht="18" customHeight="1">
      <c r="B1785" s="408">
        <v>1768</v>
      </c>
      <c r="C1785" s="408" t="s">
        <v>42</v>
      </c>
      <c r="D1785" s="412" t="str">
        <f>[1]CRONOGRAMA!AE1244</f>
        <v>FLUJÓMETRO DE OXÍGENO / UMHES CENTRO DE SERVICIOS ESPECIALIZADOS / HOSPITALIZACIÓN CIRUGÍA 1 / F1089</v>
      </c>
      <c r="E1785" s="410">
        <v>2018</v>
      </c>
      <c r="F1785" s="410"/>
      <c r="G1785" s="410">
        <v>89</v>
      </c>
      <c r="H1785" s="410">
        <v>8</v>
      </c>
      <c r="I1785" s="411" t="s">
        <v>3010</v>
      </c>
      <c r="J1785" s="411" t="s">
        <v>3010</v>
      </c>
      <c r="K1785" s="410"/>
      <c r="L1785" s="411" t="s">
        <v>45</v>
      </c>
      <c r="M1785" s="411" t="s">
        <v>3011</v>
      </c>
      <c r="N1785" s="411" t="s">
        <v>3012</v>
      </c>
    </row>
    <row r="1786" spans="2:14" ht="18" customHeight="1">
      <c r="B1786" s="408">
        <v>1769</v>
      </c>
      <c r="C1786" s="408" t="s">
        <v>42</v>
      </c>
      <c r="D1786" s="412" t="str">
        <f>[1]CRONOGRAMA!AE1245</f>
        <v>FLUJÓMETRO DE OXÍGENO / UMHES CENTRO DE SERVICIOS ESPECIALIZADOS / HOSPITALIZACIÓN CIRUGÍA 1 / F1109</v>
      </c>
      <c r="E1786" s="410">
        <v>2018</v>
      </c>
      <c r="F1786" s="410"/>
      <c r="G1786" s="410">
        <v>89</v>
      </c>
      <c r="H1786" s="410">
        <v>9</v>
      </c>
      <c r="I1786" s="411" t="s">
        <v>3010</v>
      </c>
      <c r="J1786" s="411" t="s">
        <v>3010</v>
      </c>
      <c r="K1786" s="410"/>
      <c r="L1786" s="411" t="s">
        <v>45</v>
      </c>
      <c r="M1786" s="411" t="s">
        <v>3011</v>
      </c>
      <c r="N1786" s="411" t="s">
        <v>3012</v>
      </c>
    </row>
    <row r="1787" spans="2:14" ht="18" customHeight="1">
      <c r="B1787" s="408">
        <v>1770</v>
      </c>
      <c r="C1787" s="408" t="s">
        <v>42</v>
      </c>
      <c r="D1787" s="412" t="str">
        <f>[1]CRONOGRAMA!AE1246</f>
        <v>FLUJÓMETRO DE OXÍGENO / UMHES CENTRO DE SERVICIOS ESPECIALIZADOS / HOSPITALIZACIÓN CIRUGÍA 1 / 9442 -1 / F1102</v>
      </c>
      <c r="E1787" s="410">
        <v>2018</v>
      </c>
      <c r="F1787" s="410"/>
      <c r="G1787" s="410">
        <v>89</v>
      </c>
      <c r="H1787" s="410">
        <v>10</v>
      </c>
      <c r="I1787" s="411" t="s">
        <v>3010</v>
      </c>
      <c r="J1787" s="411" t="s">
        <v>3010</v>
      </c>
      <c r="K1787" s="410"/>
      <c r="L1787" s="411" t="s">
        <v>45</v>
      </c>
      <c r="M1787" s="411" t="s">
        <v>3011</v>
      </c>
      <c r="N1787" s="411" t="s">
        <v>3012</v>
      </c>
    </row>
    <row r="1788" spans="2:14" ht="18" customHeight="1">
      <c r="B1788" s="408">
        <v>1771</v>
      </c>
      <c r="C1788" s="408" t="s">
        <v>42</v>
      </c>
      <c r="D1788" s="412" t="str">
        <f>[1]CRONOGRAMA!AE1247</f>
        <v>FLUJÓMETRO DE OXÍGENO / UMHES CENTRO DE SERVICIOS ESPECIALIZADOS / HOSPITALIZACIÓN CIRUGÍA 1 / 9442 -2 / F1103</v>
      </c>
      <c r="E1788" s="410">
        <v>2018</v>
      </c>
      <c r="F1788" s="410"/>
      <c r="G1788" s="410">
        <v>89</v>
      </c>
      <c r="H1788" s="410">
        <v>11</v>
      </c>
      <c r="I1788" s="411" t="s">
        <v>3010</v>
      </c>
      <c r="J1788" s="411" t="s">
        <v>3010</v>
      </c>
      <c r="K1788" s="410"/>
      <c r="L1788" s="411" t="s">
        <v>45</v>
      </c>
      <c r="M1788" s="411" t="s">
        <v>3011</v>
      </c>
      <c r="N1788" s="411" t="s">
        <v>3012</v>
      </c>
    </row>
    <row r="1789" spans="2:14" ht="18" customHeight="1">
      <c r="B1789" s="408">
        <v>1772</v>
      </c>
      <c r="C1789" s="408" t="s">
        <v>42</v>
      </c>
      <c r="D1789" s="412" t="str">
        <f>[1]CRONOGRAMA!AE1248</f>
        <v>FLUJÓMETRO DE OXÍGENO / UMHES CENTRO DE SERVICIOS ESPECIALIZADOS / HOSPITALIZACIÓN CIRUGÍA 1 / F1134</v>
      </c>
      <c r="E1789" s="410">
        <v>2018</v>
      </c>
      <c r="F1789" s="410"/>
      <c r="G1789" s="410">
        <v>89</v>
      </c>
      <c r="H1789" s="410">
        <v>12</v>
      </c>
      <c r="I1789" s="411" t="s">
        <v>3010</v>
      </c>
      <c r="J1789" s="411" t="s">
        <v>3010</v>
      </c>
      <c r="K1789" s="410"/>
      <c r="L1789" s="411" t="s">
        <v>45</v>
      </c>
      <c r="M1789" s="411" t="s">
        <v>3011</v>
      </c>
      <c r="N1789" s="411" t="s">
        <v>3012</v>
      </c>
    </row>
    <row r="1790" spans="2:14" ht="18" customHeight="1">
      <c r="B1790" s="408">
        <v>1773</v>
      </c>
      <c r="C1790" s="408" t="s">
        <v>42</v>
      </c>
      <c r="D1790" s="412" t="str">
        <f>[1]CRONOGRAMA!AE1249</f>
        <v>FLUJÓMETRO DE OXÍGENO / UMHES CENTRO DE SERVICIOS ESPECIALIZADOS / HOSPITALIZACIÓN CIRUGÍA 1 / 9445 - 1  / F1083</v>
      </c>
      <c r="E1790" s="410">
        <v>2018</v>
      </c>
      <c r="F1790" s="410"/>
      <c r="G1790" s="410">
        <v>89</v>
      </c>
      <c r="H1790" s="410">
        <v>13</v>
      </c>
      <c r="I1790" s="411" t="s">
        <v>3010</v>
      </c>
      <c r="J1790" s="411" t="s">
        <v>3010</v>
      </c>
      <c r="K1790" s="410"/>
      <c r="L1790" s="411" t="s">
        <v>45</v>
      </c>
      <c r="M1790" s="411" t="s">
        <v>3011</v>
      </c>
      <c r="N1790" s="411" t="s">
        <v>3012</v>
      </c>
    </row>
    <row r="1791" spans="2:14" ht="18" customHeight="1">
      <c r="B1791" s="408">
        <v>1774</v>
      </c>
      <c r="C1791" s="408" t="s">
        <v>42</v>
      </c>
      <c r="D1791" s="412" t="str">
        <f>[1]CRONOGRAMA!AE1250</f>
        <v>FLUJÓMETRO DE OXÍGENO / UMHES CENTRO DE SERVICIOS ESPECIALIZADOS / HOSPITALIZACIÓN CIRUGÍA 1 / 9445-2 / F1084</v>
      </c>
      <c r="E1791" s="410">
        <v>2018</v>
      </c>
      <c r="F1791" s="410"/>
      <c r="G1791" s="410">
        <v>89</v>
      </c>
      <c r="H1791" s="410">
        <v>14</v>
      </c>
      <c r="I1791" s="411" t="s">
        <v>3010</v>
      </c>
      <c r="J1791" s="411" t="s">
        <v>3010</v>
      </c>
      <c r="K1791" s="410"/>
      <c r="L1791" s="411" t="s">
        <v>45</v>
      </c>
      <c r="M1791" s="411" t="s">
        <v>3011</v>
      </c>
      <c r="N1791" s="411" t="s">
        <v>3012</v>
      </c>
    </row>
    <row r="1792" spans="2:14" ht="18" customHeight="1">
      <c r="B1792" s="408">
        <v>1775</v>
      </c>
      <c r="C1792" s="408" t="s">
        <v>42</v>
      </c>
      <c r="D1792" s="412" t="str">
        <f>[1]CRONOGRAMA!AE1251</f>
        <v>FLUJÓMETRO DE OXÍGENO / UMHES CENTRO DE SERVICIOS ESPECIALIZADOS / HOSPITALIZACIÓN CIRUGÍA 1 / F1095</v>
      </c>
      <c r="E1792" s="410">
        <v>2018</v>
      </c>
      <c r="F1792" s="410"/>
      <c r="G1792" s="410">
        <v>89</v>
      </c>
      <c r="H1792" s="410">
        <v>15</v>
      </c>
      <c r="I1792" s="411" t="s">
        <v>3010</v>
      </c>
      <c r="J1792" s="411" t="s">
        <v>3010</v>
      </c>
      <c r="K1792" s="410"/>
      <c r="L1792" s="411" t="s">
        <v>45</v>
      </c>
      <c r="M1792" s="411" t="s">
        <v>3011</v>
      </c>
      <c r="N1792" s="411" t="s">
        <v>3012</v>
      </c>
    </row>
    <row r="1793" spans="2:14" ht="18" customHeight="1">
      <c r="B1793" s="408">
        <v>1776</v>
      </c>
      <c r="C1793" s="408" t="s">
        <v>42</v>
      </c>
      <c r="D1793" s="412" t="str">
        <f>[1]CRONOGRAMA!AE1252</f>
        <v>FLUJÓMETRO DE OXÍGENO / UMHES CENTRO DE SERVICIOS ESPECIALIZADOS / HOSPITALIZACIÓN CIRUGÍA 1 / F1096</v>
      </c>
      <c r="E1793" s="410">
        <v>2018</v>
      </c>
      <c r="F1793" s="410"/>
      <c r="G1793" s="410">
        <v>89</v>
      </c>
      <c r="H1793" s="410">
        <v>16</v>
      </c>
      <c r="I1793" s="411" t="s">
        <v>3010</v>
      </c>
      <c r="J1793" s="411" t="s">
        <v>3010</v>
      </c>
      <c r="K1793" s="410"/>
      <c r="L1793" s="411" t="s">
        <v>45</v>
      </c>
      <c r="M1793" s="411" t="s">
        <v>3011</v>
      </c>
      <c r="N1793" s="411" t="s">
        <v>3012</v>
      </c>
    </row>
    <row r="1794" spans="2:14" ht="18" customHeight="1">
      <c r="B1794" s="408">
        <v>1777</v>
      </c>
      <c r="C1794" s="408" t="s">
        <v>42</v>
      </c>
      <c r="D1794" s="412" t="str">
        <f>[1]CRONOGRAMA!AE1253</f>
        <v>FLUJÓMETRO DE OXÍGENO / UMHES CENTRO DE SERVICIOS ESPECIALIZADOS / HOSPITALIZACIÓN CIRUGÍA 1 / F1087</v>
      </c>
      <c r="E1794" s="410">
        <v>2018</v>
      </c>
      <c r="F1794" s="410"/>
      <c r="G1794" s="410">
        <v>89</v>
      </c>
      <c r="H1794" s="410">
        <v>17</v>
      </c>
      <c r="I1794" s="411" t="s">
        <v>3010</v>
      </c>
      <c r="J1794" s="411" t="s">
        <v>3010</v>
      </c>
      <c r="K1794" s="410"/>
      <c r="L1794" s="411" t="s">
        <v>45</v>
      </c>
      <c r="M1794" s="411" t="s">
        <v>3011</v>
      </c>
      <c r="N1794" s="411" t="s">
        <v>3012</v>
      </c>
    </row>
    <row r="1795" spans="2:14" ht="18" customHeight="1">
      <c r="B1795" s="408">
        <v>1778</v>
      </c>
      <c r="C1795" s="408" t="s">
        <v>42</v>
      </c>
      <c r="D1795" s="412" t="str">
        <f>[1]CRONOGRAMA!AE1254</f>
        <v>FLUJÓMETRO DE OXÍGENO / UMHES CENTRO DE SERVICIOS ESPECIALIZADOS / HOSPITALIZACIÓN CIRUGÍA 1 / F1088</v>
      </c>
      <c r="E1795" s="410">
        <v>2018</v>
      </c>
      <c r="F1795" s="410"/>
      <c r="G1795" s="410">
        <v>89</v>
      </c>
      <c r="H1795" s="410">
        <v>18</v>
      </c>
      <c r="I1795" s="411" t="s">
        <v>3010</v>
      </c>
      <c r="J1795" s="411" t="s">
        <v>3010</v>
      </c>
      <c r="K1795" s="410"/>
      <c r="L1795" s="411" t="s">
        <v>45</v>
      </c>
      <c r="M1795" s="411" t="s">
        <v>3011</v>
      </c>
      <c r="N1795" s="411" t="s">
        <v>3012</v>
      </c>
    </row>
    <row r="1796" spans="2:14" ht="18" customHeight="1">
      <c r="B1796" s="408">
        <v>1779</v>
      </c>
      <c r="C1796" s="408" t="s">
        <v>42</v>
      </c>
      <c r="D1796" s="412" t="str">
        <f>[1]CRONOGRAMA!AE1255</f>
        <v>FLUJÓMETRO DE OXÍGENO / UMHES CENTRO DE SERVICIOS ESPECIALIZADOS / HOSPITALIZACIÓN CIRUGÍA 1 / 9440-1 / F1115</v>
      </c>
      <c r="E1796" s="410">
        <v>2018</v>
      </c>
      <c r="F1796" s="410"/>
      <c r="G1796" s="410">
        <v>89</v>
      </c>
      <c r="H1796" s="410">
        <v>19</v>
      </c>
      <c r="I1796" s="411" t="s">
        <v>3010</v>
      </c>
      <c r="J1796" s="411" t="s">
        <v>3010</v>
      </c>
      <c r="K1796" s="410"/>
      <c r="L1796" s="411" t="s">
        <v>45</v>
      </c>
      <c r="M1796" s="411" t="s">
        <v>3011</v>
      </c>
      <c r="N1796" s="411" t="s">
        <v>3012</v>
      </c>
    </row>
    <row r="1797" spans="2:14" ht="18" customHeight="1">
      <c r="B1797" s="408">
        <v>1780</v>
      </c>
      <c r="C1797" s="408" t="s">
        <v>42</v>
      </c>
      <c r="D1797" s="412" t="str">
        <f>[1]CRONOGRAMA!AE1256</f>
        <v>FLUJÓMETRO DE OXÍGENO / UMHES CENTRO DE SERVICIOS ESPECIALIZADOS / HOSPITALIZACIÓN CIRUGÍA 1 / 9440-2 / F1116</v>
      </c>
      <c r="E1797" s="410">
        <v>2018</v>
      </c>
      <c r="F1797" s="410"/>
      <c r="G1797" s="410">
        <v>89</v>
      </c>
      <c r="H1797" s="410">
        <v>20</v>
      </c>
      <c r="I1797" s="411" t="s">
        <v>3010</v>
      </c>
      <c r="J1797" s="411" t="s">
        <v>3010</v>
      </c>
      <c r="K1797" s="410"/>
      <c r="L1797" s="411" t="s">
        <v>45</v>
      </c>
      <c r="M1797" s="411" t="s">
        <v>3011</v>
      </c>
      <c r="N1797" s="411" t="s">
        <v>3012</v>
      </c>
    </row>
    <row r="1798" spans="2:14" ht="18" customHeight="1">
      <c r="B1798" s="408">
        <v>1781</v>
      </c>
      <c r="C1798" s="408" t="s">
        <v>42</v>
      </c>
      <c r="D1798" s="412" t="str">
        <f>[1]CRONOGRAMA!AE1257</f>
        <v>FLUJÓMETRO DE OXÍGENO / UMHES CENTRO DE SERVICIOS ESPECIALIZADOS / HOSPITALIZACIÓN CIRUGÍA 1 / F1092</v>
      </c>
      <c r="E1798" s="410">
        <v>2018</v>
      </c>
      <c r="F1798" s="410"/>
      <c r="G1798" s="410">
        <v>90</v>
      </c>
      <c r="H1798" s="410">
        <v>1</v>
      </c>
      <c r="I1798" s="411" t="s">
        <v>3010</v>
      </c>
      <c r="J1798" s="411" t="s">
        <v>3010</v>
      </c>
      <c r="K1798" s="410"/>
      <c r="L1798" s="411" t="s">
        <v>45</v>
      </c>
      <c r="M1798" s="411" t="s">
        <v>3011</v>
      </c>
      <c r="N1798" s="411" t="s">
        <v>3012</v>
      </c>
    </row>
    <row r="1799" spans="2:14" ht="18" customHeight="1">
      <c r="B1799" s="408">
        <v>1782</v>
      </c>
      <c r="C1799" s="408" t="s">
        <v>42</v>
      </c>
      <c r="D1799" s="412" t="str">
        <f>[1]CRONOGRAMA!AE1258</f>
        <v>FLUJÓMETRO DE OXÍGENO / UMHES CENTRO DE SERVICIOS ESPECIALIZADOS / HOSPITALIZACIÓN CIRUGÍA 1 / F1082</v>
      </c>
      <c r="E1799" s="410">
        <v>2018</v>
      </c>
      <c r="F1799" s="410"/>
      <c r="G1799" s="410">
        <v>90</v>
      </c>
      <c r="H1799" s="410">
        <v>2</v>
      </c>
      <c r="I1799" s="411" t="s">
        <v>3010</v>
      </c>
      <c r="J1799" s="411" t="s">
        <v>3010</v>
      </c>
      <c r="K1799" s="410"/>
      <c r="L1799" s="411" t="s">
        <v>45</v>
      </c>
      <c r="M1799" s="411" t="s">
        <v>3011</v>
      </c>
      <c r="N1799" s="411" t="s">
        <v>3012</v>
      </c>
    </row>
    <row r="1800" spans="2:14" ht="18" customHeight="1">
      <c r="B1800" s="408">
        <v>1783</v>
      </c>
      <c r="C1800" s="408" t="s">
        <v>42</v>
      </c>
      <c r="D1800" s="412" t="str">
        <f>[1]CRONOGRAMA!AE1259</f>
        <v>FLUJÓMETRO DE OXÍGENO / UMHES CENTRO DE SERVICIOS ESPECIALIZADOS / HOSPITALIZACIÓN CIRUGÍA 1 / F1136</v>
      </c>
      <c r="E1800" s="410">
        <v>2018</v>
      </c>
      <c r="F1800" s="410"/>
      <c r="G1800" s="410">
        <v>90</v>
      </c>
      <c r="H1800" s="410">
        <v>3</v>
      </c>
      <c r="I1800" s="411" t="s">
        <v>3010</v>
      </c>
      <c r="J1800" s="411" t="s">
        <v>3010</v>
      </c>
      <c r="K1800" s="410"/>
      <c r="L1800" s="411" t="s">
        <v>45</v>
      </c>
      <c r="M1800" s="411" t="s">
        <v>3011</v>
      </c>
      <c r="N1800" s="411" t="s">
        <v>3012</v>
      </c>
    </row>
    <row r="1801" spans="2:14" ht="18" customHeight="1">
      <c r="B1801" s="408">
        <v>1784</v>
      </c>
      <c r="C1801" s="408" t="s">
        <v>42</v>
      </c>
      <c r="D1801" s="412" t="str">
        <f>[1]CRONOGRAMA!AE1260</f>
        <v>FLUJÓMETRO DE OXÍGENO / UMHES CENTRO DE SERVICIOS ESPECIALIZADOS / HOSPITALIZACIÓN CIRUGÍA 1 / F1091</v>
      </c>
      <c r="E1801" s="410">
        <v>2018</v>
      </c>
      <c r="F1801" s="410"/>
      <c r="G1801" s="410">
        <v>90</v>
      </c>
      <c r="H1801" s="410">
        <v>4</v>
      </c>
      <c r="I1801" s="411" t="s">
        <v>3010</v>
      </c>
      <c r="J1801" s="411" t="s">
        <v>3010</v>
      </c>
      <c r="K1801" s="410"/>
      <c r="L1801" s="411" t="s">
        <v>45</v>
      </c>
      <c r="M1801" s="411" t="s">
        <v>3011</v>
      </c>
      <c r="N1801" s="411" t="s">
        <v>3012</v>
      </c>
    </row>
    <row r="1802" spans="2:14" ht="18" customHeight="1">
      <c r="B1802" s="408">
        <v>1785</v>
      </c>
      <c r="C1802" s="408" t="s">
        <v>42</v>
      </c>
      <c r="D1802" s="412" t="str">
        <f>[1]CRONOGRAMA!AE1261</f>
        <v>FLUJÓMETRO DE OXÍGENO / UMHES CENTRO DE SERVICIOS ESPECIALIZADOS / HOSPITALIZACIÓN CIRUGÍA 1 / F1104</v>
      </c>
      <c r="E1802" s="410">
        <v>2018</v>
      </c>
      <c r="F1802" s="410"/>
      <c r="G1802" s="410">
        <v>90</v>
      </c>
      <c r="H1802" s="410">
        <v>5</v>
      </c>
      <c r="I1802" s="411" t="s">
        <v>3010</v>
      </c>
      <c r="J1802" s="411" t="s">
        <v>3010</v>
      </c>
      <c r="K1802" s="410"/>
      <c r="L1802" s="411" t="s">
        <v>45</v>
      </c>
      <c r="M1802" s="411" t="s">
        <v>3011</v>
      </c>
      <c r="N1802" s="411" t="s">
        <v>3012</v>
      </c>
    </row>
    <row r="1803" spans="2:14" ht="18" customHeight="1">
      <c r="B1803" s="408">
        <v>1786</v>
      </c>
      <c r="C1803" s="408" t="s">
        <v>42</v>
      </c>
      <c r="D1803" s="412" t="str">
        <f>[1]CRONOGRAMA!AE1262</f>
        <v>FLUJÓMETRO DE OXÍGENO / UMHES CENTRO DE SERVICIOS ESPECIALIZADOS / HOSPITALIZACIÓN CIRUGÍA 1 / F1085</v>
      </c>
      <c r="E1803" s="410">
        <v>2018</v>
      </c>
      <c r="F1803" s="410"/>
      <c r="G1803" s="410">
        <v>90</v>
      </c>
      <c r="H1803" s="410">
        <v>6</v>
      </c>
      <c r="I1803" s="411" t="s">
        <v>3010</v>
      </c>
      <c r="J1803" s="411" t="s">
        <v>3010</v>
      </c>
      <c r="K1803" s="410"/>
      <c r="L1803" s="411" t="s">
        <v>45</v>
      </c>
      <c r="M1803" s="411" t="s">
        <v>3011</v>
      </c>
      <c r="N1803" s="411" t="s">
        <v>3012</v>
      </c>
    </row>
    <row r="1804" spans="2:14" ht="18" customHeight="1">
      <c r="B1804" s="408">
        <v>1787</v>
      </c>
      <c r="C1804" s="408" t="s">
        <v>42</v>
      </c>
      <c r="D1804" s="412" t="str">
        <f>[1]CRONOGRAMA!AE1263</f>
        <v>FLUJÓMETRO DE OXÍGENO / UMHES CENTRO DE SERVICIOS ESPECIALIZADOS / HOSPITALIZACIÓN CIRUGÍA 1 / F1086</v>
      </c>
      <c r="E1804" s="410">
        <v>2018</v>
      </c>
      <c r="F1804" s="410"/>
      <c r="G1804" s="410">
        <v>90</v>
      </c>
      <c r="H1804" s="410">
        <v>7</v>
      </c>
      <c r="I1804" s="411" t="s">
        <v>3010</v>
      </c>
      <c r="J1804" s="411" t="s">
        <v>3010</v>
      </c>
      <c r="K1804" s="410"/>
      <c r="L1804" s="411" t="s">
        <v>45</v>
      </c>
      <c r="M1804" s="411" t="s">
        <v>3011</v>
      </c>
      <c r="N1804" s="411" t="s">
        <v>3012</v>
      </c>
    </row>
    <row r="1805" spans="2:14" ht="18" customHeight="1">
      <c r="B1805" s="408">
        <v>1788</v>
      </c>
      <c r="C1805" s="408" t="s">
        <v>42</v>
      </c>
      <c r="D1805" s="412" t="str">
        <f>[1]CRONOGRAMA!AE1264</f>
        <v>FLUJÓMETRO DE OXÍGENO / UMHES CENTRO DE SERVICIOS ESPECIALIZADOS / HOSPITALIZACIÓN CIRUGÍA 1 / F1100</v>
      </c>
      <c r="E1805" s="410">
        <v>2018</v>
      </c>
      <c r="F1805" s="410"/>
      <c r="G1805" s="410">
        <v>90</v>
      </c>
      <c r="H1805" s="410">
        <v>8</v>
      </c>
      <c r="I1805" s="411" t="s">
        <v>3010</v>
      </c>
      <c r="J1805" s="411" t="s">
        <v>3010</v>
      </c>
      <c r="K1805" s="410"/>
      <c r="L1805" s="411" t="s">
        <v>45</v>
      </c>
      <c r="M1805" s="411" t="s">
        <v>3011</v>
      </c>
      <c r="N1805" s="411" t="s">
        <v>3012</v>
      </c>
    </row>
    <row r="1806" spans="2:14" ht="18" customHeight="1">
      <c r="B1806" s="408">
        <v>1789</v>
      </c>
      <c r="C1806" s="408" t="s">
        <v>42</v>
      </c>
      <c r="D1806" s="412" t="str">
        <f>[1]CRONOGRAMA!AE1265</f>
        <v>FLUJÓMETRO DE OXÍGENO / UMHES CENTRO DE SERVICIOS ESPECIALIZADOS / HOSPITALIZACIÓN CIRUGÍA 1 / F1107</v>
      </c>
      <c r="E1806" s="410">
        <v>2018</v>
      </c>
      <c r="F1806" s="410"/>
      <c r="G1806" s="410">
        <v>90</v>
      </c>
      <c r="H1806" s="410">
        <v>9</v>
      </c>
      <c r="I1806" s="411" t="s">
        <v>3010</v>
      </c>
      <c r="J1806" s="411" t="s">
        <v>3010</v>
      </c>
      <c r="K1806" s="410"/>
      <c r="L1806" s="411" t="s">
        <v>45</v>
      </c>
      <c r="M1806" s="411" t="s">
        <v>3011</v>
      </c>
      <c r="N1806" s="411" t="s">
        <v>3012</v>
      </c>
    </row>
    <row r="1807" spans="2:14" ht="18" customHeight="1">
      <c r="B1807" s="408">
        <v>1790</v>
      </c>
      <c r="C1807" s="408" t="s">
        <v>42</v>
      </c>
      <c r="D1807" s="412" t="str">
        <f>[1]CRONOGRAMA!AE1266</f>
        <v>FLUJÓMETRO DE OXÍGENO / UMHES CENTRO DE SERVICIOS ESPECIALIZADOS / HOSPITALIZACIÓN CIRUGÍA 1 / F1093</v>
      </c>
      <c r="E1807" s="410">
        <v>2018</v>
      </c>
      <c r="F1807" s="410"/>
      <c r="G1807" s="410">
        <v>90</v>
      </c>
      <c r="H1807" s="410">
        <v>10</v>
      </c>
      <c r="I1807" s="411" t="s">
        <v>3010</v>
      </c>
      <c r="J1807" s="411" t="s">
        <v>3010</v>
      </c>
      <c r="K1807" s="410"/>
      <c r="L1807" s="411" t="s">
        <v>45</v>
      </c>
      <c r="M1807" s="411" t="s">
        <v>3011</v>
      </c>
      <c r="N1807" s="411" t="s">
        <v>3012</v>
      </c>
    </row>
    <row r="1808" spans="2:14" ht="18" customHeight="1">
      <c r="B1808" s="408">
        <v>1791</v>
      </c>
      <c r="C1808" s="408" t="s">
        <v>42</v>
      </c>
      <c r="D1808" s="412" t="str">
        <f>[1]CRONOGRAMA!AE1267</f>
        <v>FLUJÓMETRO DE OXÍGENO / UMHES CENTRO DE SERVICIOS ESPECIALIZADOS / HOSPITALIZACIÓN CIRUGÍA 1 / F1105</v>
      </c>
      <c r="E1808" s="410">
        <v>2018</v>
      </c>
      <c r="F1808" s="410"/>
      <c r="G1808" s="410">
        <v>90</v>
      </c>
      <c r="H1808" s="410">
        <v>11</v>
      </c>
      <c r="I1808" s="411" t="s">
        <v>3010</v>
      </c>
      <c r="J1808" s="411" t="s">
        <v>3010</v>
      </c>
      <c r="K1808" s="410"/>
      <c r="L1808" s="411" t="s">
        <v>45</v>
      </c>
      <c r="M1808" s="411" t="s">
        <v>3011</v>
      </c>
      <c r="N1808" s="411" t="s">
        <v>3012</v>
      </c>
    </row>
    <row r="1809" spans="2:14" ht="18" customHeight="1">
      <c r="B1809" s="408">
        <v>1792</v>
      </c>
      <c r="C1809" s="408" t="s">
        <v>42</v>
      </c>
      <c r="D1809" s="412" t="str">
        <f>[1]CRONOGRAMA!AE1268</f>
        <v>FLUJÓMETRO DE OXÍGENO / UMHES CENTRO DE SERVICIOS ESPECIALIZADOS / HOSPITALIZACIÓN CIRUGÍA 1 / F1106</v>
      </c>
      <c r="E1809" s="410">
        <v>2018</v>
      </c>
      <c r="F1809" s="410"/>
      <c r="G1809" s="410">
        <v>90</v>
      </c>
      <c r="H1809" s="410">
        <v>12</v>
      </c>
      <c r="I1809" s="411" t="s">
        <v>3010</v>
      </c>
      <c r="J1809" s="411" t="s">
        <v>3010</v>
      </c>
      <c r="K1809" s="410"/>
      <c r="L1809" s="411" t="s">
        <v>45</v>
      </c>
      <c r="M1809" s="411" t="s">
        <v>3011</v>
      </c>
      <c r="N1809" s="411" t="s">
        <v>3012</v>
      </c>
    </row>
    <row r="1810" spans="2:14" ht="18" customHeight="1">
      <c r="B1810" s="408">
        <v>1793</v>
      </c>
      <c r="C1810" s="408" t="s">
        <v>42</v>
      </c>
      <c r="D1810" s="412" t="str">
        <f>[1]CRONOGRAMA!AE1269</f>
        <v>FLUJÓMETRO DE OXÍGENO / UMHES CENTRO DE SERVICIOS ESPECIALIZADOS / HOSPITALIZACIÓN CIRUGÍA 1 / F1108</v>
      </c>
      <c r="E1810" s="410">
        <v>2018</v>
      </c>
      <c r="F1810" s="410"/>
      <c r="G1810" s="410">
        <v>90</v>
      </c>
      <c r="H1810" s="410">
        <v>13</v>
      </c>
      <c r="I1810" s="411" t="s">
        <v>3010</v>
      </c>
      <c r="J1810" s="411" t="s">
        <v>3010</v>
      </c>
      <c r="K1810" s="410"/>
      <c r="L1810" s="411" t="s">
        <v>45</v>
      </c>
      <c r="M1810" s="411" t="s">
        <v>3011</v>
      </c>
      <c r="N1810" s="411" t="s">
        <v>3012</v>
      </c>
    </row>
    <row r="1811" spans="2:14" ht="18" customHeight="1">
      <c r="B1811" s="408">
        <v>1794</v>
      </c>
      <c r="C1811" s="408" t="s">
        <v>42</v>
      </c>
      <c r="D1811" s="412" t="str">
        <f>[1]CRONOGRAMA!AE1270</f>
        <v>FLUJÓMETRO DE OXÍGENO / UMHES CENTRO DE SERVICIOS ESPECIALIZADOS / HOSPITALIZACIÓN CIRUGÍA 2 / 406357 / F1114</v>
      </c>
      <c r="E1811" s="410">
        <v>2018</v>
      </c>
      <c r="F1811" s="410"/>
      <c r="G1811" s="410">
        <v>90</v>
      </c>
      <c r="H1811" s="410">
        <v>14</v>
      </c>
      <c r="I1811" s="411" t="s">
        <v>3010</v>
      </c>
      <c r="J1811" s="411" t="s">
        <v>3010</v>
      </c>
      <c r="K1811" s="410"/>
      <c r="L1811" s="411" t="s">
        <v>45</v>
      </c>
      <c r="M1811" s="411" t="s">
        <v>3011</v>
      </c>
      <c r="N1811" s="411" t="s">
        <v>3012</v>
      </c>
    </row>
    <row r="1812" spans="2:14" ht="18" customHeight="1">
      <c r="B1812" s="408">
        <v>1795</v>
      </c>
      <c r="C1812" s="408" t="s">
        <v>42</v>
      </c>
      <c r="D1812" s="412" t="str">
        <f>[1]CRONOGRAMA!AE1271</f>
        <v>FLUJÓMETRO DE OXÍGENO / UMHES CENTRO DE SERVICIOS ESPECIALIZADOS / HOSPITALIZACIÓN CIRUGÍA 2 / 10976 / F1119</v>
      </c>
      <c r="E1812" s="410">
        <v>2018</v>
      </c>
      <c r="F1812" s="410"/>
      <c r="G1812" s="410">
        <v>90</v>
      </c>
      <c r="H1812" s="410">
        <v>15</v>
      </c>
      <c r="I1812" s="411" t="s">
        <v>3010</v>
      </c>
      <c r="J1812" s="411" t="s">
        <v>3010</v>
      </c>
      <c r="K1812" s="410"/>
      <c r="L1812" s="411" t="s">
        <v>45</v>
      </c>
      <c r="M1812" s="411" t="s">
        <v>3011</v>
      </c>
      <c r="N1812" s="411" t="s">
        <v>3012</v>
      </c>
    </row>
    <row r="1813" spans="2:14" ht="18" customHeight="1">
      <c r="B1813" s="408">
        <v>1796</v>
      </c>
      <c r="C1813" s="408" t="s">
        <v>42</v>
      </c>
      <c r="D1813" s="412" t="str">
        <f>[1]CRONOGRAMA!AE1272</f>
        <v>FLUJÓMETRO DE OXÍGENO / UMHES CENTRO DE SERVICIOS ESPECIALIZADOS / HOSPITALIZACIÓN CIRUGÍA 2 / F1120</v>
      </c>
      <c r="E1813" s="410">
        <v>2018</v>
      </c>
      <c r="F1813" s="410"/>
      <c r="G1813" s="410">
        <v>90</v>
      </c>
      <c r="H1813" s="410">
        <v>16</v>
      </c>
      <c r="I1813" s="411" t="s">
        <v>3010</v>
      </c>
      <c r="J1813" s="411" t="s">
        <v>3010</v>
      </c>
      <c r="K1813" s="410"/>
      <c r="L1813" s="411" t="s">
        <v>45</v>
      </c>
      <c r="M1813" s="411" t="s">
        <v>3011</v>
      </c>
      <c r="N1813" s="411" t="s">
        <v>3012</v>
      </c>
    </row>
    <row r="1814" spans="2:14" ht="18" customHeight="1">
      <c r="B1814" s="408">
        <v>1797</v>
      </c>
      <c r="C1814" s="408" t="s">
        <v>42</v>
      </c>
      <c r="D1814" s="412" t="str">
        <f>[1]CRONOGRAMA!AE1273</f>
        <v>REGULADOR DE OXÍGENO / CAPS GAITANA / URGENCIAS / 400773 / RV128</v>
      </c>
      <c r="E1814" s="410">
        <v>2018</v>
      </c>
      <c r="F1814" s="410"/>
      <c r="G1814" s="410">
        <v>90</v>
      </c>
      <c r="H1814" s="410">
        <v>17</v>
      </c>
      <c r="I1814" s="411" t="s">
        <v>3010</v>
      </c>
      <c r="J1814" s="411" t="s">
        <v>3010</v>
      </c>
      <c r="K1814" s="410"/>
      <c r="L1814" s="411" t="s">
        <v>45</v>
      </c>
      <c r="M1814" s="411" t="s">
        <v>3011</v>
      </c>
      <c r="N1814" s="411" t="s">
        <v>3012</v>
      </c>
    </row>
    <row r="1815" spans="2:14" ht="18" customHeight="1">
      <c r="B1815" s="408">
        <v>1798</v>
      </c>
      <c r="C1815" s="408" t="s">
        <v>42</v>
      </c>
      <c r="D1815" s="412" t="str">
        <f>[1]CRONOGRAMA!AE1274</f>
        <v>REGULADOR DE OXÍGENO / CAPS GAITANA / URGENCIAS / RV131</v>
      </c>
      <c r="E1815" s="410">
        <v>2018</v>
      </c>
      <c r="F1815" s="410"/>
      <c r="G1815" s="410">
        <v>90</v>
      </c>
      <c r="H1815" s="410">
        <v>18</v>
      </c>
      <c r="I1815" s="411" t="s">
        <v>3010</v>
      </c>
      <c r="J1815" s="411" t="s">
        <v>3010</v>
      </c>
      <c r="K1815" s="410"/>
      <c r="L1815" s="411" t="s">
        <v>45</v>
      </c>
      <c r="M1815" s="411" t="s">
        <v>3011</v>
      </c>
      <c r="N1815" s="411" t="s">
        <v>3012</v>
      </c>
    </row>
    <row r="1816" spans="2:14" ht="18" customHeight="1">
      <c r="B1816" s="408">
        <v>1799</v>
      </c>
      <c r="C1816" s="408" t="s">
        <v>42</v>
      </c>
      <c r="D1816" s="412" t="str">
        <f>[1]CRONOGRAMA!AE1275</f>
        <v>REGULADOR DE OXÍGENO / CAPS GAITANA / URGENCIAS / 17063 / RV129</v>
      </c>
      <c r="E1816" s="410">
        <v>2018</v>
      </c>
      <c r="F1816" s="410"/>
      <c r="G1816" s="410">
        <v>90</v>
      </c>
      <c r="H1816" s="410">
        <v>19</v>
      </c>
      <c r="I1816" s="411" t="s">
        <v>3010</v>
      </c>
      <c r="J1816" s="411" t="s">
        <v>3010</v>
      </c>
      <c r="K1816" s="410"/>
      <c r="L1816" s="411" t="s">
        <v>45</v>
      </c>
      <c r="M1816" s="411" t="s">
        <v>3011</v>
      </c>
      <c r="N1816" s="411" t="s">
        <v>3012</v>
      </c>
    </row>
    <row r="1817" spans="2:14" ht="18" customHeight="1">
      <c r="B1817" s="408">
        <v>1800</v>
      </c>
      <c r="C1817" s="408" t="s">
        <v>42</v>
      </c>
      <c r="D1817" s="412" t="str">
        <f>[1]CRONOGRAMA!AE1276</f>
        <v>REGULADOR DE OXÍGENO / CAPS GAITANA / URGENCIAS / 6365 / RV127</v>
      </c>
      <c r="E1817" s="410">
        <v>2018</v>
      </c>
      <c r="F1817" s="410"/>
      <c r="G1817" s="410">
        <v>90</v>
      </c>
      <c r="H1817" s="410">
        <v>20</v>
      </c>
      <c r="I1817" s="411" t="s">
        <v>3010</v>
      </c>
      <c r="J1817" s="411" t="s">
        <v>3010</v>
      </c>
      <c r="K1817" s="410"/>
      <c r="L1817" s="411" t="s">
        <v>45</v>
      </c>
      <c r="M1817" s="411" t="s">
        <v>3011</v>
      </c>
      <c r="N1817" s="411" t="s">
        <v>3012</v>
      </c>
    </row>
    <row r="1818" spans="2:14" ht="18" customHeight="1">
      <c r="B1818" s="408">
        <v>1801</v>
      </c>
      <c r="C1818" s="408" t="s">
        <v>42</v>
      </c>
      <c r="D1818" s="412" t="str">
        <f>[1]CRONOGRAMA!AE1277</f>
        <v>REGULADOR DE OXÍGENO / CAPS GAITANA / URGENCIAS / RV132</v>
      </c>
      <c r="E1818" s="410">
        <v>2018</v>
      </c>
      <c r="F1818" s="410"/>
      <c r="G1818" s="410">
        <v>91</v>
      </c>
      <c r="H1818" s="410">
        <v>1</v>
      </c>
      <c r="I1818" s="411" t="s">
        <v>3010</v>
      </c>
      <c r="J1818" s="411" t="s">
        <v>3010</v>
      </c>
      <c r="K1818" s="410"/>
      <c r="L1818" s="411" t="s">
        <v>45</v>
      </c>
      <c r="M1818" s="411" t="s">
        <v>3011</v>
      </c>
      <c r="N1818" s="411" t="s">
        <v>3012</v>
      </c>
    </row>
    <row r="1819" spans="2:14" ht="18" customHeight="1">
      <c r="B1819" s="408">
        <v>1802</v>
      </c>
      <c r="C1819" s="408" t="s">
        <v>42</v>
      </c>
      <c r="D1819" s="412" t="str">
        <f>[1]CRONOGRAMA!AE1278</f>
        <v>REGULADOR DE OXÍGENO / CAPS GAITANA / URGENCIAS / RV133</v>
      </c>
      <c r="E1819" s="410">
        <v>2018</v>
      </c>
      <c r="F1819" s="410"/>
      <c r="G1819" s="410">
        <v>91</v>
      </c>
      <c r="H1819" s="410">
        <v>2</v>
      </c>
      <c r="I1819" s="411" t="s">
        <v>3010</v>
      </c>
      <c r="J1819" s="411" t="s">
        <v>3010</v>
      </c>
      <c r="K1819" s="410"/>
      <c r="L1819" s="411" t="s">
        <v>45</v>
      </c>
      <c r="M1819" s="411" t="s">
        <v>3011</v>
      </c>
      <c r="N1819" s="411" t="s">
        <v>3012</v>
      </c>
    </row>
    <row r="1820" spans="2:14" ht="18" customHeight="1">
      <c r="B1820" s="408">
        <v>1803</v>
      </c>
      <c r="C1820" s="408" t="s">
        <v>42</v>
      </c>
      <c r="D1820" s="412" t="str">
        <f>[1]CRONOGRAMA!AE1279</f>
        <v>REGULADOR DE OXÍGENO / CAPS GAITANA / URGENCIAS / RV1134</v>
      </c>
      <c r="E1820" s="410">
        <v>2018</v>
      </c>
      <c r="F1820" s="410"/>
      <c r="G1820" s="410">
        <v>91</v>
      </c>
      <c r="H1820" s="410">
        <v>3</v>
      </c>
      <c r="I1820" s="411" t="s">
        <v>3010</v>
      </c>
      <c r="J1820" s="411" t="s">
        <v>3010</v>
      </c>
      <c r="K1820" s="410"/>
      <c r="L1820" s="411" t="s">
        <v>45</v>
      </c>
      <c r="M1820" s="411" t="s">
        <v>3011</v>
      </c>
      <c r="N1820" s="411" t="s">
        <v>3012</v>
      </c>
    </row>
    <row r="1821" spans="2:14" ht="18" customHeight="1">
      <c r="B1821" s="408">
        <v>1804</v>
      </c>
      <c r="C1821" s="408" t="s">
        <v>42</v>
      </c>
      <c r="D1821" s="412" t="str">
        <f>[1]CRONOGRAMA!AE1280</f>
        <v>REGULADOR DE OXÍGENO / CAPS GAITANA / URGENCIAS / RV130</v>
      </c>
      <c r="E1821" s="410">
        <v>2018</v>
      </c>
      <c r="F1821" s="410"/>
      <c r="G1821" s="410">
        <v>91</v>
      </c>
      <c r="H1821" s="410">
        <v>4</v>
      </c>
      <c r="I1821" s="411" t="s">
        <v>3010</v>
      </c>
      <c r="J1821" s="411" t="s">
        <v>3010</v>
      </c>
      <c r="K1821" s="410"/>
      <c r="L1821" s="411" t="s">
        <v>45</v>
      </c>
      <c r="M1821" s="411" t="s">
        <v>3011</v>
      </c>
      <c r="N1821" s="411" t="s">
        <v>3012</v>
      </c>
    </row>
    <row r="1822" spans="2:14" ht="18" customHeight="1">
      <c r="B1822" s="408">
        <v>1805</v>
      </c>
      <c r="C1822" s="408" t="s">
        <v>42</v>
      </c>
      <c r="D1822" s="412" t="str">
        <f>[1]CRONOGRAMA!AE1282</f>
        <v>FLUJÓMETRO DE OXÍGENO / UMHES CENTRO DE SERVICIOS ESPECIALIZADOS / HOSPITALIZACIÓN CIRUGÍA 1 / F1135</v>
      </c>
      <c r="E1822" s="410">
        <v>2018</v>
      </c>
      <c r="F1822" s="410"/>
      <c r="G1822" s="410">
        <v>91</v>
      </c>
      <c r="H1822" s="410">
        <v>5</v>
      </c>
      <c r="I1822" s="411" t="s">
        <v>3010</v>
      </c>
      <c r="J1822" s="411" t="s">
        <v>3010</v>
      </c>
      <c r="K1822" s="410"/>
      <c r="L1822" s="411" t="s">
        <v>45</v>
      </c>
      <c r="M1822" s="411" t="s">
        <v>3011</v>
      </c>
      <c r="N1822" s="411" t="s">
        <v>3012</v>
      </c>
    </row>
    <row r="1823" spans="2:14" ht="18" customHeight="1">
      <c r="B1823" s="408">
        <v>1806</v>
      </c>
      <c r="C1823" s="408" t="s">
        <v>42</v>
      </c>
      <c r="D1823" s="412" t="str">
        <f>[1]CRONOGRAMA!AE1283</f>
        <v>FLUJÓMETRO DE OXÍGENO / UMHES CENTRO DE SERVICIOS ESPECIALIZADOS / HOSPITALIZACIÓN CIRUGÍA 1 / 10971 / F1094</v>
      </c>
      <c r="E1823" s="410">
        <v>2018</v>
      </c>
      <c r="F1823" s="410"/>
      <c r="G1823" s="410">
        <v>91</v>
      </c>
      <c r="H1823" s="410">
        <v>6</v>
      </c>
      <c r="I1823" s="411" t="s">
        <v>3010</v>
      </c>
      <c r="J1823" s="411" t="s">
        <v>3010</v>
      </c>
      <c r="K1823" s="410"/>
      <c r="L1823" s="411" t="s">
        <v>45</v>
      </c>
      <c r="M1823" s="411" t="s">
        <v>3011</v>
      </c>
      <c r="N1823" s="411" t="s">
        <v>3012</v>
      </c>
    </row>
    <row r="1824" spans="2:14" ht="18" customHeight="1">
      <c r="B1824" s="408">
        <v>1807</v>
      </c>
      <c r="C1824" s="408" t="s">
        <v>42</v>
      </c>
      <c r="D1824" s="412" t="str">
        <f>[1]CRONOGRAMA!AE1927</f>
        <v>FLUJÓMETRO DE OXÍGENO / UMHES CENTRO DE SERVICIOS ESPECIALIZADOS / HOSPITALIZACIÓN GINECOLOGÍA / F1040</v>
      </c>
      <c r="E1824" s="410">
        <v>2018</v>
      </c>
      <c r="F1824" s="410"/>
      <c r="G1824" s="410">
        <v>91</v>
      </c>
      <c r="H1824" s="410">
        <v>7</v>
      </c>
      <c r="I1824" s="411" t="s">
        <v>3010</v>
      </c>
      <c r="J1824" s="411" t="s">
        <v>3010</v>
      </c>
      <c r="K1824" s="410"/>
      <c r="L1824" s="411" t="s">
        <v>45</v>
      </c>
      <c r="M1824" s="411" t="s">
        <v>3011</v>
      </c>
      <c r="N1824" s="411" t="s">
        <v>3012</v>
      </c>
    </row>
    <row r="1825" spans="2:14" ht="18" customHeight="1">
      <c r="B1825" s="408">
        <v>1808</v>
      </c>
      <c r="C1825" s="408" t="s">
        <v>42</v>
      </c>
      <c r="D1825" s="412" t="str">
        <f>[1]CRONOGRAMA!AE1928</f>
        <v>FLUJÓMETRO DE OXÍGENO / UMHES CENTRO DE SERVICIOS ESPECIALIZADOS / HOSPITALIZACIÓN GINECOLOGÍA / 406317 / F1041</v>
      </c>
      <c r="E1825" s="410">
        <v>2018</v>
      </c>
      <c r="F1825" s="410"/>
      <c r="G1825" s="410">
        <v>91</v>
      </c>
      <c r="H1825" s="410">
        <v>8</v>
      </c>
      <c r="I1825" s="411" t="s">
        <v>3010</v>
      </c>
      <c r="J1825" s="411" t="s">
        <v>3010</v>
      </c>
      <c r="K1825" s="410"/>
      <c r="L1825" s="411" t="s">
        <v>45</v>
      </c>
      <c r="M1825" s="411" t="s">
        <v>3011</v>
      </c>
      <c r="N1825" s="411" t="s">
        <v>3012</v>
      </c>
    </row>
    <row r="1826" spans="2:14" ht="18" customHeight="1">
      <c r="B1826" s="408">
        <v>1809</v>
      </c>
      <c r="C1826" s="408" t="s">
        <v>42</v>
      </c>
      <c r="D1826" s="412" t="str">
        <f>[1]CRONOGRAMA!AE1929</f>
        <v>FLUJÓMETRO DE OXÍGENO / UMHES CENTRO DE SERVICIOS ESPECIALIZADOS / HOSPITALIZACIÓN PEDIATRIA / 49697 / F1127</v>
      </c>
      <c r="E1826" s="410">
        <v>2018</v>
      </c>
      <c r="F1826" s="410"/>
      <c r="G1826" s="410">
        <v>91</v>
      </c>
      <c r="H1826" s="410">
        <v>9</v>
      </c>
      <c r="I1826" s="411" t="s">
        <v>3010</v>
      </c>
      <c r="J1826" s="411" t="s">
        <v>3010</v>
      </c>
      <c r="K1826" s="410"/>
      <c r="L1826" s="411" t="s">
        <v>45</v>
      </c>
      <c r="M1826" s="411" t="s">
        <v>3011</v>
      </c>
      <c r="N1826" s="411" t="s">
        <v>3012</v>
      </c>
    </row>
    <row r="1827" spans="2:14" ht="18" customHeight="1">
      <c r="B1827" s="408">
        <v>1810</v>
      </c>
      <c r="C1827" s="408" t="s">
        <v>42</v>
      </c>
      <c r="D1827" s="412" t="str">
        <f>[1]CRONOGRAMA!AE1930</f>
        <v>FLUJÓMETRO DE OXÍGENO / UMHES CENTRO DE SERVICIOS ESPECIALIZADOS / HOSPITALIZACIÓN PEDIATRIA / F1061</v>
      </c>
      <c r="E1827" s="410">
        <v>2018</v>
      </c>
      <c r="F1827" s="410"/>
      <c r="G1827" s="410">
        <v>91</v>
      </c>
      <c r="H1827" s="410">
        <v>10</v>
      </c>
      <c r="I1827" s="411" t="s">
        <v>3010</v>
      </c>
      <c r="J1827" s="411" t="s">
        <v>3010</v>
      </c>
      <c r="K1827" s="410"/>
      <c r="L1827" s="411" t="s">
        <v>45</v>
      </c>
      <c r="M1827" s="411" t="s">
        <v>3011</v>
      </c>
      <c r="N1827" s="411" t="s">
        <v>3012</v>
      </c>
    </row>
    <row r="1828" spans="2:14" ht="18" customHeight="1">
      <c r="B1828" s="408">
        <v>1811</v>
      </c>
      <c r="C1828" s="408" t="s">
        <v>42</v>
      </c>
      <c r="D1828" s="412" t="str">
        <f>[1]CRONOGRAMA!AE1931</f>
        <v>FLUJÓMETRO DE OXÍGENO / UMHES CENTRO DE SERVICIOS ESPECIALIZADOS / HOSPITALIZACIÓN PEDIATRIA / F1065</v>
      </c>
      <c r="E1828" s="410">
        <v>2018</v>
      </c>
      <c r="F1828" s="410"/>
      <c r="G1828" s="410">
        <v>91</v>
      </c>
      <c r="H1828" s="410">
        <v>11</v>
      </c>
      <c r="I1828" s="411" t="s">
        <v>3010</v>
      </c>
      <c r="J1828" s="411" t="s">
        <v>3010</v>
      </c>
      <c r="K1828" s="410"/>
      <c r="L1828" s="411" t="s">
        <v>45</v>
      </c>
      <c r="M1828" s="411" t="s">
        <v>3011</v>
      </c>
      <c r="N1828" s="411" t="s">
        <v>3012</v>
      </c>
    </row>
    <row r="1829" spans="2:14" ht="18" customHeight="1">
      <c r="B1829" s="408">
        <v>1812</v>
      </c>
      <c r="C1829" s="408" t="s">
        <v>42</v>
      </c>
      <c r="D1829" s="412" t="str">
        <f>[1]CRONOGRAMA!AE1932</f>
        <v>FLUJÓMETRO DE OXÍGENO / UMHES CENTRO DE SERVICIOS ESPECIALIZADOS / HOSPITALIZACIÓN PEDIATRIA / F1064</v>
      </c>
      <c r="E1829" s="410">
        <v>2018</v>
      </c>
      <c r="F1829" s="410"/>
      <c r="G1829" s="410">
        <v>91</v>
      </c>
      <c r="H1829" s="410">
        <v>12</v>
      </c>
      <c r="I1829" s="411" t="s">
        <v>3010</v>
      </c>
      <c r="J1829" s="411" t="s">
        <v>3010</v>
      </c>
      <c r="K1829" s="410"/>
      <c r="L1829" s="411" t="s">
        <v>45</v>
      </c>
      <c r="M1829" s="411" t="s">
        <v>3011</v>
      </c>
      <c r="N1829" s="411" t="s">
        <v>3012</v>
      </c>
    </row>
    <row r="1830" spans="2:14" ht="18" customHeight="1">
      <c r="B1830" s="408">
        <v>1813</v>
      </c>
      <c r="C1830" s="408" t="s">
        <v>42</v>
      </c>
      <c r="D1830" s="412" t="str">
        <f>[1]CRONOGRAMA!AE1933</f>
        <v>FLUJÓMETRO DE OXÍGENO / UMHES CENTRO DE SERVICIOS ESPECIALIZADOS / HOSPITALIZACIÓN PEDIATRIA / F1066</v>
      </c>
      <c r="E1830" s="410">
        <v>2018</v>
      </c>
      <c r="F1830" s="410"/>
      <c r="G1830" s="410">
        <v>91</v>
      </c>
      <c r="H1830" s="410">
        <v>13</v>
      </c>
      <c r="I1830" s="411" t="s">
        <v>3010</v>
      </c>
      <c r="J1830" s="411" t="s">
        <v>3010</v>
      </c>
      <c r="K1830" s="410"/>
      <c r="L1830" s="411" t="s">
        <v>45</v>
      </c>
      <c r="M1830" s="411" t="s">
        <v>3011</v>
      </c>
      <c r="N1830" s="411" t="s">
        <v>3012</v>
      </c>
    </row>
    <row r="1831" spans="2:14" ht="18" customHeight="1">
      <c r="B1831" s="408">
        <v>1814</v>
      </c>
      <c r="C1831" s="408" t="s">
        <v>42</v>
      </c>
      <c r="D1831" s="412" t="str">
        <f>[1]CRONOGRAMA!AE1934</f>
        <v>FLUJÓMETRO DE OXÍGENO / UMHES CENTRO DE SERVICIOS ESPECIALIZADOS / HOSPITALIZACIÓN PEDIATRIA / F1067</v>
      </c>
      <c r="E1831" s="410">
        <v>2018</v>
      </c>
      <c r="F1831" s="410"/>
      <c r="G1831" s="410">
        <v>91</v>
      </c>
      <c r="H1831" s="410">
        <v>14</v>
      </c>
      <c r="I1831" s="411" t="s">
        <v>3010</v>
      </c>
      <c r="J1831" s="411" t="s">
        <v>3010</v>
      </c>
      <c r="K1831" s="410"/>
      <c r="L1831" s="411" t="s">
        <v>45</v>
      </c>
      <c r="M1831" s="411" t="s">
        <v>3011</v>
      </c>
      <c r="N1831" s="411" t="s">
        <v>3012</v>
      </c>
    </row>
    <row r="1832" spans="2:14" ht="18" customHeight="1">
      <c r="B1832" s="408">
        <v>1815</v>
      </c>
      <c r="C1832" s="408" t="s">
        <v>42</v>
      </c>
      <c r="D1832" s="412" t="str">
        <f>[1]CRONOGRAMA!AE1935</f>
        <v>FLUJÓMETRO DE OXÍGENO / UMHES CENTRO DE SERVICIOS ESPECIALIZADOS / HOSPITALIZACIÓN PEDIATRIA / F1062</v>
      </c>
      <c r="E1832" s="410">
        <v>2018</v>
      </c>
      <c r="F1832" s="410"/>
      <c r="G1832" s="410">
        <v>91</v>
      </c>
      <c r="H1832" s="410">
        <v>15</v>
      </c>
      <c r="I1832" s="411" t="s">
        <v>3010</v>
      </c>
      <c r="J1832" s="411" t="s">
        <v>3010</v>
      </c>
      <c r="K1832" s="410"/>
      <c r="L1832" s="411" t="s">
        <v>45</v>
      </c>
      <c r="M1832" s="411" t="s">
        <v>3011</v>
      </c>
      <c r="N1832" s="411" t="s">
        <v>3012</v>
      </c>
    </row>
    <row r="1833" spans="2:14" ht="18" customHeight="1">
      <c r="B1833" s="408">
        <v>1816</v>
      </c>
      <c r="C1833" s="408" t="s">
        <v>42</v>
      </c>
      <c r="D1833" s="412" t="str">
        <f>[1]CRONOGRAMA!AE1936</f>
        <v>FLUJÓMETRO DE OXÍGENO / UMHES CENTRO DE SERVICIOS ESPECIALIZADOS / HOSPITALIZACIÓN PEDIATRIA / 49687 / F1063</v>
      </c>
      <c r="E1833" s="410">
        <v>2018</v>
      </c>
      <c r="F1833" s="410"/>
      <c r="G1833" s="410">
        <v>91</v>
      </c>
      <c r="H1833" s="410">
        <v>16</v>
      </c>
      <c r="I1833" s="411" t="s">
        <v>3010</v>
      </c>
      <c r="J1833" s="411" t="s">
        <v>3010</v>
      </c>
      <c r="K1833" s="410"/>
      <c r="L1833" s="411" t="s">
        <v>45</v>
      </c>
      <c r="M1833" s="411" t="s">
        <v>3011</v>
      </c>
      <c r="N1833" s="411" t="s">
        <v>3012</v>
      </c>
    </row>
    <row r="1834" spans="2:14" ht="18" customHeight="1">
      <c r="B1834" s="408">
        <v>1817</v>
      </c>
      <c r="C1834" s="408" t="s">
        <v>42</v>
      </c>
      <c r="D1834" s="412" t="str">
        <f>[1]CRONOGRAMA!AE1937</f>
        <v>FLUJÓMETRO DE OXÍGENO / UMHES CENTRO DE SERVICIOS ESPECIALIZADOS / HOSPITALIZACIÓN CIRUGÍA 1 / NO VISIBLE</v>
      </c>
      <c r="E1834" s="410">
        <v>2018</v>
      </c>
      <c r="F1834" s="410"/>
      <c r="G1834" s="410">
        <v>91</v>
      </c>
      <c r="H1834" s="410">
        <v>17</v>
      </c>
      <c r="I1834" s="411" t="s">
        <v>3010</v>
      </c>
      <c r="J1834" s="411" t="s">
        <v>3010</v>
      </c>
      <c r="K1834" s="410"/>
      <c r="L1834" s="411" t="s">
        <v>45</v>
      </c>
      <c r="M1834" s="411" t="s">
        <v>3011</v>
      </c>
      <c r="N1834" s="411" t="s">
        <v>3012</v>
      </c>
    </row>
    <row r="1835" spans="2:14" ht="18" customHeight="1">
      <c r="B1835" s="408">
        <v>1818</v>
      </c>
      <c r="C1835" s="408" t="s">
        <v>42</v>
      </c>
      <c r="D1835" s="412" t="str">
        <f>[1]CRONOGRAMA!AE1938</f>
        <v>REGULADOR DE OXÍGENO / UMHES CENTRO DE SERVICIOS ESPECIALIZADOS / HOSPITALIZACIÓN PEDIATRIA / #23</v>
      </c>
      <c r="E1835" s="410">
        <v>2018</v>
      </c>
      <c r="F1835" s="410"/>
      <c r="G1835" s="410">
        <v>91</v>
      </c>
      <c r="H1835" s="410">
        <v>18</v>
      </c>
      <c r="I1835" s="411" t="s">
        <v>3010</v>
      </c>
      <c r="J1835" s="411" t="s">
        <v>3010</v>
      </c>
      <c r="K1835" s="410"/>
      <c r="L1835" s="411" t="s">
        <v>45</v>
      </c>
      <c r="M1835" s="411" t="s">
        <v>3011</v>
      </c>
      <c r="N1835" s="411" t="s">
        <v>3012</v>
      </c>
    </row>
    <row r="1836" spans="2:14" ht="18" customHeight="1">
      <c r="B1836" s="408">
        <v>1819</v>
      </c>
      <c r="C1836" s="408" t="s">
        <v>42</v>
      </c>
      <c r="D1836" s="412" t="str">
        <f>[1]CRONOGRAMA!AE1939</f>
        <v>REGULADOR DE VACIO / UMHES CENTRO DE SERVICIOS ESPECIALIZADOS / UCI ADULTOS / 034312 / RV124</v>
      </c>
      <c r="E1836" s="410">
        <v>2018</v>
      </c>
      <c r="F1836" s="410"/>
      <c r="G1836" s="410">
        <v>91</v>
      </c>
      <c r="H1836" s="410">
        <v>19</v>
      </c>
      <c r="I1836" s="411" t="s">
        <v>3010</v>
      </c>
      <c r="J1836" s="411" t="s">
        <v>3010</v>
      </c>
      <c r="K1836" s="410"/>
      <c r="L1836" s="411" t="s">
        <v>45</v>
      </c>
      <c r="M1836" s="411" t="s">
        <v>3011</v>
      </c>
      <c r="N1836" s="411" t="s">
        <v>3012</v>
      </c>
    </row>
    <row r="1837" spans="2:14" ht="18" customHeight="1">
      <c r="B1837" s="408">
        <v>1820</v>
      </c>
      <c r="C1837" s="408" t="s">
        <v>42</v>
      </c>
      <c r="D1837" s="412" t="str">
        <f>[1]CRONOGRAMA!AE1940</f>
        <v>REGULADOR DE VACIO / UMHES CENTRO DE SERVICIOS ESPECIALIZADOS / UCI NEONATAL / 9893</v>
      </c>
      <c r="E1837" s="410">
        <v>2018</v>
      </c>
      <c r="F1837" s="410"/>
      <c r="G1837" s="410">
        <v>91</v>
      </c>
      <c r="H1837" s="410">
        <v>20</v>
      </c>
      <c r="I1837" s="411" t="s">
        <v>3010</v>
      </c>
      <c r="J1837" s="411" t="s">
        <v>3010</v>
      </c>
      <c r="K1837" s="410"/>
      <c r="L1837" s="411" t="s">
        <v>45</v>
      </c>
      <c r="M1837" s="411" t="s">
        <v>3011</v>
      </c>
      <c r="N1837" s="411" t="s">
        <v>3012</v>
      </c>
    </row>
    <row r="1838" spans="2:14" ht="18" customHeight="1">
      <c r="B1838" s="408">
        <v>1821</v>
      </c>
      <c r="C1838" s="408" t="s">
        <v>42</v>
      </c>
      <c r="D1838" s="412" t="str">
        <f>[1]CRONOGRAMA!AE1941</f>
        <v>FLUJÓMETRO DE OXÍGENO / UMHES CENTRO DE SERVICIOS ESPECIALIZADOS / UCI NEONATAL / F1045</v>
      </c>
      <c r="E1838" s="410">
        <v>2018</v>
      </c>
      <c r="F1838" s="410"/>
      <c r="G1838" s="410">
        <v>92</v>
      </c>
      <c r="H1838" s="410">
        <v>1</v>
      </c>
      <c r="I1838" s="411" t="s">
        <v>3010</v>
      </c>
      <c r="J1838" s="411" t="s">
        <v>3010</v>
      </c>
      <c r="K1838" s="410"/>
      <c r="L1838" s="411" t="s">
        <v>45</v>
      </c>
      <c r="M1838" s="411" t="s">
        <v>3011</v>
      </c>
      <c r="N1838" s="411" t="s">
        <v>3012</v>
      </c>
    </row>
    <row r="1839" spans="2:14" ht="18" customHeight="1">
      <c r="B1839" s="408">
        <v>1822</v>
      </c>
      <c r="C1839" s="408" t="s">
        <v>42</v>
      </c>
      <c r="D1839" s="412" t="str">
        <f>[1]CRONOGRAMA!AE1942</f>
        <v>FLUJÓMETRO DE OXÍGENO / UMHES CENTRO DE SERVICIOS ESPECIALIZADOS / UCI NEONATAL / 49654-1 / F1055</v>
      </c>
      <c r="E1839" s="410">
        <v>2018</v>
      </c>
      <c r="F1839" s="410"/>
      <c r="G1839" s="410">
        <v>92</v>
      </c>
      <c r="H1839" s="410">
        <v>2</v>
      </c>
      <c r="I1839" s="411" t="s">
        <v>3010</v>
      </c>
      <c r="J1839" s="411" t="s">
        <v>3010</v>
      </c>
      <c r="K1839" s="410"/>
      <c r="L1839" s="411" t="s">
        <v>45</v>
      </c>
      <c r="M1839" s="411" t="s">
        <v>3011</v>
      </c>
      <c r="N1839" s="411" t="s">
        <v>3012</v>
      </c>
    </row>
    <row r="1840" spans="2:14" ht="18" customHeight="1">
      <c r="B1840" s="408">
        <v>1823</v>
      </c>
      <c r="C1840" s="408" t="s">
        <v>42</v>
      </c>
      <c r="D1840" s="412" t="str">
        <f>[1]CRONOGRAMA!AE1943</f>
        <v>FLUJÓMETRO DE OXÍGENO / UMHES CENTRO DE SERVICIOS ESPECIALIZADOS / UCI NEONATAL / 49654-2 / F1056</v>
      </c>
      <c r="E1840" s="410">
        <v>2018</v>
      </c>
      <c r="F1840" s="410"/>
      <c r="G1840" s="410">
        <v>92</v>
      </c>
      <c r="H1840" s="410">
        <v>3</v>
      </c>
      <c r="I1840" s="411" t="s">
        <v>3010</v>
      </c>
      <c r="J1840" s="411" t="s">
        <v>3010</v>
      </c>
      <c r="K1840" s="410"/>
      <c r="L1840" s="411" t="s">
        <v>45</v>
      </c>
      <c r="M1840" s="411" t="s">
        <v>3011</v>
      </c>
      <c r="N1840" s="411" t="s">
        <v>3012</v>
      </c>
    </row>
    <row r="1841" spans="2:14" ht="18" customHeight="1">
      <c r="B1841" s="408">
        <v>1824</v>
      </c>
      <c r="C1841" s="408" t="s">
        <v>42</v>
      </c>
      <c r="D1841" s="412" t="str">
        <f>[1]CRONOGRAMA!AE1944</f>
        <v>REGULADOR DE VACIO / UMHES CENTRO DE SERVICIOS ESPECIALIZADOS / UCI NEONATAL / 12121</v>
      </c>
      <c r="E1841" s="410">
        <v>2018</v>
      </c>
      <c r="F1841" s="410"/>
      <c r="G1841" s="410">
        <v>92</v>
      </c>
      <c r="H1841" s="410">
        <v>4</v>
      </c>
      <c r="I1841" s="411" t="s">
        <v>3010</v>
      </c>
      <c r="J1841" s="411" t="s">
        <v>3010</v>
      </c>
      <c r="K1841" s="410"/>
      <c r="L1841" s="411" t="s">
        <v>45</v>
      </c>
      <c r="M1841" s="411" t="s">
        <v>3011</v>
      </c>
      <c r="N1841" s="411" t="s">
        <v>3012</v>
      </c>
    </row>
    <row r="1842" spans="2:14" ht="18" customHeight="1">
      <c r="B1842" s="408">
        <v>1825</v>
      </c>
      <c r="C1842" s="408" t="s">
        <v>42</v>
      </c>
      <c r="D1842" s="412" t="str">
        <f>[1]CRONOGRAMA!AE1945</f>
        <v>REGULADOR DE VACIO / UMHES CENTRO DE SERVICIOS ESPECIALIZADOS / UCI NEONATAL / 33392</v>
      </c>
      <c r="E1842" s="410">
        <v>2018</v>
      </c>
      <c r="F1842" s="410"/>
      <c r="G1842" s="410">
        <v>92</v>
      </c>
      <c r="H1842" s="410">
        <v>5</v>
      </c>
      <c r="I1842" s="411" t="s">
        <v>3010</v>
      </c>
      <c r="J1842" s="411" t="s">
        <v>3010</v>
      </c>
      <c r="K1842" s="410"/>
      <c r="L1842" s="411" t="s">
        <v>45</v>
      </c>
      <c r="M1842" s="411" t="s">
        <v>3011</v>
      </c>
      <c r="N1842" s="411" t="s">
        <v>3012</v>
      </c>
    </row>
    <row r="1843" spans="2:14" ht="18" customHeight="1">
      <c r="B1843" s="408">
        <v>1826</v>
      </c>
      <c r="C1843" s="408" t="s">
        <v>42</v>
      </c>
      <c r="D1843" s="412" t="str">
        <f>[1]CRONOGRAMA!AE1946</f>
        <v>FLUJÓMETRO DE OXÍGENO / UMHES CENTRO DE SERVICIOS ESPECIALIZADOS / UCI NEONATAL / 49665 - F1058</v>
      </c>
      <c r="E1843" s="410">
        <v>2018</v>
      </c>
      <c r="F1843" s="410"/>
      <c r="G1843" s="410">
        <v>92</v>
      </c>
      <c r="H1843" s="410">
        <v>6</v>
      </c>
      <c r="I1843" s="411" t="s">
        <v>3010</v>
      </c>
      <c r="J1843" s="411" t="s">
        <v>3010</v>
      </c>
      <c r="K1843" s="410"/>
      <c r="L1843" s="411" t="s">
        <v>45</v>
      </c>
      <c r="M1843" s="411" t="s">
        <v>3011</v>
      </c>
      <c r="N1843" s="411" t="s">
        <v>3012</v>
      </c>
    </row>
    <row r="1844" spans="2:14" ht="18" customHeight="1">
      <c r="B1844" s="408">
        <v>1827</v>
      </c>
      <c r="C1844" s="408" t="s">
        <v>42</v>
      </c>
      <c r="D1844" s="412" t="str">
        <f>[1]CRONOGRAMA!AE1947</f>
        <v>REGULADOR DE VACIO / UMHES CENTRO DE SERVICIOS ESPECIALIZADOS / HOSPITALIZACIÓN PEDIATRIA / N.V</v>
      </c>
      <c r="E1844" s="410">
        <v>2018</v>
      </c>
      <c r="F1844" s="410"/>
      <c r="G1844" s="410">
        <v>92</v>
      </c>
      <c r="H1844" s="410">
        <v>7</v>
      </c>
      <c r="I1844" s="411" t="s">
        <v>3010</v>
      </c>
      <c r="J1844" s="411" t="s">
        <v>3010</v>
      </c>
      <c r="K1844" s="410"/>
      <c r="L1844" s="411" t="s">
        <v>45</v>
      </c>
      <c r="M1844" s="411" t="s">
        <v>3011</v>
      </c>
      <c r="N1844" s="411" t="s">
        <v>3012</v>
      </c>
    </row>
    <row r="1845" spans="2:14" ht="18" customHeight="1">
      <c r="B1845" s="408">
        <v>1828</v>
      </c>
      <c r="C1845" s="408" t="s">
        <v>42</v>
      </c>
      <c r="D1845" s="412" t="str">
        <f>[1]CRONOGRAMA!AE1948</f>
        <v xml:space="preserve">REGULADOR DE VACIO / UMHES CENTRO DE SERVICIOS ESPECIALIZADOS / HOSPITALIZACIÓN CIRUGÍA 2 / 10384 - 37196 </v>
      </c>
      <c r="E1845" s="410">
        <v>2018</v>
      </c>
      <c r="F1845" s="410"/>
      <c r="G1845" s="410">
        <v>92</v>
      </c>
      <c r="H1845" s="410">
        <v>8</v>
      </c>
      <c r="I1845" s="411" t="s">
        <v>3010</v>
      </c>
      <c r="J1845" s="411" t="s">
        <v>3010</v>
      </c>
      <c r="K1845" s="410"/>
      <c r="L1845" s="411" t="s">
        <v>45</v>
      </c>
      <c r="M1845" s="411" t="s">
        <v>3011</v>
      </c>
      <c r="N1845" s="411" t="s">
        <v>3012</v>
      </c>
    </row>
    <row r="1846" spans="2:14" ht="18" customHeight="1">
      <c r="B1846" s="408">
        <v>1829</v>
      </c>
      <c r="C1846" s="408" t="s">
        <v>42</v>
      </c>
      <c r="D1846" s="412" t="str">
        <f>[1]CRONOGRAMA!AE1949</f>
        <v>FLUJÓMETRO DE OXÍGENO / UMHES CENTRO DE SERVICIOS ESPECIALIZADOS / HOSPITALIZACIÓN GINECOLOGÍA / 54911 /  F1042</v>
      </c>
      <c r="E1846" s="410">
        <v>2018</v>
      </c>
      <c r="F1846" s="410"/>
      <c r="G1846" s="410">
        <v>92</v>
      </c>
      <c r="H1846" s="410">
        <v>9</v>
      </c>
      <c r="I1846" s="411" t="s">
        <v>3010</v>
      </c>
      <c r="J1846" s="411" t="s">
        <v>3010</v>
      </c>
      <c r="K1846" s="410"/>
      <c r="L1846" s="411" t="s">
        <v>45</v>
      </c>
      <c r="M1846" s="411" t="s">
        <v>3011</v>
      </c>
      <c r="N1846" s="411" t="s">
        <v>3012</v>
      </c>
    </row>
    <row r="1847" spans="2:14" ht="18" customHeight="1">
      <c r="B1847" s="408">
        <v>1830</v>
      </c>
      <c r="C1847" s="408" t="s">
        <v>42</v>
      </c>
      <c r="D1847" s="412" t="str">
        <f>[1]CRONOGRAMA!AE1950</f>
        <v>REGULADOR DE OXÍGENO / UMHES CENTRO DE SERVICIOS ESPECIALIZADOS / URGENCIAS ADULTOS / 8612 / 05587</v>
      </c>
      <c r="E1847" s="410">
        <v>2018</v>
      </c>
      <c r="F1847" s="410"/>
      <c r="G1847" s="410">
        <v>92</v>
      </c>
      <c r="H1847" s="410">
        <v>10</v>
      </c>
      <c r="I1847" s="411" t="s">
        <v>3010</v>
      </c>
      <c r="J1847" s="411" t="s">
        <v>3010</v>
      </c>
      <c r="K1847" s="410"/>
      <c r="L1847" s="411" t="s">
        <v>45</v>
      </c>
      <c r="M1847" s="411" t="s">
        <v>3011</v>
      </c>
      <c r="N1847" s="411" t="s">
        <v>3012</v>
      </c>
    </row>
    <row r="1848" spans="2:14" ht="18" customHeight="1">
      <c r="B1848" s="408">
        <v>1831</v>
      </c>
      <c r="C1848" s="408" t="s">
        <v>42</v>
      </c>
      <c r="D1848" s="412" t="str">
        <f>[1]CRONOGRAMA!AE1951</f>
        <v>REGULADOR DE OXÍGENO / UMHES CENTRO DE SERVICIOS ESPECIALIZADOS / CONSULTA EXTERNA / NO VISIBLE</v>
      </c>
      <c r="E1848" s="410">
        <v>2018</v>
      </c>
      <c r="F1848" s="410"/>
      <c r="G1848" s="410">
        <v>92</v>
      </c>
      <c r="H1848" s="410">
        <v>11</v>
      </c>
      <c r="I1848" s="411" t="s">
        <v>3010</v>
      </c>
      <c r="J1848" s="411" t="s">
        <v>3010</v>
      </c>
      <c r="K1848" s="410"/>
      <c r="L1848" s="411" t="s">
        <v>45</v>
      </c>
      <c r="M1848" s="411" t="s">
        <v>3011</v>
      </c>
      <c r="N1848" s="411" t="s">
        <v>3012</v>
      </c>
    </row>
    <row r="1849" spans="2:14" ht="18" customHeight="1">
      <c r="B1849" s="408">
        <v>1832</v>
      </c>
      <c r="C1849" s="408" t="s">
        <v>42</v>
      </c>
      <c r="D1849" s="412" t="str">
        <f>[1]CRONOGRAMA!AE1952</f>
        <v>FLUJÓMETRO DE OXÍGENO / UMHES CENTRO DE SERVICIOS ESPECIALIZADOS / URGENCIAS ADULTOS / NO VISIBLE</v>
      </c>
      <c r="E1849" s="410">
        <v>2018</v>
      </c>
      <c r="F1849" s="410"/>
      <c r="G1849" s="410">
        <v>92</v>
      </c>
      <c r="H1849" s="410">
        <v>12</v>
      </c>
      <c r="I1849" s="411" t="s">
        <v>3010</v>
      </c>
      <c r="J1849" s="411" t="s">
        <v>3010</v>
      </c>
      <c r="K1849" s="410"/>
      <c r="L1849" s="411" t="s">
        <v>45</v>
      </c>
      <c r="M1849" s="411" t="s">
        <v>3011</v>
      </c>
      <c r="N1849" s="411" t="s">
        <v>3012</v>
      </c>
    </row>
    <row r="1850" spans="2:14" ht="18" customHeight="1">
      <c r="B1850" s="408">
        <v>1833</v>
      </c>
      <c r="C1850" s="408" t="s">
        <v>42</v>
      </c>
      <c r="D1850" s="412" t="str">
        <f>[1]CRONOGRAMA!AE1953</f>
        <v>FLUJÓMETRO DE OXÍGENO / UMHES CENTRO DE SERVICIOS ESPECIALIZADOS / URGENCIAS PEDIATRIA / NO VISIBLE</v>
      </c>
      <c r="E1850" s="410">
        <v>2018</v>
      </c>
      <c r="F1850" s="410"/>
      <c r="G1850" s="410">
        <v>92</v>
      </c>
      <c r="H1850" s="410">
        <v>13</v>
      </c>
      <c r="I1850" s="411" t="s">
        <v>3010</v>
      </c>
      <c r="J1850" s="411" t="s">
        <v>3010</v>
      </c>
      <c r="K1850" s="410"/>
      <c r="L1850" s="411" t="s">
        <v>45</v>
      </c>
      <c r="M1850" s="411" t="s">
        <v>3011</v>
      </c>
      <c r="N1850" s="411" t="s">
        <v>3012</v>
      </c>
    </row>
    <row r="1851" spans="2:14" ht="18" customHeight="1">
      <c r="B1851" s="408">
        <v>1834</v>
      </c>
      <c r="C1851" s="408" t="s">
        <v>42</v>
      </c>
      <c r="D1851" s="412" t="str">
        <f>[1]CRONOGRAMA!AE1954</f>
        <v>FLUJÓMETRO DE OXÍGENO / UMHES CENTRO DE SERVICIOS ESPECIALIZADOS / URGENCIAS PEDIATRIA / NO VISIBLE</v>
      </c>
      <c r="E1851" s="410">
        <v>2018</v>
      </c>
      <c r="F1851" s="410"/>
      <c r="G1851" s="410">
        <v>92</v>
      </c>
      <c r="H1851" s="410">
        <v>14</v>
      </c>
      <c r="I1851" s="411" t="s">
        <v>3010</v>
      </c>
      <c r="J1851" s="411" t="s">
        <v>3010</v>
      </c>
      <c r="K1851" s="410"/>
      <c r="L1851" s="411" t="s">
        <v>45</v>
      </c>
      <c r="M1851" s="411" t="s">
        <v>3011</v>
      </c>
      <c r="N1851" s="411" t="s">
        <v>3012</v>
      </c>
    </row>
    <row r="1852" spans="2:14" ht="18" customHeight="1">
      <c r="B1852" s="408">
        <v>1835</v>
      </c>
      <c r="C1852" s="408" t="s">
        <v>42</v>
      </c>
      <c r="D1852" s="412" t="str">
        <f>[1]CRONOGRAMA!AE1955</f>
        <v>FLUJÓMETRO DE OXÍGENO / UMHES CENTRO DE SERVICIOS ESPECIALIZADOS / URGENCIAS PEDIATRIA / NO VISIBLE</v>
      </c>
      <c r="E1852" s="410">
        <v>2018</v>
      </c>
      <c r="F1852" s="410"/>
      <c r="G1852" s="410">
        <v>92</v>
      </c>
      <c r="H1852" s="410">
        <v>15</v>
      </c>
      <c r="I1852" s="411" t="s">
        <v>3010</v>
      </c>
      <c r="J1852" s="411" t="s">
        <v>3010</v>
      </c>
      <c r="K1852" s="410"/>
      <c r="L1852" s="411" t="s">
        <v>45</v>
      </c>
      <c r="M1852" s="411" t="s">
        <v>3011</v>
      </c>
      <c r="N1852" s="411" t="s">
        <v>3012</v>
      </c>
    </row>
    <row r="1853" spans="2:14" ht="18" customHeight="1">
      <c r="B1853" s="408">
        <v>1836</v>
      </c>
      <c r="C1853" s="408" t="s">
        <v>42</v>
      </c>
      <c r="D1853" s="412" t="str">
        <f>[1]CRONOGRAMA!AE1956</f>
        <v>FLUJÓMETRO DE OXÍGENO / UMHES CENTRO DE SERVICIOS ESPECIALIZADOS / URGENCIAS PEDIATRIA / NO VISIBLE</v>
      </c>
      <c r="E1853" s="410">
        <v>2018</v>
      </c>
      <c r="F1853" s="410"/>
      <c r="G1853" s="410">
        <v>92</v>
      </c>
      <c r="H1853" s="410">
        <v>16</v>
      </c>
      <c r="I1853" s="411" t="s">
        <v>3010</v>
      </c>
      <c r="J1853" s="411" t="s">
        <v>3010</v>
      </c>
      <c r="K1853" s="410"/>
      <c r="L1853" s="411" t="s">
        <v>45</v>
      </c>
      <c r="M1853" s="411" t="s">
        <v>3011</v>
      </c>
      <c r="N1853" s="411" t="s">
        <v>3012</v>
      </c>
    </row>
    <row r="1854" spans="2:14" ht="18" customHeight="1">
      <c r="B1854" s="408">
        <v>1837</v>
      </c>
      <c r="C1854" s="408" t="s">
        <v>42</v>
      </c>
      <c r="D1854" s="412" t="str">
        <f>[1]CRONOGRAMA!AE1957</f>
        <v>FLUJÓMETRO DE OXÍGENO / UMHES CENTRO DE SERVICIOS ESPECIALIZADOS / URGENCIAS PEDIATRIA / NO VISIBLE</v>
      </c>
      <c r="E1854" s="410">
        <v>2018</v>
      </c>
      <c r="F1854" s="410"/>
      <c r="G1854" s="410">
        <v>92</v>
      </c>
      <c r="H1854" s="410">
        <v>17</v>
      </c>
      <c r="I1854" s="411" t="s">
        <v>3010</v>
      </c>
      <c r="J1854" s="411" t="s">
        <v>3010</v>
      </c>
      <c r="K1854" s="410"/>
      <c r="L1854" s="411" t="s">
        <v>45</v>
      </c>
      <c r="M1854" s="411" t="s">
        <v>3011</v>
      </c>
      <c r="N1854" s="411" t="s">
        <v>3012</v>
      </c>
    </row>
    <row r="1855" spans="2:14" ht="18" customHeight="1">
      <c r="B1855" s="408">
        <v>1838</v>
      </c>
      <c r="C1855" s="408" t="s">
        <v>42</v>
      </c>
      <c r="D1855" s="412" t="str">
        <f>[1]CRONOGRAMA!AE1958</f>
        <v>FLUJÓMETRO DE OXÍGENO / UMHES CENTRO DE SERVICIOS ESPECIALIZADOS / URGENCIAS PEDIATRIA / F1005</v>
      </c>
      <c r="E1855" s="410">
        <v>2018</v>
      </c>
      <c r="F1855" s="410"/>
      <c r="G1855" s="410">
        <v>92</v>
      </c>
      <c r="H1855" s="410">
        <v>18</v>
      </c>
      <c r="I1855" s="411" t="s">
        <v>3010</v>
      </c>
      <c r="J1855" s="411" t="s">
        <v>3010</v>
      </c>
      <c r="K1855" s="410"/>
      <c r="L1855" s="411" t="s">
        <v>45</v>
      </c>
      <c r="M1855" s="411" t="s">
        <v>3011</v>
      </c>
      <c r="N1855" s="411" t="s">
        <v>3012</v>
      </c>
    </row>
    <row r="1856" spans="2:14" ht="18" customHeight="1">
      <c r="B1856" s="408">
        <v>1839</v>
      </c>
      <c r="C1856" s="408" t="s">
        <v>42</v>
      </c>
      <c r="D1856" s="412" t="str">
        <f>[1]CRONOGRAMA!AE1959</f>
        <v>FLUJÓMETRO DE OXÍGENO / UMHES CENTRO DE SERVICIOS ESPECIALIZADOS / URGENCIAS PEDIATRIA / NO VISIBLE</v>
      </c>
      <c r="E1856" s="410">
        <v>2018</v>
      </c>
      <c r="F1856" s="410"/>
      <c r="G1856" s="410">
        <v>92</v>
      </c>
      <c r="H1856" s="410">
        <v>19</v>
      </c>
      <c r="I1856" s="411" t="s">
        <v>3010</v>
      </c>
      <c r="J1856" s="411" t="s">
        <v>3010</v>
      </c>
      <c r="K1856" s="410"/>
      <c r="L1856" s="411" t="s">
        <v>45</v>
      </c>
      <c r="M1856" s="411" t="s">
        <v>3011</v>
      </c>
      <c r="N1856" s="411" t="s">
        <v>3012</v>
      </c>
    </row>
    <row r="1857" spans="2:14" ht="18" customHeight="1">
      <c r="B1857" s="408">
        <v>1840</v>
      </c>
      <c r="C1857" s="408" t="s">
        <v>42</v>
      </c>
      <c r="D1857" s="412" t="str">
        <f>[1]CRONOGRAMA!AE1960</f>
        <v>FLUJÓMETRO DE OXÍGENO / UMHES CENTRO DE SERVICIOS ESPECIALIZADOS / URGENCIAS PEDIATRIA / NO VISIBLE</v>
      </c>
      <c r="E1857" s="410">
        <v>2018</v>
      </c>
      <c r="F1857" s="410"/>
      <c r="G1857" s="410">
        <v>92</v>
      </c>
      <c r="H1857" s="410">
        <v>20</v>
      </c>
      <c r="I1857" s="411" t="s">
        <v>3010</v>
      </c>
      <c r="J1857" s="411" t="s">
        <v>3010</v>
      </c>
      <c r="K1857" s="410"/>
      <c r="L1857" s="411" t="s">
        <v>45</v>
      </c>
      <c r="M1857" s="411" t="s">
        <v>3011</v>
      </c>
      <c r="N1857" s="411" t="s">
        <v>3012</v>
      </c>
    </row>
    <row r="1858" spans="2:14" ht="18" customHeight="1">
      <c r="B1858" s="408">
        <v>1841</v>
      </c>
      <c r="C1858" s="408" t="s">
        <v>42</v>
      </c>
      <c r="D1858" s="412" t="str">
        <f>[1]CRONOGRAMA!AE1961</f>
        <v>FLUJÓMETRO DE OXÍGENO / UMHES CENTRO DE SERVICIOS ESPECIALIZADOS / URGENCIAS PEDIATRIA / NO VISIBLE</v>
      </c>
      <c r="E1858" s="410">
        <v>2018</v>
      </c>
      <c r="F1858" s="410"/>
      <c r="G1858" s="410">
        <v>93</v>
      </c>
      <c r="H1858" s="410">
        <v>1</v>
      </c>
      <c r="I1858" s="411" t="s">
        <v>3010</v>
      </c>
      <c r="J1858" s="411" t="s">
        <v>3010</v>
      </c>
      <c r="K1858" s="410"/>
      <c r="L1858" s="411" t="s">
        <v>45</v>
      </c>
      <c r="M1858" s="411" t="s">
        <v>3011</v>
      </c>
      <c r="N1858" s="411" t="s">
        <v>3012</v>
      </c>
    </row>
    <row r="1859" spans="2:14" ht="18" customHeight="1">
      <c r="B1859" s="408">
        <v>1842</v>
      </c>
      <c r="C1859" s="408" t="s">
        <v>42</v>
      </c>
      <c r="D1859" s="412" t="str">
        <f>[1]CRONOGRAMA!AE1962</f>
        <v>FLUJÓMETRO DE OXÍGENO / UMHES CENTRO DE SERVICIOS ESPECIALIZADOS / URGENCIAS PEDIATRIA / 49659</v>
      </c>
      <c r="E1859" s="410">
        <v>2018</v>
      </c>
      <c r="F1859" s="410"/>
      <c r="G1859" s="410">
        <v>93</v>
      </c>
      <c r="H1859" s="410">
        <v>2</v>
      </c>
      <c r="I1859" s="411" t="s">
        <v>3010</v>
      </c>
      <c r="J1859" s="411" t="s">
        <v>3010</v>
      </c>
      <c r="K1859" s="410"/>
      <c r="L1859" s="411" t="s">
        <v>45</v>
      </c>
      <c r="M1859" s="411" t="s">
        <v>3011</v>
      </c>
      <c r="N1859" s="411" t="s">
        <v>3012</v>
      </c>
    </row>
    <row r="1860" spans="2:14" ht="18" customHeight="1">
      <c r="B1860" s="408">
        <v>1843</v>
      </c>
      <c r="C1860" s="408" t="s">
        <v>42</v>
      </c>
      <c r="D1860" s="412" t="str">
        <f>[1]CRONOGRAMA!AE1963</f>
        <v>FLUJÓMETRO DE OXÍGENO / UMHES CENTRO DE SERVICIOS ESPECIALIZADOS / URGENCIAS PEDIATRIA / NO VISIBLE</v>
      </c>
      <c r="E1860" s="410">
        <v>2018</v>
      </c>
      <c r="F1860" s="410"/>
      <c r="G1860" s="410">
        <v>93</v>
      </c>
      <c r="H1860" s="410">
        <v>3</v>
      </c>
      <c r="I1860" s="411" t="s">
        <v>3010</v>
      </c>
      <c r="J1860" s="411" t="s">
        <v>3010</v>
      </c>
      <c r="K1860" s="410"/>
      <c r="L1860" s="411" t="s">
        <v>45</v>
      </c>
      <c r="M1860" s="411" t="s">
        <v>3011</v>
      </c>
      <c r="N1860" s="411" t="s">
        <v>3012</v>
      </c>
    </row>
    <row r="1861" spans="2:14" ht="18" customHeight="1">
      <c r="B1861" s="408">
        <v>1844</v>
      </c>
      <c r="C1861" s="408" t="s">
        <v>42</v>
      </c>
      <c r="D1861" s="412" t="str">
        <f>[1]CRONOGRAMA!AE1964</f>
        <v>FLUJÓMETRO DE OXÍGENO / UMHES CENTRO DE SERVICIOS ESPECIALIZADOS / URGENCIAS PEDIATRIA / NO VISIBLE</v>
      </c>
      <c r="E1861" s="410">
        <v>2018</v>
      </c>
      <c r="F1861" s="410"/>
      <c r="G1861" s="410">
        <v>93</v>
      </c>
      <c r="H1861" s="410">
        <v>4</v>
      </c>
      <c r="I1861" s="411" t="s">
        <v>3010</v>
      </c>
      <c r="J1861" s="411" t="s">
        <v>3010</v>
      </c>
      <c r="K1861" s="410"/>
      <c r="L1861" s="411" t="s">
        <v>45</v>
      </c>
      <c r="M1861" s="411" t="s">
        <v>3011</v>
      </c>
      <c r="N1861" s="411" t="s">
        <v>3012</v>
      </c>
    </row>
    <row r="1862" spans="2:14" ht="18" customHeight="1">
      <c r="B1862" s="408">
        <v>1845</v>
      </c>
      <c r="C1862" s="408" t="s">
        <v>42</v>
      </c>
      <c r="D1862" s="412" t="str">
        <f>[1]CRONOGRAMA!AE1965</f>
        <v>FLUJÓMETRO DE OXÍGENO / UMHES CENTRO DE SERVICIOS ESPECIALIZADOS / URGENCIAS ADULTOS / 11374 - F1025</v>
      </c>
      <c r="E1862" s="410">
        <v>2018</v>
      </c>
      <c r="F1862" s="410"/>
      <c r="G1862" s="410">
        <v>93</v>
      </c>
      <c r="H1862" s="410">
        <v>5</v>
      </c>
      <c r="I1862" s="411" t="s">
        <v>3010</v>
      </c>
      <c r="J1862" s="411" t="s">
        <v>3010</v>
      </c>
      <c r="K1862" s="410"/>
      <c r="L1862" s="411" t="s">
        <v>45</v>
      </c>
      <c r="M1862" s="411" t="s">
        <v>3011</v>
      </c>
      <c r="N1862" s="411" t="s">
        <v>3012</v>
      </c>
    </row>
    <row r="1863" spans="2:14" ht="18" customHeight="1">
      <c r="B1863" s="408">
        <v>1846</v>
      </c>
      <c r="C1863" s="408" t="s">
        <v>42</v>
      </c>
      <c r="D1863" s="412" t="str">
        <f>[1]CRONOGRAMA!AE1966</f>
        <v>FLUJÓMETRO DE OXÍGENO / UMHES CENTRO DE SERVICIOS ESPECIALIZADOS / URGENCIAS ADULTOS / NO VISIBLE</v>
      </c>
      <c r="E1863" s="410">
        <v>2018</v>
      </c>
      <c r="F1863" s="410"/>
      <c r="G1863" s="410">
        <v>93</v>
      </c>
      <c r="H1863" s="410">
        <v>6</v>
      </c>
      <c r="I1863" s="411" t="s">
        <v>3010</v>
      </c>
      <c r="J1863" s="411" t="s">
        <v>3010</v>
      </c>
      <c r="K1863" s="410"/>
      <c r="L1863" s="411" t="s">
        <v>45</v>
      </c>
      <c r="M1863" s="411" t="s">
        <v>3011</v>
      </c>
      <c r="N1863" s="411" t="s">
        <v>3012</v>
      </c>
    </row>
    <row r="1864" spans="2:14" ht="18" customHeight="1">
      <c r="B1864" s="408">
        <v>1847</v>
      </c>
      <c r="C1864" s="408" t="s">
        <v>42</v>
      </c>
      <c r="D1864" s="412" t="str">
        <f>[1]CRONOGRAMA!AE1967</f>
        <v>REGULADOR DE OXÍGENO / UMHES CENTRO DE SERVICIOS ESPECIALIZADOS / URGENCIAS ADULTOS / #7 O 47</v>
      </c>
      <c r="E1864" s="410">
        <v>2018</v>
      </c>
      <c r="F1864" s="410"/>
      <c r="G1864" s="410">
        <v>93</v>
      </c>
      <c r="H1864" s="410">
        <v>7</v>
      </c>
      <c r="I1864" s="411" t="s">
        <v>3010</v>
      </c>
      <c r="J1864" s="411" t="s">
        <v>3010</v>
      </c>
      <c r="K1864" s="410"/>
      <c r="L1864" s="411" t="s">
        <v>45</v>
      </c>
      <c r="M1864" s="411" t="s">
        <v>3011</v>
      </c>
      <c r="N1864" s="411" t="s">
        <v>3012</v>
      </c>
    </row>
    <row r="1865" spans="2:14" ht="18" customHeight="1">
      <c r="B1865" s="408">
        <v>1848</v>
      </c>
      <c r="C1865" s="408" t="s">
        <v>42</v>
      </c>
      <c r="D1865" s="412" t="str">
        <f>[1]CRONOGRAMA!AE1968</f>
        <v>FLUJÓMETRO DE OXÍGENO / UMHES CENTRO DE SERVICIOS ESPECIALIZADOS / URGENCIAS ADULTOS / NO VISIBLE</v>
      </c>
      <c r="E1865" s="410">
        <v>2018</v>
      </c>
      <c r="F1865" s="410"/>
      <c r="G1865" s="410">
        <v>93</v>
      </c>
      <c r="H1865" s="410">
        <v>8</v>
      </c>
      <c r="I1865" s="411" t="s">
        <v>3010</v>
      </c>
      <c r="J1865" s="411" t="s">
        <v>3010</v>
      </c>
      <c r="K1865" s="410"/>
      <c r="L1865" s="411" t="s">
        <v>45</v>
      </c>
      <c r="M1865" s="411" t="s">
        <v>3011</v>
      </c>
      <c r="N1865" s="411" t="s">
        <v>3012</v>
      </c>
    </row>
    <row r="1866" spans="2:14" ht="18" customHeight="1">
      <c r="B1866" s="408">
        <v>1849</v>
      </c>
      <c r="C1866" s="408" t="s">
        <v>42</v>
      </c>
      <c r="D1866" s="412" t="str">
        <f>[1]CRONOGRAMA!AE1969</f>
        <v>FLUJÓMETRO DE OXÍGENO / UMHES CENTRO DE SERVICIOS ESPECIALIZADOS / URGENCIAS ADULTOS / NO VISIBLE</v>
      </c>
      <c r="E1866" s="410">
        <v>2018</v>
      </c>
      <c r="F1866" s="410"/>
      <c r="G1866" s="410">
        <v>93</v>
      </c>
      <c r="H1866" s="410">
        <v>9</v>
      </c>
      <c r="I1866" s="411" t="s">
        <v>3010</v>
      </c>
      <c r="J1866" s="411" t="s">
        <v>3010</v>
      </c>
      <c r="K1866" s="410"/>
      <c r="L1866" s="411" t="s">
        <v>45</v>
      </c>
      <c r="M1866" s="411" t="s">
        <v>3011</v>
      </c>
      <c r="N1866" s="411" t="s">
        <v>3012</v>
      </c>
    </row>
    <row r="1867" spans="2:14" ht="18" customHeight="1">
      <c r="B1867" s="408">
        <v>1850</v>
      </c>
      <c r="C1867" s="408" t="s">
        <v>42</v>
      </c>
      <c r="D1867" s="412" t="str">
        <f>[1]CRONOGRAMA!AE1970</f>
        <v>FLUJÓMETRO DE OXÍGENO / UMHES CENTRO DE SERVICIOS ESPECIALIZADOS / URGENCIAS ADULTOS / NO VISIBLE</v>
      </c>
      <c r="E1867" s="410">
        <v>2018</v>
      </c>
      <c r="F1867" s="410"/>
      <c r="G1867" s="410">
        <v>93</v>
      </c>
      <c r="H1867" s="410">
        <v>10</v>
      </c>
      <c r="I1867" s="411" t="s">
        <v>3010</v>
      </c>
      <c r="J1867" s="411" t="s">
        <v>3010</v>
      </c>
      <c r="K1867" s="410"/>
      <c r="L1867" s="411" t="s">
        <v>45</v>
      </c>
      <c r="M1867" s="411" t="s">
        <v>3011</v>
      </c>
      <c r="N1867" s="411" t="s">
        <v>3012</v>
      </c>
    </row>
    <row r="1868" spans="2:14" ht="18" customHeight="1">
      <c r="B1868" s="408">
        <v>1851</v>
      </c>
      <c r="C1868" s="408" t="s">
        <v>42</v>
      </c>
      <c r="D1868" s="412" t="str">
        <f>[1]CRONOGRAMA!AE1971</f>
        <v>FLUJÓMETRO DE OXÍGENO / UMHES CENTRO DE SERVICIOS ESPECIALIZADOS / URGENCIAS ADULTOS / 16094E - 9407</v>
      </c>
      <c r="E1868" s="410">
        <v>2018</v>
      </c>
      <c r="F1868" s="410"/>
      <c r="G1868" s="410">
        <v>93</v>
      </c>
      <c r="H1868" s="410">
        <v>11</v>
      </c>
      <c r="I1868" s="411" t="s">
        <v>3010</v>
      </c>
      <c r="J1868" s="411" t="s">
        <v>3010</v>
      </c>
      <c r="K1868" s="410"/>
      <c r="L1868" s="411" t="s">
        <v>45</v>
      </c>
      <c r="M1868" s="411" t="s">
        <v>3011</v>
      </c>
      <c r="N1868" s="411" t="s">
        <v>3012</v>
      </c>
    </row>
    <row r="1869" spans="2:14" ht="18" customHeight="1">
      <c r="B1869" s="408">
        <v>1852</v>
      </c>
      <c r="C1869" s="408" t="s">
        <v>42</v>
      </c>
      <c r="D1869" s="412" t="str">
        <f>[1]CRONOGRAMA!AE1972</f>
        <v>FLUJÓMETRO DE OXÍGENO / UMHES CENTRO DE SERVICIOS ESPECIALIZADOS / URGENCIAS ADULTOS / NO VISIBLE</v>
      </c>
      <c r="E1869" s="410">
        <v>2018</v>
      </c>
      <c r="F1869" s="410"/>
      <c r="G1869" s="410">
        <v>93</v>
      </c>
      <c r="H1869" s="410">
        <v>12</v>
      </c>
      <c r="I1869" s="411" t="s">
        <v>3010</v>
      </c>
      <c r="J1869" s="411" t="s">
        <v>3010</v>
      </c>
      <c r="K1869" s="410"/>
      <c r="L1869" s="411" t="s">
        <v>45</v>
      </c>
      <c r="M1869" s="411" t="s">
        <v>3011</v>
      </c>
      <c r="N1869" s="411" t="s">
        <v>3012</v>
      </c>
    </row>
    <row r="1870" spans="2:14" ht="18" customHeight="1">
      <c r="B1870" s="408">
        <v>1853</v>
      </c>
      <c r="C1870" s="408" t="s">
        <v>42</v>
      </c>
      <c r="D1870" s="412" t="str">
        <f>[1]CRONOGRAMA!AE1973</f>
        <v>FLUJÓMETRO DE OXÍGENO / UMHES CENTRO DE SERVICIOS ESPECIALIZADOS / URGENCIAS ADULTOS / NO VISIBLE</v>
      </c>
      <c r="E1870" s="410">
        <v>2018</v>
      </c>
      <c r="F1870" s="410"/>
      <c r="G1870" s="410">
        <v>93</v>
      </c>
      <c r="H1870" s="410">
        <v>13</v>
      </c>
      <c r="I1870" s="411" t="s">
        <v>3010</v>
      </c>
      <c r="J1870" s="411" t="s">
        <v>3010</v>
      </c>
      <c r="K1870" s="410"/>
      <c r="L1870" s="411" t="s">
        <v>45</v>
      </c>
      <c r="M1870" s="411" t="s">
        <v>3011</v>
      </c>
      <c r="N1870" s="411" t="s">
        <v>3012</v>
      </c>
    </row>
    <row r="1871" spans="2:14" ht="18" customHeight="1">
      <c r="B1871" s="408">
        <v>1854</v>
      </c>
      <c r="C1871" s="408" t="s">
        <v>42</v>
      </c>
      <c r="D1871" s="412" t="str">
        <f>[1]CRONOGRAMA!AE1974</f>
        <v>FLUJÓMETRO DE OXÍGENO / UMHES CENTRO DE SERVICIOS ESPECIALIZADOS / URGENCIAS ADULTOS / NO VISIBLE</v>
      </c>
      <c r="E1871" s="410">
        <v>2018</v>
      </c>
      <c r="F1871" s="410"/>
      <c r="G1871" s="410">
        <v>93</v>
      </c>
      <c r="H1871" s="410">
        <v>14</v>
      </c>
      <c r="I1871" s="411" t="s">
        <v>3010</v>
      </c>
      <c r="J1871" s="411" t="s">
        <v>3010</v>
      </c>
      <c r="K1871" s="410"/>
      <c r="L1871" s="411" t="s">
        <v>45</v>
      </c>
      <c r="M1871" s="411" t="s">
        <v>3011</v>
      </c>
      <c r="N1871" s="411" t="s">
        <v>3012</v>
      </c>
    </row>
    <row r="1872" spans="2:14" ht="18" customHeight="1">
      <c r="B1872" s="408">
        <v>1855</v>
      </c>
      <c r="C1872" s="408" t="s">
        <v>42</v>
      </c>
      <c r="D1872" s="412" t="str">
        <f>[1]CRONOGRAMA!AE1975</f>
        <v>FLUJÓMETRO DE OXÍGENO / UMHES CENTRO DE SERVICIOS ESPECIALIZADOS / URGENCIAS ADULTOS / NO VISIBLE</v>
      </c>
      <c r="E1872" s="410">
        <v>2018</v>
      </c>
      <c r="F1872" s="410"/>
      <c r="G1872" s="410">
        <v>93</v>
      </c>
      <c r="H1872" s="410">
        <v>15</v>
      </c>
      <c r="I1872" s="411" t="s">
        <v>3010</v>
      </c>
      <c r="J1872" s="411" t="s">
        <v>3010</v>
      </c>
      <c r="K1872" s="410"/>
      <c r="L1872" s="411" t="s">
        <v>45</v>
      </c>
      <c r="M1872" s="411" t="s">
        <v>3011</v>
      </c>
      <c r="N1872" s="411" t="s">
        <v>3012</v>
      </c>
    </row>
    <row r="1873" spans="2:14" ht="18" customHeight="1">
      <c r="B1873" s="408">
        <v>1856</v>
      </c>
      <c r="C1873" s="408" t="s">
        <v>42</v>
      </c>
      <c r="D1873" s="412" t="str">
        <f>[1]CRONOGRAMA!AE1976</f>
        <v>FLUJÓMETRO DE OXÍGENO / UMHES CENTRO DE SERVICIOS ESPECIALIZADOS / URGENCIAS ADULTOS / 0608 / SU-URG-01</v>
      </c>
      <c r="E1873" s="410">
        <v>2018</v>
      </c>
      <c r="F1873" s="410"/>
      <c r="G1873" s="410">
        <v>93</v>
      </c>
      <c r="H1873" s="410">
        <v>16</v>
      </c>
      <c r="I1873" s="411" t="s">
        <v>3010</v>
      </c>
      <c r="J1873" s="411" t="s">
        <v>3010</v>
      </c>
      <c r="K1873" s="410"/>
      <c r="L1873" s="411" t="s">
        <v>45</v>
      </c>
      <c r="M1873" s="411" t="s">
        <v>3011</v>
      </c>
      <c r="N1873" s="411" t="s">
        <v>3012</v>
      </c>
    </row>
    <row r="1874" spans="2:14" ht="18" customHeight="1">
      <c r="B1874" s="408">
        <v>1857</v>
      </c>
      <c r="C1874" s="408" t="s">
        <v>42</v>
      </c>
      <c r="D1874" s="412" t="str">
        <f>[1]CRONOGRAMA!AE1977</f>
        <v>FLUJÓMETRO DE OXÍGENO / UMHES CENTRO DE SERVICIOS ESPECIALIZADOS / URGENCIAS ADULTOS / NO VISIBLE</v>
      </c>
      <c r="E1874" s="410">
        <v>2018</v>
      </c>
      <c r="F1874" s="410"/>
      <c r="G1874" s="410">
        <v>93</v>
      </c>
      <c r="H1874" s="410">
        <v>17</v>
      </c>
      <c r="I1874" s="411" t="s">
        <v>3010</v>
      </c>
      <c r="J1874" s="411" t="s">
        <v>3010</v>
      </c>
      <c r="K1874" s="410"/>
      <c r="L1874" s="411" t="s">
        <v>45</v>
      </c>
      <c r="M1874" s="411" t="s">
        <v>3011</v>
      </c>
      <c r="N1874" s="411" t="s">
        <v>3012</v>
      </c>
    </row>
    <row r="1875" spans="2:14" ht="18" customHeight="1">
      <c r="B1875" s="408">
        <v>1858</v>
      </c>
      <c r="C1875" s="408" t="s">
        <v>42</v>
      </c>
      <c r="D1875" s="412" t="str">
        <f>[1]CRONOGRAMA!AE1978</f>
        <v>REGULADOR DE VACIO / UMHES CENTRO DE SERVICIOS ESPECIALIZADOS / URGENCIAS ADULTOS / 5655 - 14502</v>
      </c>
      <c r="E1875" s="410">
        <v>2018</v>
      </c>
      <c r="F1875" s="410"/>
      <c r="G1875" s="410">
        <v>93</v>
      </c>
      <c r="H1875" s="410">
        <v>18</v>
      </c>
      <c r="I1875" s="411" t="s">
        <v>3010</v>
      </c>
      <c r="J1875" s="411" t="s">
        <v>3010</v>
      </c>
      <c r="K1875" s="410"/>
      <c r="L1875" s="411" t="s">
        <v>45</v>
      </c>
      <c r="M1875" s="411" t="s">
        <v>3011</v>
      </c>
      <c r="N1875" s="411" t="s">
        <v>3012</v>
      </c>
    </row>
    <row r="1876" spans="2:14" ht="18" customHeight="1">
      <c r="B1876" s="408">
        <v>1859</v>
      </c>
      <c r="C1876" s="408" t="s">
        <v>42</v>
      </c>
      <c r="D1876" s="412" t="str">
        <f>[1]CRONOGRAMA!AE1979</f>
        <v>FLUJÓMETRO DE OXÍGENO / UMHES CENTRO DE SERVICIOS ESPECIALIZADOS / URGENCIAS ADULTOS / NO VISIBLE</v>
      </c>
      <c r="E1876" s="410">
        <v>2018</v>
      </c>
      <c r="F1876" s="410"/>
      <c r="G1876" s="410">
        <v>93</v>
      </c>
      <c r="H1876" s="410">
        <v>19</v>
      </c>
      <c r="I1876" s="411" t="s">
        <v>3010</v>
      </c>
      <c r="J1876" s="411" t="s">
        <v>3010</v>
      </c>
      <c r="K1876" s="410"/>
      <c r="L1876" s="411" t="s">
        <v>45</v>
      </c>
      <c r="M1876" s="411" t="s">
        <v>3011</v>
      </c>
      <c r="N1876" s="411" t="s">
        <v>3012</v>
      </c>
    </row>
    <row r="1877" spans="2:14" ht="18" customHeight="1">
      <c r="B1877" s="408">
        <v>1860</v>
      </c>
      <c r="C1877" s="408" t="s">
        <v>42</v>
      </c>
      <c r="D1877" s="412" t="str">
        <f>[1]CRONOGRAMA!AE1980</f>
        <v>FLUJÓMETRO DE OXÍGENO / UMHES CENTRO DE SERVICIOS ESPECIALIZADOS / URGENCIAS ADULTOS / NO VISIBLE</v>
      </c>
      <c r="E1877" s="410">
        <v>2018</v>
      </c>
      <c r="F1877" s="410"/>
      <c r="G1877" s="410">
        <v>93</v>
      </c>
      <c r="H1877" s="410">
        <v>20</v>
      </c>
      <c r="I1877" s="411" t="s">
        <v>3010</v>
      </c>
      <c r="J1877" s="411" t="s">
        <v>3010</v>
      </c>
      <c r="K1877" s="410"/>
      <c r="L1877" s="411" t="s">
        <v>45</v>
      </c>
      <c r="M1877" s="411" t="s">
        <v>3011</v>
      </c>
      <c r="N1877" s="411" t="s">
        <v>3012</v>
      </c>
    </row>
    <row r="1878" spans="2:14" ht="18" customHeight="1">
      <c r="B1878" s="408">
        <v>1861</v>
      </c>
      <c r="C1878" s="408" t="s">
        <v>42</v>
      </c>
      <c r="D1878" s="412" t="str">
        <f>[1]CRONOGRAMA!AE1981</f>
        <v>REGULADOR DE VACIO / UMHES CENTRO DE SERVICIOS ESPECIALIZADOS / URGENCIAS ADULTOS / 5650</v>
      </c>
      <c r="E1878" s="410">
        <v>2018</v>
      </c>
      <c r="F1878" s="410"/>
      <c r="G1878" s="410">
        <v>94</v>
      </c>
      <c r="H1878" s="410">
        <v>1</v>
      </c>
      <c r="I1878" s="411" t="s">
        <v>3010</v>
      </c>
      <c r="J1878" s="411" t="s">
        <v>3010</v>
      </c>
      <c r="K1878" s="410"/>
      <c r="L1878" s="411" t="s">
        <v>45</v>
      </c>
      <c r="M1878" s="411" t="s">
        <v>3011</v>
      </c>
      <c r="N1878" s="411" t="s">
        <v>3012</v>
      </c>
    </row>
    <row r="1879" spans="2:14" ht="18" customHeight="1">
      <c r="B1879" s="408">
        <v>1862</v>
      </c>
      <c r="C1879" s="408" t="s">
        <v>42</v>
      </c>
      <c r="D1879" s="412" t="str">
        <f>[1]CRONOGRAMA!AE1982</f>
        <v>REGULADOR DE OXÍGENO / UMHES CENTRO DE SERVICIOS ESPECIALIZADOS / URGENCIAS ADULTOS / #10</v>
      </c>
      <c r="E1879" s="410">
        <v>2018</v>
      </c>
      <c r="F1879" s="410"/>
      <c r="G1879" s="410">
        <v>94</v>
      </c>
      <c r="H1879" s="410">
        <v>2</v>
      </c>
      <c r="I1879" s="411" t="s">
        <v>3010</v>
      </c>
      <c r="J1879" s="411" t="s">
        <v>3010</v>
      </c>
      <c r="K1879" s="410"/>
      <c r="L1879" s="411" t="s">
        <v>45</v>
      </c>
      <c r="M1879" s="411" t="s">
        <v>3011</v>
      </c>
      <c r="N1879" s="411" t="s">
        <v>3012</v>
      </c>
    </row>
    <row r="1880" spans="2:14" ht="18" customHeight="1">
      <c r="B1880" s="408">
        <v>1863</v>
      </c>
      <c r="C1880" s="408" t="s">
        <v>42</v>
      </c>
      <c r="D1880" s="412" t="str">
        <f>[1]CRONOGRAMA!AE1983</f>
        <v>FLUJÓMETRO DE OXÍGENO / UMHES CENTRO DE SERVICIOS ESPECIALIZADOS / URGENCIAS ADULTOS / 400779</v>
      </c>
      <c r="E1880" s="410">
        <v>2018</v>
      </c>
      <c r="F1880" s="410"/>
      <c r="G1880" s="410">
        <v>94</v>
      </c>
      <c r="H1880" s="410">
        <v>3</v>
      </c>
      <c r="I1880" s="411" t="s">
        <v>3010</v>
      </c>
      <c r="J1880" s="411" t="s">
        <v>3010</v>
      </c>
      <c r="K1880" s="410"/>
      <c r="L1880" s="411" t="s">
        <v>45</v>
      </c>
      <c r="M1880" s="411" t="s">
        <v>3011</v>
      </c>
      <c r="N1880" s="411" t="s">
        <v>3012</v>
      </c>
    </row>
    <row r="1881" spans="2:14" ht="18" customHeight="1">
      <c r="B1881" s="408">
        <v>1864</v>
      </c>
      <c r="C1881" s="408" t="s">
        <v>42</v>
      </c>
      <c r="D1881" s="412" t="str">
        <f>[1]CRONOGRAMA!AE1984</f>
        <v>FLUJÓMETRO DE OXÍGENO / UMHES CENTRO DE SERVICIOS ESPECIALIZADOS / URGENCIAS ADULTOS / NO VISIBLE</v>
      </c>
      <c r="E1881" s="410">
        <v>2018</v>
      </c>
      <c r="F1881" s="410"/>
      <c r="G1881" s="410">
        <v>94</v>
      </c>
      <c r="H1881" s="410">
        <v>4</v>
      </c>
      <c r="I1881" s="411" t="s">
        <v>3010</v>
      </c>
      <c r="J1881" s="411" t="s">
        <v>3010</v>
      </c>
      <c r="K1881" s="410"/>
      <c r="L1881" s="411" t="s">
        <v>45</v>
      </c>
      <c r="M1881" s="411" t="s">
        <v>3011</v>
      </c>
      <c r="N1881" s="411" t="s">
        <v>3012</v>
      </c>
    </row>
    <row r="1882" spans="2:14" ht="18" customHeight="1">
      <c r="B1882" s="408">
        <v>1865</v>
      </c>
      <c r="C1882" s="408" t="s">
        <v>42</v>
      </c>
      <c r="D1882" s="412" t="str">
        <f>[1]CRONOGRAMA!AE1985</f>
        <v>FLUJÓMETRO DE OXÍGENO / UMHES CENTRO DE SERVICIOS ESPECIALIZADOS / URGENCIAS ADULTOS / NO VISIBLE</v>
      </c>
      <c r="E1882" s="410">
        <v>2018</v>
      </c>
      <c r="F1882" s="410"/>
      <c r="G1882" s="410">
        <v>94</v>
      </c>
      <c r="H1882" s="410">
        <v>5</v>
      </c>
      <c r="I1882" s="411" t="s">
        <v>3010</v>
      </c>
      <c r="J1882" s="411" t="s">
        <v>3010</v>
      </c>
      <c r="K1882" s="410"/>
      <c r="L1882" s="411" t="s">
        <v>45</v>
      </c>
      <c r="M1882" s="411" t="s">
        <v>3011</v>
      </c>
      <c r="N1882" s="411" t="s">
        <v>3012</v>
      </c>
    </row>
    <row r="1883" spans="2:14" ht="18" customHeight="1">
      <c r="B1883" s="408">
        <v>1866</v>
      </c>
      <c r="C1883" s="408" t="s">
        <v>42</v>
      </c>
      <c r="D1883" s="412" t="str">
        <f>[1]CRONOGRAMA!AE1986</f>
        <v>REGULADOR DE OXÍGENO / UMHES CENTRO DE SERVICIOS ESPECIALIZADOS / URGENCIAS ADULTOS / V106461 - #41</v>
      </c>
      <c r="E1883" s="410">
        <v>2018</v>
      </c>
      <c r="F1883" s="410"/>
      <c r="G1883" s="410">
        <v>94</v>
      </c>
      <c r="H1883" s="410">
        <v>6</v>
      </c>
      <c r="I1883" s="411" t="s">
        <v>3010</v>
      </c>
      <c r="J1883" s="411" t="s">
        <v>3010</v>
      </c>
      <c r="K1883" s="410"/>
      <c r="L1883" s="411" t="s">
        <v>45</v>
      </c>
      <c r="M1883" s="411" t="s">
        <v>3011</v>
      </c>
      <c r="N1883" s="411" t="s">
        <v>3012</v>
      </c>
    </row>
    <row r="1884" spans="2:14" ht="18" customHeight="1">
      <c r="B1884" s="408">
        <v>1867</v>
      </c>
      <c r="C1884" s="408" t="s">
        <v>42</v>
      </c>
      <c r="D1884" s="412" t="str">
        <f>[1]CRONOGRAMA!AE1987</f>
        <v>REGULADOR DE OXÍGENO / UMHES CENTRO DE SERVICIOS ESPECIALIZADOS / URGENCIAS ADULTOS / V106453</v>
      </c>
      <c r="E1884" s="410">
        <v>2018</v>
      </c>
      <c r="F1884" s="410"/>
      <c r="G1884" s="410">
        <v>94</v>
      </c>
      <c r="H1884" s="410">
        <v>7</v>
      </c>
      <c r="I1884" s="411" t="s">
        <v>3010</v>
      </c>
      <c r="J1884" s="411" t="s">
        <v>3010</v>
      </c>
      <c r="K1884" s="410"/>
      <c r="L1884" s="411" t="s">
        <v>45</v>
      </c>
      <c r="M1884" s="411" t="s">
        <v>3011</v>
      </c>
      <c r="N1884" s="411" t="s">
        <v>3012</v>
      </c>
    </row>
    <row r="1885" spans="2:14" ht="18" customHeight="1">
      <c r="B1885" s="408">
        <v>1868</v>
      </c>
      <c r="C1885" s="408" t="s">
        <v>42</v>
      </c>
      <c r="D1885" s="412" t="str">
        <f>[1]CRONOGRAMA!AE1988</f>
        <v>REGULADOR DE VACIO / UMHES CENTRO DE SERVICIOS ESPECIALIZADOS / URGENCIAS ADULTOS / NO VISIBLE</v>
      </c>
      <c r="E1885" s="410">
        <v>2018</v>
      </c>
      <c r="F1885" s="410"/>
      <c r="G1885" s="410">
        <v>94</v>
      </c>
      <c r="H1885" s="410">
        <v>8</v>
      </c>
      <c r="I1885" s="411" t="s">
        <v>3010</v>
      </c>
      <c r="J1885" s="411" t="s">
        <v>3010</v>
      </c>
      <c r="K1885" s="410"/>
      <c r="L1885" s="411" t="s">
        <v>45</v>
      </c>
      <c r="M1885" s="411" t="s">
        <v>3011</v>
      </c>
      <c r="N1885" s="411" t="s">
        <v>3012</v>
      </c>
    </row>
    <row r="1886" spans="2:14" ht="18" customHeight="1">
      <c r="B1886" s="408">
        <v>1869</v>
      </c>
      <c r="C1886" s="408" t="s">
        <v>42</v>
      </c>
      <c r="D1886" s="412" t="str">
        <f>[1]CRONOGRAMA!AE1989</f>
        <v>REGULADOR DE VACIO / UMHES CENTRO DE SERVICIOS ESPECIALIZADOS / URGENCIAS ADULTOS / NO VISIBLE</v>
      </c>
      <c r="E1886" s="410">
        <v>2018</v>
      </c>
      <c r="F1886" s="410"/>
      <c r="G1886" s="410">
        <v>94</v>
      </c>
      <c r="H1886" s="410">
        <v>9</v>
      </c>
      <c r="I1886" s="411" t="s">
        <v>3010</v>
      </c>
      <c r="J1886" s="411" t="s">
        <v>3010</v>
      </c>
      <c r="K1886" s="410"/>
      <c r="L1886" s="411" t="s">
        <v>45</v>
      </c>
      <c r="M1886" s="411" t="s">
        <v>3011</v>
      </c>
      <c r="N1886" s="411" t="s">
        <v>3012</v>
      </c>
    </row>
    <row r="1887" spans="2:14" ht="18" customHeight="1">
      <c r="B1887" s="408">
        <v>1870</v>
      </c>
      <c r="C1887" s="408" t="s">
        <v>42</v>
      </c>
      <c r="D1887" s="412" t="str">
        <f>[1]CRONOGRAMA!AE1990</f>
        <v>REGULADOR DE VACIO / UMHES CENTRO DE SERVICIOS ESPECIALIZADOS / URGENCIAS ADULTOS / NO VISIBLE</v>
      </c>
      <c r="E1887" s="410">
        <v>2018</v>
      </c>
      <c r="F1887" s="410"/>
      <c r="G1887" s="410">
        <v>94</v>
      </c>
      <c r="H1887" s="410">
        <v>10</v>
      </c>
      <c r="I1887" s="411" t="s">
        <v>3010</v>
      </c>
      <c r="J1887" s="411" t="s">
        <v>3010</v>
      </c>
      <c r="K1887" s="410"/>
      <c r="L1887" s="411" t="s">
        <v>45</v>
      </c>
      <c r="M1887" s="411" t="s">
        <v>3011</v>
      </c>
      <c r="N1887" s="411" t="s">
        <v>3012</v>
      </c>
    </row>
    <row r="1888" spans="2:14" ht="18" customHeight="1">
      <c r="B1888" s="408">
        <v>1871</v>
      </c>
      <c r="C1888" s="408" t="s">
        <v>42</v>
      </c>
      <c r="D1888" s="412" t="str">
        <f>[1]CRONOGRAMA!AE1991</f>
        <v>REGULADOR DE VACIO / UMHES CENTRO DE SERVICIOS ESPECIALIZADOS / URGENCIAS ADULTOS / NO VISIBLE</v>
      </c>
      <c r="E1888" s="410">
        <v>2018</v>
      </c>
      <c r="F1888" s="410"/>
      <c r="G1888" s="410">
        <v>94</v>
      </c>
      <c r="H1888" s="410">
        <v>11</v>
      </c>
      <c r="I1888" s="411" t="s">
        <v>3010</v>
      </c>
      <c r="J1888" s="411" t="s">
        <v>3010</v>
      </c>
      <c r="K1888" s="410"/>
      <c r="L1888" s="411" t="s">
        <v>45</v>
      </c>
      <c r="M1888" s="411" t="s">
        <v>3011</v>
      </c>
      <c r="N1888" s="411" t="s">
        <v>3012</v>
      </c>
    </row>
    <row r="1889" spans="2:14" ht="18" customHeight="1">
      <c r="B1889" s="408">
        <v>1872</v>
      </c>
      <c r="C1889" s="408" t="s">
        <v>42</v>
      </c>
      <c r="D1889" s="412" t="str">
        <f>[1]CRONOGRAMA!AE1992</f>
        <v>REGULADOR DE OXÍGENO / UMHES CENTRO DE SERVICIOS ESPECIALIZADOS / URGENCIAS ADULTOS / NO VISIBLE</v>
      </c>
      <c r="E1889" s="410">
        <v>2018</v>
      </c>
      <c r="F1889" s="410"/>
      <c r="G1889" s="410">
        <v>94</v>
      </c>
      <c r="H1889" s="410">
        <v>12</v>
      </c>
      <c r="I1889" s="411" t="s">
        <v>3010</v>
      </c>
      <c r="J1889" s="411" t="s">
        <v>3010</v>
      </c>
      <c r="K1889" s="410"/>
      <c r="L1889" s="411" t="s">
        <v>45</v>
      </c>
      <c r="M1889" s="411" t="s">
        <v>3011</v>
      </c>
      <c r="N1889" s="411" t="s">
        <v>3012</v>
      </c>
    </row>
    <row r="1890" spans="2:14" ht="18" customHeight="1">
      <c r="B1890" s="408">
        <v>1873</v>
      </c>
      <c r="C1890" s="408" t="s">
        <v>42</v>
      </c>
      <c r="D1890" s="412" t="str">
        <f>[1]CRONOGRAMA!AE1993</f>
        <v>REGULADOR DE OXÍGENO / UMHES CENTRO DE SERVICIOS ESPECIALIZADOS / URGENCIAS ADULTOS / NO VISIBLE</v>
      </c>
      <c r="E1890" s="410">
        <v>2018</v>
      </c>
      <c r="F1890" s="410"/>
      <c r="G1890" s="410">
        <v>94</v>
      </c>
      <c r="H1890" s="410">
        <v>13</v>
      </c>
      <c r="I1890" s="411" t="s">
        <v>3010</v>
      </c>
      <c r="J1890" s="411" t="s">
        <v>3010</v>
      </c>
      <c r="K1890" s="410"/>
      <c r="L1890" s="411" t="s">
        <v>45</v>
      </c>
      <c r="M1890" s="411" t="s">
        <v>3011</v>
      </c>
      <c r="N1890" s="411" t="s">
        <v>3012</v>
      </c>
    </row>
    <row r="1891" spans="2:14" ht="18" customHeight="1">
      <c r="B1891" s="408">
        <v>1874</v>
      </c>
      <c r="C1891" s="408" t="s">
        <v>42</v>
      </c>
      <c r="D1891" s="412" t="str">
        <f>[1]CRONOGRAMA!AE1994</f>
        <v>REGULADOR DE OXÍGENO / UMHES CENTRO DE SERVICIOS ESPECIALIZADOS / URGENCIAS ADULTOS / G04389</v>
      </c>
      <c r="E1891" s="410">
        <v>2018</v>
      </c>
      <c r="F1891" s="410"/>
      <c r="G1891" s="410">
        <v>94</v>
      </c>
      <c r="H1891" s="410">
        <v>14</v>
      </c>
      <c r="I1891" s="411" t="s">
        <v>3010</v>
      </c>
      <c r="J1891" s="411" t="s">
        <v>3010</v>
      </c>
      <c r="K1891" s="410"/>
      <c r="L1891" s="411" t="s">
        <v>45</v>
      </c>
      <c r="M1891" s="411" t="s">
        <v>3011</v>
      </c>
      <c r="N1891" s="411" t="s">
        <v>3012</v>
      </c>
    </row>
    <row r="1892" spans="2:14" ht="18" customHeight="1">
      <c r="B1892" s="408">
        <v>1875</v>
      </c>
      <c r="C1892" s="408" t="s">
        <v>42</v>
      </c>
      <c r="D1892" s="412" t="str">
        <f>[1]CRONOGRAMA!AE1995</f>
        <v>REGULADOR DE OXÍGENO / UMHES CENTRO DE SERVICIOS ESPECIALIZADOS / URGENCIAS ADULTOS / 5587</v>
      </c>
      <c r="E1892" s="410">
        <v>2018</v>
      </c>
      <c r="F1892" s="410"/>
      <c r="G1892" s="410">
        <v>94</v>
      </c>
      <c r="H1892" s="410">
        <v>15</v>
      </c>
      <c r="I1892" s="411" t="s">
        <v>3010</v>
      </c>
      <c r="J1892" s="411" t="s">
        <v>3010</v>
      </c>
      <c r="K1892" s="410"/>
      <c r="L1892" s="411" t="s">
        <v>45</v>
      </c>
      <c r="M1892" s="411" t="s">
        <v>3011</v>
      </c>
      <c r="N1892" s="411" t="s">
        <v>3012</v>
      </c>
    </row>
    <row r="1893" spans="2:14" ht="18" customHeight="1">
      <c r="B1893" s="408">
        <v>1876</v>
      </c>
      <c r="C1893" s="408" t="s">
        <v>42</v>
      </c>
      <c r="D1893" s="412" t="str">
        <f>[1]CRONOGRAMA!AE1996</f>
        <v>FLUJÓMETRO DE OXÍGENO / UMHES CENTRO DE SERVICIOS ESPECIALIZADOS / URGENCIAS ADULTOS / 5587 - 2198</v>
      </c>
      <c r="E1893" s="410">
        <v>2018</v>
      </c>
      <c r="F1893" s="410"/>
      <c r="G1893" s="410">
        <v>94</v>
      </c>
      <c r="H1893" s="410">
        <v>16</v>
      </c>
      <c r="I1893" s="411" t="s">
        <v>3010</v>
      </c>
      <c r="J1893" s="411" t="s">
        <v>3010</v>
      </c>
      <c r="K1893" s="410"/>
      <c r="L1893" s="411" t="s">
        <v>45</v>
      </c>
      <c r="M1893" s="411" t="s">
        <v>3011</v>
      </c>
      <c r="N1893" s="411" t="s">
        <v>3012</v>
      </c>
    </row>
    <row r="1894" spans="2:14" ht="18" customHeight="1">
      <c r="B1894" s="408">
        <v>1877</v>
      </c>
      <c r="C1894" s="408" t="s">
        <v>42</v>
      </c>
      <c r="D1894" s="412" t="str">
        <f>[1]CRONOGRAMA!AE1997</f>
        <v>FLUJÓMETRO DE OXÍGENO / UMHES CENTRO DE SERVICIOS ESPECIALIZADOS / URGENCIAS PEDIATRIA / 49695 - F1039</v>
      </c>
      <c r="E1894" s="410">
        <v>2018</v>
      </c>
      <c r="F1894" s="410"/>
      <c r="G1894" s="410">
        <v>94</v>
      </c>
      <c r="H1894" s="410">
        <v>17</v>
      </c>
      <c r="I1894" s="411" t="s">
        <v>3010</v>
      </c>
      <c r="J1894" s="411" t="s">
        <v>3010</v>
      </c>
      <c r="K1894" s="410"/>
      <c r="L1894" s="411" t="s">
        <v>45</v>
      </c>
      <c r="M1894" s="411" t="s">
        <v>3011</v>
      </c>
      <c r="N1894" s="411" t="s">
        <v>3012</v>
      </c>
    </row>
    <row r="1895" spans="2:14" ht="18" customHeight="1">
      <c r="B1895" s="408">
        <v>1878</v>
      </c>
      <c r="C1895" s="408" t="s">
        <v>42</v>
      </c>
      <c r="D1895" s="412" t="str">
        <f>[1]CRONOGRAMA!AE1998</f>
        <v>FLUJÓMETRO DE OXÍGENO / UMHES CENTRO DE SERVICIOS ESPECIALIZADOS / URGENCIAS ADULTOS / NO VISIBLE</v>
      </c>
      <c r="E1895" s="410">
        <v>2018</v>
      </c>
      <c r="F1895" s="410"/>
      <c r="G1895" s="410">
        <v>94</v>
      </c>
      <c r="H1895" s="410">
        <v>18</v>
      </c>
      <c r="I1895" s="411" t="s">
        <v>3010</v>
      </c>
      <c r="J1895" s="411" t="s">
        <v>3010</v>
      </c>
      <c r="K1895" s="410"/>
      <c r="L1895" s="411" t="s">
        <v>45</v>
      </c>
      <c r="M1895" s="411" t="s">
        <v>3011</v>
      </c>
      <c r="N1895" s="411" t="s">
        <v>3012</v>
      </c>
    </row>
    <row r="1896" spans="2:14" ht="18" customHeight="1">
      <c r="B1896" s="408">
        <v>1879</v>
      </c>
      <c r="C1896" s="408" t="s">
        <v>42</v>
      </c>
      <c r="D1896" s="412" t="str">
        <f>[1]CRONOGRAMA!AE1999</f>
        <v>FLUJÓMETRO DE OXÍGENO / UMHES CENTRO DE SERVICIOS ESPECIALIZADOS / URGENCIAS ADULTOS / NO VISIBLE</v>
      </c>
      <c r="E1896" s="410">
        <v>2018</v>
      </c>
      <c r="F1896" s="410"/>
      <c r="G1896" s="410">
        <v>94</v>
      </c>
      <c r="H1896" s="410">
        <v>19</v>
      </c>
      <c r="I1896" s="411" t="s">
        <v>3010</v>
      </c>
      <c r="J1896" s="411" t="s">
        <v>3010</v>
      </c>
      <c r="K1896" s="410"/>
      <c r="L1896" s="411" t="s">
        <v>45</v>
      </c>
      <c r="M1896" s="411" t="s">
        <v>3011</v>
      </c>
      <c r="N1896" s="411" t="s">
        <v>3012</v>
      </c>
    </row>
    <row r="1897" spans="2:14" ht="18" customHeight="1">
      <c r="B1897" s="408">
        <v>1880</v>
      </c>
      <c r="C1897" s="408" t="s">
        <v>42</v>
      </c>
      <c r="D1897" s="412" t="str">
        <f>[1]CRONOGRAMA!AE2000</f>
        <v>FLUJÓMETRO DE OXÍGENO / UMHES CENTRO DE SERVICIOS ESPECIALIZADOS / URGENCIAS ADULTOS / NO VISIBLE</v>
      </c>
      <c r="E1897" s="410">
        <v>2018</v>
      </c>
      <c r="F1897" s="410"/>
      <c r="G1897" s="410">
        <v>94</v>
      </c>
      <c r="H1897" s="410">
        <v>20</v>
      </c>
      <c r="I1897" s="411" t="s">
        <v>3010</v>
      </c>
      <c r="J1897" s="411" t="s">
        <v>3010</v>
      </c>
      <c r="K1897" s="410"/>
      <c r="L1897" s="411" t="s">
        <v>45</v>
      </c>
      <c r="M1897" s="411" t="s">
        <v>3011</v>
      </c>
      <c r="N1897" s="411" t="s">
        <v>3012</v>
      </c>
    </row>
    <row r="1898" spans="2:14" ht="18" customHeight="1">
      <c r="B1898" s="408">
        <v>1881</v>
      </c>
      <c r="C1898" s="408" t="s">
        <v>42</v>
      </c>
      <c r="D1898" s="412" t="str">
        <f>[1]CRONOGRAMA!AE2001</f>
        <v>FLUJÓMETRO DE OXÍGENO / UMHES CENTRO DE SERVICIOS ESPECIALIZADOS / URGENCIAS PEDIATRIA / NO VISIBLE</v>
      </c>
      <c r="E1898" s="410">
        <v>2018</v>
      </c>
      <c r="F1898" s="410"/>
      <c r="G1898" s="410">
        <v>95</v>
      </c>
      <c r="H1898" s="410">
        <v>1</v>
      </c>
      <c r="I1898" s="411" t="s">
        <v>3010</v>
      </c>
      <c r="J1898" s="411" t="s">
        <v>3010</v>
      </c>
      <c r="K1898" s="410"/>
      <c r="L1898" s="411" t="s">
        <v>45</v>
      </c>
      <c r="M1898" s="411" t="s">
        <v>3011</v>
      </c>
      <c r="N1898" s="411" t="s">
        <v>3012</v>
      </c>
    </row>
    <row r="1899" spans="2:14" ht="18" customHeight="1">
      <c r="B1899" s="408">
        <v>1882</v>
      </c>
      <c r="C1899" s="408" t="s">
        <v>42</v>
      </c>
      <c r="D1899" s="412" t="str">
        <f>[1]CRONOGRAMA!AE2002</f>
        <v>FLUJÓMETRO DE OXÍGENO / UMHES CENTRO DE SERVICIOS ESPECIALIZADOS / URGENCIAS PEDIATRIA / NO VISIBLE</v>
      </c>
      <c r="E1899" s="410">
        <v>2018</v>
      </c>
      <c r="F1899" s="410"/>
      <c r="G1899" s="410">
        <v>95</v>
      </c>
      <c r="H1899" s="410">
        <v>2</v>
      </c>
      <c r="I1899" s="411" t="s">
        <v>3010</v>
      </c>
      <c r="J1899" s="411" t="s">
        <v>3010</v>
      </c>
      <c r="K1899" s="410"/>
      <c r="L1899" s="411" t="s">
        <v>45</v>
      </c>
      <c r="M1899" s="411" t="s">
        <v>3011</v>
      </c>
      <c r="N1899" s="411" t="s">
        <v>3012</v>
      </c>
    </row>
    <row r="1900" spans="2:14" ht="18" customHeight="1">
      <c r="B1900" s="408">
        <v>1883</v>
      </c>
      <c r="C1900" s="408" t="s">
        <v>42</v>
      </c>
      <c r="D1900" s="412" t="str">
        <f>[1]CRONOGRAMA!AE2003</f>
        <v>FLUJÓMETRO DE OXÍGENO / UMHES CENTRO DE SERVICIOS ESPECIALIZADOS / URGENCIAS PEDIATRIA / NO VISIBLE</v>
      </c>
      <c r="E1900" s="410">
        <v>2018</v>
      </c>
      <c r="F1900" s="410"/>
      <c r="G1900" s="410">
        <v>95</v>
      </c>
      <c r="H1900" s="410">
        <v>3</v>
      </c>
      <c r="I1900" s="411" t="s">
        <v>3010</v>
      </c>
      <c r="J1900" s="411" t="s">
        <v>3010</v>
      </c>
      <c r="K1900" s="410"/>
      <c r="L1900" s="411" t="s">
        <v>45</v>
      </c>
      <c r="M1900" s="411" t="s">
        <v>3011</v>
      </c>
      <c r="N1900" s="411" t="s">
        <v>3012</v>
      </c>
    </row>
    <row r="1901" spans="2:14" ht="18" customHeight="1">
      <c r="B1901" s="408">
        <v>1884</v>
      </c>
      <c r="C1901" s="408" t="s">
        <v>42</v>
      </c>
      <c r="D1901" s="412" t="str">
        <f>[1]CRONOGRAMA!AE2004</f>
        <v>FLUJÓMETRO DE OXÍGENO / UMHES CENTRO DE SERVICIOS ESPECIALIZADOS / URGENCIAS ADULTOS / NO VISIBLE</v>
      </c>
      <c r="E1901" s="410">
        <v>2018</v>
      </c>
      <c r="F1901" s="410"/>
      <c r="G1901" s="410">
        <v>95</v>
      </c>
      <c r="H1901" s="410">
        <v>4</v>
      </c>
      <c r="I1901" s="411" t="s">
        <v>3010</v>
      </c>
      <c r="J1901" s="411" t="s">
        <v>3010</v>
      </c>
      <c r="K1901" s="410"/>
      <c r="L1901" s="411" t="s">
        <v>45</v>
      </c>
      <c r="M1901" s="411" t="s">
        <v>3011</v>
      </c>
      <c r="N1901" s="411" t="s">
        <v>3012</v>
      </c>
    </row>
    <row r="1902" spans="2:14" ht="18" customHeight="1">
      <c r="B1902" s="408">
        <v>1885</v>
      </c>
      <c r="C1902" s="408" t="s">
        <v>42</v>
      </c>
      <c r="D1902" s="412" t="str">
        <f>[1]CRONOGRAMA!AE2005</f>
        <v>FLUJÓMETRO DE OXÍGENO / UMHES CENTRO DE SERVICIOS ESPECIALIZADOS / URGENCIAS ADULTOS / NO VISIBLE</v>
      </c>
      <c r="E1902" s="410">
        <v>2018</v>
      </c>
      <c r="F1902" s="410"/>
      <c r="G1902" s="410">
        <v>95</v>
      </c>
      <c r="H1902" s="410">
        <v>5</v>
      </c>
      <c r="I1902" s="411" t="s">
        <v>3010</v>
      </c>
      <c r="J1902" s="411" t="s">
        <v>3010</v>
      </c>
      <c r="K1902" s="410"/>
      <c r="L1902" s="411" t="s">
        <v>45</v>
      </c>
      <c r="M1902" s="411" t="s">
        <v>3011</v>
      </c>
      <c r="N1902" s="411" t="s">
        <v>3012</v>
      </c>
    </row>
    <row r="1903" spans="2:14" ht="18" customHeight="1">
      <c r="B1903" s="408">
        <v>1886</v>
      </c>
      <c r="C1903" s="408" t="s">
        <v>42</v>
      </c>
      <c r="D1903" s="412" t="str">
        <f>[1]CRONOGRAMA!AE2006</f>
        <v>FLUJÓMETRO DE OXÍGENO / UMHES CENTRO DE SERVICIOS ESPECIALIZADOS / URGENCIAS PEDIATRIA / NO VISIBLE</v>
      </c>
      <c r="E1903" s="410">
        <v>2018</v>
      </c>
      <c r="F1903" s="410"/>
      <c r="G1903" s="410">
        <v>95</v>
      </c>
      <c r="H1903" s="410">
        <v>6</v>
      </c>
      <c r="I1903" s="411" t="s">
        <v>3010</v>
      </c>
      <c r="J1903" s="411" t="s">
        <v>3010</v>
      </c>
      <c r="K1903" s="410"/>
      <c r="L1903" s="411" t="s">
        <v>45</v>
      </c>
      <c r="M1903" s="411" t="s">
        <v>3011</v>
      </c>
      <c r="N1903" s="411" t="s">
        <v>3012</v>
      </c>
    </row>
    <row r="1904" spans="2:14" ht="18" customHeight="1">
      <c r="B1904" s="408">
        <v>1887</v>
      </c>
      <c r="C1904" s="408" t="s">
        <v>42</v>
      </c>
      <c r="D1904" s="412" t="str">
        <f>[1]CRONOGRAMA!AE2007</f>
        <v>FLUJÓMETRO DE OXÍGENO / UMHES CENTRO DE SERVICIOS ESPECIALIZADOS / URGENCIAS ADULTOS / NO VISIBLE</v>
      </c>
      <c r="E1904" s="410">
        <v>2018</v>
      </c>
      <c r="F1904" s="410"/>
      <c r="G1904" s="410">
        <v>95</v>
      </c>
      <c r="H1904" s="410">
        <v>7</v>
      </c>
      <c r="I1904" s="411" t="s">
        <v>3010</v>
      </c>
      <c r="J1904" s="411" t="s">
        <v>3010</v>
      </c>
      <c r="K1904" s="410"/>
      <c r="L1904" s="411" t="s">
        <v>45</v>
      </c>
      <c r="M1904" s="411" t="s">
        <v>3011</v>
      </c>
      <c r="N1904" s="411" t="s">
        <v>3012</v>
      </c>
    </row>
    <row r="1905" spans="2:14" ht="18" customHeight="1">
      <c r="B1905" s="408">
        <v>1888</v>
      </c>
      <c r="C1905" s="408" t="s">
        <v>42</v>
      </c>
      <c r="D1905" s="412" t="str">
        <f>[1]CRONOGRAMA!AE2008</f>
        <v>REGULADOR DE VACIO / UMHES CENTRO DE SERVICIOS ESPECIALIZADOS / SALAS DE PARTOS / 18884 / 37524</v>
      </c>
      <c r="E1905" s="410">
        <v>2018</v>
      </c>
      <c r="F1905" s="410"/>
      <c r="G1905" s="410">
        <v>95</v>
      </c>
      <c r="H1905" s="410">
        <v>8</v>
      </c>
      <c r="I1905" s="411" t="s">
        <v>3010</v>
      </c>
      <c r="J1905" s="411" t="s">
        <v>3010</v>
      </c>
      <c r="K1905" s="410"/>
      <c r="L1905" s="411" t="s">
        <v>45</v>
      </c>
      <c r="M1905" s="411" t="s">
        <v>3011</v>
      </c>
      <c r="N1905" s="411" t="s">
        <v>3012</v>
      </c>
    </row>
    <row r="1906" spans="2:14" ht="18" customHeight="1">
      <c r="B1906" s="408">
        <v>1889</v>
      </c>
      <c r="C1906" s="408" t="s">
        <v>42</v>
      </c>
      <c r="D1906" s="412" t="str">
        <f>[1]CRONOGRAMA!AE2009</f>
        <v>FLUJÓMETRO DE OXÍGENO / UMHES CENTRO DE SERVICIOS ESPECIALIZADOS / UCI NEONATAL / F1078</v>
      </c>
      <c r="E1906" s="410">
        <v>2018</v>
      </c>
      <c r="F1906" s="410"/>
      <c r="G1906" s="410">
        <v>95</v>
      </c>
      <c r="H1906" s="410">
        <v>9</v>
      </c>
      <c r="I1906" s="411" t="s">
        <v>3010</v>
      </c>
      <c r="J1906" s="411" t="s">
        <v>3010</v>
      </c>
      <c r="K1906" s="410"/>
      <c r="L1906" s="411" t="s">
        <v>45</v>
      </c>
      <c r="M1906" s="411" t="s">
        <v>3011</v>
      </c>
      <c r="N1906" s="411" t="s">
        <v>3012</v>
      </c>
    </row>
    <row r="1907" spans="2:14" ht="18" customHeight="1">
      <c r="B1907" s="408">
        <v>1890</v>
      </c>
      <c r="C1907" s="408" t="s">
        <v>42</v>
      </c>
      <c r="D1907" s="412" t="str">
        <f>[1]CRONOGRAMA!AE2010</f>
        <v>REGULADOR DE VACIO / UMHES CENTRO DE SERVICIOS ESPECIALIZADOS / SALAS DE PARTOS / 43007/10207</v>
      </c>
      <c r="E1907" s="410">
        <v>2018</v>
      </c>
      <c r="F1907" s="410"/>
      <c r="G1907" s="410">
        <v>95</v>
      </c>
      <c r="H1907" s="410">
        <v>10</v>
      </c>
      <c r="I1907" s="411" t="s">
        <v>3010</v>
      </c>
      <c r="J1907" s="411" t="s">
        <v>3010</v>
      </c>
      <c r="K1907" s="410"/>
      <c r="L1907" s="411" t="s">
        <v>45</v>
      </c>
      <c r="M1907" s="411" t="s">
        <v>3011</v>
      </c>
      <c r="N1907" s="411" t="s">
        <v>3012</v>
      </c>
    </row>
    <row r="1908" spans="2:14" ht="18" customHeight="1">
      <c r="B1908" s="408">
        <v>1891</v>
      </c>
      <c r="C1908" s="408" t="s">
        <v>42</v>
      </c>
      <c r="D1908" s="412" t="str">
        <f>[1]CRONOGRAMA!AE2011</f>
        <v>REGULADOR DE VACIO / UMHES CENTRO DE SERVICIOS ESPECIALIZADOS / SALAS DE PARTOS / 43106</v>
      </c>
      <c r="E1908" s="410">
        <v>2018</v>
      </c>
      <c r="F1908" s="410"/>
      <c r="G1908" s="410">
        <v>95</v>
      </c>
      <c r="H1908" s="410">
        <v>11</v>
      </c>
      <c r="I1908" s="411" t="s">
        <v>3010</v>
      </c>
      <c r="J1908" s="411" t="s">
        <v>3010</v>
      </c>
      <c r="K1908" s="410"/>
      <c r="L1908" s="411" t="s">
        <v>45</v>
      </c>
      <c r="M1908" s="411" t="s">
        <v>3011</v>
      </c>
      <c r="N1908" s="411" t="s">
        <v>3012</v>
      </c>
    </row>
    <row r="1909" spans="2:14" ht="18" customHeight="1">
      <c r="B1909" s="408">
        <v>1892</v>
      </c>
      <c r="C1909" s="408" t="s">
        <v>42</v>
      </c>
      <c r="D1909" s="412" t="str">
        <f>[1]CRONOGRAMA!AE2012</f>
        <v>FLUJÓMETRO DE OXÍGENO / UMHES CENTRO DE SERVICIOS ESPECIALIZADOS / SALAS DE PARTOS / 406332</v>
      </c>
      <c r="E1909" s="410">
        <v>2018</v>
      </c>
      <c r="F1909" s="410"/>
      <c r="G1909" s="410">
        <v>95</v>
      </c>
      <c r="H1909" s="410">
        <v>12</v>
      </c>
      <c r="I1909" s="411" t="s">
        <v>3010</v>
      </c>
      <c r="J1909" s="411" t="s">
        <v>3010</v>
      </c>
      <c r="K1909" s="410"/>
      <c r="L1909" s="411" t="s">
        <v>45</v>
      </c>
      <c r="M1909" s="411" t="s">
        <v>3011</v>
      </c>
      <c r="N1909" s="411" t="s">
        <v>3012</v>
      </c>
    </row>
    <row r="1910" spans="2:14" ht="18" customHeight="1">
      <c r="B1910" s="408">
        <v>1893</v>
      </c>
      <c r="C1910" s="408" t="s">
        <v>42</v>
      </c>
      <c r="D1910" s="412" t="str">
        <f>[1]CRONOGRAMA!AE2013</f>
        <v>FLUJÓMETRO DE OXÍGENO / UMHES CENTRO DE SERVICIOS ESPECIALIZADOS / SALAS DE PARTOS / NO VISIBLE</v>
      </c>
      <c r="E1910" s="410">
        <v>2018</v>
      </c>
      <c r="F1910" s="410"/>
      <c r="G1910" s="410">
        <v>95</v>
      </c>
      <c r="H1910" s="410">
        <v>13</v>
      </c>
      <c r="I1910" s="411" t="s">
        <v>3010</v>
      </c>
      <c r="J1910" s="411" t="s">
        <v>3010</v>
      </c>
      <c r="K1910" s="410"/>
      <c r="L1910" s="411" t="s">
        <v>45</v>
      </c>
      <c r="M1910" s="411" t="s">
        <v>3011</v>
      </c>
      <c r="N1910" s="411" t="s">
        <v>3012</v>
      </c>
    </row>
    <row r="1911" spans="2:14" ht="18" customHeight="1">
      <c r="B1911" s="408">
        <v>1894</v>
      </c>
      <c r="C1911" s="408" t="s">
        <v>42</v>
      </c>
      <c r="D1911" s="412" t="str">
        <f>[1]CRONOGRAMA!AE2014</f>
        <v>FLUJÓMETRO DE OXÍGENO / UMHES CENTRO DE SERVICIOS ESPECIALIZADOS / SALAS DE PARTOS / 49687 / F1076</v>
      </c>
      <c r="E1911" s="410">
        <v>2018</v>
      </c>
      <c r="F1911" s="410"/>
      <c r="G1911" s="410">
        <v>95</v>
      </c>
      <c r="H1911" s="410">
        <v>14</v>
      </c>
      <c r="I1911" s="411" t="s">
        <v>3010</v>
      </c>
      <c r="J1911" s="411" t="s">
        <v>3010</v>
      </c>
      <c r="K1911" s="410"/>
      <c r="L1911" s="411" t="s">
        <v>45</v>
      </c>
      <c r="M1911" s="411" t="s">
        <v>3011</v>
      </c>
      <c r="N1911" s="411" t="s">
        <v>3012</v>
      </c>
    </row>
    <row r="1912" spans="2:14" ht="18" customHeight="1">
      <c r="B1912" s="408">
        <v>1895</v>
      </c>
      <c r="C1912" s="408" t="s">
        <v>42</v>
      </c>
      <c r="D1912" s="412" t="str">
        <f>[1]CRONOGRAMA!AE2015</f>
        <v>REGULADOR DE OXÍGENO / UMHES CENTRO DE SERVICIOS ESPECIALIZADOS / SALAS DE PARTOS / NO VISIBLE</v>
      </c>
      <c r="E1912" s="410">
        <v>2018</v>
      </c>
      <c r="F1912" s="410"/>
      <c r="G1912" s="410">
        <v>95</v>
      </c>
      <c r="H1912" s="410">
        <v>15</v>
      </c>
      <c r="I1912" s="411" t="s">
        <v>3010</v>
      </c>
      <c r="J1912" s="411" t="s">
        <v>3010</v>
      </c>
      <c r="K1912" s="410"/>
      <c r="L1912" s="411" t="s">
        <v>45</v>
      </c>
      <c r="M1912" s="411" t="s">
        <v>3011</v>
      </c>
      <c r="N1912" s="411" t="s">
        <v>3012</v>
      </c>
    </row>
    <row r="1913" spans="2:14" ht="18" customHeight="1">
      <c r="B1913" s="408">
        <v>1896</v>
      </c>
      <c r="C1913" s="408" t="s">
        <v>42</v>
      </c>
      <c r="D1913" s="412" t="str">
        <f>[1]CRONOGRAMA!AE2016</f>
        <v>REGULADOR DE OXÍGENO / UMHES CENTRO DE SERVICIOS ESPECIALIZADOS / SALAS DE PARTOS / NO VISIBLE</v>
      </c>
      <c r="E1913" s="410">
        <v>2018</v>
      </c>
      <c r="F1913" s="410"/>
      <c r="G1913" s="410">
        <v>95</v>
      </c>
      <c r="H1913" s="410">
        <v>16</v>
      </c>
      <c r="I1913" s="411" t="s">
        <v>3010</v>
      </c>
      <c r="J1913" s="411" t="s">
        <v>3010</v>
      </c>
      <c r="K1913" s="410"/>
      <c r="L1913" s="411" t="s">
        <v>45</v>
      </c>
      <c r="M1913" s="411" t="s">
        <v>3011</v>
      </c>
      <c r="N1913" s="411" t="s">
        <v>3012</v>
      </c>
    </row>
    <row r="1914" spans="2:14" ht="18" customHeight="1">
      <c r="B1914" s="408">
        <v>1897</v>
      </c>
      <c r="C1914" s="408" t="s">
        <v>42</v>
      </c>
      <c r="D1914" s="412" t="str">
        <f>[1]CRONOGRAMA!AE2017</f>
        <v>REGULADOR DE VACIO / UMHES CENTRO DE SERVICIOS ESPECIALIZADOS / SALAS DE PARTOS / 16397 / 37533</v>
      </c>
      <c r="E1914" s="410">
        <v>2018</v>
      </c>
      <c r="F1914" s="410"/>
      <c r="G1914" s="410">
        <v>95</v>
      </c>
      <c r="H1914" s="410">
        <v>17</v>
      </c>
      <c r="I1914" s="411" t="s">
        <v>3010</v>
      </c>
      <c r="J1914" s="411" t="s">
        <v>3010</v>
      </c>
      <c r="K1914" s="410"/>
      <c r="L1914" s="411" t="s">
        <v>45</v>
      </c>
      <c r="M1914" s="411" t="s">
        <v>3011</v>
      </c>
      <c r="N1914" s="411" t="s">
        <v>3012</v>
      </c>
    </row>
    <row r="1915" spans="2:14" ht="18" customHeight="1">
      <c r="B1915" s="408">
        <v>1898</v>
      </c>
      <c r="C1915" s="408" t="s">
        <v>42</v>
      </c>
      <c r="D1915" s="412" t="str">
        <f>[1]CRONOGRAMA!AE2018</f>
        <v>FLUJÓMETRO DE OXÍGENO / UMHES CENTRO DE SERVICIOS ESPECIALIZADOS / SALAS DE CIRUGIA / F1071</v>
      </c>
      <c r="E1915" s="410">
        <v>2018</v>
      </c>
      <c r="F1915" s="410"/>
      <c r="G1915" s="410">
        <v>95</v>
      </c>
      <c r="H1915" s="410">
        <v>18</v>
      </c>
      <c r="I1915" s="411" t="s">
        <v>3010</v>
      </c>
      <c r="J1915" s="411" t="s">
        <v>3010</v>
      </c>
      <c r="K1915" s="410"/>
      <c r="L1915" s="411" t="s">
        <v>45</v>
      </c>
      <c r="M1915" s="411" t="s">
        <v>3011</v>
      </c>
      <c r="N1915" s="411" t="s">
        <v>3012</v>
      </c>
    </row>
    <row r="1916" spans="2:14" ht="18" customHeight="1">
      <c r="B1916" s="408">
        <v>1899</v>
      </c>
      <c r="C1916" s="408" t="s">
        <v>42</v>
      </c>
      <c r="D1916" s="412" t="str">
        <f>[1]CRONOGRAMA!AE2019</f>
        <v>FLUJÓMETRO DE OXÍGENO / UMHES CENTRO DE SERVICIOS ESPECIALIZADOS / SALAS DE CIRUGIA / F1074</v>
      </c>
      <c r="E1916" s="410">
        <v>2018</v>
      </c>
      <c r="F1916" s="410"/>
      <c r="G1916" s="410">
        <v>95</v>
      </c>
      <c r="H1916" s="410">
        <v>19</v>
      </c>
      <c r="I1916" s="411" t="s">
        <v>3010</v>
      </c>
      <c r="J1916" s="411" t="s">
        <v>3010</v>
      </c>
      <c r="K1916" s="410"/>
      <c r="L1916" s="411" t="s">
        <v>45</v>
      </c>
      <c r="M1916" s="411" t="s">
        <v>3011</v>
      </c>
      <c r="N1916" s="411" t="s">
        <v>3012</v>
      </c>
    </row>
    <row r="1917" spans="2:14" ht="18" customHeight="1">
      <c r="B1917" s="408">
        <v>1900</v>
      </c>
      <c r="C1917" s="408" t="s">
        <v>42</v>
      </c>
      <c r="D1917" s="412" t="str">
        <f>[1]CRONOGRAMA!AE2020</f>
        <v>FLUJÓMETRO DE OXÍGENO / UMHES CENTRO DE SERVICIOS ESPECIALIZADOS / SALAS DE CIRUGIA / F1075</v>
      </c>
      <c r="E1917" s="410">
        <v>2018</v>
      </c>
      <c r="F1917" s="410"/>
      <c r="G1917" s="410">
        <v>95</v>
      </c>
      <c r="H1917" s="410">
        <v>20</v>
      </c>
      <c r="I1917" s="411" t="s">
        <v>3010</v>
      </c>
      <c r="J1917" s="411" t="s">
        <v>3010</v>
      </c>
      <c r="K1917" s="410"/>
      <c r="L1917" s="411" t="s">
        <v>45</v>
      </c>
      <c r="M1917" s="411" t="s">
        <v>3011</v>
      </c>
      <c r="N1917" s="411" t="s">
        <v>3012</v>
      </c>
    </row>
    <row r="1918" spans="2:14" ht="18" customHeight="1">
      <c r="B1918" s="408">
        <v>1901</v>
      </c>
      <c r="C1918" s="408" t="s">
        <v>42</v>
      </c>
      <c r="D1918" s="412" t="str">
        <f>[1]CRONOGRAMA!AE2021</f>
        <v>FLUJÓMETRO DE OXÍGENO / UMHES CENTRO DE SERVICIOS ESPECIALIZADOS / SALAS DE CIRUGIA / F1072</v>
      </c>
      <c r="E1918" s="410">
        <v>2018</v>
      </c>
      <c r="F1918" s="410"/>
      <c r="G1918" s="410">
        <v>96</v>
      </c>
      <c r="H1918" s="410">
        <v>1</v>
      </c>
      <c r="I1918" s="411" t="s">
        <v>3010</v>
      </c>
      <c r="J1918" s="411" t="s">
        <v>3010</v>
      </c>
      <c r="K1918" s="410"/>
      <c r="L1918" s="411" t="s">
        <v>45</v>
      </c>
      <c r="M1918" s="411" t="s">
        <v>3011</v>
      </c>
      <c r="N1918" s="411" t="s">
        <v>3012</v>
      </c>
    </row>
    <row r="1919" spans="2:14" ht="18" customHeight="1">
      <c r="B1919" s="408">
        <v>1902</v>
      </c>
      <c r="C1919" s="408" t="s">
        <v>42</v>
      </c>
      <c r="D1919" s="412" t="str">
        <f>[1]CRONOGRAMA!AE2022</f>
        <v>FLUJÓMETRO DE OXÍGENO / UMHES CENTRO DE SERVICIOS ESPECIALIZADOS / SALAS DE CIRUGIA / F1073</v>
      </c>
      <c r="E1919" s="410">
        <v>2018</v>
      </c>
      <c r="F1919" s="410"/>
      <c r="G1919" s="410">
        <v>96</v>
      </c>
      <c r="H1919" s="410">
        <v>2</v>
      </c>
      <c r="I1919" s="411" t="s">
        <v>3010</v>
      </c>
      <c r="J1919" s="411" t="s">
        <v>3010</v>
      </c>
      <c r="K1919" s="410"/>
      <c r="L1919" s="411" t="s">
        <v>45</v>
      </c>
      <c r="M1919" s="411" t="s">
        <v>3011</v>
      </c>
      <c r="N1919" s="411" t="s">
        <v>3012</v>
      </c>
    </row>
    <row r="1920" spans="2:14" ht="18" customHeight="1">
      <c r="B1920" s="408">
        <v>1903</v>
      </c>
      <c r="C1920" s="408" t="s">
        <v>42</v>
      </c>
      <c r="D1920" s="412" t="str">
        <f>[1]CRONOGRAMA!AE2023</f>
        <v>FLUJÓMETRO DE OXÍGENO / UMHES CENTRO DE SERVICIOS ESPECIALIZADOS / SALAS DE CIRUGIA / NO VISIBLE</v>
      </c>
      <c r="E1920" s="410">
        <v>2018</v>
      </c>
      <c r="F1920" s="410"/>
      <c r="G1920" s="410">
        <v>96</v>
      </c>
      <c r="H1920" s="410">
        <v>3</v>
      </c>
      <c r="I1920" s="411" t="s">
        <v>3010</v>
      </c>
      <c r="J1920" s="411" t="s">
        <v>3010</v>
      </c>
      <c r="K1920" s="410"/>
      <c r="L1920" s="411" t="s">
        <v>45</v>
      </c>
      <c r="M1920" s="411" t="s">
        <v>3011</v>
      </c>
      <c r="N1920" s="411" t="s">
        <v>3012</v>
      </c>
    </row>
    <row r="1921" spans="2:14" ht="18" customHeight="1">
      <c r="B1921" s="408">
        <v>1904</v>
      </c>
      <c r="C1921" s="408" t="s">
        <v>42</v>
      </c>
      <c r="D1921" s="412" t="str">
        <f>[1]CRONOGRAMA!AE2024</f>
        <v>REGULADOR DE VACIO / UMHES CENTRO DE SERVICIOS ESPECIALIZADOS / SALAS DE PARTOS / 16399 - 37550</v>
      </c>
      <c r="E1921" s="410">
        <v>2018</v>
      </c>
      <c r="F1921" s="410"/>
      <c r="G1921" s="410">
        <v>96</v>
      </c>
      <c r="H1921" s="410">
        <v>4</v>
      </c>
      <c r="I1921" s="411" t="s">
        <v>3010</v>
      </c>
      <c r="J1921" s="411" t="s">
        <v>3010</v>
      </c>
      <c r="K1921" s="410"/>
      <c r="L1921" s="411" t="s">
        <v>45</v>
      </c>
      <c r="M1921" s="411" t="s">
        <v>3011</v>
      </c>
      <c r="N1921" s="411" t="s">
        <v>3012</v>
      </c>
    </row>
    <row r="1922" spans="2:14" ht="18" customHeight="1">
      <c r="B1922" s="408">
        <v>1905</v>
      </c>
      <c r="C1922" s="408" t="s">
        <v>42</v>
      </c>
      <c r="D1922" s="412" t="str">
        <f>[1]CRONOGRAMA!AE2025</f>
        <v>FLUJÓMETRO DE OXÍGENO / UMHES CENTRO DE SERVICIOS ESPECIALIZADOS / SALAS DE PARTOS / A9676</v>
      </c>
      <c r="E1922" s="410">
        <v>2018</v>
      </c>
      <c r="F1922" s="410"/>
      <c r="G1922" s="410">
        <v>96</v>
      </c>
      <c r="H1922" s="410">
        <v>5</v>
      </c>
      <c r="I1922" s="411" t="s">
        <v>3010</v>
      </c>
      <c r="J1922" s="411" t="s">
        <v>3010</v>
      </c>
      <c r="K1922" s="410"/>
      <c r="L1922" s="411" t="s">
        <v>45</v>
      </c>
      <c r="M1922" s="411" t="s">
        <v>3011</v>
      </c>
      <c r="N1922" s="411" t="s">
        <v>3012</v>
      </c>
    </row>
    <row r="1923" spans="2:14" ht="18" customHeight="1">
      <c r="B1923" s="408">
        <v>1906</v>
      </c>
      <c r="C1923" s="408" t="s">
        <v>42</v>
      </c>
      <c r="D1923" s="412" t="str">
        <f>[1]CRONOGRAMA!AE2030</f>
        <v>FLUJÓMETRO DE OXÍGENO / UMHES CENTRO DE SERVICIOS ESPECIALIZADOS / URGENCIAS ADULTOS / 400776</v>
      </c>
      <c r="E1923" s="410">
        <v>2018</v>
      </c>
      <c r="F1923" s="410"/>
      <c r="G1923" s="410">
        <v>96</v>
      </c>
      <c r="H1923" s="410">
        <v>6</v>
      </c>
      <c r="I1923" s="411" t="s">
        <v>3010</v>
      </c>
      <c r="J1923" s="411" t="s">
        <v>3010</v>
      </c>
      <c r="K1923" s="410"/>
      <c r="L1923" s="411" t="s">
        <v>45</v>
      </c>
      <c r="M1923" s="411" t="s">
        <v>3011</v>
      </c>
      <c r="N1923" s="411" t="s">
        <v>3012</v>
      </c>
    </row>
    <row r="1924" spans="2:14" ht="18" customHeight="1">
      <c r="B1924" s="408">
        <v>1907</v>
      </c>
      <c r="C1924" s="408" t="s">
        <v>42</v>
      </c>
      <c r="D1924" s="412" t="str">
        <f>[1]CRONOGRAMA!AE2032</f>
        <v>FLUJÓMETRO DE OXÍGENO / UMHES CENTRO DE SERVICIOS ESPECIALIZADOS / URGENCIAS PEDIATRIA / NO VISIBLE</v>
      </c>
      <c r="E1924" s="410">
        <v>2018</v>
      </c>
      <c r="F1924" s="410"/>
      <c r="G1924" s="410">
        <v>96</v>
      </c>
      <c r="H1924" s="410">
        <v>7</v>
      </c>
      <c r="I1924" s="411" t="s">
        <v>3010</v>
      </c>
      <c r="J1924" s="411" t="s">
        <v>3010</v>
      </c>
      <c r="K1924" s="410"/>
      <c r="L1924" s="411" t="s">
        <v>45</v>
      </c>
      <c r="M1924" s="411" t="s">
        <v>3011</v>
      </c>
      <c r="N1924" s="411" t="s">
        <v>3012</v>
      </c>
    </row>
    <row r="1925" spans="2:14" ht="18" customHeight="1">
      <c r="B1925" s="408">
        <v>1908</v>
      </c>
      <c r="C1925" s="408" t="s">
        <v>42</v>
      </c>
      <c r="D1925" s="412" t="str">
        <f>[1]CRONOGRAMA!AE2033</f>
        <v>FLUJÓMETRO DE OXÍGENO / UMHES CENTRO DE SERVICIOS ESPECIALIZADOS / URGENCIAS PEDIATRIA / 49650</v>
      </c>
      <c r="E1925" s="410">
        <v>2018</v>
      </c>
      <c r="F1925" s="410"/>
      <c r="G1925" s="410">
        <v>96</v>
      </c>
      <c r="H1925" s="410">
        <v>8</v>
      </c>
      <c r="I1925" s="411" t="s">
        <v>3010</v>
      </c>
      <c r="J1925" s="411" t="s">
        <v>3010</v>
      </c>
      <c r="K1925" s="410"/>
      <c r="L1925" s="411" t="s">
        <v>45</v>
      </c>
      <c r="M1925" s="411" t="s">
        <v>3011</v>
      </c>
      <c r="N1925" s="411" t="s">
        <v>3012</v>
      </c>
    </row>
    <row r="1926" spans="2:14" ht="18" customHeight="1">
      <c r="B1926" s="408">
        <v>1909</v>
      </c>
      <c r="C1926" s="408" t="s">
        <v>42</v>
      </c>
      <c r="D1926" s="412" t="str">
        <f>[1]CRONOGRAMA!AE2132</f>
        <v>FLUJÓMETRO DE OXÍGENO / UMHES CENTRO DE SERVICIOS ESPECIALIZADOS / UCI NEONATAL / 49649</v>
      </c>
      <c r="E1926" s="410">
        <v>2018</v>
      </c>
      <c r="F1926" s="410"/>
      <c r="G1926" s="410">
        <v>96</v>
      </c>
      <c r="H1926" s="410">
        <v>9</v>
      </c>
      <c r="I1926" s="411" t="s">
        <v>3010</v>
      </c>
      <c r="J1926" s="411" t="s">
        <v>3010</v>
      </c>
      <c r="K1926" s="410"/>
      <c r="L1926" s="411" t="s">
        <v>45</v>
      </c>
      <c r="M1926" s="411" t="s">
        <v>3011</v>
      </c>
      <c r="N1926" s="411" t="s">
        <v>3012</v>
      </c>
    </row>
    <row r="1927" spans="2:14" ht="18" customHeight="1">
      <c r="B1927" s="408">
        <v>1910</v>
      </c>
      <c r="C1927" s="408" t="s">
        <v>42</v>
      </c>
      <c r="D1927" s="412" t="str">
        <f>[1]CRONOGRAMA!AE2133</f>
        <v>FLUJOMETRO DE OXIGENO / UMHES CENTRO DE SERVICIOS ESPECIALIZADOS / HOSPITALIZACIÓN PEDIATRIA / NO VISIBLE</v>
      </c>
      <c r="E1927" s="410">
        <v>2018</v>
      </c>
      <c r="F1927" s="410"/>
      <c r="G1927" s="410">
        <v>96</v>
      </c>
      <c r="H1927" s="410">
        <v>10</v>
      </c>
      <c r="I1927" s="411" t="s">
        <v>3010</v>
      </c>
      <c r="J1927" s="411" t="s">
        <v>3010</v>
      </c>
      <c r="K1927" s="410"/>
      <c r="L1927" s="411" t="s">
        <v>45</v>
      </c>
      <c r="M1927" s="411" t="s">
        <v>3011</v>
      </c>
      <c r="N1927" s="411" t="s">
        <v>3012</v>
      </c>
    </row>
    <row r="1928" spans="2:14" ht="18" customHeight="1">
      <c r="B1928" s="408">
        <v>1911</v>
      </c>
      <c r="C1928" s="408" t="s">
        <v>42</v>
      </c>
      <c r="D1928" s="412" t="str">
        <f>[1]CRONOGRAMA!AE2134</f>
        <v>REGULADOR DE OXIGENO / UMHES CENTRO DE SERVICIOS ESPECIALIZADOS / HOSPITALIZACIÓN PEDIATRIA / 11299</v>
      </c>
      <c r="E1928" s="410">
        <v>2018</v>
      </c>
      <c r="F1928" s="410"/>
      <c r="G1928" s="410">
        <v>96</v>
      </c>
      <c r="H1928" s="410">
        <v>11</v>
      </c>
      <c r="I1928" s="411" t="s">
        <v>3010</v>
      </c>
      <c r="J1928" s="411" t="s">
        <v>3010</v>
      </c>
      <c r="K1928" s="410"/>
      <c r="L1928" s="411" t="s">
        <v>45</v>
      </c>
      <c r="M1928" s="411" t="s">
        <v>3011</v>
      </c>
      <c r="N1928" s="411" t="s">
        <v>3012</v>
      </c>
    </row>
    <row r="1929" spans="2:14" ht="18" customHeight="1">
      <c r="B1929" s="408">
        <v>1912</v>
      </c>
      <c r="C1929" s="408" t="s">
        <v>42</v>
      </c>
      <c r="D1929" s="412" t="str">
        <f>[1]CRONOGRAMA!AE2135</f>
        <v>FLUJOMETRO DE OXIGENO / UMHES CENTRO DE SERVICIOS ESPECIALIZADOS / HOSPITALIZACIÓN PEDIATRIA / 49671</v>
      </c>
      <c r="E1929" s="410">
        <v>2018</v>
      </c>
      <c r="F1929" s="410"/>
      <c r="G1929" s="410">
        <v>96</v>
      </c>
      <c r="H1929" s="410">
        <v>12</v>
      </c>
      <c r="I1929" s="411" t="s">
        <v>3010</v>
      </c>
      <c r="J1929" s="411" t="s">
        <v>3010</v>
      </c>
      <c r="K1929" s="410"/>
      <c r="L1929" s="411" t="s">
        <v>45</v>
      </c>
      <c r="M1929" s="411" t="s">
        <v>3011</v>
      </c>
      <c r="N1929" s="411" t="s">
        <v>3012</v>
      </c>
    </row>
    <row r="1930" spans="2:14" ht="18" customHeight="1">
      <c r="B1930" s="408">
        <v>1913</v>
      </c>
      <c r="C1930" s="408" t="s">
        <v>42</v>
      </c>
      <c r="D1930" s="412" t="str">
        <f>[1]CRONOGRAMA!AE2136</f>
        <v>FLUJOMETRO DE OXIGENO / UMHES CENTRO DE SERVICIOS ESPECIALIZADOS / HOSPITALIZACIÓN PEDIATRIA / NO VISIBLE</v>
      </c>
      <c r="E1930" s="410">
        <v>2018</v>
      </c>
      <c r="F1930" s="410"/>
      <c r="G1930" s="410">
        <v>96</v>
      </c>
      <c r="H1930" s="410">
        <v>13</v>
      </c>
      <c r="I1930" s="411" t="s">
        <v>3010</v>
      </c>
      <c r="J1930" s="411" t="s">
        <v>3010</v>
      </c>
      <c r="K1930" s="410"/>
      <c r="L1930" s="411" t="s">
        <v>45</v>
      </c>
      <c r="M1930" s="411" t="s">
        <v>3011</v>
      </c>
      <c r="N1930" s="411" t="s">
        <v>3012</v>
      </c>
    </row>
    <row r="1931" spans="2:14" ht="18" customHeight="1">
      <c r="B1931" s="408">
        <v>1914</v>
      </c>
      <c r="C1931" s="408" t="s">
        <v>42</v>
      </c>
      <c r="D1931" s="412" t="str">
        <f>[1]CRONOGRAMA!AE2137</f>
        <v>FLUJOMETRO DE OXIGENO / UMHES CENTRO DE SERVICIOS ESPECIALIZADOS / HOSPITALIZACIÓN PEDIATRIA / NO VISIBLE</v>
      </c>
      <c r="E1931" s="410">
        <v>2018</v>
      </c>
      <c r="F1931" s="410"/>
      <c r="G1931" s="410">
        <v>96</v>
      </c>
      <c r="H1931" s="410">
        <v>14</v>
      </c>
      <c r="I1931" s="411" t="s">
        <v>3010</v>
      </c>
      <c r="J1931" s="411" t="s">
        <v>3010</v>
      </c>
      <c r="K1931" s="410"/>
      <c r="L1931" s="411" t="s">
        <v>45</v>
      </c>
      <c r="M1931" s="411" t="s">
        <v>3011</v>
      </c>
      <c r="N1931" s="411" t="s">
        <v>3012</v>
      </c>
    </row>
    <row r="1932" spans="2:14" ht="18" customHeight="1">
      <c r="B1932" s="408">
        <v>1915</v>
      </c>
      <c r="C1932" s="408" t="s">
        <v>42</v>
      </c>
      <c r="D1932" s="412" t="str">
        <f>[1]CRONOGRAMA!AE2138</f>
        <v>FLUJOMETRO DE OXIGENO / UMHES CENTRO DE SERVICIOS ESPECIALIZADOS / HOSPITALIZACIÓN PEDIATRIA / NO VISIBLE</v>
      </c>
      <c r="E1932" s="410">
        <v>2018</v>
      </c>
      <c r="F1932" s="410"/>
      <c r="G1932" s="410">
        <v>96</v>
      </c>
      <c r="H1932" s="410">
        <v>15</v>
      </c>
      <c r="I1932" s="411" t="s">
        <v>3010</v>
      </c>
      <c r="J1932" s="411" t="s">
        <v>3010</v>
      </c>
      <c r="K1932" s="410"/>
      <c r="L1932" s="411" t="s">
        <v>45</v>
      </c>
      <c r="M1932" s="411" t="s">
        <v>3011</v>
      </c>
      <c r="N1932" s="411" t="s">
        <v>3012</v>
      </c>
    </row>
    <row r="1933" spans="2:14" ht="18" customHeight="1">
      <c r="B1933" s="408">
        <v>1916</v>
      </c>
      <c r="C1933" s="408" t="s">
        <v>42</v>
      </c>
      <c r="D1933" s="412" t="str">
        <f>[1]CRONOGRAMA!AE2139</f>
        <v>FLUJOMETRO DE OXIGENO / UMHES CENTRO DE SERVICIOS ESPECIALIZADOS / HOSPITALIZACIÓN PEDIATRIA / 306-12</v>
      </c>
      <c r="E1933" s="410">
        <v>2018</v>
      </c>
      <c r="F1933" s="410"/>
      <c r="G1933" s="410">
        <v>96</v>
      </c>
      <c r="H1933" s="410">
        <v>16</v>
      </c>
      <c r="I1933" s="411" t="s">
        <v>3010</v>
      </c>
      <c r="J1933" s="411" t="s">
        <v>3010</v>
      </c>
      <c r="K1933" s="410"/>
      <c r="L1933" s="411" t="s">
        <v>45</v>
      </c>
      <c r="M1933" s="411" t="s">
        <v>3011</v>
      </c>
      <c r="N1933" s="411" t="s">
        <v>3012</v>
      </c>
    </row>
    <row r="1934" spans="2:14" ht="18" customHeight="1">
      <c r="B1934" s="408">
        <v>1917</v>
      </c>
      <c r="C1934" s="408" t="s">
        <v>42</v>
      </c>
      <c r="D1934" s="412" t="str">
        <f>[1]CRONOGRAMA!AE2140</f>
        <v>FLUJOMETRO DE OXIGENO / UMHES CENTRO DE SERVICIOS ESPECIALIZADOS / HOSPITALIZACIÓN PEDIATRIA / NO VISIBLE</v>
      </c>
      <c r="E1934" s="410">
        <v>2018</v>
      </c>
      <c r="F1934" s="410"/>
      <c r="G1934" s="410">
        <v>96</v>
      </c>
      <c r="H1934" s="410">
        <v>17</v>
      </c>
      <c r="I1934" s="411" t="s">
        <v>3010</v>
      </c>
      <c r="J1934" s="411" t="s">
        <v>3010</v>
      </c>
      <c r="K1934" s="410"/>
      <c r="L1934" s="411" t="s">
        <v>45</v>
      </c>
      <c r="M1934" s="411" t="s">
        <v>3011</v>
      </c>
      <c r="N1934" s="411" t="s">
        <v>3012</v>
      </c>
    </row>
    <row r="1935" spans="2:14" ht="18" customHeight="1">
      <c r="B1935" s="408">
        <v>1918</v>
      </c>
      <c r="C1935" s="408" t="s">
        <v>42</v>
      </c>
      <c r="D1935" s="412" t="str">
        <f>[1]CRONOGRAMA!AE2141</f>
        <v>FLUJOMETRO DE OXIGENO / UMHES CENTRO DE SERVICIOS ESPECIALIZADOS / HOSPITALIZACIÓN PEDIATRIA / NO VISIBLE</v>
      </c>
      <c r="E1935" s="410">
        <v>2018</v>
      </c>
      <c r="F1935" s="410"/>
      <c r="G1935" s="410">
        <v>96</v>
      </c>
      <c r="H1935" s="410">
        <v>18</v>
      </c>
      <c r="I1935" s="411" t="s">
        <v>3010</v>
      </c>
      <c r="J1935" s="411" t="s">
        <v>3010</v>
      </c>
      <c r="K1935" s="410"/>
      <c r="L1935" s="411" t="s">
        <v>45</v>
      </c>
      <c r="M1935" s="411" t="s">
        <v>3011</v>
      </c>
      <c r="N1935" s="411" t="s">
        <v>3012</v>
      </c>
    </row>
    <row r="1936" spans="2:14" ht="18" customHeight="1">
      <c r="B1936" s="408">
        <v>1919</v>
      </c>
      <c r="C1936" s="408" t="s">
        <v>42</v>
      </c>
      <c r="D1936" s="412" t="str">
        <f>[1]CRONOGRAMA!AE2142</f>
        <v>FLUJOMETRO DE OXIGENO / UMHES CENTRO DE SERVICIOS ESPECIALIZADOS / HOSPITALIZACIÓN PEDIATRIA / 160927</v>
      </c>
      <c r="E1936" s="410">
        <v>2018</v>
      </c>
      <c r="F1936" s="410"/>
      <c r="G1936" s="410">
        <v>96</v>
      </c>
      <c r="H1936" s="410">
        <v>19</v>
      </c>
      <c r="I1936" s="411" t="s">
        <v>3010</v>
      </c>
      <c r="J1936" s="411" t="s">
        <v>3010</v>
      </c>
      <c r="K1936" s="410"/>
      <c r="L1936" s="411" t="s">
        <v>45</v>
      </c>
      <c r="M1936" s="411" t="s">
        <v>3011</v>
      </c>
      <c r="N1936" s="411" t="s">
        <v>3012</v>
      </c>
    </row>
    <row r="1937" spans="2:14" ht="18" customHeight="1">
      <c r="B1937" s="408">
        <v>1920</v>
      </c>
      <c r="C1937" s="408" t="s">
        <v>42</v>
      </c>
      <c r="D1937" s="412" t="str">
        <f>[1]CRONOGRAMA!AE2143</f>
        <v>REGULADOR DE OXIGENO / UMHES CENTRO DE SERVICIOS ESPECIALIZADOS / HOSPITALIZACIÓN PEDIATRIA / NO VISIBLE</v>
      </c>
      <c r="E1937" s="410">
        <v>2018</v>
      </c>
      <c r="F1937" s="410"/>
      <c r="G1937" s="410">
        <v>96</v>
      </c>
      <c r="H1937" s="410">
        <v>20</v>
      </c>
      <c r="I1937" s="411" t="s">
        <v>3010</v>
      </c>
      <c r="J1937" s="411" t="s">
        <v>3010</v>
      </c>
      <c r="K1937" s="410"/>
      <c r="L1937" s="411" t="s">
        <v>45</v>
      </c>
      <c r="M1937" s="411" t="s">
        <v>3011</v>
      </c>
      <c r="N1937" s="411" t="s">
        <v>3012</v>
      </c>
    </row>
    <row r="1938" spans="2:14" ht="18" customHeight="1">
      <c r="B1938" s="408">
        <v>1921</v>
      </c>
      <c r="C1938" s="408" t="s">
        <v>42</v>
      </c>
      <c r="D1938" s="412" t="str">
        <f>[1]CRONOGRAMA!AE2144</f>
        <v>REGULADOR DE OXIGENO / UMHES CENTRO DE SERVICIOS ESPECIALIZADOS / URGENCIAS ADULTOS / NO VISIBLE</v>
      </c>
      <c r="E1938" s="410">
        <v>2018</v>
      </c>
      <c r="F1938" s="410"/>
      <c r="G1938" s="410">
        <v>97</v>
      </c>
      <c r="H1938" s="410">
        <v>1</v>
      </c>
      <c r="I1938" s="411" t="s">
        <v>3010</v>
      </c>
      <c r="J1938" s="411" t="s">
        <v>3010</v>
      </c>
      <c r="K1938" s="410"/>
      <c r="L1938" s="411" t="s">
        <v>45</v>
      </c>
      <c r="M1938" s="411" t="s">
        <v>3011</v>
      </c>
      <c r="N1938" s="411" t="s">
        <v>3012</v>
      </c>
    </row>
    <row r="1939" spans="2:14" ht="18" customHeight="1">
      <c r="B1939" s="408">
        <v>1922</v>
      </c>
      <c r="C1939" s="408" t="s">
        <v>42</v>
      </c>
      <c r="D1939" s="412" t="str">
        <f>[1]CRONOGRAMA!AE2145</f>
        <v>REGULADOR DE OXIGENO / UMHES CENTRO DE SERVICIOS ESPECIALIZADOS / URGENCIAS ADULTOS / NO VISIBLE</v>
      </c>
      <c r="E1939" s="410">
        <v>2018</v>
      </c>
      <c r="F1939" s="410"/>
      <c r="G1939" s="410">
        <v>97</v>
      </c>
      <c r="H1939" s="410">
        <v>2</v>
      </c>
      <c r="I1939" s="411" t="s">
        <v>3010</v>
      </c>
      <c r="J1939" s="411" t="s">
        <v>3010</v>
      </c>
      <c r="K1939" s="410"/>
      <c r="L1939" s="411" t="s">
        <v>45</v>
      </c>
      <c r="M1939" s="411" t="s">
        <v>3011</v>
      </c>
      <c r="N1939" s="411" t="s">
        <v>3012</v>
      </c>
    </row>
    <row r="1940" spans="2:14" ht="18" customHeight="1">
      <c r="B1940" s="408">
        <v>1923</v>
      </c>
      <c r="C1940" s="408" t="s">
        <v>42</v>
      </c>
      <c r="D1940" s="412" t="str">
        <f>[1]CRONOGRAMA!AE2146</f>
        <v>FLUJOMETRO DE OXIGENO / UMHES CENTRO DE SERVICIOS ESPECIALIZADOS / HOSPITALIZACIÓN PEDIATRIA / NO VISIBLE</v>
      </c>
      <c r="E1940" s="410">
        <v>2018</v>
      </c>
      <c r="F1940" s="410"/>
      <c r="G1940" s="410">
        <v>97</v>
      </c>
      <c r="H1940" s="410">
        <v>3</v>
      </c>
      <c r="I1940" s="411" t="s">
        <v>3010</v>
      </c>
      <c r="J1940" s="411" t="s">
        <v>3010</v>
      </c>
      <c r="K1940" s="410"/>
      <c r="L1940" s="411" t="s">
        <v>45</v>
      </c>
      <c r="M1940" s="411" t="s">
        <v>3011</v>
      </c>
      <c r="N1940" s="411" t="s">
        <v>3012</v>
      </c>
    </row>
    <row r="1941" spans="2:14" ht="18" customHeight="1">
      <c r="B1941" s="408">
        <v>1924</v>
      </c>
      <c r="C1941" s="408" t="s">
        <v>42</v>
      </c>
      <c r="D1941" s="412" t="str">
        <f>[1]CRONOGRAMA!AE2147</f>
        <v>FLUJOMETRO DE OXIGENO / UMHES CENTRO DE SERVICIOS ESPECIALIZADOS / HOSPITALIZACIÓN PEDIATRIA / NO VISIBLE</v>
      </c>
      <c r="E1941" s="410">
        <v>2018</v>
      </c>
      <c r="F1941" s="410"/>
      <c r="G1941" s="410">
        <v>97</v>
      </c>
      <c r="H1941" s="410">
        <v>4</v>
      </c>
      <c r="I1941" s="411" t="s">
        <v>3010</v>
      </c>
      <c r="J1941" s="411" t="s">
        <v>3010</v>
      </c>
      <c r="K1941" s="410"/>
      <c r="L1941" s="411" t="s">
        <v>45</v>
      </c>
      <c r="M1941" s="411" t="s">
        <v>3011</v>
      </c>
      <c r="N1941" s="411" t="s">
        <v>3012</v>
      </c>
    </row>
    <row r="1942" spans="2:14" ht="18" customHeight="1">
      <c r="B1942" s="408">
        <v>1925</v>
      </c>
      <c r="C1942" s="408" t="s">
        <v>42</v>
      </c>
      <c r="D1942" s="412" t="str">
        <f>[1]CRONOGRAMA!AE2148</f>
        <v>FLUJOMETRO DE OXIGENO / UMHES CENTRO DE SERVICIOS ESPECIALIZADOS / UCI ADULTOS / NO VISIBLE</v>
      </c>
      <c r="E1942" s="410">
        <v>2018</v>
      </c>
      <c r="F1942" s="410"/>
      <c r="G1942" s="410">
        <v>97</v>
      </c>
      <c r="H1942" s="410">
        <v>5</v>
      </c>
      <c r="I1942" s="411" t="s">
        <v>3010</v>
      </c>
      <c r="J1942" s="411" t="s">
        <v>3010</v>
      </c>
      <c r="K1942" s="410"/>
      <c r="L1942" s="411" t="s">
        <v>45</v>
      </c>
      <c r="M1942" s="411" t="s">
        <v>3011</v>
      </c>
      <c r="N1942" s="411" t="s">
        <v>3012</v>
      </c>
    </row>
    <row r="1943" spans="2:14" ht="18" customHeight="1">
      <c r="B1943" s="408">
        <v>1926</v>
      </c>
      <c r="C1943" s="408" t="s">
        <v>42</v>
      </c>
      <c r="D1943" s="412" t="str">
        <f>[1]CRONOGRAMA!AE2149</f>
        <v>FLUJOMETRO DE OXIGENO / UMHES CENTRO DE SERVICIOS ESPECIALIZADOS / UCI ADULTOS / NO VISIBLE</v>
      </c>
      <c r="E1943" s="410">
        <v>2018</v>
      </c>
      <c r="F1943" s="410"/>
      <c r="G1943" s="410">
        <v>97</v>
      </c>
      <c r="H1943" s="410">
        <v>6</v>
      </c>
      <c r="I1943" s="411" t="s">
        <v>3010</v>
      </c>
      <c r="J1943" s="411" t="s">
        <v>3010</v>
      </c>
      <c r="K1943" s="410"/>
      <c r="L1943" s="411" t="s">
        <v>45</v>
      </c>
      <c r="M1943" s="411" t="s">
        <v>3011</v>
      </c>
      <c r="N1943" s="411" t="s">
        <v>3012</v>
      </c>
    </row>
    <row r="1944" spans="2:14" ht="18" customHeight="1">
      <c r="B1944" s="408">
        <v>1927</v>
      </c>
      <c r="C1944" s="408" t="s">
        <v>42</v>
      </c>
      <c r="D1944" s="412" t="str">
        <f>[1]CRONOGRAMA!AE2150</f>
        <v>FLUJOMETRO DE OXIGENO / UMHES CENTRO DE SERVICIOS ESPECIALIZADOS / UCI ADULTOS / NO VISIBLE</v>
      </c>
      <c r="E1944" s="410">
        <v>2018</v>
      </c>
      <c r="F1944" s="410"/>
      <c r="G1944" s="410">
        <v>97</v>
      </c>
      <c r="H1944" s="410">
        <v>7</v>
      </c>
      <c r="I1944" s="411" t="s">
        <v>3010</v>
      </c>
      <c r="J1944" s="411" t="s">
        <v>3010</v>
      </c>
      <c r="K1944" s="410"/>
      <c r="L1944" s="411" t="s">
        <v>45</v>
      </c>
      <c r="M1944" s="411" t="s">
        <v>3011</v>
      </c>
      <c r="N1944" s="411" t="s">
        <v>3012</v>
      </c>
    </row>
    <row r="1945" spans="2:14" ht="18" customHeight="1">
      <c r="B1945" s="408">
        <v>1928</v>
      </c>
      <c r="C1945" s="408" t="s">
        <v>42</v>
      </c>
      <c r="D1945" s="412" t="str">
        <f>[1]CRONOGRAMA!AE2151</f>
        <v>FLUJOMETRO DE OXIGENO / UMHES CENTRO DE SERVICIOS ESPECIALIZADOS / UCI ADULTOS / NO VISIBLE</v>
      </c>
      <c r="E1945" s="410">
        <v>2018</v>
      </c>
      <c r="F1945" s="410"/>
      <c r="G1945" s="410">
        <v>97</v>
      </c>
      <c r="H1945" s="410">
        <v>8</v>
      </c>
      <c r="I1945" s="411" t="s">
        <v>3010</v>
      </c>
      <c r="J1945" s="411" t="s">
        <v>3010</v>
      </c>
      <c r="K1945" s="410"/>
      <c r="L1945" s="411" t="s">
        <v>45</v>
      </c>
      <c r="M1945" s="411" t="s">
        <v>3011</v>
      </c>
      <c r="N1945" s="411" t="s">
        <v>3012</v>
      </c>
    </row>
    <row r="1946" spans="2:14" ht="18" customHeight="1">
      <c r="B1946" s="408">
        <v>1929</v>
      </c>
      <c r="C1946" s="408" t="s">
        <v>42</v>
      </c>
      <c r="D1946" s="412" t="str">
        <f>[1]CRONOGRAMA!AE2152</f>
        <v>FLUJOMETRO DE OXIGENO / UMHES CENTRO DE SERVICIOS ESPECIALIZADOS / UCI ADULTOS / NO VISIBLE</v>
      </c>
      <c r="E1946" s="410">
        <v>2018</v>
      </c>
      <c r="F1946" s="410"/>
      <c r="G1946" s="410">
        <v>97</v>
      </c>
      <c r="H1946" s="410">
        <v>9</v>
      </c>
      <c r="I1946" s="411" t="s">
        <v>3010</v>
      </c>
      <c r="J1946" s="411" t="s">
        <v>3010</v>
      </c>
      <c r="K1946" s="410"/>
      <c r="L1946" s="411" t="s">
        <v>45</v>
      </c>
      <c r="M1946" s="411" t="s">
        <v>3011</v>
      </c>
      <c r="N1946" s="411" t="s">
        <v>3012</v>
      </c>
    </row>
    <row r="1947" spans="2:14" ht="18" customHeight="1">
      <c r="B1947" s="408">
        <v>1930</v>
      </c>
      <c r="C1947" s="408" t="s">
        <v>42</v>
      </c>
      <c r="D1947" s="412" t="str">
        <f>[1]CRONOGRAMA!AE2153</f>
        <v>FLUJOMETRO DE OXIGENO / UMHES CENTRO DE SERVICIOS ESPECIALIZADOS / UCI ADULTOS / 49697</v>
      </c>
      <c r="E1947" s="410">
        <v>2018</v>
      </c>
      <c r="F1947" s="410"/>
      <c r="G1947" s="410">
        <v>97</v>
      </c>
      <c r="H1947" s="410">
        <v>10</v>
      </c>
      <c r="I1947" s="411" t="s">
        <v>3010</v>
      </c>
      <c r="J1947" s="411" t="s">
        <v>3010</v>
      </c>
      <c r="K1947" s="410"/>
      <c r="L1947" s="411" t="s">
        <v>45</v>
      </c>
      <c r="M1947" s="411" t="s">
        <v>3011</v>
      </c>
      <c r="N1947" s="411" t="s">
        <v>3012</v>
      </c>
    </row>
    <row r="1948" spans="2:14" ht="18" customHeight="1">
      <c r="B1948" s="408">
        <v>1931</v>
      </c>
      <c r="C1948" s="408" t="s">
        <v>42</v>
      </c>
      <c r="D1948" s="412" t="str">
        <f>[1]CRONOGRAMA!AE2154</f>
        <v>FLUJOMETRO DE OXIGENO / UMHES CENTRO DE SERVICIOS ESPECIALIZADOS / UCI NEONATAL / NO VISIBLE</v>
      </c>
      <c r="E1948" s="410">
        <v>2018</v>
      </c>
      <c r="F1948" s="410"/>
      <c r="G1948" s="410">
        <v>97</v>
      </c>
      <c r="H1948" s="410">
        <v>11</v>
      </c>
      <c r="I1948" s="411" t="s">
        <v>3010</v>
      </c>
      <c r="J1948" s="411" t="s">
        <v>3010</v>
      </c>
      <c r="K1948" s="410"/>
      <c r="L1948" s="411" t="s">
        <v>45</v>
      </c>
      <c r="M1948" s="411" t="s">
        <v>3011</v>
      </c>
      <c r="N1948" s="411" t="s">
        <v>3012</v>
      </c>
    </row>
    <row r="1949" spans="2:14" ht="18" customHeight="1">
      <c r="B1949" s="408">
        <v>1932</v>
      </c>
      <c r="C1949" s="408" t="s">
        <v>42</v>
      </c>
      <c r="D1949" s="412" t="str">
        <f>[1]CRONOGRAMA!AE2155</f>
        <v>REGULADOR DE OXIGENO / UMHES CENTRO DE SERVICIOS ESPECIALIZADOS / HOSPITALIZACIÓN PEDIATRIA / 15568</v>
      </c>
      <c r="E1949" s="410">
        <v>2018</v>
      </c>
      <c r="F1949" s="410"/>
      <c r="G1949" s="410">
        <v>97</v>
      </c>
      <c r="H1949" s="410">
        <v>12</v>
      </c>
      <c r="I1949" s="411" t="s">
        <v>3010</v>
      </c>
      <c r="J1949" s="411" t="s">
        <v>3010</v>
      </c>
      <c r="K1949" s="410"/>
      <c r="L1949" s="411" t="s">
        <v>45</v>
      </c>
      <c r="M1949" s="411" t="s">
        <v>3011</v>
      </c>
      <c r="N1949" s="411" t="s">
        <v>3012</v>
      </c>
    </row>
    <row r="1950" spans="2:14" ht="18" customHeight="1">
      <c r="B1950" s="408">
        <v>1933</v>
      </c>
      <c r="C1950" s="408" t="s">
        <v>42</v>
      </c>
      <c r="D1950" s="412" t="str">
        <f>[1]CRONOGRAMA!AE2156</f>
        <v>REGULADOR DE OXIGENO / UMHES CENTRO DE SERVICIOS ESPECIALIZADOS / HOSPITALIZACIÓN PEDIATRIA / 17065</v>
      </c>
      <c r="E1950" s="410">
        <v>2018</v>
      </c>
      <c r="F1950" s="410"/>
      <c r="G1950" s="410">
        <v>97</v>
      </c>
      <c r="H1950" s="410">
        <v>13</v>
      </c>
      <c r="I1950" s="411" t="s">
        <v>3010</v>
      </c>
      <c r="J1950" s="411" t="s">
        <v>3010</v>
      </c>
      <c r="K1950" s="410"/>
      <c r="L1950" s="411" t="s">
        <v>45</v>
      </c>
      <c r="M1950" s="411" t="s">
        <v>3011</v>
      </c>
      <c r="N1950" s="411" t="s">
        <v>3012</v>
      </c>
    </row>
    <row r="1951" spans="2:14" ht="18" customHeight="1">
      <c r="B1951" s="408">
        <v>1934</v>
      </c>
      <c r="C1951" s="408" t="s">
        <v>42</v>
      </c>
      <c r="D1951" s="412" t="str">
        <f>[1]CRONOGRAMA!AE2157</f>
        <v>REGULADOR DE OXIGENO / UMHES CENTRO DE SERVICIOS ESPECIALIZADOS / HOSPITALIZACIÓN PEDIATRIA / 99181</v>
      </c>
      <c r="E1951" s="410">
        <v>2018</v>
      </c>
      <c r="F1951" s="410"/>
      <c r="G1951" s="410">
        <v>97</v>
      </c>
      <c r="H1951" s="410">
        <v>14</v>
      </c>
      <c r="I1951" s="411" t="s">
        <v>3010</v>
      </c>
      <c r="J1951" s="411" t="s">
        <v>3010</v>
      </c>
      <c r="K1951" s="410"/>
      <c r="L1951" s="411" t="s">
        <v>45</v>
      </c>
      <c r="M1951" s="411" t="s">
        <v>3011</v>
      </c>
      <c r="N1951" s="411" t="s">
        <v>3012</v>
      </c>
    </row>
    <row r="1952" spans="2:14" ht="18" customHeight="1">
      <c r="B1952" s="408">
        <v>1935</v>
      </c>
      <c r="C1952" s="408" t="s">
        <v>42</v>
      </c>
      <c r="D1952" s="412" t="str">
        <f>[1]CRONOGRAMA!AE2158</f>
        <v>REGULADOR DE OXIGENO / UMHES CENTRO DE SERVICIOS ESPECIALIZADOS / HOSPITALIZACIÓN PEDIATRIA / 12194</v>
      </c>
      <c r="E1952" s="410">
        <v>2018</v>
      </c>
      <c r="F1952" s="410"/>
      <c r="G1952" s="410">
        <v>97</v>
      </c>
      <c r="H1952" s="410">
        <v>15</v>
      </c>
      <c r="I1952" s="411" t="s">
        <v>3010</v>
      </c>
      <c r="J1952" s="411" t="s">
        <v>3010</v>
      </c>
      <c r="K1952" s="410"/>
      <c r="L1952" s="411" t="s">
        <v>45</v>
      </c>
      <c r="M1952" s="411" t="s">
        <v>3011</v>
      </c>
      <c r="N1952" s="411" t="s">
        <v>3012</v>
      </c>
    </row>
    <row r="1953" spans="2:14" ht="18" customHeight="1">
      <c r="B1953" s="408">
        <v>1936</v>
      </c>
      <c r="C1953" s="408" t="s">
        <v>42</v>
      </c>
      <c r="D1953" s="412" t="str">
        <f>[1]CRONOGRAMA!AE2159</f>
        <v>FLUJOMETRO DE OXIGENO / UMHES CENTRO DE SERVICIOS ESPECIALIZADOS / UCI NEONATAL / NO VISIBLE</v>
      </c>
      <c r="E1953" s="410">
        <v>2018</v>
      </c>
      <c r="F1953" s="410"/>
      <c r="G1953" s="410">
        <v>97</v>
      </c>
      <c r="H1953" s="410">
        <v>16</v>
      </c>
      <c r="I1953" s="411" t="s">
        <v>3010</v>
      </c>
      <c r="J1953" s="411" t="s">
        <v>3010</v>
      </c>
      <c r="K1953" s="410"/>
      <c r="L1953" s="411" t="s">
        <v>45</v>
      </c>
      <c r="M1953" s="411" t="s">
        <v>3011</v>
      </c>
      <c r="N1953" s="411" t="s">
        <v>3012</v>
      </c>
    </row>
    <row r="1954" spans="2:14" ht="18" customHeight="1">
      <c r="B1954" s="408">
        <v>1937</v>
      </c>
      <c r="C1954" s="408" t="s">
        <v>42</v>
      </c>
      <c r="D1954" s="412" t="str">
        <f>[1]CRONOGRAMA!AE2160</f>
        <v xml:space="preserve">FLUJOMETRO DOBLE  / UMHES CENTRO DE SERVICIOS ESPECIALIZADOS / ALMACENAMIENTO DE EQUIPOS / NT </v>
      </c>
      <c r="E1954" s="410">
        <v>2018</v>
      </c>
      <c r="F1954" s="410"/>
      <c r="G1954" s="410">
        <v>97</v>
      </c>
      <c r="H1954" s="410">
        <v>17</v>
      </c>
      <c r="I1954" s="411" t="s">
        <v>3010</v>
      </c>
      <c r="J1954" s="411" t="s">
        <v>3010</v>
      </c>
      <c r="K1954" s="410"/>
      <c r="L1954" s="411" t="s">
        <v>45</v>
      </c>
      <c r="M1954" s="411" t="s">
        <v>3011</v>
      </c>
      <c r="N1954" s="411" t="s">
        <v>3012</v>
      </c>
    </row>
    <row r="1955" spans="2:14" ht="18" customHeight="1">
      <c r="B1955" s="408">
        <v>1938</v>
      </c>
      <c r="C1955" s="408" t="s">
        <v>42</v>
      </c>
      <c r="D1955" s="412" t="str">
        <f>[1]CRONOGRAMA!AE2161</f>
        <v xml:space="preserve">FLUJOMETRO DOBLE  / UMHES CENTRO DE SERVICIOS ESPECIALIZADOS / ALMACENAMIENTO DE EQUIPOS / NT </v>
      </c>
      <c r="E1955" s="410">
        <v>2018</v>
      </c>
      <c r="F1955" s="410"/>
      <c r="G1955" s="410">
        <v>97</v>
      </c>
      <c r="H1955" s="410">
        <v>18</v>
      </c>
      <c r="I1955" s="411" t="s">
        <v>3010</v>
      </c>
      <c r="J1955" s="411" t="s">
        <v>3010</v>
      </c>
      <c r="K1955" s="410"/>
      <c r="L1955" s="411" t="s">
        <v>45</v>
      </c>
      <c r="M1955" s="411" t="s">
        <v>3011</v>
      </c>
      <c r="N1955" s="411" t="s">
        <v>3012</v>
      </c>
    </row>
    <row r="1956" spans="2:14" ht="18" customHeight="1">
      <c r="B1956" s="408">
        <v>1939</v>
      </c>
      <c r="C1956" s="408" t="s">
        <v>42</v>
      </c>
      <c r="D1956" s="412" t="str">
        <f>[1]CRONOGRAMA!AE2162</f>
        <v>FLUJOMETRO DE OXIGENO / UMHES CENTRO DE SERVICIOS ESPECIALIZADOS / ALMACENAMIENTO DE EQUIPOS / 49689</v>
      </c>
      <c r="E1956" s="410">
        <v>2018</v>
      </c>
      <c r="F1956" s="410"/>
      <c r="G1956" s="410">
        <v>97</v>
      </c>
      <c r="H1956" s="410">
        <v>19</v>
      </c>
      <c r="I1956" s="411" t="s">
        <v>3010</v>
      </c>
      <c r="J1956" s="411" t="s">
        <v>3010</v>
      </c>
      <c r="K1956" s="410"/>
      <c r="L1956" s="411" t="s">
        <v>45</v>
      </c>
      <c r="M1956" s="411" t="s">
        <v>3011</v>
      </c>
      <c r="N1956" s="411" t="s">
        <v>3012</v>
      </c>
    </row>
    <row r="1957" spans="2:14" ht="18" customHeight="1">
      <c r="B1957" s="408">
        <v>1940</v>
      </c>
      <c r="C1957" s="408" t="s">
        <v>42</v>
      </c>
      <c r="D1957" s="412" t="str">
        <f>[1]CRONOGRAMA!AE2163</f>
        <v>REGULADOR DE OXIGENO / UMHES CENTRO DE SERVICIOS ESPECIALIZADOS / HOSPITALIZACIÓN PEDIATRIA / NO VISIBLE</v>
      </c>
      <c r="E1957" s="410">
        <v>2018</v>
      </c>
      <c r="F1957" s="410"/>
      <c r="G1957" s="410">
        <v>97</v>
      </c>
      <c r="H1957" s="410">
        <v>20</v>
      </c>
      <c r="I1957" s="411" t="s">
        <v>3010</v>
      </c>
      <c r="J1957" s="411" t="s">
        <v>3010</v>
      </c>
      <c r="K1957" s="410"/>
      <c r="L1957" s="411" t="s">
        <v>45</v>
      </c>
      <c r="M1957" s="411" t="s">
        <v>3011</v>
      </c>
      <c r="N1957" s="411" t="s">
        <v>3012</v>
      </c>
    </row>
    <row r="1958" spans="2:14" ht="18" customHeight="1">
      <c r="B1958" s="408">
        <v>1941</v>
      </c>
      <c r="C1958" s="408" t="s">
        <v>42</v>
      </c>
      <c r="D1958" s="412" t="str">
        <f>[1]CRONOGRAMA!AE2164</f>
        <v>REGULADOR DE OXIGENO / UMHES CENTRO DE SERVICIOS ESPECIALIZADOS / HOSPITALIZACIÓN PEDIATRIA / NO VISIBLE</v>
      </c>
      <c r="E1958" s="410">
        <v>2018</v>
      </c>
      <c r="F1958" s="410"/>
      <c r="G1958" s="410">
        <v>98</v>
      </c>
      <c r="H1958" s="410">
        <v>1</v>
      </c>
      <c r="I1958" s="411" t="s">
        <v>3010</v>
      </c>
      <c r="J1958" s="411" t="s">
        <v>3010</v>
      </c>
      <c r="K1958" s="410"/>
      <c r="L1958" s="411" t="s">
        <v>45</v>
      </c>
      <c r="M1958" s="411" t="s">
        <v>3011</v>
      </c>
      <c r="N1958" s="411" t="s">
        <v>3012</v>
      </c>
    </row>
    <row r="1959" spans="2:14" ht="18" customHeight="1">
      <c r="B1959" s="408">
        <v>1942</v>
      </c>
      <c r="C1959" s="408" t="s">
        <v>42</v>
      </c>
      <c r="D1959" s="412" t="str">
        <f>[1]CRONOGRAMA!AE2165</f>
        <v>REGULADOR DE OXIGENO / UMHES CENTRO DE SERVICIOS ESPECIALIZADOS / HOSPITALIZACIÓN PEDIATRIA / NO VISIBLE</v>
      </c>
      <c r="E1959" s="410">
        <v>2018</v>
      </c>
      <c r="F1959" s="410"/>
      <c r="G1959" s="410">
        <v>98</v>
      </c>
      <c r="H1959" s="410">
        <v>2</v>
      </c>
      <c r="I1959" s="411" t="s">
        <v>3010</v>
      </c>
      <c r="J1959" s="411" t="s">
        <v>3010</v>
      </c>
      <c r="K1959" s="410"/>
      <c r="L1959" s="411" t="s">
        <v>45</v>
      </c>
      <c r="M1959" s="411" t="s">
        <v>3011</v>
      </c>
      <c r="N1959" s="411" t="s">
        <v>3012</v>
      </c>
    </row>
    <row r="1960" spans="2:14" ht="24" customHeight="1">
      <c r="B1960" s="413" t="s">
        <v>2225</v>
      </c>
      <c r="C1960" s="414"/>
      <c r="D1960" s="415"/>
      <c r="E1960" s="416"/>
      <c r="F1960" s="417"/>
      <c r="G1960" s="418"/>
      <c r="H1960" s="418"/>
      <c r="I1960" s="419"/>
      <c r="J1960" s="419"/>
      <c r="K1960" s="417"/>
      <c r="L1960" s="419"/>
      <c r="M1960" s="419"/>
      <c r="N1960" s="417"/>
    </row>
    <row r="1961" spans="2:14" ht="24" customHeight="1">
      <c r="B1961" s="417"/>
      <c r="C1961" s="420"/>
      <c r="D1961" s="417"/>
      <c r="E1961" s="416"/>
      <c r="F1961" s="417"/>
      <c r="G1961" s="417"/>
      <c r="H1961" s="417"/>
      <c r="I1961" s="417"/>
      <c r="J1961" s="417"/>
      <c r="K1961" s="417"/>
      <c r="L1961" s="417"/>
      <c r="M1961" s="417"/>
      <c r="N1961" s="417"/>
    </row>
    <row r="1962" spans="2:14" ht="24" customHeight="1">
      <c r="B1962" s="421" t="s">
        <v>2226</v>
      </c>
      <c r="C1962" s="422"/>
      <c r="D1962" s="423"/>
      <c r="E1962" s="424"/>
      <c r="F1962" s="423"/>
      <c r="G1962" s="423"/>
      <c r="H1962" s="423"/>
      <c r="I1962" s="423"/>
      <c r="J1962" s="423"/>
      <c r="K1962" s="423"/>
      <c r="L1962" s="423"/>
      <c r="M1962" s="425"/>
      <c r="N1962" s="426"/>
    </row>
    <row r="1963" spans="2:14" ht="24" customHeight="1" thickBot="1">
      <c r="B1963" s="427"/>
      <c r="C1963" s="428"/>
      <c r="D1963" s="429"/>
      <c r="E1963" s="430"/>
      <c r="F1963" s="429"/>
      <c r="G1963" s="429"/>
      <c r="H1963" s="429"/>
      <c r="I1963" s="429"/>
      <c r="J1963" s="429"/>
      <c r="K1963" s="429"/>
      <c r="L1963" s="429"/>
      <c r="M1963" s="431"/>
      <c r="N1963" s="432"/>
    </row>
  </sheetData>
  <mergeCells count="8">
    <mergeCell ref="N16:N17"/>
    <mergeCell ref="B2:C5"/>
    <mergeCell ref="D2:M3"/>
    <mergeCell ref="D4:M5"/>
    <mergeCell ref="B15:M15"/>
    <mergeCell ref="D16:D17"/>
    <mergeCell ref="G16:J16"/>
    <mergeCell ref="L16:L17"/>
  </mergeCells>
  <pageMargins left="0.7" right="0.7" top="0.75" bottom="0.75" header="0.3" footer="0.3"/>
  <pageSetup scale="10" fitToWidth="0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69696"/>
    <pageSetUpPr fitToPage="1"/>
  </sheetPr>
  <dimension ref="A1:AH2917"/>
  <sheetViews>
    <sheetView topLeftCell="B1" zoomScale="70" zoomScaleNormal="70" workbookViewId="0">
      <selection activeCell="C32" sqref="C32"/>
    </sheetView>
  </sheetViews>
  <sheetFormatPr baseColWidth="10" defaultColWidth="14.42578125" defaultRowHeight="15" customHeight="1"/>
  <cols>
    <col min="1" max="1" width="4.42578125" style="435" customWidth="1"/>
    <col min="2" max="2" width="13" style="435" customWidth="1"/>
    <col min="3" max="3" width="29" style="435" customWidth="1"/>
    <col min="4" max="4" width="90.42578125" style="435" customWidth="1"/>
    <col min="5" max="5" width="10.5703125" style="435" customWidth="1"/>
    <col min="6" max="10" width="8.28515625" style="435" customWidth="1"/>
    <col min="11" max="11" width="10.28515625" style="435" customWidth="1"/>
    <col min="12" max="12" width="12.42578125" style="435" bestFit="1" customWidth="1"/>
    <col min="13" max="13" width="12.85546875" style="435" bestFit="1" customWidth="1"/>
    <col min="14" max="14" width="37.140625" style="435" customWidth="1"/>
    <col min="15" max="15" width="5.7109375" style="435" customWidth="1"/>
    <col min="16" max="33" width="10.7109375" style="435" customWidth="1"/>
    <col min="34" max="34" width="12.28515625" style="435" customWidth="1"/>
    <col min="35" max="16384" width="14.42578125" style="435"/>
  </cols>
  <sheetData>
    <row r="1" spans="1:34" ht="12.75" customHeight="1" thickBot="1">
      <c r="A1" s="434"/>
      <c r="C1" s="436"/>
      <c r="O1" s="437"/>
      <c r="P1" s="437"/>
      <c r="Q1" s="437"/>
      <c r="R1" s="437"/>
      <c r="S1" s="437"/>
      <c r="T1" s="437"/>
      <c r="U1" s="437"/>
    </row>
    <row r="2" spans="1:34" ht="23.25" customHeight="1">
      <c r="A2" s="437"/>
      <c r="B2" s="438"/>
      <c r="C2" s="439"/>
      <c r="D2" s="440" t="s">
        <v>0</v>
      </c>
      <c r="E2" s="439"/>
      <c r="F2" s="439"/>
      <c r="G2" s="439"/>
      <c r="H2" s="439"/>
      <c r="I2" s="439"/>
      <c r="J2" s="439"/>
      <c r="K2" s="439"/>
      <c r="L2" s="439"/>
      <c r="M2" s="439"/>
      <c r="N2" s="441" t="s">
        <v>1</v>
      </c>
      <c r="O2" s="437"/>
      <c r="P2" s="437"/>
      <c r="Q2" s="437"/>
      <c r="R2" s="437"/>
      <c r="S2" s="437"/>
      <c r="T2" s="437"/>
      <c r="U2" s="437"/>
      <c r="V2" s="437"/>
      <c r="W2" s="437"/>
      <c r="X2" s="437"/>
      <c r="Y2" s="437"/>
      <c r="Z2" s="437"/>
      <c r="AA2" s="437"/>
      <c r="AB2" s="437"/>
      <c r="AC2" s="437"/>
      <c r="AD2" s="437"/>
      <c r="AE2" s="437"/>
      <c r="AF2" s="437"/>
      <c r="AG2" s="437"/>
      <c r="AH2" s="437"/>
    </row>
    <row r="3" spans="1:34" ht="23.25" customHeight="1" thickBot="1">
      <c r="A3" s="437"/>
      <c r="B3" s="442"/>
      <c r="C3" s="443"/>
      <c r="D3" s="444"/>
      <c r="E3" s="445"/>
      <c r="F3" s="445"/>
      <c r="G3" s="445"/>
      <c r="H3" s="445"/>
      <c r="I3" s="445"/>
      <c r="J3" s="445"/>
      <c r="K3" s="445"/>
      <c r="L3" s="445"/>
      <c r="M3" s="445"/>
      <c r="N3" s="446" t="s">
        <v>2</v>
      </c>
      <c r="O3" s="437"/>
      <c r="P3" s="437"/>
      <c r="Q3" s="437"/>
      <c r="R3" s="437"/>
      <c r="S3" s="437"/>
      <c r="T3" s="437"/>
      <c r="U3" s="437"/>
      <c r="V3" s="437"/>
      <c r="W3" s="437"/>
      <c r="X3" s="437"/>
      <c r="Y3" s="437"/>
      <c r="Z3" s="437"/>
      <c r="AA3" s="437"/>
      <c r="AB3" s="437"/>
      <c r="AC3" s="437"/>
      <c r="AD3" s="437"/>
      <c r="AE3" s="437"/>
      <c r="AF3" s="437"/>
      <c r="AG3" s="437"/>
      <c r="AH3" s="437"/>
    </row>
    <row r="4" spans="1:34" ht="23.25" customHeight="1">
      <c r="A4" s="437"/>
      <c r="B4" s="442"/>
      <c r="C4" s="443"/>
      <c r="D4" s="447" t="s">
        <v>3</v>
      </c>
      <c r="E4" s="439"/>
      <c r="F4" s="439"/>
      <c r="G4" s="439"/>
      <c r="H4" s="439"/>
      <c r="I4" s="439"/>
      <c r="J4" s="439"/>
      <c r="K4" s="439"/>
      <c r="L4" s="439"/>
      <c r="M4" s="439"/>
      <c r="N4" s="448" t="s">
        <v>4</v>
      </c>
      <c r="O4" s="437"/>
      <c r="P4" s="437"/>
      <c r="Q4" s="437"/>
      <c r="R4" s="437"/>
      <c r="S4" s="437"/>
      <c r="T4" s="437"/>
      <c r="U4" s="437"/>
      <c r="V4" s="437"/>
      <c r="W4" s="437"/>
      <c r="X4" s="437"/>
      <c r="Y4" s="437"/>
      <c r="Z4" s="437"/>
      <c r="AA4" s="437"/>
      <c r="AB4" s="437"/>
      <c r="AC4" s="437"/>
      <c r="AD4" s="437"/>
      <c r="AE4" s="437"/>
      <c r="AF4" s="437"/>
      <c r="AG4" s="437"/>
      <c r="AH4" s="437"/>
    </row>
    <row r="5" spans="1:34" ht="23.25" customHeight="1" thickBot="1">
      <c r="A5" s="437"/>
      <c r="B5" s="444"/>
      <c r="C5" s="445"/>
      <c r="D5" s="444"/>
      <c r="E5" s="445"/>
      <c r="F5" s="445"/>
      <c r="G5" s="445"/>
      <c r="H5" s="445"/>
      <c r="I5" s="445"/>
      <c r="J5" s="445"/>
      <c r="K5" s="445"/>
      <c r="L5" s="445"/>
      <c r="M5" s="445"/>
      <c r="N5" s="449" t="s">
        <v>5</v>
      </c>
      <c r="O5" s="437"/>
      <c r="P5" s="437"/>
      <c r="Q5" s="437"/>
      <c r="R5" s="437"/>
      <c r="S5" s="437"/>
      <c r="T5" s="437"/>
      <c r="U5" s="437"/>
      <c r="V5" s="437"/>
      <c r="W5" s="437"/>
      <c r="X5" s="437"/>
      <c r="Y5" s="437"/>
      <c r="Z5" s="437"/>
      <c r="AA5" s="437"/>
      <c r="AB5" s="437"/>
      <c r="AC5" s="437"/>
      <c r="AD5" s="437"/>
      <c r="AE5" s="437"/>
      <c r="AF5" s="437"/>
      <c r="AG5" s="437"/>
      <c r="AH5" s="437"/>
    </row>
    <row r="6" spans="1:34" ht="12.75" customHeight="1">
      <c r="A6" s="437"/>
      <c r="C6" s="436"/>
      <c r="O6" s="437"/>
      <c r="P6" s="437"/>
      <c r="Q6" s="437"/>
      <c r="R6" s="437"/>
      <c r="S6" s="437"/>
      <c r="T6" s="437"/>
      <c r="U6" s="437"/>
      <c r="V6" s="437"/>
      <c r="W6" s="437"/>
      <c r="X6" s="437"/>
      <c r="Y6" s="437"/>
      <c r="Z6" s="437"/>
      <c r="AA6" s="437"/>
      <c r="AB6" s="437"/>
      <c r="AC6" s="437"/>
      <c r="AD6" s="437"/>
      <c r="AE6" s="437"/>
      <c r="AF6" s="437"/>
      <c r="AG6" s="437"/>
      <c r="AH6" s="437"/>
    </row>
    <row r="7" spans="1:34" ht="12.75" customHeight="1" thickBot="1">
      <c r="C7" s="436"/>
      <c r="O7" s="437"/>
      <c r="P7" s="437"/>
      <c r="Q7" s="437"/>
      <c r="R7" s="437"/>
      <c r="S7" s="437"/>
      <c r="T7" s="437"/>
      <c r="U7" s="437"/>
      <c r="V7" s="437"/>
      <c r="W7" s="437"/>
      <c r="X7" s="437"/>
      <c r="Y7" s="437"/>
      <c r="Z7" s="437"/>
      <c r="AA7" s="437"/>
      <c r="AB7" s="437"/>
      <c r="AC7" s="437"/>
      <c r="AD7" s="437"/>
      <c r="AE7" s="437"/>
      <c r="AF7" s="437"/>
      <c r="AG7" s="437"/>
      <c r="AH7" s="437"/>
    </row>
    <row r="8" spans="1:34" ht="19.5" customHeight="1">
      <c r="A8" s="437"/>
      <c r="B8" s="450" t="s">
        <v>6</v>
      </c>
      <c r="C8" s="451"/>
      <c r="D8" s="452" t="s">
        <v>7</v>
      </c>
      <c r="E8" s="452"/>
      <c r="F8" s="452"/>
      <c r="G8" s="452"/>
      <c r="H8" s="453"/>
      <c r="I8" s="454"/>
      <c r="J8" s="454"/>
      <c r="K8" s="454"/>
      <c r="L8" s="454"/>
      <c r="M8" s="455"/>
      <c r="N8" s="456"/>
      <c r="O8" s="437"/>
      <c r="P8" s="437"/>
      <c r="Q8" s="437"/>
      <c r="R8" s="437"/>
      <c r="S8" s="437"/>
      <c r="T8" s="437"/>
      <c r="U8" s="437"/>
      <c r="V8" s="437"/>
      <c r="W8" s="437"/>
      <c r="X8" s="437"/>
      <c r="Y8" s="437"/>
      <c r="Z8" s="437"/>
      <c r="AA8" s="437"/>
      <c r="AB8" s="437"/>
      <c r="AC8" s="437"/>
      <c r="AD8" s="437"/>
      <c r="AE8" s="437"/>
      <c r="AF8" s="437"/>
      <c r="AG8" s="437"/>
      <c r="AH8" s="437"/>
    </row>
    <row r="9" spans="1:34" ht="19.5" customHeight="1">
      <c r="A9" s="437"/>
      <c r="B9" s="457" t="s">
        <v>8</v>
      </c>
      <c r="C9" s="458"/>
      <c r="D9" s="459" t="s">
        <v>3066</v>
      </c>
      <c r="E9" s="459"/>
      <c r="F9" s="459"/>
      <c r="G9" s="459"/>
      <c r="H9" s="460"/>
      <c r="I9" s="437"/>
      <c r="J9" s="437"/>
      <c r="K9" s="437" t="s">
        <v>10</v>
      </c>
      <c r="L9" s="437" t="s">
        <v>11</v>
      </c>
      <c r="M9" s="461"/>
      <c r="N9" s="462"/>
      <c r="O9" s="437"/>
      <c r="P9" s="437"/>
      <c r="Q9" s="437"/>
      <c r="R9" s="437"/>
      <c r="S9" s="437"/>
      <c r="T9" s="437"/>
      <c r="U9" s="437"/>
      <c r="V9" s="437"/>
      <c r="W9" s="437"/>
      <c r="X9" s="437"/>
      <c r="Y9" s="437"/>
      <c r="Z9" s="437"/>
      <c r="AA9" s="437"/>
      <c r="AB9" s="437"/>
      <c r="AC9" s="437"/>
      <c r="AD9" s="437"/>
      <c r="AE9" s="437"/>
      <c r="AF9" s="437"/>
      <c r="AG9" s="437"/>
      <c r="AH9" s="437"/>
    </row>
    <row r="10" spans="1:34" ht="19.5" customHeight="1">
      <c r="A10" s="437"/>
      <c r="B10" s="457" t="s">
        <v>12</v>
      </c>
      <c r="C10" s="458"/>
      <c r="D10" s="459" t="s">
        <v>13</v>
      </c>
      <c r="E10" s="459"/>
      <c r="F10" s="459"/>
      <c r="G10" s="459"/>
      <c r="H10" s="460"/>
      <c r="I10" s="437"/>
      <c r="J10" s="437"/>
      <c r="K10" s="437"/>
      <c r="L10" s="437"/>
      <c r="M10" s="461"/>
      <c r="N10" s="462"/>
      <c r="O10" s="437"/>
      <c r="P10" s="437"/>
      <c r="Q10" s="437"/>
      <c r="R10" s="437"/>
      <c r="S10" s="437"/>
      <c r="T10" s="437"/>
      <c r="U10" s="437"/>
      <c r="V10" s="437"/>
      <c r="W10" s="437"/>
      <c r="X10" s="437"/>
      <c r="Y10" s="437"/>
      <c r="Z10" s="437"/>
      <c r="AA10" s="437"/>
      <c r="AB10" s="437"/>
      <c r="AC10" s="437"/>
      <c r="AD10" s="437"/>
      <c r="AE10" s="437"/>
      <c r="AF10" s="437"/>
      <c r="AG10" s="437"/>
      <c r="AH10" s="437"/>
    </row>
    <row r="11" spans="1:34" ht="19.5" customHeight="1">
      <c r="A11" s="437"/>
      <c r="B11" s="457" t="s">
        <v>14</v>
      </c>
      <c r="C11" s="458"/>
      <c r="D11" s="459" t="s">
        <v>15</v>
      </c>
      <c r="E11" s="459"/>
      <c r="F11" s="459"/>
      <c r="G11" s="459"/>
      <c r="H11" s="460"/>
      <c r="I11" s="437"/>
      <c r="J11" s="437"/>
      <c r="K11" s="463" t="s">
        <v>2267</v>
      </c>
      <c r="L11" s="459"/>
      <c r="M11" s="464"/>
      <c r="N11" s="462"/>
      <c r="O11" s="437"/>
      <c r="P11" s="437"/>
      <c r="Q11" s="437"/>
      <c r="R11" s="437"/>
      <c r="S11" s="437"/>
      <c r="T11" s="437"/>
      <c r="U11" s="437"/>
      <c r="V11" s="437"/>
      <c r="W11" s="437"/>
      <c r="X11" s="437"/>
      <c r="Y11" s="437"/>
      <c r="Z11" s="437"/>
      <c r="AA11" s="437"/>
      <c r="AB11" s="437"/>
      <c r="AC11" s="437"/>
      <c r="AD11" s="437"/>
      <c r="AE11" s="437"/>
      <c r="AF11" s="437"/>
      <c r="AG11" s="437"/>
      <c r="AH11" s="437"/>
    </row>
    <row r="12" spans="1:34" ht="19.5" customHeight="1">
      <c r="A12" s="437"/>
      <c r="B12" s="457" t="s">
        <v>16</v>
      </c>
      <c r="C12" s="458"/>
      <c r="D12" s="459" t="s">
        <v>17</v>
      </c>
      <c r="E12" s="459"/>
      <c r="F12" s="459"/>
      <c r="G12" s="459"/>
      <c r="H12" s="460"/>
      <c r="I12" s="437"/>
      <c r="J12" s="437"/>
      <c r="K12" s="465" t="s">
        <v>18</v>
      </c>
      <c r="L12" s="465" t="s">
        <v>19</v>
      </c>
      <c r="M12" s="466" t="s">
        <v>20</v>
      </c>
      <c r="N12" s="462"/>
      <c r="O12" s="437"/>
      <c r="P12" s="437"/>
      <c r="Q12" s="437"/>
      <c r="R12" s="437"/>
      <c r="S12" s="437"/>
      <c r="T12" s="437"/>
      <c r="U12" s="437"/>
      <c r="V12" s="437"/>
      <c r="W12" s="437"/>
      <c r="X12" s="437"/>
      <c r="Y12" s="437"/>
      <c r="Z12" s="437"/>
      <c r="AA12" s="437"/>
      <c r="AB12" s="437"/>
      <c r="AC12" s="437"/>
      <c r="AD12" s="437"/>
      <c r="AE12" s="437"/>
      <c r="AF12" s="437"/>
      <c r="AG12" s="437"/>
      <c r="AH12" s="437"/>
    </row>
    <row r="13" spans="1:34" ht="19.5" customHeight="1">
      <c r="A13" s="437"/>
      <c r="B13" s="457" t="s">
        <v>21</v>
      </c>
      <c r="C13" s="458"/>
      <c r="D13" s="459" t="s">
        <v>3067</v>
      </c>
      <c r="E13" s="459"/>
      <c r="F13" s="459"/>
      <c r="G13" s="459"/>
      <c r="H13" s="460"/>
      <c r="I13" s="437"/>
      <c r="J13" s="437"/>
      <c r="K13" s="467"/>
      <c r="L13" s="467"/>
      <c r="M13" s="468"/>
      <c r="N13" s="462"/>
      <c r="O13" s="437"/>
      <c r="P13" s="437"/>
      <c r="Q13" s="437"/>
      <c r="R13" s="437"/>
      <c r="S13" s="437"/>
      <c r="T13" s="437"/>
      <c r="U13" s="437"/>
      <c r="V13" s="437"/>
      <c r="W13" s="437"/>
      <c r="X13" s="437"/>
      <c r="Y13" s="437"/>
      <c r="Z13" s="437"/>
      <c r="AA13" s="437"/>
      <c r="AB13" s="437"/>
      <c r="AC13" s="437"/>
      <c r="AD13" s="437"/>
      <c r="AE13" s="437"/>
      <c r="AF13" s="437"/>
      <c r="AG13" s="437"/>
      <c r="AH13" s="437"/>
    </row>
    <row r="14" spans="1:34" ht="19.5" customHeight="1">
      <c r="A14" s="437"/>
      <c r="B14" s="457" t="s">
        <v>22</v>
      </c>
      <c r="C14" s="458"/>
      <c r="D14" s="459" t="s">
        <v>23</v>
      </c>
      <c r="E14" s="459"/>
      <c r="F14" s="459"/>
      <c r="G14" s="459"/>
      <c r="H14" s="460"/>
      <c r="I14" s="437"/>
      <c r="J14" s="437"/>
      <c r="K14" s="437"/>
      <c r="L14" s="437"/>
      <c r="M14" s="461"/>
      <c r="N14" s="462"/>
      <c r="O14" s="469"/>
      <c r="P14" s="437"/>
      <c r="Q14" s="437"/>
      <c r="R14" s="437"/>
      <c r="S14" s="437"/>
      <c r="T14" s="437"/>
      <c r="U14" s="437"/>
      <c r="V14" s="437"/>
      <c r="W14" s="437"/>
      <c r="X14" s="437"/>
      <c r="Y14" s="437"/>
      <c r="Z14" s="437"/>
      <c r="AA14" s="437"/>
      <c r="AB14" s="437"/>
      <c r="AC14" s="437"/>
      <c r="AD14" s="437"/>
      <c r="AE14" s="437"/>
      <c r="AF14" s="437"/>
      <c r="AG14" s="437"/>
      <c r="AH14" s="437"/>
    </row>
    <row r="15" spans="1:34" ht="19.5" customHeight="1" thickBot="1">
      <c r="A15" s="437"/>
      <c r="B15" s="470"/>
      <c r="C15" s="471"/>
      <c r="D15" s="472"/>
      <c r="E15" s="472"/>
      <c r="F15" s="472"/>
      <c r="G15" s="472"/>
      <c r="H15" s="472"/>
      <c r="I15" s="472"/>
      <c r="J15" s="472"/>
      <c r="K15" s="472"/>
      <c r="L15" s="472"/>
      <c r="M15" s="473"/>
      <c r="N15" s="474"/>
      <c r="O15" s="469"/>
      <c r="P15" s="437"/>
      <c r="Q15" s="437"/>
      <c r="R15" s="437"/>
      <c r="S15" s="437"/>
      <c r="T15" s="437"/>
      <c r="U15" s="437"/>
      <c r="V15" s="437"/>
      <c r="W15" s="437"/>
      <c r="X15" s="437"/>
      <c r="Y15" s="437"/>
      <c r="Z15" s="437"/>
      <c r="AA15" s="437"/>
      <c r="AB15" s="437"/>
      <c r="AC15" s="437"/>
      <c r="AD15" s="437"/>
      <c r="AE15" s="437"/>
      <c r="AF15" s="437"/>
      <c r="AG15" s="437"/>
      <c r="AH15" s="437"/>
    </row>
    <row r="16" spans="1:34" ht="12.75" customHeight="1">
      <c r="A16" s="475"/>
      <c r="B16" s="476" t="s">
        <v>24</v>
      </c>
      <c r="C16" s="477" t="s">
        <v>25</v>
      </c>
      <c r="D16" s="477" t="s">
        <v>2269</v>
      </c>
      <c r="E16" s="478" t="s">
        <v>26</v>
      </c>
      <c r="F16" s="479" t="s">
        <v>27</v>
      </c>
      <c r="G16" s="480" t="s">
        <v>28</v>
      </c>
      <c r="H16" s="481"/>
      <c r="I16" s="481"/>
      <c r="J16" s="482"/>
      <c r="K16" s="483" t="s">
        <v>29</v>
      </c>
      <c r="L16" s="484" t="s">
        <v>30</v>
      </c>
      <c r="M16" s="485" t="s">
        <v>31</v>
      </c>
      <c r="N16" s="486" t="s">
        <v>32</v>
      </c>
      <c r="O16" s="487"/>
      <c r="P16" s="475"/>
      <c r="Q16" s="475"/>
      <c r="R16" s="475"/>
      <c r="S16" s="475"/>
      <c r="T16" s="475"/>
      <c r="U16" s="475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</row>
    <row r="17" spans="1:34" ht="12.75" customHeight="1">
      <c r="A17" s="488"/>
      <c r="B17" s="489" t="s">
        <v>33</v>
      </c>
      <c r="C17" s="490"/>
      <c r="D17" s="491"/>
      <c r="E17" s="492" t="s">
        <v>34</v>
      </c>
      <c r="F17" s="492" t="s">
        <v>35</v>
      </c>
      <c r="G17" s="493" t="s">
        <v>36</v>
      </c>
      <c r="H17" s="492" t="s">
        <v>37</v>
      </c>
      <c r="I17" s="492" t="s">
        <v>38</v>
      </c>
      <c r="J17" s="494" t="s">
        <v>39</v>
      </c>
      <c r="K17" s="495" t="s">
        <v>40</v>
      </c>
      <c r="L17" s="490"/>
      <c r="M17" s="496" t="s">
        <v>41</v>
      </c>
      <c r="N17" s="497"/>
      <c r="O17" s="498"/>
      <c r="P17" s="488"/>
      <c r="Q17" s="488"/>
      <c r="R17" s="488"/>
      <c r="S17" s="488"/>
      <c r="T17" s="488"/>
      <c r="U17" s="488"/>
      <c r="V17" s="488"/>
      <c r="W17" s="488"/>
      <c r="X17" s="488"/>
      <c r="Y17" s="488"/>
      <c r="Z17" s="488"/>
      <c r="AA17" s="488"/>
      <c r="AB17" s="488"/>
      <c r="AC17" s="488"/>
      <c r="AD17" s="488"/>
      <c r="AE17" s="488"/>
      <c r="AF17" s="488"/>
      <c r="AG17" s="488"/>
      <c r="AH17" s="488"/>
    </row>
    <row r="18" spans="1:34" s="507" customFormat="1" ht="27" customHeight="1">
      <c r="A18" s="499"/>
      <c r="B18" s="500">
        <v>1</v>
      </c>
      <c r="C18" s="500" t="s">
        <v>42</v>
      </c>
      <c r="D18" s="501" t="s">
        <v>3068</v>
      </c>
      <c r="E18" s="502">
        <v>2018</v>
      </c>
      <c r="F18" s="503"/>
      <c r="G18" s="500">
        <v>1</v>
      </c>
      <c r="H18" s="500">
        <v>1</v>
      </c>
      <c r="I18" s="500" t="s">
        <v>3010</v>
      </c>
      <c r="J18" s="500" t="s">
        <v>3010</v>
      </c>
      <c r="K18" s="503"/>
      <c r="L18" s="503" t="s">
        <v>45</v>
      </c>
      <c r="M18" s="504" t="s">
        <v>46</v>
      </c>
      <c r="N18" s="505" t="s">
        <v>3069</v>
      </c>
      <c r="O18" s="506"/>
      <c r="P18" s="499"/>
      <c r="Q18" s="499"/>
      <c r="R18" s="499"/>
      <c r="S18" s="499"/>
      <c r="T18" s="499"/>
      <c r="U18" s="499"/>
      <c r="V18" s="499"/>
      <c r="W18" s="499"/>
      <c r="X18" s="499"/>
      <c r="Y18" s="499"/>
      <c r="Z18" s="499"/>
      <c r="AA18" s="499"/>
      <c r="AB18" s="499"/>
      <c r="AC18" s="499"/>
      <c r="AD18" s="499"/>
      <c r="AE18" s="499"/>
      <c r="AF18" s="499"/>
      <c r="AG18" s="499"/>
      <c r="AH18" s="499"/>
    </row>
    <row r="19" spans="1:34" s="507" customFormat="1" ht="27" customHeight="1">
      <c r="A19" s="499"/>
      <c r="B19" s="500">
        <v>2</v>
      </c>
      <c r="C19" s="500" t="s">
        <v>42</v>
      </c>
      <c r="D19" s="501" t="s">
        <v>3070</v>
      </c>
      <c r="E19" s="502">
        <v>2018</v>
      </c>
      <c r="F19" s="503"/>
      <c r="G19" s="500">
        <v>1</v>
      </c>
      <c r="H19" s="500">
        <v>2</v>
      </c>
      <c r="I19" s="500" t="s">
        <v>3010</v>
      </c>
      <c r="J19" s="500" t="s">
        <v>3010</v>
      </c>
      <c r="K19" s="503"/>
      <c r="L19" s="503" t="s">
        <v>45</v>
      </c>
      <c r="M19" s="504" t="s">
        <v>46</v>
      </c>
      <c r="N19" s="505" t="s">
        <v>3069</v>
      </c>
      <c r="O19" s="506"/>
      <c r="P19" s="499"/>
      <c r="Q19" s="499"/>
      <c r="R19" s="499"/>
      <c r="S19" s="499"/>
      <c r="T19" s="499"/>
      <c r="U19" s="499"/>
      <c r="V19" s="499"/>
      <c r="W19" s="499"/>
      <c r="X19" s="499"/>
      <c r="Y19" s="499"/>
      <c r="Z19" s="499"/>
      <c r="AA19" s="499"/>
      <c r="AB19" s="499"/>
      <c r="AC19" s="499"/>
      <c r="AD19" s="499"/>
      <c r="AE19" s="499"/>
      <c r="AF19" s="499"/>
      <c r="AG19" s="499"/>
      <c r="AH19" s="499"/>
    </row>
    <row r="20" spans="1:34" s="507" customFormat="1" ht="27" customHeight="1">
      <c r="A20" s="499"/>
      <c r="B20" s="500">
        <v>3</v>
      </c>
      <c r="C20" s="500" t="s">
        <v>42</v>
      </c>
      <c r="D20" s="501" t="s">
        <v>3071</v>
      </c>
      <c r="E20" s="502">
        <v>2018</v>
      </c>
      <c r="F20" s="503"/>
      <c r="G20" s="500">
        <v>1</v>
      </c>
      <c r="H20" s="500">
        <v>3</v>
      </c>
      <c r="I20" s="500" t="s">
        <v>3010</v>
      </c>
      <c r="J20" s="500" t="s">
        <v>3010</v>
      </c>
      <c r="K20" s="503"/>
      <c r="L20" s="503" t="s">
        <v>45</v>
      </c>
      <c r="M20" s="504" t="s">
        <v>46</v>
      </c>
      <c r="N20" s="505" t="s">
        <v>3069</v>
      </c>
      <c r="O20" s="506"/>
      <c r="P20" s="499"/>
      <c r="Q20" s="499"/>
      <c r="R20" s="499"/>
      <c r="S20" s="499"/>
      <c r="T20" s="499"/>
      <c r="U20" s="499"/>
      <c r="V20" s="499"/>
      <c r="W20" s="499"/>
      <c r="X20" s="499"/>
      <c r="Y20" s="499"/>
      <c r="Z20" s="499"/>
      <c r="AA20" s="499"/>
      <c r="AB20" s="499"/>
      <c r="AC20" s="499"/>
      <c r="AD20" s="499"/>
      <c r="AE20" s="499"/>
      <c r="AF20" s="499"/>
      <c r="AG20" s="499"/>
      <c r="AH20" s="499"/>
    </row>
    <row r="21" spans="1:34" s="507" customFormat="1" ht="27" customHeight="1">
      <c r="A21" s="499"/>
      <c r="B21" s="500">
        <v>4</v>
      </c>
      <c r="C21" s="500" t="s">
        <v>42</v>
      </c>
      <c r="D21" s="501" t="s">
        <v>3072</v>
      </c>
      <c r="E21" s="502">
        <v>2018</v>
      </c>
      <c r="F21" s="503"/>
      <c r="G21" s="500">
        <v>1</v>
      </c>
      <c r="H21" s="500">
        <v>4</v>
      </c>
      <c r="I21" s="500" t="s">
        <v>3010</v>
      </c>
      <c r="J21" s="500" t="s">
        <v>3010</v>
      </c>
      <c r="K21" s="503"/>
      <c r="L21" s="503" t="s">
        <v>45</v>
      </c>
      <c r="M21" s="504" t="s">
        <v>46</v>
      </c>
      <c r="N21" s="505" t="s">
        <v>3069</v>
      </c>
      <c r="O21" s="506"/>
      <c r="P21" s="499"/>
      <c r="Q21" s="499"/>
      <c r="R21" s="499"/>
      <c r="S21" s="499"/>
      <c r="T21" s="499"/>
      <c r="U21" s="499"/>
      <c r="V21" s="499"/>
      <c r="W21" s="499"/>
      <c r="X21" s="499"/>
      <c r="Y21" s="499"/>
      <c r="Z21" s="499"/>
      <c r="AA21" s="499"/>
      <c r="AB21" s="499"/>
      <c r="AC21" s="499"/>
      <c r="AD21" s="499"/>
      <c r="AE21" s="499"/>
      <c r="AF21" s="499"/>
      <c r="AG21" s="499"/>
      <c r="AH21" s="499"/>
    </row>
    <row r="22" spans="1:34" s="507" customFormat="1" ht="27" customHeight="1">
      <c r="A22" s="499"/>
      <c r="B22" s="500">
        <v>5</v>
      </c>
      <c r="C22" s="500" t="s">
        <v>42</v>
      </c>
      <c r="D22" s="501" t="s">
        <v>3073</v>
      </c>
      <c r="E22" s="502">
        <v>2018</v>
      </c>
      <c r="F22" s="503"/>
      <c r="G22" s="500">
        <v>1</v>
      </c>
      <c r="H22" s="500">
        <v>5</v>
      </c>
      <c r="I22" s="500" t="s">
        <v>3010</v>
      </c>
      <c r="J22" s="500" t="s">
        <v>3010</v>
      </c>
      <c r="K22" s="503"/>
      <c r="L22" s="503" t="s">
        <v>45</v>
      </c>
      <c r="M22" s="504" t="s">
        <v>46</v>
      </c>
      <c r="N22" s="505" t="s">
        <v>3069</v>
      </c>
      <c r="O22" s="506"/>
      <c r="P22" s="499"/>
      <c r="Q22" s="499"/>
      <c r="R22" s="499"/>
      <c r="S22" s="499"/>
      <c r="T22" s="499"/>
      <c r="U22" s="499"/>
      <c r="V22" s="499"/>
      <c r="W22" s="499"/>
      <c r="X22" s="499"/>
      <c r="Y22" s="499"/>
      <c r="Z22" s="499"/>
      <c r="AA22" s="499"/>
      <c r="AB22" s="499"/>
      <c r="AC22" s="499"/>
      <c r="AD22" s="499"/>
      <c r="AE22" s="499"/>
      <c r="AF22" s="499"/>
      <c r="AG22" s="499"/>
      <c r="AH22" s="499"/>
    </row>
    <row r="23" spans="1:34" s="507" customFormat="1" ht="27" customHeight="1">
      <c r="A23" s="499"/>
      <c r="B23" s="500">
        <v>6</v>
      </c>
      <c r="C23" s="500" t="s">
        <v>42</v>
      </c>
      <c r="D23" s="501" t="s">
        <v>3074</v>
      </c>
      <c r="E23" s="502">
        <v>2018</v>
      </c>
      <c r="F23" s="503"/>
      <c r="G23" s="500">
        <v>1</v>
      </c>
      <c r="H23" s="500">
        <v>6</v>
      </c>
      <c r="I23" s="500" t="s">
        <v>3010</v>
      </c>
      <c r="J23" s="500" t="s">
        <v>3010</v>
      </c>
      <c r="K23" s="503"/>
      <c r="L23" s="503" t="s">
        <v>45</v>
      </c>
      <c r="M23" s="504" t="s">
        <v>46</v>
      </c>
      <c r="N23" s="505" t="s">
        <v>3069</v>
      </c>
      <c r="O23" s="506"/>
      <c r="P23" s="499"/>
      <c r="Q23" s="499"/>
      <c r="R23" s="499"/>
      <c r="S23" s="499"/>
      <c r="T23" s="499"/>
      <c r="U23" s="499"/>
      <c r="V23" s="499"/>
      <c r="W23" s="499"/>
      <c r="X23" s="499"/>
      <c r="Y23" s="499"/>
      <c r="Z23" s="499"/>
      <c r="AA23" s="499"/>
      <c r="AB23" s="499"/>
      <c r="AC23" s="499"/>
      <c r="AD23" s="499"/>
      <c r="AE23" s="499"/>
      <c r="AF23" s="499"/>
      <c r="AG23" s="499"/>
      <c r="AH23" s="499"/>
    </row>
    <row r="24" spans="1:34" s="507" customFormat="1" ht="27" customHeight="1">
      <c r="A24" s="499"/>
      <c r="B24" s="500">
        <v>7</v>
      </c>
      <c r="C24" s="500" t="s">
        <v>42</v>
      </c>
      <c r="D24" s="501" t="s">
        <v>3075</v>
      </c>
      <c r="E24" s="502">
        <v>2018</v>
      </c>
      <c r="F24" s="503"/>
      <c r="G24" s="500">
        <v>1</v>
      </c>
      <c r="H24" s="500">
        <v>7</v>
      </c>
      <c r="I24" s="500" t="s">
        <v>3010</v>
      </c>
      <c r="J24" s="500" t="s">
        <v>3010</v>
      </c>
      <c r="K24" s="503"/>
      <c r="L24" s="503" t="s">
        <v>45</v>
      </c>
      <c r="M24" s="504" t="s">
        <v>46</v>
      </c>
      <c r="N24" s="505" t="s">
        <v>3069</v>
      </c>
      <c r="O24" s="506"/>
      <c r="P24" s="499"/>
      <c r="Q24" s="499"/>
      <c r="R24" s="499"/>
      <c r="S24" s="499"/>
      <c r="T24" s="499"/>
      <c r="U24" s="499"/>
      <c r="V24" s="499"/>
      <c r="W24" s="499"/>
      <c r="X24" s="499"/>
      <c r="Y24" s="499"/>
      <c r="Z24" s="499"/>
      <c r="AA24" s="499"/>
      <c r="AB24" s="499"/>
      <c r="AC24" s="499"/>
      <c r="AD24" s="499"/>
      <c r="AE24" s="499"/>
      <c r="AF24" s="499"/>
      <c r="AG24" s="499"/>
      <c r="AH24" s="499"/>
    </row>
    <row r="25" spans="1:34" s="507" customFormat="1" ht="27" customHeight="1">
      <c r="A25" s="499"/>
      <c r="B25" s="500">
        <v>8</v>
      </c>
      <c r="C25" s="500" t="s">
        <v>42</v>
      </c>
      <c r="D25" s="501" t="s">
        <v>3076</v>
      </c>
      <c r="E25" s="502">
        <v>2018</v>
      </c>
      <c r="F25" s="503"/>
      <c r="G25" s="500">
        <v>1</v>
      </c>
      <c r="H25" s="500">
        <v>8</v>
      </c>
      <c r="I25" s="500" t="s">
        <v>3010</v>
      </c>
      <c r="J25" s="500" t="s">
        <v>3010</v>
      </c>
      <c r="K25" s="503"/>
      <c r="L25" s="503" t="s">
        <v>45</v>
      </c>
      <c r="M25" s="504" t="s">
        <v>46</v>
      </c>
      <c r="N25" s="505" t="s">
        <v>3069</v>
      </c>
      <c r="O25" s="506"/>
      <c r="P25" s="499"/>
      <c r="Q25" s="499"/>
      <c r="R25" s="499"/>
      <c r="S25" s="499"/>
      <c r="T25" s="499"/>
      <c r="U25" s="499"/>
      <c r="V25" s="499"/>
      <c r="W25" s="499"/>
      <c r="X25" s="499"/>
      <c r="Y25" s="499"/>
      <c r="Z25" s="499"/>
      <c r="AA25" s="499"/>
      <c r="AB25" s="499"/>
      <c r="AC25" s="499"/>
      <c r="AD25" s="499"/>
      <c r="AE25" s="499"/>
      <c r="AF25" s="499"/>
      <c r="AG25" s="499"/>
      <c r="AH25" s="499"/>
    </row>
    <row r="26" spans="1:34" s="507" customFormat="1" ht="27" customHeight="1">
      <c r="A26" s="499"/>
      <c r="B26" s="500">
        <v>9</v>
      </c>
      <c r="C26" s="500" t="s">
        <v>42</v>
      </c>
      <c r="D26" s="501" t="s">
        <v>3077</v>
      </c>
      <c r="E26" s="502">
        <v>2018</v>
      </c>
      <c r="F26" s="503"/>
      <c r="G26" s="500">
        <v>1</v>
      </c>
      <c r="H26" s="500">
        <v>9</v>
      </c>
      <c r="I26" s="500" t="s">
        <v>3010</v>
      </c>
      <c r="J26" s="500" t="s">
        <v>3010</v>
      </c>
      <c r="K26" s="503"/>
      <c r="L26" s="503" t="s">
        <v>45</v>
      </c>
      <c r="M26" s="504" t="s">
        <v>46</v>
      </c>
      <c r="N26" s="505" t="s">
        <v>3069</v>
      </c>
      <c r="O26" s="506"/>
      <c r="P26" s="499"/>
      <c r="Q26" s="499"/>
      <c r="R26" s="499"/>
      <c r="S26" s="499"/>
      <c r="T26" s="499"/>
      <c r="U26" s="499"/>
      <c r="V26" s="499"/>
      <c r="W26" s="499"/>
      <c r="X26" s="499"/>
      <c r="Y26" s="499"/>
      <c r="Z26" s="499"/>
      <c r="AA26" s="499"/>
      <c r="AB26" s="499"/>
      <c r="AC26" s="499"/>
      <c r="AD26" s="499"/>
      <c r="AE26" s="499"/>
      <c r="AF26" s="499"/>
      <c r="AG26" s="499"/>
      <c r="AH26" s="499"/>
    </row>
    <row r="27" spans="1:34" s="507" customFormat="1" ht="27" customHeight="1">
      <c r="A27" s="499"/>
      <c r="B27" s="500">
        <v>10</v>
      </c>
      <c r="C27" s="500" t="s">
        <v>42</v>
      </c>
      <c r="D27" s="501" t="s">
        <v>3078</v>
      </c>
      <c r="E27" s="502">
        <v>2018</v>
      </c>
      <c r="F27" s="503"/>
      <c r="G27" s="500">
        <v>1</v>
      </c>
      <c r="H27" s="500">
        <v>10</v>
      </c>
      <c r="I27" s="500" t="s">
        <v>3010</v>
      </c>
      <c r="J27" s="500" t="s">
        <v>3010</v>
      </c>
      <c r="K27" s="503"/>
      <c r="L27" s="503" t="s">
        <v>45</v>
      </c>
      <c r="M27" s="504" t="s">
        <v>46</v>
      </c>
      <c r="N27" s="505" t="s">
        <v>3069</v>
      </c>
      <c r="O27" s="506"/>
      <c r="P27" s="499"/>
      <c r="Q27" s="499"/>
      <c r="R27" s="499"/>
      <c r="S27" s="499"/>
      <c r="T27" s="499"/>
      <c r="U27" s="499"/>
      <c r="V27" s="499"/>
      <c r="W27" s="499"/>
      <c r="X27" s="499"/>
      <c r="Y27" s="499"/>
      <c r="Z27" s="499"/>
      <c r="AA27" s="499"/>
      <c r="AB27" s="499"/>
      <c r="AC27" s="499"/>
      <c r="AD27" s="499"/>
      <c r="AE27" s="499"/>
      <c r="AF27" s="499"/>
      <c r="AG27" s="499"/>
      <c r="AH27" s="499"/>
    </row>
    <row r="28" spans="1:34" s="507" customFormat="1" ht="27" customHeight="1">
      <c r="A28" s="499"/>
      <c r="B28" s="500">
        <v>11</v>
      </c>
      <c r="C28" s="500" t="s">
        <v>42</v>
      </c>
      <c r="D28" s="501" t="s">
        <v>3079</v>
      </c>
      <c r="E28" s="502">
        <v>2018</v>
      </c>
      <c r="F28" s="503"/>
      <c r="G28" s="500">
        <v>1</v>
      </c>
      <c r="H28" s="500">
        <v>11</v>
      </c>
      <c r="I28" s="500" t="s">
        <v>3010</v>
      </c>
      <c r="J28" s="500" t="s">
        <v>3010</v>
      </c>
      <c r="K28" s="503"/>
      <c r="L28" s="503" t="s">
        <v>45</v>
      </c>
      <c r="M28" s="504" t="s">
        <v>46</v>
      </c>
      <c r="N28" s="505" t="s">
        <v>3069</v>
      </c>
      <c r="O28" s="506"/>
      <c r="P28" s="499"/>
      <c r="Q28" s="499"/>
      <c r="R28" s="499"/>
      <c r="S28" s="499"/>
      <c r="T28" s="499"/>
      <c r="U28" s="499"/>
      <c r="V28" s="499"/>
      <c r="W28" s="499"/>
      <c r="X28" s="499"/>
      <c r="Y28" s="499"/>
      <c r="Z28" s="499"/>
      <c r="AA28" s="499"/>
      <c r="AB28" s="499"/>
      <c r="AC28" s="499"/>
      <c r="AD28" s="499"/>
      <c r="AE28" s="499"/>
      <c r="AF28" s="499"/>
      <c r="AG28" s="499"/>
      <c r="AH28" s="499"/>
    </row>
    <row r="29" spans="1:34" s="507" customFormat="1" ht="27" customHeight="1">
      <c r="A29" s="499"/>
      <c r="B29" s="500">
        <v>12</v>
      </c>
      <c r="C29" s="500" t="s">
        <v>42</v>
      </c>
      <c r="D29" s="501" t="s">
        <v>3080</v>
      </c>
      <c r="E29" s="502">
        <v>2018</v>
      </c>
      <c r="F29" s="503"/>
      <c r="G29" s="508">
        <v>1</v>
      </c>
      <c r="H29" s="500">
        <v>12</v>
      </c>
      <c r="I29" s="500" t="s">
        <v>3010</v>
      </c>
      <c r="J29" s="500" t="s">
        <v>3010</v>
      </c>
      <c r="K29" s="503"/>
      <c r="L29" s="503" t="s">
        <v>45</v>
      </c>
      <c r="M29" s="504" t="s">
        <v>46</v>
      </c>
      <c r="N29" s="505" t="s">
        <v>3069</v>
      </c>
      <c r="O29" s="506"/>
      <c r="P29" s="499"/>
      <c r="Q29" s="499"/>
      <c r="R29" s="499"/>
      <c r="S29" s="499"/>
      <c r="T29" s="499"/>
      <c r="U29" s="499"/>
      <c r="V29" s="499"/>
      <c r="W29" s="499"/>
      <c r="X29" s="499"/>
      <c r="Y29" s="499"/>
      <c r="Z29" s="499"/>
      <c r="AA29" s="499"/>
      <c r="AB29" s="499"/>
      <c r="AC29" s="499"/>
      <c r="AD29" s="499"/>
      <c r="AE29" s="499"/>
      <c r="AF29" s="499"/>
      <c r="AG29" s="499"/>
      <c r="AH29" s="499"/>
    </row>
    <row r="30" spans="1:34" s="507" customFormat="1" ht="27" customHeight="1">
      <c r="A30" s="499"/>
      <c r="B30" s="500">
        <v>13</v>
      </c>
      <c r="C30" s="500" t="s">
        <v>42</v>
      </c>
      <c r="D30" s="501" t="s">
        <v>3081</v>
      </c>
      <c r="E30" s="502">
        <v>2018</v>
      </c>
      <c r="F30" s="503"/>
      <c r="G30" s="500">
        <v>1</v>
      </c>
      <c r="H30" s="500">
        <v>13</v>
      </c>
      <c r="I30" s="500" t="s">
        <v>3010</v>
      </c>
      <c r="J30" s="500" t="s">
        <v>3010</v>
      </c>
      <c r="K30" s="503"/>
      <c r="L30" s="503" t="s">
        <v>45</v>
      </c>
      <c r="M30" s="504" t="s">
        <v>46</v>
      </c>
      <c r="N30" s="505" t="s">
        <v>3069</v>
      </c>
      <c r="O30" s="506"/>
      <c r="P30" s="499"/>
      <c r="Q30" s="499"/>
      <c r="R30" s="499"/>
      <c r="S30" s="499"/>
      <c r="T30" s="499"/>
      <c r="U30" s="499"/>
      <c r="V30" s="499"/>
      <c r="W30" s="499"/>
      <c r="X30" s="499"/>
      <c r="Y30" s="499"/>
      <c r="Z30" s="499"/>
      <c r="AA30" s="499"/>
      <c r="AB30" s="499"/>
      <c r="AC30" s="499"/>
      <c r="AD30" s="499"/>
      <c r="AE30" s="499"/>
      <c r="AF30" s="499"/>
      <c r="AG30" s="499"/>
      <c r="AH30" s="499"/>
    </row>
    <row r="31" spans="1:34" s="507" customFormat="1" ht="27" customHeight="1">
      <c r="A31" s="499"/>
      <c r="B31" s="500">
        <v>14</v>
      </c>
      <c r="C31" s="500" t="s">
        <v>42</v>
      </c>
      <c r="D31" s="501" t="s">
        <v>3082</v>
      </c>
      <c r="E31" s="502">
        <v>2018</v>
      </c>
      <c r="F31" s="503"/>
      <c r="G31" s="500">
        <v>1</v>
      </c>
      <c r="H31" s="500">
        <v>14</v>
      </c>
      <c r="I31" s="500" t="s">
        <v>3010</v>
      </c>
      <c r="J31" s="500" t="s">
        <v>3010</v>
      </c>
      <c r="K31" s="503"/>
      <c r="L31" s="503" t="s">
        <v>45</v>
      </c>
      <c r="M31" s="504" t="s">
        <v>46</v>
      </c>
      <c r="N31" s="505" t="s">
        <v>3069</v>
      </c>
      <c r="O31" s="506"/>
      <c r="P31" s="499"/>
      <c r="Q31" s="499"/>
      <c r="R31" s="499"/>
      <c r="S31" s="499"/>
      <c r="T31" s="499"/>
      <c r="U31" s="499"/>
      <c r="V31" s="499"/>
      <c r="W31" s="499"/>
      <c r="X31" s="499"/>
      <c r="Y31" s="499"/>
      <c r="Z31" s="499"/>
      <c r="AA31" s="499"/>
      <c r="AB31" s="499"/>
      <c r="AC31" s="499"/>
      <c r="AD31" s="499"/>
      <c r="AE31" s="499"/>
      <c r="AF31" s="499"/>
      <c r="AG31" s="499"/>
      <c r="AH31" s="499"/>
    </row>
    <row r="32" spans="1:34" s="507" customFormat="1" ht="27" customHeight="1">
      <c r="A32" s="499"/>
      <c r="B32" s="500">
        <v>15</v>
      </c>
      <c r="C32" s="500" t="s">
        <v>42</v>
      </c>
      <c r="D32" s="501" t="s">
        <v>3083</v>
      </c>
      <c r="E32" s="502">
        <v>2018</v>
      </c>
      <c r="F32" s="503"/>
      <c r="G32" s="500">
        <v>1</v>
      </c>
      <c r="H32" s="500">
        <v>15</v>
      </c>
      <c r="I32" s="500" t="s">
        <v>3010</v>
      </c>
      <c r="J32" s="500" t="s">
        <v>3010</v>
      </c>
      <c r="K32" s="503"/>
      <c r="L32" s="503" t="s">
        <v>45</v>
      </c>
      <c r="M32" s="504" t="s">
        <v>46</v>
      </c>
      <c r="N32" s="505" t="s">
        <v>3069</v>
      </c>
      <c r="O32" s="506"/>
      <c r="P32" s="499"/>
      <c r="Q32" s="499"/>
      <c r="R32" s="499"/>
      <c r="S32" s="499"/>
      <c r="T32" s="499"/>
      <c r="U32" s="499"/>
      <c r="V32" s="499"/>
      <c r="W32" s="499"/>
      <c r="X32" s="499"/>
      <c r="Y32" s="499"/>
      <c r="Z32" s="499"/>
      <c r="AA32" s="499"/>
      <c r="AB32" s="499"/>
      <c r="AC32" s="499"/>
      <c r="AD32" s="499"/>
      <c r="AE32" s="499"/>
      <c r="AF32" s="499"/>
      <c r="AG32" s="499"/>
      <c r="AH32" s="499"/>
    </row>
    <row r="33" spans="1:34" s="507" customFormat="1" ht="27" customHeight="1">
      <c r="A33" s="499"/>
      <c r="B33" s="500">
        <v>16</v>
      </c>
      <c r="C33" s="500" t="s">
        <v>42</v>
      </c>
      <c r="D33" s="501" t="s">
        <v>3084</v>
      </c>
      <c r="E33" s="502">
        <v>2018</v>
      </c>
      <c r="F33" s="503"/>
      <c r="G33" s="500">
        <v>1</v>
      </c>
      <c r="H33" s="500">
        <v>16</v>
      </c>
      <c r="I33" s="500" t="s">
        <v>3010</v>
      </c>
      <c r="J33" s="500" t="s">
        <v>3010</v>
      </c>
      <c r="K33" s="503"/>
      <c r="L33" s="503" t="s">
        <v>45</v>
      </c>
      <c r="M33" s="504" t="s">
        <v>46</v>
      </c>
      <c r="N33" s="505" t="s">
        <v>3069</v>
      </c>
      <c r="O33" s="506"/>
      <c r="P33" s="499"/>
      <c r="Q33" s="499"/>
      <c r="R33" s="499"/>
      <c r="S33" s="499"/>
      <c r="T33" s="499"/>
      <c r="U33" s="499"/>
      <c r="V33" s="499"/>
      <c r="W33" s="499"/>
      <c r="X33" s="499"/>
      <c r="Y33" s="499"/>
      <c r="Z33" s="499"/>
      <c r="AA33" s="499"/>
      <c r="AB33" s="499"/>
      <c r="AC33" s="499"/>
      <c r="AD33" s="499"/>
      <c r="AE33" s="499"/>
      <c r="AF33" s="499"/>
      <c r="AG33" s="499"/>
      <c r="AH33" s="499"/>
    </row>
    <row r="34" spans="1:34" s="507" customFormat="1" ht="27" customHeight="1">
      <c r="A34" s="499"/>
      <c r="B34" s="500">
        <v>17</v>
      </c>
      <c r="C34" s="500" t="s">
        <v>42</v>
      </c>
      <c r="D34" s="501" t="s">
        <v>3085</v>
      </c>
      <c r="E34" s="502">
        <v>2018</v>
      </c>
      <c r="F34" s="503"/>
      <c r="G34" s="500">
        <v>1</v>
      </c>
      <c r="H34" s="500">
        <v>17</v>
      </c>
      <c r="I34" s="500" t="s">
        <v>3010</v>
      </c>
      <c r="J34" s="500" t="s">
        <v>3010</v>
      </c>
      <c r="K34" s="503"/>
      <c r="L34" s="503" t="s">
        <v>45</v>
      </c>
      <c r="M34" s="504" t="s">
        <v>46</v>
      </c>
      <c r="N34" s="505" t="s">
        <v>3069</v>
      </c>
      <c r="O34" s="506"/>
      <c r="P34" s="499"/>
      <c r="Q34" s="499"/>
      <c r="R34" s="499"/>
      <c r="S34" s="499"/>
      <c r="T34" s="499"/>
      <c r="U34" s="499"/>
      <c r="V34" s="499"/>
      <c r="W34" s="499"/>
      <c r="X34" s="499"/>
      <c r="Y34" s="499"/>
      <c r="Z34" s="499"/>
      <c r="AA34" s="499"/>
      <c r="AB34" s="499"/>
      <c r="AC34" s="499"/>
      <c r="AD34" s="499"/>
      <c r="AE34" s="499"/>
      <c r="AF34" s="499"/>
      <c r="AG34" s="499"/>
      <c r="AH34" s="499"/>
    </row>
    <row r="35" spans="1:34" s="507" customFormat="1" ht="27" customHeight="1">
      <c r="A35" s="499"/>
      <c r="B35" s="500">
        <v>18</v>
      </c>
      <c r="C35" s="500" t="s">
        <v>42</v>
      </c>
      <c r="D35" s="501" t="s">
        <v>3086</v>
      </c>
      <c r="E35" s="502">
        <v>2018</v>
      </c>
      <c r="F35" s="503"/>
      <c r="G35" s="500">
        <v>1</v>
      </c>
      <c r="H35" s="500">
        <v>18</v>
      </c>
      <c r="I35" s="500" t="s">
        <v>3010</v>
      </c>
      <c r="J35" s="500" t="s">
        <v>3010</v>
      </c>
      <c r="K35" s="503"/>
      <c r="L35" s="503" t="s">
        <v>45</v>
      </c>
      <c r="M35" s="504" t="s">
        <v>46</v>
      </c>
      <c r="N35" s="505" t="s">
        <v>3069</v>
      </c>
      <c r="O35" s="506"/>
      <c r="P35" s="499"/>
      <c r="Q35" s="499"/>
      <c r="R35" s="499"/>
      <c r="S35" s="499"/>
      <c r="T35" s="499"/>
      <c r="U35" s="499"/>
      <c r="V35" s="499"/>
      <c r="W35" s="499"/>
      <c r="X35" s="499"/>
      <c r="Y35" s="499"/>
      <c r="Z35" s="499"/>
      <c r="AA35" s="499"/>
      <c r="AB35" s="499"/>
      <c r="AC35" s="499"/>
      <c r="AD35" s="499"/>
      <c r="AE35" s="499"/>
      <c r="AF35" s="499"/>
      <c r="AG35" s="499"/>
      <c r="AH35" s="499"/>
    </row>
    <row r="36" spans="1:34" s="507" customFormat="1" ht="27" customHeight="1">
      <c r="A36" s="499"/>
      <c r="B36" s="500">
        <v>19</v>
      </c>
      <c r="C36" s="500" t="s">
        <v>42</v>
      </c>
      <c r="D36" s="501" t="s">
        <v>3087</v>
      </c>
      <c r="E36" s="502">
        <v>2018</v>
      </c>
      <c r="F36" s="503"/>
      <c r="G36" s="500">
        <v>1</v>
      </c>
      <c r="H36" s="500">
        <v>19</v>
      </c>
      <c r="I36" s="500" t="s">
        <v>3010</v>
      </c>
      <c r="J36" s="500" t="s">
        <v>3010</v>
      </c>
      <c r="K36" s="503"/>
      <c r="L36" s="503" t="s">
        <v>45</v>
      </c>
      <c r="M36" s="504" t="s">
        <v>46</v>
      </c>
      <c r="N36" s="505" t="s">
        <v>3069</v>
      </c>
      <c r="O36" s="506"/>
      <c r="P36" s="499"/>
      <c r="Q36" s="499"/>
      <c r="R36" s="499"/>
      <c r="S36" s="499"/>
      <c r="T36" s="499"/>
      <c r="U36" s="499"/>
      <c r="V36" s="499"/>
      <c r="W36" s="499"/>
      <c r="X36" s="499"/>
      <c r="Y36" s="499"/>
      <c r="Z36" s="499"/>
      <c r="AA36" s="499"/>
      <c r="AB36" s="499"/>
      <c r="AC36" s="499"/>
      <c r="AD36" s="499"/>
      <c r="AE36" s="499"/>
      <c r="AF36" s="499"/>
      <c r="AG36" s="499"/>
      <c r="AH36" s="499"/>
    </row>
    <row r="37" spans="1:34" s="507" customFormat="1" ht="27" customHeight="1">
      <c r="A37" s="499"/>
      <c r="B37" s="500">
        <v>20</v>
      </c>
      <c r="C37" s="500" t="s">
        <v>42</v>
      </c>
      <c r="D37" s="501" t="s">
        <v>3088</v>
      </c>
      <c r="E37" s="502">
        <v>2018</v>
      </c>
      <c r="F37" s="503"/>
      <c r="G37" s="500">
        <v>1</v>
      </c>
      <c r="H37" s="500">
        <v>20</v>
      </c>
      <c r="I37" s="500" t="s">
        <v>3010</v>
      </c>
      <c r="J37" s="500" t="s">
        <v>3010</v>
      </c>
      <c r="K37" s="503"/>
      <c r="L37" s="503" t="s">
        <v>45</v>
      </c>
      <c r="M37" s="504" t="s">
        <v>46</v>
      </c>
      <c r="N37" s="505" t="s">
        <v>3069</v>
      </c>
      <c r="O37" s="506"/>
      <c r="P37" s="499"/>
      <c r="Q37" s="499"/>
      <c r="R37" s="499"/>
      <c r="S37" s="499"/>
      <c r="T37" s="499"/>
      <c r="U37" s="499"/>
      <c r="V37" s="499"/>
      <c r="W37" s="499"/>
      <c r="X37" s="499"/>
      <c r="Y37" s="499"/>
      <c r="Z37" s="499"/>
      <c r="AA37" s="499"/>
      <c r="AB37" s="499"/>
      <c r="AC37" s="499"/>
      <c r="AD37" s="499"/>
      <c r="AE37" s="499"/>
      <c r="AF37" s="499"/>
      <c r="AG37" s="499"/>
      <c r="AH37" s="499"/>
    </row>
    <row r="38" spans="1:34" s="507" customFormat="1" ht="27" customHeight="1">
      <c r="A38" s="499"/>
      <c r="B38" s="500">
        <v>21</v>
      </c>
      <c r="C38" s="500" t="s">
        <v>42</v>
      </c>
      <c r="D38" s="501" t="s">
        <v>3089</v>
      </c>
      <c r="E38" s="502">
        <v>2018</v>
      </c>
      <c r="F38" s="503"/>
      <c r="G38" s="500">
        <v>2</v>
      </c>
      <c r="H38" s="500">
        <v>1</v>
      </c>
      <c r="I38" s="500" t="s">
        <v>3010</v>
      </c>
      <c r="J38" s="500" t="s">
        <v>3010</v>
      </c>
      <c r="K38" s="503"/>
      <c r="L38" s="503" t="s">
        <v>45</v>
      </c>
      <c r="M38" s="504" t="s">
        <v>46</v>
      </c>
      <c r="N38" s="505" t="s">
        <v>3069</v>
      </c>
      <c r="O38" s="506"/>
      <c r="P38" s="499"/>
      <c r="Q38" s="499"/>
      <c r="R38" s="499"/>
      <c r="S38" s="499"/>
      <c r="T38" s="499"/>
      <c r="U38" s="499"/>
      <c r="V38" s="499"/>
      <c r="W38" s="499"/>
      <c r="X38" s="499"/>
      <c r="Y38" s="499"/>
      <c r="Z38" s="499"/>
      <c r="AA38" s="499"/>
      <c r="AB38" s="499"/>
      <c r="AC38" s="499"/>
      <c r="AD38" s="499"/>
      <c r="AE38" s="499"/>
      <c r="AF38" s="499"/>
      <c r="AG38" s="499"/>
      <c r="AH38" s="499"/>
    </row>
    <row r="39" spans="1:34" s="507" customFormat="1" ht="27" customHeight="1">
      <c r="A39" s="499"/>
      <c r="B39" s="500">
        <v>22</v>
      </c>
      <c r="C39" s="500" t="s">
        <v>42</v>
      </c>
      <c r="D39" s="501" t="s">
        <v>3090</v>
      </c>
      <c r="E39" s="502">
        <v>2018</v>
      </c>
      <c r="F39" s="503"/>
      <c r="G39" s="500">
        <v>2</v>
      </c>
      <c r="H39" s="500">
        <v>2</v>
      </c>
      <c r="I39" s="500" t="s">
        <v>3010</v>
      </c>
      <c r="J39" s="500" t="s">
        <v>3010</v>
      </c>
      <c r="K39" s="503"/>
      <c r="L39" s="503" t="s">
        <v>45</v>
      </c>
      <c r="M39" s="504" t="s">
        <v>46</v>
      </c>
      <c r="N39" s="505" t="s">
        <v>3069</v>
      </c>
      <c r="O39" s="506"/>
      <c r="P39" s="499"/>
      <c r="Q39" s="499"/>
      <c r="R39" s="499"/>
      <c r="S39" s="499"/>
      <c r="T39" s="499"/>
      <c r="U39" s="499"/>
      <c r="V39" s="499"/>
      <c r="W39" s="499"/>
      <c r="X39" s="499"/>
      <c r="Y39" s="499"/>
      <c r="Z39" s="499"/>
      <c r="AA39" s="499"/>
      <c r="AB39" s="499"/>
      <c r="AC39" s="499"/>
      <c r="AD39" s="499"/>
      <c r="AE39" s="499"/>
      <c r="AF39" s="499"/>
      <c r="AG39" s="499"/>
      <c r="AH39" s="499"/>
    </row>
    <row r="40" spans="1:34" s="507" customFormat="1" ht="27" customHeight="1">
      <c r="A40" s="499"/>
      <c r="B40" s="500">
        <v>23</v>
      </c>
      <c r="C40" s="500" t="s">
        <v>42</v>
      </c>
      <c r="D40" s="501" t="s">
        <v>3091</v>
      </c>
      <c r="E40" s="502">
        <v>2018</v>
      </c>
      <c r="F40" s="503"/>
      <c r="G40" s="500">
        <v>2</v>
      </c>
      <c r="H40" s="500">
        <v>3</v>
      </c>
      <c r="I40" s="500" t="s">
        <v>3010</v>
      </c>
      <c r="J40" s="500" t="s">
        <v>3010</v>
      </c>
      <c r="K40" s="503"/>
      <c r="L40" s="503" t="s">
        <v>45</v>
      </c>
      <c r="M40" s="504" t="s">
        <v>46</v>
      </c>
      <c r="N40" s="505" t="s">
        <v>3069</v>
      </c>
      <c r="O40" s="506"/>
      <c r="P40" s="499"/>
      <c r="Q40" s="499"/>
      <c r="R40" s="499"/>
      <c r="S40" s="499"/>
      <c r="T40" s="499"/>
      <c r="U40" s="499"/>
      <c r="V40" s="499"/>
      <c r="W40" s="499"/>
      <c r="X40" s="499"/>
      <c r="Y40" s="499"/>
      <c r="Z40" s="499"/>
      <c r="AA40" s="499"/>
      <c r="AB40" s="499"/>
      <c r="AC40" s="499"/>
      <c r="AD40" s="499"/>
      <c r="AE40" s="499"/>
      <c r="AF40" s="499"/>
      <c r="AG40" s="499"/>
      <c r="AH40" s="499"/>
    </row>
    <row r="41" spans="1:34" s="507" customFormat="1" ht="27" customHeight="1">
      <c r="A41" s="499"/>
      <c r="B41" s="500">
        <v>24</v>
      </c>
      <c r="C41" s="500" t="s">
        <v>42</v>
      </c>
      <c r="D41" s="501" t="s">
        <v>3092</v>
      </c>
      <c r="E41" s="502">
        <v>2018</v>
      </c>
      <c r="F41" s="503"/>
      <c r="G41" s="500">
        <v>2</v>
      </c>
      <c r="H41" s="500">
        <v>4</v>
      </c>
      <c r="I41" s="500" t="s">
        <v>3010</v>
      </c>
      <c r="J41" s="500" t="s">
        <v>3010</v>
      </c>
      <c r="K41" s="503"/>
      <c r="L41" s="503" t="s">
        <v>45</v>
      </c>
      <c r="M41" s="504" t="s">
        <v>46</v>
      </c>
      <c r="N41" s="505" t="s">
        <v>3069</v>
      </c>
      <c r="O41" s="506"/>
      <c r="P41" s="499"/>
      <c r="Q41" s="499"/>
      <c r="R41" s="499"/>
      <c r="S41" s="499"/>
      <c r="T41" s="499"/>
      <c r="U41" s="499"/>
      <c r="V41" s="499"/>
      <c r="W41" s="499"/>
      <c r="X41" s="499"/>
      <c r="Y41" s="499"/>
      <c r="Z41" s="499"/>
      <c r="AA41" s="499"/>
      <c r="AB41" s="499"/>
      <c r="AC41" s="499"/>
      <c r="AD41" s="499"/>
      <c r="AE41" s="499"/>
      <c r="AF41" s="499"/>
      <c r="AG41" s="499"/>
      <c r="AH41" s="499"/>
    </row>
    <row r="42" spans="1:34" s="507" customFormat="1" ht="27" customHeight="1">
      <c r="A42" s="499"/>
      <c r="B42" s="500">
        <v>25</v>
      </c>
      <c r="C42" s="500" t="s">
        <v>42</v>
      </c>
      <c r="D42" s="501" t="s">
        <v>3093</v>
      </c>
      <c r="E42" s="502">
        <v>2018</v>
      </c>
      <c r="F42" s="503"/>
      <c r="G42" s="500">
        <v>2</v>
      </c>
      <c r="H42" s="500">
        <v>5</v>
      </c>
      <c r="I42" s="500" t="s">
        <v>3010</v>
      </c>
      <c r="J42" s="500" t="s">
        <v>3010</v>
      </c>
      <c r="K42" s="503"/>
      <c r="L42" s="503" t="s">
        <v>45</v>
      </c>
      <c r="M42" s="504" t="s">
        <v>46</v>
      </c>
      <c r="N42" s="505" t="s">
        <v>3069</v>
      </c>
      <c r="O42" s="506"/>
      <c r="P42" s="499"/>
      <c r="Q42" s="499"/>
      <c r="R42" s="499"/>
      <c r="S42" s="499"/>
      <c r="T42" s="499"/>
      <c r="U42" s="499"/>
      <c r="V42" s="499"/>
      <c r="W42" s="499"/>
      <c r="X42" s="499"/>
      <c r="Y42" s="499"/>
      <c r="Z42" s="499"/>
      <c r="AA42" s="499"/>
      <c r="AB42" s="499"/>
      <c r="AC42" s="499"/>
      <c r="AD42" s="499"/>
      <c r="AE42" s="499"/>
      <c r="AF42" s="499"/>
      <c r="AG42" s="499"/>
      <c r="AH42" s="499"/>
    </row>
    <row r="43" spans="1:34" s="507" customFormat="1" ht="27" customHeight="1">
      <c r="A43" s="499"/>
      <c r="B43" s="500">
        <v>26</v>
      </c>
      <c r="C43" s="500" t="s">
        <v>42</v>
      </c>
      <c r="D43" s="501" t="s">
        <v>3094</v>
      </c>
      <c r="E43" s="502">
        <v>2018</v>
      </c>
      <c r="F43" s="503"/>
      <c r="G43" s="500">
        <v>2</v>
      </c>
      <c r="H43" s="500">
        <v>6</v>
      </c>
      <c r="I43" s="500" t="s">
        <v>3010</v>
      </c>
      <c r="J43" s="500" t="s">
        <v>3010</v>
      </c>
      <c r="K43" s="503"/>
      <c r="L43" s="503" t="s">
        <v>45</v>
      </c>
      <c r="M43" s="504" t="s">
        <v>46</v>
      </c>
      <c r="N43" s="505" t="s">
        <v>3069</v>
      </c>
      <c r="O43" s="506"/>
      <c r="P43" s="499"/>
      <c r="Q43" s="499"/>
      <c r="R43" s="499"/>
      <c r="S43" s="499"/>
      <c r="T43" s="499"/>
      <c r="U43" s="499"/>
      <c r="V43" s="499"/>
      <c r="W43" s="499"/>
      <c r="X43" s="499"/>
      <c r="Y43" s="499"/>
      <c r="Z43" s="499"/>
      <c r="AA43" s="499"/>
      <c r="AB43" s="499"/>
      <c r="AC43" s="499"/>
      <c r="AD43" s="499"/>
      <c r="AE43" s="499"/>
      <c r="AF43" s="499"/>
      <c r="AG43" s="499"/>
      <c r="AH43" s="499"/>
    </row>
    <row r="44" spans="1:34" s="507" customFormat="1" ht="27" customHeight="1">
      <c r="A44" s="499"/>
      <c r="B44" s="500">
        <v>27</v>
      </c>
      <c r="C44" s="500" t="s">
        <v>42</v>
      </c>
      <c r="D44" s="501" t="s">
        <v>3095</v>
      </c>
      <c r="E44" s="502">
        <v>2018</v>
      </c>
      <c r="F44" s="503"/>
      <c r="G44" s="500">
        <v>2</v>
      </c>
      <c r="H44" s="500">
        <v>7</v>
      </c>
      <c r="I44" s="500" t="s">
        <v>3010</v>
      </c>
      <c r="J44" s="500" t="s">
        <v>3010</v>
      </c>
      <c r="K44" s="503"/>
      <c r="L44" s="503" t="s">
        <v>45</v>
      </c>
      <c r="M44" s="504" t="s">
        <v>46</v>
      </c>
      <c r="N44" s="505" t="s">
        <v>3069</v>
      </c>
      <c r="O44" s="506"/>
      <c r="P44" s="499"/>
      <c r="Q44" s="499"/>
      <c r="R44" s="499"/>
      <c r="S44" s="499"/>
      <c r="T44" s="499"/>
      <c r="U44" s="499"/>
      <c r="V44" s="499"/>
      <c r="W44" s="499"/>
      <c r="X44" s="499"/>
      <c r="Y44" s="499"/>
      <c r="Z44" s="499"/>
      <c r="AA44" s="499"/>
      <c r="AB44" s="499"/>
      <c r="AC44" s="499"/>
      <c r="AD44" s="499"/>
      <c r="AE44" s="499"/>
      <c r="AF44" s="499"/>
      <c r="AG44" s="499"/>
      <c r="AH44" s="499"/>
    </row>
    <row r="45" spans="1:34" s="507" customFormat="1" ht="27" customHeight="1">
      <c r="A45" s="499"/>
      <c r="B45" s="500">
        <v>28</v>
      </c>
      <c r="C45" s="500" t="s">
        <v>42</v>
      </c>
      <c r="D45" s="501" t="s">
        <v>3096</v>
      </c>
      <c r="E45" s="502">
        <v>2018</v>
      </c>
      <c r="F45" s="503"/>
      <c r="G45" s="500">
        <v>2</v>
      </c>
      <c r="H45" s="500">
        <v>8</v>
      </c>
      <c r="I45" s="500" t="s">
        <v>3010</v>
      </c>
      <c r="J45" s="500" t="s">
        <v>3010</v>
      </c>
      <c r="K45" s="503"/>
      <c r="L45" s="503" t="s">
        <v>45</v>
      </c>
      <c r="M45" s="504" t="s">
        <v>46</v>
      </c>
      <c r="N45" s="505" t="s">
        <v>3069</v>
      </c>
      <c r="O45" s="506"/>
      <c r="P45" s="499"/>
      <c r="Q45" s="499"/>
      <c r="R45" s="499"/>
      <c r="S45" s="499"/>
      <c r="T45" s="499"/>
      <c r="U45" s="499"/>
      <c r="V45" s="499"/>
      <c r="W45" s="499"/>
      <c r="X45" s="499"/>
      <c r="Y45" s="499"/>
      <c r="Z45" s="499"/>
      <c r="AA45" s="499"/>
      <c r="AB45" s="499"/>
      <c r="AC45" s="499"/>
      <c r="AD45" s="499"/>
      <c r="AE45" s="499"/>
      <c r="AF45" s="499"/>
      <c r="AG45" s="499"/>
      <c r="AH45" s="499"/>
    </row>
    <row r="46" spans="1:34" s="507" customFormat="1" ht="27" customHeight="1">
      <c r="A46" s="499"/>
      <c r="B46" s="500">
        <v>29</v>
      </c>
      <c r="C46" s="500" t="s">
        <v>42</v>
      </c>
      <c r="D46" s="501" t="s">
        <v>3097</v>
      </c>
      <c r="E46" s="502">
        <v>2018</v>
      </c>
      <c r="F46" s="503"/>
      <c r="G46" s="500">
        <v>2</v>
      </c>
      <c r="H46" s="500">
        <v>9</v>
      </c>
      <c r="I46" s="500" t="s">
        <v>3010</v>
      </c>
      <c r="J46" s="500" t="s">
        <v>3010</v>
      </c>
      <c r="K46" s="503"/>
      <c r="L46" s="503" t="s">
        <v>45</v>
      </c>
      <c r="M46" s="504" t="s">
        <v>46</v>
      </c>
      <c r="N46" s="505" t="s">
        <v>3069</v>
      </c>
      <c r="O46" s="506"/>
      <c r="P46" s="499"/>
      <c r="Q46" s="499"/>
      <c r="R46" s="499"/>
      <c r="S46" s="499"/>
      <c r="T46" s="499"/>
      <c r="U46" s="499"/>
      <c r="V46" s="499"/>
      <c r="W46" s="499"/>
      <c r="X46" s="499"/>
      <c r="Y46" s="499"/>
      <c r="Z46" s="499"/>
      <c r="AA46" s="499"/>
      <c r="AB46" s="499"/>
      <c r="AC46" s="499"/>
      <c r="AD46" s="499"/>
      <c r="AE46" s="499"/>
      <c r="AF46" s="499"/>
      <c r="AG46" s="499"/>
      <c r="AH46" s="499"/>
    </row>
    <row r="47" spans="1:34" s="507" customFormat="1" ht="27" customHeight="1">
      <c r="A47" s="499"/>
      <c r="B47" s="500">
        <v>30</v>
      </c>
      <c r="C47" s="500" t="s">
        <v>42</v>
      </c>
      <c r="D47" s="501" t="s">
        <v>3098</v>
      </c>
      <c r="E47" s="502">
        <v>2018</v>
      </c>
      <c r="F47" s="503"/>
      <c r="G47" s="500">
        <v>2</v>
      </c>
      <c r="H47" s="500">
        <v>10</v>
      </c>
      <c r="I47" s="500" t="s">
        <v>3010</v>
      </c>
      <c r="J47" s="500" t="s">
        <v>3010</v>
      </c>
      <c r="K47" s="503"/>
      <c r="L47" s="503" t="s">
        <v>45</v>
      </c>
      <c r="M47" s="504" t="s">
        <v>46</v>
      </c>
      <c r="N47" s="505" t="s">
        <v>3069</v>
      </c>
      <c r="O47" s="506"/>
      <c r="P47" s="499"/>
      <c r="Q47" s="499"/>
      <c r="R47" s="499"/>
      <c r="S47" s="499"/>
      <c r="T47" s="499"/>
      <c r="U47" s="499"/>
      <c r="V47" s="499"/>
      <c r="W47" s="499"/>
      <c r="X47" s="499"/>
      <c r="Y47" s="499"/>
      <c r="Z47" s="499"/>
      <c r="AA47" s="499"/>
      <c r="AB47" s="499"/>
      <c r="AC47" s="499"/>
      <c r="AD47" s="499"/>
      <c r="AE47" s="499"/>
      <c r="AF47" s="499"/>
      <c r="AG47" s="499"/>
      <c r="AH47" s="499"/>
    </row>
    <row r="48" spans="1:34" s="507" customFormat="1" ht="27" customHeight="1">
      <c r="A48" s="499"/>
      <c r="B48" s="500">
        <v>31</v>
      </c>
      <c r="C48" s="500" t="s">
        <v>42</v>
      </c>
      <c r="D48" s="501" t="s">
        <v>3099</v>
      </c>
      <c r="E48" s="502">
        <v>2018</v>
      </c>
      <c r="F48" s="503"/>
      <c r="G48" s="500">
        <v>3</v>
      </c>
      <c r="H48" s="500">
        <v>1</v>
      </c>
      <c r="I48" s="500" t="s">
        <v>3010</v>
      </c>
      <c r="J48" s="500" t="s">
        <v>3010</v>
      </c>
      <c r="K48" s="503"/>
      <c r="L48" s="503" t="s">
        <v>45</v>
      </c>
      <c r="M48" s="504" t="s">
        <v>46</v>
      </c>
      <c r="N48" s="505" t="s">
        <v>3069</v>
      </c>
      <c r="O48" s="506"/>
      <c r="P48" s="499"/>
      <c r="Q48" s="499"/>
      <c r="R48" s="499"/>
      <c r="S48" s="499"/>
      <c r="T48" s="499"/>
      <c r="U48" s="499"/>
      <c r="V48" s="499"/>
      <c r="W48" s="499"/>
      <c r="X48" s="499"/>
      <c r="Y48" s="499"/>
      <c r="Z48" s="499"/>
      <c r="AA48" s="499"/>
      <c r="AB48" s="499"/>
      <c r="AC48" s="499"/>
      <c r="AD48" s="499"/>
      <c r="AE48" s="499"/>
      <c r="AF48" s="499"/>
      <c r="AG48" s="499"/>
      <c r="AH48" s="499"/>
    </row>
    <row r="49" spans="1:34" s="507" customFormat="1" ht="27" customHeight="1">
      <c r="A49" s="499"/>
      <c r="B49" s="500">
        <v>32</v>
      </c>
      <c r="C49" s="500" t="s">
        <v>42</v>
      </c>
      <c r="D49" s="501" t="s">
        <v>3100</v>
      </c>
      <c r="E49" s="502">
        <v>2018</v>
      </c>
      <c r="F49" s="503"/>
      <c r="G49" s="500">
        <v>3</v>
      </c>
      <c r="H49" s="500">
        <v>2</v>
      </c>
      <c r="I49" s="500" t="s">
        <v>3010</v>
      </c>
      <c r="J49" s="500" t="s">
        <v>3010</v>
      </c>
      <c r="K49" s="503"/>
      <c r="L49" s="503" t="s">
        <v>45</v>
      </c>
      <c r="M49" s="504" t="s">
        <v>46</v>
      </c>
      <c r="N49" s="505" t="s">
        <v>3069</v>
      </c>
      <c r="O49" s="506"/>
      <c r="P49" s="499"/>
      <c r="Q49" s="499"/>
      <c r="R49" s="499"/>
      <c r="S49" s="499"/>
      <c r="T49" s="499"/>
      <c r="U49" s="499"/>
      <c r="V49" s="499"/>
      <c r="W49" s="499"/>
      <c r="X49" s="499"/>
      <c r="Y49" s="499"/>
      <c r="Z49" s="499"/>
      <c r="AA49" s="499"/>
      <c r="AB49" s="499"/>
      <c r="AC49" s="499"/>
      <c r="AD49" s="499"/>
      <c r="AE49" s="499"/>
      <c r="AF49" s="499"/>
      <c r="AG49" s="499"/>
      <c r="AH49" s="499"/>
    </row>
    <row r="50" spans="1:34" s="507" customFormat="1" ht="27" customHeight="1">
      <c r="A50" s="499"/>
      <c r="B50" s="500">
        <v>33</v>
      </c>
      <c r="C50" s="500" t="s">
        <v>42</v>
      </c>
      <c r="D50" s="501" t="s">
        <v>3101</v>
      </c>
      <c r="E50" s="502">
        <v>2018</v>
      </c>
      <c r="F50" s="503"/>
      <c r="G50" s="500">
        <v>3</v>
      </c>
      <c r="H50" s="500">
        <v>3</v>
      </c>
      <c r="I50" s="500" t="s">
        <v>3010</v>
      </c>
      <c r="J50" s="500" t="s">
        <v>3010</v>
      </c>
      <c r="K50" s="503"/>
      <c r="L50" s="503" t="s">
        <v>45</v>
      </c>
      <c r="M50" s="504" t="s">
        <v>46</v>
      </c>
      <c r="N50" s="505" t="s">
        <v>3069</v>
      </c>
      <c r="O50" s="506"/>
      <c r="P50" s="499"/>
      <c r="Q50" s="499"/>
      <c r="R50" s="499"/>
      <c r="S50" s="499"/>
      <c r="T50" s="499"/>
      <c r="U50" s="499"/>
      <c r="V50" s="499"/>
      <c r="W50" s="499"/>
      <c r="X50" s="499"/>
      <c r="Y50" s="499"/>
      <c r="Z50" s="499"/>
      <c r="AA50" s="499"/>
      <c r="AB50" s="499"/>
      <c r="AC50" s="499"/>
      <c r="AD50" s="499"/>
      <c r="AE50" s="499"/>
      <c r="AF50" s="499"/>
      <c r="AG50" s="499"/>
      <c r="AH50" s="499"/>
    </row>
    <row r="51" spans="1:34" s="507" customFormat="1" ht="27" customHeight="1">
      <c r="A51" s="499"/>
      <c r="B51" s="500">
        <v>34</v>
      </c>
      <c r="C51" s="500" t="s">
        <v>42</v>
      </c>
      <c r="D51" s="501" t="s">
        <v>3102</v>
      </c>
      <c r="E51" s="502">
        <v>2018</v>
      </c>
      <c r="F51" s="503"/>
      <c r="G51" s="500">
        <v>3</v>
      </c>
      <c r="H51" s="500">
        <v>4</v>
      </c>
      <c r="I51" s="500" t="s">
        <v>3010</v>
      </c>
      <c r="J51" s="500" t="s">
        <v>3010</v>
      </c>
      <c r="K51" s="503"/>
      <c r="L51" s="503" t="s">
        <v>45</v>
      </c>
      <c r="M51" s="504" t="s">
        <v>46</v>
      </c>
      <c r="N51" s="505" t="s">
        <v>3069</v>
      </c>
      <c r="O51" s="506"/>
      <c r="P51" s="499"/>
      <c r="Q51" s="499"/>
      <c r="R51" s="499"/>
      <c r="S51" s="499"/>
      <c r="T51" s="499"/>
      <c r="U51" s="499"/>
      <c r="V51" s="499"/>
      <c r="W51" s="499"/>
      <c r="X51" s="499"/>
      <c r="Y51" s="499"/>
      <c r="Z51" s="499"/>
      <c r="AA51" s="499"/>
      <c r="AB51" s="499"/>
      <c r="AC51" s="499"/>
      <c r="AD51" s="499"/>
      <c r="AE51" s="499"/>
      <c r="AF51" s="499"/>
      <c r="AG51" s="499"/>
      <c r="AH51" s="499"/>
    </row>
    <row r="52" spans="1:34" s="507" customFormat="1" ht="27" customHeight="1">
      <c r="A52" s="499"/>
      <c r="B52" s="500">
        <v>35</v>
      </c>
      <c r="C52" s="500" t="s">
        <v>42</v>
      </c>
      <c r="D52" s="501" t="s">
        <v>3103</v>
      </c>
      <c r="E52" s="502">
        <v>2018</v>
      </c>
      <c r="F52" s="503"/>
      <c r="G52" s="500">
        <v>3</v>
      </c>
      <c r="H52" s="500">
        <v>5</v>
      </c>
      <c r="I52" s="500" t="s">
        <v>3010</v>
      </c>
      <c r="J52" s="500" t="s">
        <v>3010</v>
      </c>
      <c r="K52" s="503"/>
      <c r="L52" s="503" t="s">
        <v>45</v>
      </c>
      <c r="M52" s="504" t="s">
        <v>46</v>
      </c>
      <c r="N52" s="505" t="s">
        <v>3069</v>
      </c>
      <c r="O52" s="506"/>
      <c r="P52" s="499"/>
      <c r="Q52" s="499"/>
      <c r="R52" s="499"/>
      <c r="S52" s="499"/>
      <c r="T52" s="499"/>
      <c r="U52" s="499"/>
      <c r="V52" s="499"/>
      <c r="W52" s="499"/>
      <c r="X52" s="499"/>
      <c r="Y52" s="499"/>
      <c r="Z52" s="499"/>
      <c r="AA52" s="499"/>
      <c r="AB52" s="499"/>
      <c r="AC52" s="499"/>
      <c r="AD52" s="499"/>
      <c r="AE52" s="499"/>
      <c r="AF52" s="499"/>
      <c r="AG52" s="499"/>
      <c r="AH52" s="499"/>
    </row>
    <row r="53" spans="1:34" s="507" customFormat="1" ht="27" customHeight="1">
      <c r="A53" s="499"/>
      <c r="B53" s="500">
        <v>36</v>
      </c>
      <c r="C53" s="500" t="s">
        <v>42</v>
      </c>
      <c r="D53" s="501" t="s">
        <v>3104</v>
      </c>
      <c r="E53" s="502">
        <v>2018</v>
      </c>
      <c r="F53" s="503"/>
      <c r="G53" s="500">
        <v>3</v>
      </c>
      <c r="H53" s="500">
        <v>6</v>
      </c>
      <c r="I53" s="500" t="s">
        <v>3010</v>
      </c>
      <c r="J53" s="500" t="s">
        <v>3010</v>
      </c>
      <c r="K53" s="503"/>
      <c r="L53" s="503" t="s">
        <v>45</v>
      </c>
      <c r="M53" s="504" t="s">
        <v>46</v>
      </c>
      <c r="N53" s="505" t="s">
        <v>3069</v>
      </c>
      <c r="O53" s="506"/>
      <c r="P53" s="499"/>
      <c r="Q53" s="499"/>
      <c r="R53" s="499"/>
      <c r="S53" s="499"/>
      <c r="T53" s="499"/>
      <c r="U53" s="499"/>
      <c r="V53" s="499"/>
      <c r="W53" s="499"/>
      <c r="X53" s="499"/>
      <c r="Y53" s="499"/>
      <c r="Z53" s="499"/>
      <c r="AA53" s="499"/>
      <c r="AB53" s="499"/>
      <c r="AC53" s="499"/>
      <c r="AD53" s="499"/>
      <c r="AE53" s="499"/>
      <c r="AF53" s="499"/>
      <c r="AG53" s="499"/>
      <c r="AH53" s="499"/>
    </row>
    <row r="54" spans="1:34" s="507" customFormat="1" ht="27" customHeight="1">
      <c r="A54" s="499"/>
      <c r="B54" s="500">
        <v>37</v>
      </c>
      <c r="C54" s="500" t="s">
        <v>42</v>
      </c>
      <c r="D54" s="501" t="s">
        <v>3105</v>
      </c>
      <c r="E54" s="502">
        <v>2018</v>
      </c>
      <c r="F54" s="503"/>
      <c r="G54" s="500">
        <v>3</v>
      </c>
      <c r="H54" s="500">
        <v>7</v>
      </c>
      <c r="I54" s="500" t="s">
        <v>3010</v>
      </c>
      <c r="J54" s="500" t="s">
        <v>3010</v>
      </c>
      <c r="K54" s="503"/>
      <c r="L54" s="503" t="s">
        <v>45</v>
      </c>
      <c r="M54" s="504" t="s">
        <v>46</v>
      </c>
      <c r="N54" s="505" t="s">
        <v>3069</v>
      </c>
      <c r="O54" s="506"/>
      <c r="P54" s="499"/>
      <c r="Q54" s="499"/>
      <c r="R54" s="499"/>
      <c r="S54" s="499"/>
      <c r="T54" s="499"/>
      <c r="U54" s="499"/>
      <c r="V54" s="499"/>
      <c r="W54" s="499"/>
      <c r="X54" s="499"/>
      <c r="Y54" s="499"/>
      <c r="Z54" s="499"/>
      <c r="AA54" s="499"/>
      <c r="AB54" s="499"/>
      <c r="AC54" s="499"/>
      <c r="AD54" s="499"/>
      <c r="AE54" s="499"/>
      <c r="AF54" s="499"/>
      <c r="AG54" s="499"/>
      <c r="AH54" s="499"/>
    </row>
    <row r="55" spans="1:34" s="507" customFormat="1" ht="27" customHeight="1">
      <c r="A55" s="499"/>
      <c r="B55" s="500">
        <v>38</v>
      </c>
      <c r="C55" s="500" t="s">
        <v>42</v>
      </c>
      <c r="D55" s="501" t="s">
        <v>3106</v>
      </c>
      <c r="E55" s="502">
        <v>2018</v>
      </c>
      <c r="F55" s="503"/>
      <c r="G55" s="500">
        <v>3</v>
      </c>
      <c r="H55" s="500">
        <v>8</v>
      </c>
      <c r="I55" s="500" t="s">
        <v>3010</v>
      </c>
      <c r="J55" s="500" t="s">
        <v>3010</v>
      </c>
      <c r="K55" s="503"/>
      <c r="L55" s="503" t="s">
        <v>45</v>
      </c>
      <c r="M55" s="504" t="s">
        <v>46</v>
      </c>
      <c r="N55" s="505" t="s">
        <v>3069</v>
      </c>
      <c r="O55" s="506"/>
      <c r="P55" s="499"/>
      <c r="Q55" s="499"/>
      <c r="R55" s="499"/>
      <c r="S55" s="499"/>
      <c r="T55" s="499"/>
      <c r="U55" s="499"/>
      <c r="V55" s="499"/>
      <c r="W55" s="499"/>
      <c r="X55" s="499"/>
      <c r="Y55" s="499"/>
      <c r="Z55" s="499"/>
      <c r="AA55" s="499"/>
      <c r="AB55" s="499"/>
      <c r="AC55" s="499"/>
      <c r="AD55" s="499"/>
      <c r="AE55" s="499"/>
      <c r="AF55" s="499"/>
      <c r="AG55" s="499"/>
      <c r="AH55" s="499"/>
    </row>
    <row r="56" spans="1:34" s="507" customFormat="1" ht="27" customHeight="1">
      <c r="A56" s="499"/>
      <c r="B56" s="500">
        <v>39</v>
      </c>
      <c r="C56" s="500" t="s">
        <v>42</v>
      </c>
      <c r="D56" s="501" t="s">
        <v>3107</v>
      </c>
      <c r="E56" s="502">
        <v>2018</v>
      </c>
      <c r="F56" s="503"/>
      <c r="G56" s="500">
        <v>3</v>
      </c>
      <c r="H56" s="500">
        <v>9</v>
      </c>
      <c r="I56" s="500" t="s">
        <v>3010</v>
      </c>
      <c r="J56" s="500" t="s">
        <v>3010</v>
      </c>
      <c r="K56" s="503"/>
      <c r="L56" s="503" t="s">
        <v>45</v>
      </c>
      <c r="M56" s="504" t="s">
        <v>46</v>
      </c>
      <c r="N56" s="505" t="s">
        <v>3069</v>
      </c>
      <c r="O56" s="506"/>
      <c r="P56" s="499"/>
      <c r="Q56" s="499"/>
      <c r="R56" s="499"/>
      <c r="S56" s="499"/>
      <c r="T56" s="499"/>
      <c r="U56" s="499"/>
      <c r="V56" s="499"/>
      <c r="W56" s="499"/>
      <c r="X56" s="499"/>
      <c r="Y56" s="499"/>
      <c r="Z56" s="499"/>
      <c r="AA56" s="499"/>
      <c r="AB56" s="499"/>
      <c r="AC56" s="499"/>
      <c r="AD56" s="499"/>
      <c r="AE56" s="499"/>
      <c r="AF56" s="499"/>
      <c r="AG56" s="499"/>
      <c r="AH56" s="499"/>
    </row>
    <row r="57" spans="1:34" s="507" customFormat="1" ht="27" customHeight="1">
      <c r="A57" s="499"/>
      <c r="B57" s="500">
        <v>40</v>
      </c>
      <c r="C57" s="500" t="s">
        <v>42</v>
      </c>
      <c r="D57" s="501" t="s">
        <v>3108</v>
      </c>
      <c r="E57" s="502">
        <v>2018</v>
      </c>
      <c r="F57" s="503"/>
      <c r="G57" s="500">
        <v>3</v>
      </c>
      <c r="H57" s="500">
        <v>10</v>
      </c>
      <c r="I57" s="500" t="s">
        <v>3010</v>
      </c>
      <c r="J57" s="500" t="s">
        <v>3010</v>
      </c>
      <c r="K57" s="503"/>
      <c r="L57" s="503" t="s">
        <v>45</v>
      </c>
      <c r="M57" s="504" t="s">
        <v>46</v>
      </c>
      <c r="N57" s="505" t="s">
        <v>3069</v>
      </c>
      <c r="O57" s="506"/>
      <c r="P57" s="499"/>
      <c r="Q57" s="499"/>
      <c r="R57" s="499"/>
      <c r="S57" s="499"/>
      <c r="T57" s="499"/>
      <c r="U57" s="499"/>
      <c r="V57" s="499"/>
      <c r="W57" s="499"/>
      <c r="X57" s="499"/>
      <c r="Y57" s="499"/>
      <c r="Z57" s="499"/>
      <c r="AA57" s="499"/>
      <c r="AB57" s="499"/>
      <c r="AC57" s="499"/>
      <c r="AD57" s="499"/>
      <c r="AE57" s="499"/>
      <c r="AF57" s="499"/>
      <c r="AG57" s="499"/>
      <c r="AH57" s="499"/>
    </row>
    <row r="58" spans="1:34" s="507" customFormat="1" ht="27" customHeight="1">
      <c r="A58" s="499"/>
      <c r="B58" s="500">
        <v>41</v>
      </c>
      <c r="C58" s="500" t="s">
        <v>42</v>
      </c>
      <c r="D58" s="501" t="s">
        <v>3109</v>
      </c>
      <c r="E58" s="502">
        <v>2018</v>
      </c>
      <c r="F58" s="503"/>
      <c r="G58" s="500">
        <v>3</v>
      </c>
      <c r="H58" s="500">
        <v>11</v>
      </c>
      <c r="I58" s="500" t="s">
        <v>3010</v>
      </c>
      <c r="J58" s="500" t="s">
        <v>3010</v>
      </c>
      <c r="K58" s="503"/>
      <c r="L58" s="503" t="s">
        <v>45</v>
      </c>
      <c r="M58" s="504" t="s">
        <v>46</v>
      </c>
      <c r="N58" s="505" t="s">
        <v>3069</v>
      </c>
      <c r="O58" s="506"/>
      <c r="P58" s="499"/>
      <c r="Q58" s="499"/>
      <c r="R58" s="499"/>
      <c r="S58" s="499"/>
      <c r="T58" s="499"/>
      <c r="U58" s="499"/>
      <c r="V58" s="499"/>
      <c r="W58" s="499"/>
      <c r="X58" s="499"/>
      <c r="Y58" s="499"/>
      <c r="Z58" s="499"/>
      <c r="AA58" s="499"/>
      <c r="AB58" s="499"/>
      <c r="AC58" s="499"/>
      <c r="AD58" s="499"/>
      <c r="AE58" s="499"/>
      <c r="AF58" s="499"/>
      <c r="AG58" s="499"/>
      <c r="AH58" s="499"/>
    </row>
    <row r="59" spans="1:34" s="507" customFormat="1" ht="27" customHeight="1">
      <c r="A59" s="499"/>
      <c r="B59" s="500">
        <v>42</v>
      </c>
      <c r="C59" s="500" t="s">
        <v>42</v>
      </c>
      <c r="D59" s="501" t="s">
        <v>3110</v>
      </c>
      <c r="E59" s="502">
        <v>2018</v>
      </c>
      <c r="F59" s="503"/>
      <c r="G59" s="500">
        <v>3</v>
      </c>
      <c r="H59" s="500">
        <v>12</v>
      </c>
      <c r="I59" s="500" t="s">
        <v>3010</v>
      </c>
      <c r="J59" s="500" t="s">
        <v>3010</v>
      </c>
      <c r="K59" s="503"/>
      <c r="L59" s="503" t="s">
        <v>45</v>
      </c>
      <c r="M59" s="504" t="s">
        <v>46</v>
      </c>
      <c r="N59" s="505" t="s">
        <v>3069</v>
      </c>
      <c r="O59" s="506"/>
      <c r="P59" s="499"/>
      <c r="Q59" s="499"/>
      <c r="R59" s="499"/>
      <c r="S59" s="499"/>
      <c r="T59" s="499"/>
      <c r="U59" s="499"/>
      <c r="V59" s="499"/>
      <c r="W59" s="499"/>
      <c r="X59" s="499"/>
      <c r="Y59" s="499"/>
      <c r="Z59" s="499"/>
      <c r="AA59" s="499"/>
      <c r="AB59" s="499"/>
      <c r="AC59" s="499"/>
      <c r="AD59" s="499"/>
      <c r="AE59" s="499"/>
      <c r="AF59" s="499"/>
      <c r="AG59" s="499"/>
      <c r="AH59" s="499"/>
    </row>
    <row r="60" spans="1:34" s="507" customFormat="1" ht="27" customHeight="1">
      <c r="A60" s="509"/>
      <c r="B60" s="500">
        <v>43</v>
      </c>
      <c r="C60" s="500" t="s">
        <v>42</v>
      </c>
      <c r="D60" s="501" t="s">
        <v>3111</v>
      </c>
      <c r="E60" s="502">
        <v>2018</v>
      </c>
      <c r="F60" s="510"/>
      <c r="G60" s="500">
        <v>3</v>
      </c>
      <c r="H60" s="500">
        <v>13</v>
      </c>
      <c r="I60" s="500" t="s">
        <v>3010</v>
      </c>
      <c r="J60" s="500" t="s">
        <v>3010</v>
      </c>
      <c r="K60" s="503"/>
      <c r="L60" s="503" t="s">
        <v>45</v>
      </c>
      <c r="M60" s="504" t="s">
        <v>46</v>
      </c>
      <c r="N60" s="505" t="s">
        <v>3069</v>
      </c>
      <c r="O60" s="511"/>
      <c r="P60" s="509"/>
      <c r="Q60" s="509"/>
      <c r="R60" s="509"/>
      <c r="S60" s="509"/>
      <c r="T60" s="509"/>
      <c r="U60" s="509"/>
      <c r="V60" s="509"/>
      <c r="W60" s="509"/>
      <c r="X60" s="509"/>
      <c r="Y60" s="509"/>
      <c r="Z60" s="509"/>
      <c r="AA60" s="509"/>
      <c r="AB60" s="509"/>
      <c r="AC60" s="509"/>
      <c r="AD60" s="509"/>
      <c r="AE60" s="509"/>
      <c r="AF60" s="509"/>
      <c r="AG60" s="509"/>
      <c r="AH60" s="509"/>
    </row>
    <row r="61" spans="1:34" s="507" customFormat="1" ht="27" customHeight="1">
      <c r="A61" s="499"/>
      <c r="B61" s="500">
        <v>44</v>
      </c>
      <c r="C61" s="500" t="s">
        <v>42</v>
      </c>
      <c r="D61" s="501" t="s">
        <v>3112</v>
      </c>
      <c r="E61" s="502">
        <v>2018</v>
      </c>
      <c r="F61" s="503"/>
      <c r="G61" s="500">
        <v>3</v>
      </c>
      <c r="H61" s="500">
        <v>14</v>
      </c>
      <c r="I61" s="500" t="s">
        <v>3010</v>
      </c>
      <c r="J61" s="500" t="s">
        <v>3010</v>
      </c>
      <c r="K61" s="503"/>
      <c r="L61" s="503" t="s">
        <v>45</v>
      </c>
      <c r="M61" s="504" t="s">
        <v>46</v>
      </c>
      <c r="N61" s="505" t="s">
        <v>3069</v>
      </c>
      <c r="O61" s="506"/>
      <c r="P61" s="499"/>
      <c r="Q61" s="499"/>
      <c r="R61" s="499"/>
      <c r="S61" s="499"/>
      <c r="T61" s="499"/>
      <c r="U61" s="499"/>
      <c r="V61" s="499"/>
      <c r="W61" s="499"/>
      <c r="X61" s="499"/>
      <c r="Y61" s="499"/>
      <c r="Z61" s="499"/>
      <c r="AA61" s="499"/>
      <c r="AB61" s="499"/>
      <c r="AC61" s="499"/>
      <c r="AD61" s="499"/>
      <c r="AE61" s="499"/>
      <c r="AF61" s="499"/>
      <c r="AG61" s="499"/>
      <c r="AH61" s="499"/>
    </row>
    <row r="62" spans="1:34" s="507" customFormat="1" ht="27" customHeight="1">
      <c r="A62" s="499"/>
      <c r="B62" s="500">
        <v>45</v>
      </c>
      <c r="C62" s="500" t="s">
        <v>42</v>
      </c>
      <c r="D62" s="501" t="s">
        <v>3113</v>
      </c>
      <c r="E62" s="502">
        <v>2018</v>
      </c>
      <c r="F62" s="503"/>
      <c r="G62" s="500">
        <v>3</v>
      </c>
      <c r="H62" s="500">
        <v>15</v>
      </c>
      <c r="I62" s="500" t="s">
        <v>3010</v>
      </c>
      <c r="J62" s="500" t="s">
        <v>3010</v>
      </c>
      <c r="K62" s="503"/>
      <c r="L62" s="503" t="s">
        <v>45</v>
      </c>
      <c r="M62" s="504" t="s">
        <v>46</v>
      </c>
      <c r="N62" s="505" t="s">
        <v>3069</v>
      </c>
      <c r="O62" s="506"/>
      <c r="P62" s="499"/>
      <c r="Q62" s="499"/>
      <c r="R62" s="499"/>
      <c r="S62" s="499"/>
      <c r="T62" s="499"/>
      <c r="U62" s="499"/>
      <c r="V62" s="499"/>
      <c r="W62" s="499"/>
      <c r="X62" s="499"/>
      <c r="Y62" s="499"/>
      <c r="Z62" s="499"/>
      <c r="AA62" s="499"/>
      <c r="AB62" s="499"/>
      <c r="AC62" s="499"/>
      <c r="AD62" s="499"/>
      <c r="AE62" s="499"/>
      <c r="AF62" s="499"/>
      <c r="AG62" s="499"/>
      <c r="AH62" s="499"/>
    </row>
    <row r="63" spans="1:34" s="507" customFormat="1" ht="27" customHeight="1">
      <c r="A63" s="499"/>
      <c r="B63" s="500">
        <v>46</v>
      </c>
      <c r="C63" s="500" t="s">
        <v>42</v>
      </c>
      <c r="D63" s="501" t="s">
        <v>3114</v>
      </c>
      <c r="E63" s="502">
        <v>2018</v>
      </c>
      <c r="F63" s="503"/>
      <c r="G63" s="500">
        <v>3</v>
      </c>
      <c r="H63" s="500">
        <v>16</v>
      </c>
      <c r="I63" s="500" t="s">
        <v>3010</v>
      </c>
      <c r="J63" s="500" t="s">
        <v>3010</v>
      </c>
      <c r="K63" s="503"/>
      <c r="L63" s="503" t="s">
        <v>45</v>
      </c>
      <c r="M63" s="504" t="s">
        <v>46</v>
      </c>
      <c r="N63" s="505" t="s">
        <v>3069</v>
      </c>
      <c r="O63" s="506"/>
      <c r="P63" s="499"/>
      <c r="Q63" s="499"/>
      <c r="R63" s="499"/>
      <c r="S63" s="499"/>
      <c r="T63" s="499"/>
      <c r="U63" s="499"/>
      <c r="V63" s="499"/>
      <c r="W63" s="499"/>
      <c r="X63" s="499"/>
      <c r="Y63" s="499"/>
      <c r="Z63" s="499"/>
      <c r="AA63" s="499"/>
      <c r="AB63" s="499"/>
      <c r="AC63" s="499"/>
      <c r="AD63" s="499"/>
      <c r="AE63" s="499"/>
      <c r="AF63" s="499"/>
      <c r="AG63" s="499"/>
      <c r="AH63" s="499"/>
    </row>
    <row r="64" spans="1:34" s="507" customFormat="1" ht="27" customHeight="1">
      <c r="A64" s="499"/>
      <c r="B64" s="500">
        <v>47</v>
      </c>
      <c r="C64" s="500" t="s">
        <v>42</v>
      </c>
      <c r="D64" s="501" t="s">
        <v>3115</v>
      </c>
      <c r="E64" s="502">
        <v>2018</v>
      </c>
      <c r="F64" s="503"/>
      <c r="G64" s="500">
        <v>3</v>
      </c>
      <c r="H64" s="500">
        <v>17</v>
      </c>
      <c r="I64" s="500" t="s">
        <v>3010</v>
      </c>
      <c r="J64" s="500" t="s">
        <v>3010</v>
      </c>
      <c r="K64" s="503"/>
      <c r="L64" s="503" t="s">
        <v>45</v>
      </c>
      <c r="M64" s="504" t="s">
        <v>46</v>
      </c>
      <c r="N64" s="505" t="s">
        <v>3069</v>
      </c>
      <c r="O64" s="506"/>
      <c r="P64" s="499"/>
      <c r="Q64" s="499"/>
      <c r="R64" s="499"/>
      <c r="S64" s="499"/>
      <c r="T64" s="499"/>
      <c r="U64" s="499"/>
      <c r="V64" s="499"/>
      <c r="W64" s="499"/>
      <c r="X64" s="499"/>
      <c r="Y64" s="499"/>
      <c r="Z64" s="499"/>
      <c r="AA64" s="499"/>
      <c r="AB64" s="499"/>
      <c r="AC64" s="499"/>
      <c r="AD64" s="499"/>
      <c r="AE64" s="499"/>
      <c r="AF64" s="499"/>
      <c r="AG64" s="499"/>
      <c r="AH64" s="499"/>
    </row>
    <row r="65" spans="1:34" s="507" customFormat="1" ht="27" customHeight="1">
      <c r="A65" s="499"/>
      <c r="B65" s="500">
        <v>48</v>
      </c>
      <c r="C65" s="500" t="s">
        <v>42</v>
      </c>
      <c r="D65" s="501" t="s">
        <v>3116</v>
      </c>
      <c r="E65" s="502">
        <v>2018</v>
      </c>
      <c r="F65" s="503"/>
      <c r="G65" s="500">
        <v>3</v>
      </c>
      <c r="H65" s="500">
        <v>18</v>
      </c>
      <c r="I65" s="500" t="s">
        <v>3010</v>
      </c>
      <c r="J65" s="500" t="s">
        <v>3010</v>
      </c>
      <c r="K65" s="503"/>
      <c r="L65" s="503" t="s">
        <v>45</v>
      </c>
      <c r="M65" s="504" t="s">
        <v>46</v>
      </c>
      <c r="N65" s="505" t="s">
        <v>3069</v>
      </c>
      <c r="O65" s="506"/>
      <c r="P65" s="499"/>
      <c r="Q65" s="499"/>
      <c r="R65" s="499"/>
      <c r="S65" s="499"/>
      <c r="T65" s="499"/>
      <c r="U65" s="499"/>
      <c r="V65" s="499"/>
      <c r="W65" s="499"/>
      <c r="X65" s="499"/>
      <c r="Y65" s="499"/>
      <c r="Z65" s="499"/>
      <c r="AA65" s="499"/>
      <c r="AB65" s="499"/>
      <c r="AC65" s="499"/>
      <c r="AD65" s="499"/>
      <c r="AE65" s="499"/>
      <c r="AF65" s="499"/>
      <c r="AG65" s="499"/>
      <c r="AH65" s="499"/>
    </row>
    <row r="66" spans="1:34" s="507" customFormat="1" ht="27" customHeight="1">
      <c r="A66" s="499"/>
      <c r="B66" s="500">
        <v>49</v>
      </c>
      <c r="C66" s="500" t="s">
        <v>42</v>
      </c>
      <c r="D66" s="501" t="s">
        <v>3117</v>
      </c>
      <c r="E66" s="502">
        <v>2018</v>
      </c>
      <c r="F66" s="503"/>
      <c r="G66" s="500">
        <v>3</v>
      </c>
      <c r="H66" s="500">
        <v>19</v>
      </c>
      <c r="I66" s="500" t="s">
        <v>3010</v>
      </c>
      <c r="J66" s="500" t="s">
        <v>3010</v>
      </c>
      <c r="K66" s="503"/>
      <c r="L66" s="503" t="s">
        <v>45</v>
      </c>
      <c r="M66" s="504" t="s">
        <v>46</v>
      </c>
      <c r="N66" s="505" t="s">
        <v>3069</v>
      </c>
      <c r="O66" s="506"/>
      <c r="P66" s="499"/>
      <c r="Q66" s="499"/>
      <c r="R66" s="499"/>
      <c r="S66" s="499"/>
      <c r="T66" s="499"/>
      <c r="U66" s="499"/>
      <c r="V66" s="499"/>
      <c r="W66" s="499"/>
      <c r="X66" s="499"/>
      <c r="Y66" s="499"/>
      <c r="Z66" s="499"/>
      <c r="AA66" s="499"/>
      <c r="AB66" s="499"/>
      <c r="AC66" s="499"/>
      <c r="AD66" s="499"/>
      <c r="AE66" s="499"/>
      <c r="AF66" s="499"/>
      <c r="AG66" s="499"/>
      <c r="AH66" s="499"/>
    </row>
    <row r="67" spans="1:34" s="507" customFormat="1" ht="27" customHeight="1">
      <c r="A67" s="499"/>
      <c r="B67" s="500">
        <v>50</v>
      </c>
      <c r="C67" s="500" t="s">
        <v>42</v>
      </c>
      <c r="D67" s="501" t="s">
        <v>3118</v>
      </c>
      <c r="E67" s="502">
        <v>2018</v>
      </c>
      <c r="F67" s="503"/>
      <c r="G67" s="500">
        <v>3</v>
      </c>
      <c r="H67" s="500">
        <v>20</v>
      </c>
      <c r="I67" s="500" t="s">
        <v>3010</v>
      </c>
      <c r="J67" s="500" t="s">
        <v>3010</v>
      </c>
      <c r="K67" s="503"/>
      <c r="L67" s="503" t="s">
        <v>45</v>
      </c>
      <c r="M67" s="504" t="s">
        <v>46</v>
      </c>
      <c r="N67" s="505" t="s">
        <v>3069</v>
      </c>
      <c r="O67" s="506"/>
      <c r="P67" s="499"/>
      <c r="Q67" s="499"/>
      <c r="R67" s="499"/>
      <c r="S67" s="499"/>
      <c r="T67" s="499"/>
      <c r="U67" s="499"/>
      <c r="V67" s="499"/>
      <c r="W67" s="499"/>
      <c r="X67" s="499"/>
      <c r="Y67" s="499"/>
      <c r="Z67" s="499"/>
      <c r="AA67" s="499"/>
      <c r="AB67" s="499"/>
      <c r="AC67" s="499"/>
      <c r="AD67" s="499"/>
      <c r="AE67" s="499"/>
      <c r="AF67" s="499"/>
      <c r="AG67" s="499"/>
      <c r="AH67" s="499"/>
    </row>
    <row r="68" spans="1:34" s="507" customFormat="1" ht="27" customHeight="1">
      <c r="A68" s="499"/>
      <c r="B68" s="500">
        <v>51</v>
      </c>
      <c r="C68" s="500" t="s">
        <v>42</v>
      </c>
      <c r="D68" s="501" t="s">
        <v>3119</v>
      </c>
      <c r="E68" s="502">
        <v>2018</v>
      </c>
      <c r="F68" s="503"/>
      <c r="G68" s="500">
        <v>4</v>
      </c>
      <c r="H68" s="500">
        <v>1</v>
      </c>
      <c r="I68" s="500" t="s">
        <v>3010</v>
      </c>
      <c r="J68" s="500" t="s">
        <v>3010</v>
      </c>
      <c r="K68" s="503"/>
      <c r="L68" s="503" t="s">
        <v>45</v>
      </c>
      <c r="M68" s="504" t="s">
        <v>46</v>
      </c>
      <c r="N68" s="505" t="s">
        <v>3069</v>
      </c>
      <c r="O68" s="506"/>
      <c r="P68" s="499"/>
      <c r="Q68" s="499"/>
      <c r="R68" s="499"/>
      <c r="S68" s="499"/>
      <c r="T68" s="499"/>
      <c r="U68" s="499"/>
      <c r="V68" s="499"/>
      <c r="W68" s="499"/>
      <c r="X68" s="499"/>
      <c r="Y68" s="499"/>
      <c r="Z68" s="499"/>
      <c r="AA68" s="499"/>
      <c r="AB68" s="499"/>
      <c r="AC68" s="499"/>
      <c r="AD68" s="499"/>
      <c r="AE68" s="499"/>
      <c r="AF68" s="499"/>
      <c r="AG68" s="499"/>
      <c r="AH68" s="499"/>
    </row>
    <row r="69" spans="1:34" s="507" customFormat="1" ht="27" customHeight="1">
      <c r="A69" s="499"/>
      <c r="B69" s="500">
        <v>52</v>
      </c>
      <c r="C69" s="500" t="s">
        <v>42</v>
      </c>
      <c r="D69" s="501" t="s">
        <v>3120</v>
      </c>
      <c r="E69" s="502">
        <v>2018</v>
      </c>
      <c r="F69" s="503"/>
      <c r="G69" s="500">
        <v>4</v>
      </c>
      <c r="H69" s="500">
        <v>2</v>
      </c>
      <c r="I69" s="500" t="s">
        <v>3010</v>
      </c>
      <c r="J69" s="500" t="s">
        <v>3010</v>
      </c>
      <c r="K69" s="503"/>
      <c r="L69" s="503" t="s">
        <v>45</v>
      </c>
      <c r="M69" s="504" t="s">
        <v>46</v>
      </c>
      <c r="N69" s="505" t="s">
        <v>3069</v>
      </c>
      <c r="O69" s="506"/>
      <c r="P69" s="512"/>
      <c r="Q69" s="512"/>
      <c r="R69" s="513"/>
      <c r="S69" s="513"/>
      <c r="T69" s="513"/>
      <c r="U69" s="499"/>
      <c r="V69" s="499"/>
      <c r="W69" s="499"/>
      <c r="X69" s="499"/>
      <c r="Y69" s="499"/>
      <c r="Z69" s="499"/>
      <c r="AA69" s="499"/>
      <c r="AB69" s="499"/>
      <c r="AC69" s="499"/>
      <c r="AD69" s="499"/>
      <c r="AE69" s="499"/>
      <c r="AF69" s="499"/>
      <c r="AG69" s="499"/>
      <c r="AH69" s="499"/>
    </row>
    <row r="70" spans="1:34" s="507" customFormat="1" ht="27" customHeight="1">
      <c r="A70" s="499"/>
      <c r="B70" s="500">
        <v>53</v>
      </c>
      <c r="C70" s="500" t="s">
        <v>42</v>
      </c>
      <c r="D70" s="501" t="s">
        <v>3121</v>
      </c>
      <c r="E70" s="502">
        <v>2018</v>
      </c>
      <c r="F70" s="503"/>
      <c r="G70" s="500">
        <v>4</v>
      </c>
      <c r="H70" s="500">
        <v>3</v>
      </c>
      <c r="I70" s="500" t="s">
        <v>3010</v>
      </c>
      <c r="J70" s="500" t="s">
        <v>3010</v>
      </c>
      <c r="K70" s="503"/>
      <c r="L70" s="503" t="s">
        <v>45</v>
      </c>
      <c r="M70" s="504" t="s">
        <v>46</v>
      </c>
      <c r="N70" s="505" t="s">
        <v>3069</v>
      </c>
      <c r="O70" s="506"/>
      <c r="P70" s="499"/>
      <c r="Q70" s="499"/>
      <c r="R70" s="499"/>
      <c r="S70" s="499"/>
      <c r="T70" s="499"/>
      <c r="U70" s="499"/>
      <c r="V70" s="499"/>
      <c r="W70" s="499"/>
      <c r="X70" s="499"/>
      <c r="Y70" s="499"/>
      <c r="Z70" s="499"/>
      <c r="AA70" s="499"/>
      <c r="AB70" s="499"/>
      <c r="AC70" s="499"/>
      <c r="AD70" s="499"/>
      <c r="AE70" s="499"/>
      <c r="AF70" s="499"/>
      <c r="AG70" s="499"/>
      <c r="AH70" s="499"/>
    </row>
    <row r="71" spans="1:34" s="507" customFormat="1" ht="27" customHeight="1">
      <c r="A71" s="499"/>
      <c r="B71" s="500">
        <v>54</v>
      </c>
      <c r="C71" s="500" t="s">
        <v>42</v>
      </c>
      <c r="D71" s="501" t="s">
        <v>3122</v>
      </c>
      <c r="E71" s="502">
        <v>2018</v>
      </c>
      <c r="F71" s="503"/>
      <c r="G71" s="500">
        <v>4</v>
      </c>
      <c r="H71" s="500">
        <v>4</v>
      </c>
      <c r="I71" s="500" t="s">
        <v>3010</v>
      </c>
      <c r="J71" s="500" t="s">
        <v>3010</v>
      </c>
      <c r="K71" s="503"/>
      <c r="L71" s="503" t="s">
        <v>45</v>
      </c>
      <c r="M71" s="504" t="s">
        <v>46</v>
      </c>
      <c r="N71" s="505" t="s">
        <v>3069</v>
      </c>
      <c r="O71" s="506"/>
      <c r="P71" s="499"/>
      <c r="Q71" s="499"/>
      <c r="R71" s="499"/>
      <c r="S71" s="499"/>
      <c r="T71" s="499"/>
      <c r="U71" s="499"/>
      <c r="V71" s="499"/>
      <c r="W71" s="499"/>
      <c r="X71" s="499"/>
      <c r="Y71" s="499"/>
      <c r="Z71" s="499"/>
      <c r="AA71" s="499"/>
      <c r="AB71" s="499"/>
      <c r="AC71" s="499"/>
      <c r="AD71" s="499"/>
      <c r="AE71" s="499"/>
      <c r="AF71" s="499"/>
      <c r="AG71" s="499"/>
      <c r="AH71" s="499"/>
    </row>
    <row r="72" spans="1:34" s="507" customFormat="1" ht="27" customHeight="1">
      <c r="A72" s="499"/>
      <c r="B72" s="500">
        <v>55</v>
      </c>
      <c r="C72" s="500" t="s">
        <v>42</v>
      </c>
      <c r="D72" s="501" t="s">
        <v>3123</v>
      </c>
      <c r="E72" s="502">
        <v>2018</v>
      </c>
      <c r="F72" s="503"/>
      <c r="G72" s="500">
        <v>4</v>
      </c>
      <c r="H72" s="500">
        <v>5</v>
      </c>
      <c r="I72" s="500" t="s">
        <v>3010</v>
      </c>
      <c r="J72" s="500" t="s">
        <v>3010</v>
      </c>
      <c r="K72" s="503"/>
      <c r="L72" s="503" t="s">
        <v>45</v>
      </c>
      <c r="M72" s="504" t="s">
        <v>46</v>
      </c>
      <c r="N72" s="505" t="s">
        <v>3069</v>
      </c>
      <c r="O72" s="506"/>
      <c r="P72" s="499"/>
      <c r="Q72" s="499"/>
      <c r="R72" s="499"/>
      <c r="S72" s="499"/>
      <c r="T72" s="499"/>
      <c r="U72" s="499"/>
      <c r="V72" s="499"/>
      <c r="W72" s="499"/>
      <c r="X72" s="499"/>
      <c r="Y72" s="499"/>
      <c r="Z72" s="499"/>
      <c r="AA72" s="499"/>
      <c r="AB72" s="499"/>
      <c r="AC72" s="499"/>
      <c r="AD72" s="499"/>
      <c r="AE72" s="499"/>
      <c r="AF72" s="499"/>
      <c r="AG72" s="499"/>
      <c r="AH72" s="499"/>
    </row>
    <row r="73" spans="1:34" s="507" customFormat="1" ht="27" customHeight="1">
      <c r="A73" s="499"/>
      <c r="B73" s="500">
        <v>56</v>
      </c>
      <c r="C73" s="500" t="s">
        <v>42</v>
      </c>
      <c r="D73" s="501" t="s">
        <v>3124</v>
      </c>
      <c r="E73" s="502">
        <v>2018</v>
      </c>
      <c r="F73" s="503"/>
      <c r="G73" s="500">
        <v>4</v>
      </c>
      <c r="H73" s="500">
        <v>6</v>
      </c>
      <c r="I73" s="500" t="s">
        <v>3010</v>
      </c>
      <c r="J73" s="500" t="s">
        <v>3010</v>
      </c>
      <c r="K73" s="503"/>
      <c r="L73" s="503" t="s">
        <v>45</v>
      </c>
      <c r="M73" s="504" t="s">
        <v>46</v>
      </c>
      <c r="N73" s="505" t="s">
        <v>3069</v>
      </c>
      <c r="O73" s="506"/>
      <c r="P73" s="499"/>
      <c r="Q73" s="499"/>
      <c r="R73" s="499"/>
      <c r="S73" s="499"/>
      <c r="T73" s="499"/>
      <c r="U73" s="499"/>
      <c r="V73" s="499"/>
      <c r="W73" s="499"/>
      <c r="X73" s="499"/>
      <c r="Y73" s="499"/>
      <c r="Z73" s="499"/>
      <c r="AA73" s="499"/>
      <c r="AB73" s="499"/>
      <c r="AC73" s="499"/>
      <c r="AD73" s="499"/>
      <c r="AE73" s="499"/>
      <c r="AF73" s="499"/>
      <c r="AG73" s="499"/>
      <c r="AH73" s="499"/>
    </row>
    <row r="74" spans="1:34" s="507" customFormat="1" ht="27" customHeight="1">
      <c r="A74" s="514"/>
      <c r="B74" s="500">
        <v>57</v>
      </c>
      <c r="C74" s="500" t="s">
        <v>42</v>
      </c>
      <c r="D74" s="501" t="s">
        <v>3125</v>
      </c>
      <c r="E74" s="502">
        <v>2018</v>
      </c>
      <c r="F74" s="515"/>
      <c r="G74" s="500">
        <v>4</v>
      </c>
      <c r="H74" s="500">
        <v>7</v>
      </c>
      <c r="I74" s="500" t="s">
        <v>3010</v>
      </c>
      <c r="J74" s="500" t="s">
        <v>3010</v>
      </c>
      <c r="K74" s="503"/>
      <c r="L74" s="503" t="s">
        <v>45</v>
      </c>
      <c r="M74" s="504" t="s">
        <v>46</v>
      </c>
      <c r="N74" s="505" t="s">
        <v>3069</v>
      </c>
      <c r="O74" s="516"/>
      <c r="P74" s="514"/>
      <c r="Q74" s="514"/>
      <c r="R74" s="514"/>
      <c r="S74" s="514"/>
      <c r="T74" s="514"/>
      <c r="U74" s="514"/>
      <c r="V74" s="514"/>
      <c r="W74" s="514"/>
      <c r="X74" s="514"/>
      <c r="Y74" s="514"/>
      <c r="Z74" s="514"/>
      <c r="AA74" s="514"/>
      <c r="AB74" s="514"/>
      <c r="AC74" s="514"/>
      <c r="AD74" s="514"/>
      <c r="AE74" s="514"/>
      <c r="AF74" s="514"/>
      <c r="AG74" s="514"/>
      <c r="AH74" s="514"/>
    </row>
    <row r="75" spans="1:34" s="507" customFormat="1" ht="27" customHeight="1">
      <c r="A75" s="517"/>
      <c r="B75" s="500">
        <v>58</v>
      </c>
      <c r="C75" s="500" t="s">
        <v>42</v>
      </c>
      <c r="D75" s="501" t="s">
        <v>3126</v>
      </c>
      <c r="E75" s="502">
        <v>2018</v>
      </c>
      <c r="F75" s="518"/>
      <c r="G75" s="500">
        <v>4</v>
      </c>
      <c r="H75" s="500">
        <v>8</v>
      </c>
      <c r="I75" s="500" t="s">
        <v>3010</v>
      </c>
      <c r="J75" s="500" t="s">
        <v>3010</v>
      </c>
      <c r="K75" s="503"/>
      <c r="L75" s="503" t="s">
        <v>45</v>
      </c>
      <c r="M75" s="504" t="s">
        <v>46</v>
      </c>
      <c r="N75" s="505" t="s">
        <v>3069</v>
      </c>
      <c r="O75" s="519"/>
      <c r="P75" s="517"/>
      <c r="Q75" s="517"/>
      <c r="R75" s="517"/>
      <c r="S75" s="517"/>
      <c r="T75" s="517"/>
      <c r="U75" s="517"/>
      <c r="V75" s="517"/>
      <c r="W75" s="517"/>
      <c r="X75" s="517"/>
      <c r="Y75" s="517"/>
      <c r="Z75" s="517"/>
      <c r="AA75" s="517"/>
      <c r="AB75" s="517"/>
      <c r="AC75" s="517"/>
      <c r="AD75" s="517"/>
      <c r="AE75" s="517"/>
      <c r="AF75" s="517"/>
      <c r="AG75" s="517"/>
      <c r="AH75" s="517"/>
    </row>
    <row r="76" spans="1:34" s="507" customFormat="1" ht="27" customHeight="1">
      <c r="A76" s="517"/>
      <c r="B76" s="500">
        <v>59</v>
      </c>
      <c r="C76" s="500" t="s">
        <v>42</v>
      </c>
      <c r="D76" s="501" t="s">
        <v>3127</v>
      </c>
      <c r="E76" s="502">
        <v>2018</v>
      </c>
      <c r="F76" s="518"/>
      <c r="G76" s="500">
        <v>4</v>
      </c>
      <c r="H76" s="500">
        <v>9</v>
      </c>
      <c r="I76" s="500" t="s">
        <v>3010</v>
      </c>
      <c r="J76" s="500" t="s">
        <v>3010</v>
      </c>
      <c r="K76" s="503"/>
      <c r="L76" s="503" t="s">
        <v>45</v>
      </c>
      <c r="M76" s="504" t="s">
        <v>46</v>
      </c>
      <c r="N76" s="505" t="s">
        <v>3069</v>
      </c>
      <c r="O76" s="519"/>
      <c r="P76" s="517"/>
      <c r="Q76" s="517"/>
      <c r="R76" s="517"/>
      <c r="S76" s="517"/>
      <c r="T76" s="517"/>
      <c r="U76" s="517"/>
      <c r="V76" s="517"/>
      <c r="W76" s="517"/>
      <c r="X76" s="517"/>
      <c r="Y76" s="517"/>
      <c r="Z76" s="517"/>
      <c r="AA76" s="517"/>
      <c r="AB76" s="517"/>
      <c r="AC76" s="517"/>
      <c r="AD76" s="517"/>
      <c r="AE76" s="517"/>
      <c r="AF76" s="517"/>
      <c r="AG76" s="517"/>
      <c r="AH76" s="517"/>
    </row>
    <row r="77" spans="1:34" s="507" customFormat="1" ht="27" customHeight="1">
      <c r="A77" s="517"/>
      <c r="B77" s="500">
        <v>60</v>
      </c>
      <c r="C77" s="500" t="s">
        <v>42</v>
      </c>
      <c r="D77" s="501" t="s">
        <v>3128</v>
      </c>
      <c r="E77" s="502">
        <v>2018</v>
      </c>
      <c r="F77" s="518"/>
      <c r="G77" s="500">
        <v>4</v>
      </c>
      <c r="H77" s="500">
        <v>10</v>
      </c>
      <c r="I77" s="500" t="s">
        <v>3010</v>
      </c>
      <c r="J77" s="500" t="s">
        <v>3010</v>
      </c>
      <c r="K77" s="503"/>
      <c r="L77" s="503" t="s">
        <v>45</v>
      </c>
      <c r="M77" s="504" t="s">
        <v>46</v>
      </c>
      <c r="N77" s="505" t="s">
        <v>3069</v>
      </c>
      <c r="O77" s="519"/>
      <c r="P77" s="517"/>
      <c r="Q77" s="517"/>
      <c r="R77" s="517"/>
      <c r="S77" s="517"/>
      <c r="T77" s="517"/>
      <c r="U77" s="517"/>
      <c r="V77" s="517"/>
      <c r="W77" s="517"/>
      <c r="X77" s="517"/>
      <c r="Y77" s="517"/>
      <c r="Z77" s="517"/>
      <c r="AA77" s="517"/>
      <c r="AB77" s="517"/>
      <c r="AC77" s="517"/>
      <c r="AD77" s="517"/>
      <c r="AE77" s="517"/>
      <c r="AF77" s="517"/>
      <c r="AG77" s="517"/>
      <c r="AH77" s="517"/>
    </row>
    <row r="78" spans="1:34" s="507" customFormat="1" ht="27" customHeight="1">
      <c r="A78" s="517"/>
      <c r="B78" s="500">
        <v>61</v>
      </c>
      <c r="C78" s="500" t="s">
        <v>42</v>
      </c>
      <c r="D78" s="501" t="s">
        <v>3129</v>
      </c>
      <c r="E78" s="502">
        <v>2018</v>
      </c>
      <c r="F78" s="518"/>
      <c r="G78" s="500">
        <v>4</v>
      </c>
      <c r="H78" s="500">
        <v>11</v>
      </c>
      <c r="I78" s="500" t="s">
        <v>3010</v>
      </c>
      <c r="J78" s="500" t="s">
        <v>3010</v>
      </c>
      <c r="K78" s="503"/>
      <c r="L78" s="503" t="s">
        <v>45</v>
      </c>
      <c r="M78" s="504" t="s">
        <v>46</v>
      </c>
      <c r="N78" s="505" t="s">
        <v>3069</v>
      </c>
      <c r="O78" s="519"/>
      <c r="P78" s="517"/>
      <c r="Q78" s="517"/>
      <c r="R78" s="517"/>
      <c r="S78" s="517"/>
      <c r="T78" s="517"/>
      <c r="U78" s="517"/>
      <c r="V78" s="517"/>
      <c r="W78" s="517"/>
      <c r="X78" s="517"/>
      <c r="Y78" s="517"/>
      <c r="Z78" s="517"/>
      <c r="AA78" s="517"/>
      <c r="AB78" s="517"/>
      <c r="AC78" s="517"/>
      <c r="AD78" s="517"/>
      <c r="AE78" s="517"/>
      <c r="AF78" s="517"/>
      <c r="AG78" s="517"/>
      <c r="AH78" s="517"/>
    </row>
    <row r="79" spans="1:34" s="507" customFormat="1" ht="27" customHeight="1">
      <c r="A79" s="517"/>
      <c r="B79" s="500">
        <v>62</v>
      </c>
      <c r="C79" s="500" t="s">
        <v>42</v>
      </c>
      <c r="D79" s="501" t="s">
        <v>3130</v>
      </c>
      <c r="E79" s="502">
        <v>2018</v>
      </c>
      <c r="F79" s="518"/>
      <c r="G79" s="500">
        <v>4</v>
      </c>
      <c r="H79" s="500">
        <v>12</v>
      </c>
      <c r="I79" s="500" t="s">
        <v>3010</v>
      </c>
      <c r="J79" s="500" t="s">
        <v>3010</v>
      </c>
      <c r="K79" s="503"/>
      <c r="L79" s="503" t="s">
        <v>45</v>
      </c>
      <c r="M79" s="504" t="s">
        <v>46</v>
      </c>
      <c r="N79" s="505" t="s">
        <v>3069</v>
      </c>
      <c r="O79" s="519"/>
      <c r="P79" s="517"/>
      <c r="Q79" s="517"/>
      <c r="R79" s="517"/>
      <c r="S79" s="517"/>
      <c r="T79" s="517"/>
      <c r="U79" s="517"/>
      <c r="V79" s="517"/>
      <c r="W79" s="517"/>
      <c r="X79" s="517"/>
      <c r="Y79" s="517"/>
      <c r="Z79" s="517"/>
      <c r="AA79" s="517"/>
      <c r="AB79" s="517"/>
      <c r="AC79" s="517"/>
      <c r="AD79" s="517"/>
      <c r="AE79" s="517"/>
      <c r="AF79" s="517"/>
      <c r="AG79" s="517"/>
      <c r="AH79" s="517"/>
    </row>
    <row r="80" spans="1:34" s="507" customFormat="1" ht="27" customHeight="1">
      <c r="A80" s="517"/>
      <c r="B80" s="500">
        <v>63</v>
      </c>
      <c r="C80" s="500" t="s">
        <v>42</v>
      </c>
      <c r="D80" s="501" t="s">
        <v>3131</v>
      </c>
      <c r="E80" s="502">
        <v>2018</v>
      </c>
      <c r="F80" s="518"/>
      <c r="G80" s="500">
        <v>4</v>
      </c>
      <c r="H80" s="500">
        <v>13</v>
      </c>
      <c r="I80" s="500" t="s">
        <v>3010</v>
      </c>
      <c r="J80" s="500" t="s">
        <v>3010</v>
      </c>
      <c r="K80" s="503"/>
      <c r="L80" s="503" t="s">
        <v>45</v>
      </c>
      <c r="M80" s="504" t="s">
        <v>46</v>
      </c>
      <c r="N80" s="505" t="s">
        <v>3069</v>
      </c>
      <c r="O80" s="519"/>
      <c r="P80" s="517"/>
      <c r="Q80" s="517"/>
      <c r="R80" s="517"/>
      <c r="S80" s="517"/>
      <c r="T80" s="517"/>
      <c r="U80" s="517"/>
      <c r="V80" s="517"/>
      <c r="W80" s="517"/>
      <c r="X80" s="517"/>
      <c r="Y80" s="517"/>
      <c r="Z80" s="517"/>
      <c r="AA80" s="517"/>
      <c r="AB80" s="517"/>
      <c r="AC80" s="517"/>
      <c r="AD80" s="517"/>
      <c r="AE80" s="517"/>
      <c r="AF80" s="517"/>
      <c r="AG80" s="517"/>
      <c r="AH80" s="517"/>
    </row>
    <row r="81" spans="1:34" s="507" customFormat="1" ht="27" customHeight="1">
      <c r="A81" s="517"/>
      <c r="B81" s="500">
        <v>64</v>
      </c>
      <c r="C81" s="500" t="s">
        <v>42</v>
      </c>
      <c r="D81" s="501" t="s">
        <v>3132</v>
      </c>
      <c r="E81" s="502">
        <v>2018</v>
      </c>
      <c r="F81" s="518"/>
      <c r="G81" s="500">
        <v>4</v>
      </c>
      <c r="H81" s="500">
        <v>14</v>
      </c>
      <c r="I81" s="500" t="s">
        <v>3010</v>
      </c>
      <c r="J81" s="500" t="s">
        <v>3010</v>
      </c>
      <c r="K81" s="503"/>
      <c r="L81" s="503" t="s">
        <v>45</v>
      </c>
      <c r="M81" s="504" t="s">
        <v>46</v>
      </c>
      <c r="N81" s="505" t="s">
        <v>3069</v>
      </c>
      <c r="O81" s="519"/>
      <c r="P81" s="517"/>
      <c r="Q81" s="517"/>
      <c r="R81" s="517"/>
      <c r="S81" s="517"/>
      <c r="T81" s="517"/>
      <c r="U81" s="517"/>
      <c r="V81" s="517"/>
      <c r="W81" s="517"/>
      <c r="X81" s="517"/>
      <c r="Y81" s="517"/>
      <c r="Z81" s="517"/>
      <c r="AA81" s="517"/>
      <c r="AB81" s="517"/>
      <c r="AC81" s="517"/>
      <c r="AD81" s="517"/>
      <c r="AE81" s="517"/>
      <c r="AF81" s="517"/>
      <c r="AG81" s="517"/>
      <c r="AH81" s="517"/>
    </row>
    <row r="82" spans="1:34" s="507" customFormat="1" ht="27" customHeight="1">
      <c r="A82" s="517"/>
      <c r="B82" s="500">
        <v>65</v>
      </c>
      <c r="C82" s="500" t="s">
        <v>42</v>
      </c>
      <c r="D82" s="501" t="s">
        <v>3133</v>
      </c>
      <c r="E82" s="502">
        <v>2018</v>
      </c>
      <c r="F82" s="518"/>
      <c r="G82" s="500">
        <v>4</v>
      </c>
      <c r="H82" s="500">
        <v>15</v>
      </c>
      <c r="I82" s="500" t="s">
        <v>3010</v>
      </c>
      <c r="J82" s="500" t="s">
        <v>3010</v>
      </c>
      <c r="K82" s="503"/>
      <c r="L82" s="503" t="s">
        <v>45</v>
      </c>
      <c r="M82" s="504" t="s">
        <v>46</v>
      </c>
      <c r="N82" s="505" t="s">
        <v>3069</v>
      </c>
      <c r="O82" s="519"/>
      <c r="P82" s="517"/>
      <c r="Q82" s="517"/>
      <c r="R82" s="517"/>
      <c r="S82" s="517"/>
      <c r="T82" s="517"/>
      <c r="U82" s="517"/>
      <c r="V82" s="517"/>
      <c r="W82" s="517"/>
      <c r="X82" s="517"/>
      <c r="Y82" s="517"/>
      <c r="Z82" s="517"/>
      <c r="AA82" s="517"/>
      <c r="AB82" s="517"/>
      <c r="AC82" s="517"/>
      <c r="AD82" s="517"/>
      <c r="AE82" s="517"/>
      <c r="AF82" s="517"/>
      <c r="AG82" s="517"/>
      <c r="AH82" s="517"/>
    </row>
    <row r="83" spans="1:34" s="507" customFormat="1" ht="27" customHeight="1">
      <c r="A83" s="517"/>
      <c r="B83" s="500">
        <v>66</v>
      </c>
      <c r="C83" s="500" t="s">
        <v>42</v>
      </c>
      <c r="D83" s="501" t="s">
        <v>3134</v>
      </c>
      <c r="E83" s="502">
        <v>2018</v>
      </c>
      <c r="F83" s="518"/>
      <c r="G83" s="500">
        <v>4</v>
      </c>
      <c r="H83" s="500">
        <v>16</v>
      </c>
      <c r="I83" s="500" t="s">
        <v>3010</v>
      </c>
      <c r="J83" s="500" t="s">
        <v>3010</v>
      </c>
      <c r="K83" s="503"/>
      <c r="L83" s="503" t="s">
        <v>45</v>
      </c>
      <c r="M83" s="504" t="s">
        <v>46</v>
      </c>
      <c r="N83" s="505" t="s">
        <v>3069</v>
      </c>
      <c r="O83" s="519"/>
      <c r="P83" s="517"/>
      <c r="Q83" s="517"/>
      <c r="R83" s="517"/>
      <c r="S83" s="517"/>
      <c r="T83" s="517"/>
      <c r="U83" s="517"/>
      <c r="V83" s="517"/>
      <c r="W83" s="517"/>
      <c r="X83" s="517"/>
      <c r="Y83" s="517"/>
      <c r="Z83" s="517"/>
      <c r="AA83" s="517"/>
      <c r="AB83" s="517"/>
      <c r="AC83" s="517"/>
      <c r="AD83" s="517"/>
      <c r="AE83" s="517"/>
      <c r="AF83" s="517"/>
      <c r="AG83" s="517"/>
      <c r="AH83" s="517"/>
    </row>
    <row r="84" spans="1:34" s="507" customFormat="1" ht="27" customHeight="1">
      <c r="A84" s="514"/>
      <c r="B84" s="500">
        <v>67</v>
      </c>
      <c r="C84" s="500" t="s">
        <v>42</v>
      </c>
      <c r="D84" s="501" t="s">
        <v>3135</v>
      </c>
      <c r="E84" s="502">
        <v>2018</v>
      </c>
      <c r="F84" s="515"/>
      <c r="G84" s="500">
        <v>4</v>
      </c>
      <c r="H84" s="500">
        <v>17</v>
      </c>
      <c r="I84" s="500" t="s">
        <v>3010</v>
      </c>
      <c r="J84" s="500" t="s">
        <v>3010</v>
      </c>
      <c r="K84" s="503"/>
      <c r="L84" s="503" t="s">
        <v>45</v>
      </c>
      <c r="M84" s="504" t="s">
        <v>46</v>
      </c>
      <c r="N84" s="505" t="s">
        <v>3069</v>
      </c>
      <c r="O84" s="516"/>
      <c r="P84" s="514"/>
      <c r="Q84" s="514"/>
      <c r="R84" s="514"/>
      <c r="S84" s="514"/>
      <c r="T84" s="514"/>
      <c r="U84" s="514"/>
      <c r="V84" s="514"/>
      <c r="W84" s="514"/>
      <c r="X84" s="514"/>
      <c r="Y84" s="514"/>
      <c r="Z84" s="514"/>
      <c r="AA84" s="514"/>
      <c r="AB84" s="514"/>
      <c r="AC84" s="514"/>
      <c r="AD84" s="514"/>
      <c r="AE84" s="514"/>
      <c r="AF84" s="514"/>
      <c r="AG84" s="514"/>
      <c r="AH84" s="514"/>
    </row>
    <row r="85" spans="1:34" s="507" customFormat="1" ht="27" customHeight="1">
      <c r="A85" s="517"/>
      <c r="B85" s="500">
        <v>68</v>
      </c>
      <c r="C85" s="500" t="s">
        <v>42</v>
      </c>
      <c r="D85" s="501" t="s">
        <v>3136</v>
      </c>
      <c r="E85" s="502">
        <v>2018</v>
      </c>
      <c r="F85" s="518"/>
      <c r="G85" s="500">
        <v>4</v>
      </c>
      <c r="H85" s="500">
        <v>18</v>
      </c>
      <c r="I85" s="500" t="s">
        <v>3010</v>
      </c>
      <c r="J85" s="500" t="s">
        <v>3010</v>
      </c>
      <c r="K85" s="503"/>
      <c r="L85" s="503" t="s">
        <v>45</v>
      </c>
      <c r="M85" s="504" t="s">
        <v>46</v>
      </c>
      <c r="N85" s="505" t="s">
        <v>3069</v>
      </c>
      <c r="O85" s="519"/>
      <c r="P85" s="517"/>
      <c r="Q85" s="517"/>
      <c r="R85" s="517"/>
      <c r="S85" s="517"/>
      <c r="T85" s="517"/>
      <c r="U85" s="517"/>
      <c r="V85" s="517"/>
      <c r="W85" s="517"/>
      <c r="X85" s="517"/>
      <c r="Y85" s="517"/>
      <c r="Z85" s="517"/>
      <c r="AA85" s="517"/>
      <c r="AB85" s="517"/>
      <c r="AC85" s="517"/>
      <c r="AD85" s="517"/>
      <c r="AE85" s="517"/>
      <c r="AF85" s="517"/>
      <c r="AG85" s="517"/>
      <c r="AH85" s="517"/>
    </row>
    <row r="86" spans="1:34" s="507" customFormat="1" ht="27" customHeight="1">
      <c r="A86" s="517"/>
      <c r="B86" s="500">
        <v>69</v>
      </c>
      <c r="C86" s="500" t="s">
        <v>42</v>
      </c>
      <c r="D86" s="501" t="s">
        <v>3137</v>
      </c>
      <c r="E86" s="502">
        <v>2018</v>
      </c>
      <c r="F86" s="518"/>
      <c r="G86" s="500">
        <v>4</v>
      </c>
      <c r="H86" s="500">
        <v>19</v>
      </c>
      <c r="I86" s="500" t="s">
        <v>3010</v>
      </c>
      <c r="J86" s="500" t="s">
        <v>3010</v>
      </c>
      <c r="K86" s="503"/>
      <c r="L86" s="503" t="s">
        <v>45</v>
      </c>
      <c r="M86" s="504" t="s">
        <v>46</v>
      </c>
      <c r="N86" s="505" t="s">
        <v>3069</v>
      </c>
      <c r="O86" s="519"/>
      <c r="P86" s="517"/>
      <c r="Q86" s="517"/>
      <c r="R86" s="517"/>
      <c r="S86" s="517"/>
      <c r="T86" s="517"/>
      <c r="U86" s="517"/>
      <c r="V86" s="517"/>
      <c r="W86" s="517"/>
      <c r="X86" s="517"/>
      <c r="Y86" s="517"/>
      <c r="Z86" s="517"/>
      <c r="AA86" s="517"/>
      <c r="AB86" s="517"/>
      <c r="AC86" s="517"/>
      <c r="AD86" s="517"/>
      <c r="AE86" s="517"/>
      <c r="AF86" s="517"/>
      <c r="AG86" s="517"/>
      <c r="AH86" s="517"/>
    </row>
    <row r="87" spans="1:34" s="507" customFormat="1" ht="27" customHeight="1">
      <c r="A87" s="517"/>
      <c r="B87" s="500">
        <v>70</v>
      </c>
      <c r="C87" s="500" t="s">
        <v>42</v>
      </c>
      <c r="D87" s="501" t="s">
        <v>3138</v>
      </c>
      <c r="E87" s="502">
        <v>2018</v>
      </c>
      <c r="F87" s="518"/>
      <c r="G87" s="500">
        <v>4</v>
      </c>
      <c r="H87" s="500">
        <v>20</v>
      </c>
      <c r="I87" s="500" t="s">
        <v>3010</v>
      </c>
      <c r="J87" s="500" t="s">
        <v>3010</v>
      </c>
      <c r="K87" s="503"/>
      <c r="L87" s="503" t="s">
        <v>45</v>
      </c>
      <c r="M87" s="504" t="s">
        <v>46</v>
      </c>
      <c r="N87" s="505" t="s">
        <v>3069</v>
      </c>
      <c r="O87" s="519"/>
      <c r="P87" s="517"/>
      <c r="Q87" s="517"/>
      <c r="R87" s="517"/>
      <c r="S87" s="517"/>
      <c r="T87" s="517"/>
      <c r="U87" s="517"/>
      <c r="V87" s="517"/>
      <c r="W87" s="517"/>
      <c r="X87" s="517"/>
      <c r="Y87" s="517"/>
      <c r="Z87" s="517"/>
      <c r="AA87" s="517"/>
      <c r="AB87" s="517"/>
      <c r="AC87" s="517"/>
      <c r="AD87" s="517"/>
      <c r="AE87" s="517"/>
      <c r="AF87" s="517"/>
      <c r="AG87" s="517"/>
      <c r="AH87" s="517"/>
    </row>
    <row r="88" spans="1:34" s="507" customFormat="1" ht="27" customHeight="1">
      <c r="A88" s="517"/>
      <c r="B88" s="500">
        <v>71</v>
      </c>
      <c r="C88" s="500" t="s">
        <v>42</v>
      </c>
      <c r="D88" s="501" t="s">
        <v>3139</v>
      </c>
      <c r="E88" s="502">
        <v>2018</v>
      </c>
      <c r="F88" s="518"/>
      <c r="G88" s="500">
        <v>5</v>
      </c>
      <c r="H88" s="500">
        <v>1</v>
      </c>
      <c r="I88" s="500" t="s">
        <v>3010</v>
      </c>
      <c r="J88" s="500" t="s">
        <v>3010</v>
      </c>
      <c r="K88" s="503"/>
      <c r="L88" s="503" t="s">
        <v>45</v>
      </c>
      <c r="M88" s="504" t="s">
        <v>46</v>
      </c>
      <c r="N88" s="505" t="s">
        <v>3069</v>
      </c>
      <c r="O88" s="519"/>
      <c r="P88" s="517"/>
      <c r="Q88" s="517"/>
      <c r="R88" s="517"/>
      <c r="S88" s="517"/>
      <c r="T88" s="517"/>
      <c r="U88" s="517"/>
      <c r="V88" s="517"/>
      <c r="W88" s="517"/>
      <c r="X88" s="517"/>
      <c r="Y88" s="517"/>
      <c r="Z88" s="517"/>
      <c r="AA88" s="517"/>
      <c r="AB88" s="517"/>
      <c r="AC88" s="517"/>
      <c r="AD88" s="517"/>
      <c r="AE88" s="517"/>
      <c r="AF88" s="517"/>
      <c r="AG88" s="517"/>
      <c r="AH88" s="517"/>
    </row>
    <row r="89" spans="1:34" s="507" customFormat="1" ht="27" customHeight="1">
      <c r="A89" s="517"/>
      <c r="B89" s="500">
        <v>72</v>
      </c>
      <c r="C89" s="500" t="s">
        <v>42</v>
      </c>
      <c r="D89" s="501" t="s">
        <v>3140</v>
      </c>
      <c r="E89" s="502">
        <v>2018</v>
      </c>
      <c r="F89" s="518"/>
      <c r="G89" s="500">
        <v>5</v>
      </c>
      <c r="H89" s="500">
        <v>2</v>
      </c>
      <c r="I89" s="500" t="s">
        <v>3010</v>
      </c>
      <c r="J89" s="500" t="s">
        <v>3010</v>
      </c>
      <c r="K89" s="503"/>
      <c r="L89" s="503" t="s">
        <v>45</v>
      </c>
      <c r="M89" s="504" t="s">
        <v>46</v>
      </c>
      <c r="N89" s="505" t="s">
        <v>3069</v>
      </c>
      <c r="O89" s="519"/>
      <c r="P89" s="517"/>
      <c r="Q89" s="517"/>
      <c r="R89" s="517"/>
      <c r="S89" s="517"/>
      <c r="T89" s="517"/>
      <c r="U89" s="517"/>
      <c r="V89" s="517"/>
      <c r="W89" s="517"/>
      <c r="X89" s="517"/>
      <c r="Y89" s="517"/>
      <c r="Z89" s="517"/>
      <c r="AA89" s="517"/>
      <c r="AB89" s="517"/>
      <c r="AC89" s="517"/>
      <c r="AD89" s="517"/>
      <c r="AE89" s="517"/>
      <c r="AF89" s="517"/>
      <c r="AG89" s="517"/>
      <c r="AH89" s="517"/>
    </row>
    <row r="90" spans="1:34" s="507" customFormat="1" ht="27" customHeight="1">
      <c r="A90" s="517"/>
      <c r="B90" s="500">
        <v>73</v>
      </c>
      <c r="C90" s="500" t="s">
        <v>42</v>
      </c>
      <c r="D90" s="501" t="s">
        <v>3141</v>
      </c>
      <c r="E90" s="502">
        <v>2018</v>
      </c>
      <c r="F90" s="518"/>
      <c r="G90" s="500">
        <v>5</v>
      </c>
      <c r="H90" s="500">
        <v>3</v>
      </c>
      <c r="I90" s="500" t="s">
        <v>3010</v>
      </c>
      <c r="J90" s="500" t="s">
        <v>3010</v>
      </c>
      <c r="K90" s="503"/>
      <c r="L90" s="503" t="s">
        <v>45</v>
      </c>
      <c r="M90" s="504" t="s">
        <v>46</v>
      </c>
      <c r="N90" s="505" t="s">
        <v>3069</v>
      </c>
      <c r="O90" s="519"/>
      <c r="P90" s="517"/>
      <c r="Q90" s="517"/>
      <c r="R90" s="517"/>
      <c r="S90" s="517"/>
      <c r="T90" s="517"/>
      <c r="U90" s="517"/>
      <c r="V90" s="517"/>
      <c r="W90" s="517"/>
      <c r="X90" s="517"/>
      <c r="Y90" s="517"/>
      <c r="Z90" s="517"/>
      <c r="AA90" s="517"/>
      <c r="AB90" s="517"/>
      <c r="AC90" s="517"/>
      <c r="AD90" s="517"/>
      <c r="AE90" s="517"/>
      <c r="AF90" s="517"/>
      <c r="AG90" s="517"/>
      <c r="AH90" s="517"/>
    </row>
    <row r="91" spans="1:34" s="507" customFormat="1" ht="27" customHeight="1">
      <c r="A91" s="517"/>
      <c r="B91" s="500">
        <v>74</v>
      </c>
      <c r="C91" s="500" t="s">
        <v>42</v>
      </c>
      <c r="D91" s="501" t="s">
        <v>3142</v>
      </c>
      <c r="E91" s="502">
        <v>2018</v>
      </c>
      <c r="F91" s="518"/>
      <c r="G91" s="500">
        <v>5</v>
      </c>
      <c r="H91" s="500">
        <v>4</v>
      </c>
      <c r="I91" s="500" t="s">
        <v>3010</v>
      </c>
      <c r="J91" s="500" t="s">
        <v>3010</v>
      </c>
      <c r="K91" s="503"/>
      <c r="L91" s="503" t="s">
        <v>45</v>
      </c>
      <c r="M91" s="504" t="s">
        <v>46</v>
      </c>
      <c r="N91" s="505" t="s">
        <v>3069</v>
      </c>
      <c r="O91" s="519"/>
      <c r="P91" s="517"/>
      <c r="Q91" s="517"/>
      <c r="R91" s="517"/>
      <c r="S91" s="517"/>
      <c r="T91" s="517"/>
      <c r="U91" s="517"/>
      <c r="V91" s="517"/>
      <c r="W91" s="517"/>
      <c r="X91" s="517"/>
      <c r="Y91" s="517"/>
      <c r="Z91" s="517"/>
      <c r="AA91" s="517"/>
      <c r="AB91" s="517"/>
      <c r="AC91" s="517"/>
      <c r="AD91" s="517"/>
      <c r="AE91" s="517"/>
      <c r="AF91" s="517"/>
      <c r="AG91" s="517"/>
      <c r="AH91" s="517"/>
    </row>
    <row r="92" spans="1:34" s="507" customFormat="1" ht="27" customHeight="1">
      <c r="A92" s="517"/>
      <c r="B92" s="500">
        <v>75</v>
      </c>
      <c r="C92" s="500" t="s">
        <v>42</v>
      </c>
      <c r="D92" s="501" t="s">
        <v>3143</v>
      </c>
      <c r="E92" s="502">
        <v>2018</v>
      </c>
      <c r="F92" s="518"/>
      <c r="G92" s="500">
        <v>5</v>
      </c>
      <c r="H92" s="500">
        <v>5</v>
      </c>
      <c r="I92" s="500" t="s">
        <v>3010</v>
      </c>
      <c r="J92" s="500" t="s">
        <v>3010</v>
      </c>
      <c r="K92" s="503"/>
      <c r="L92" s="503" t="s">
        <v>45</v>
      </c>
      <c r="M92" s="504" t="s">
        <v>46</v>
      </c>
      <c r="N92" s="505" t="s">
        <v>3069</v>
      </c>
      <c r="O92" s="519"/>
      <c r="P92" s="517"/>
      <c r="Q92" s="517"/>
      <c r="R92" s="517"/>
      <c r="S92" s="517"/>
      <c r="T92" s="517"/>
      <c r="U92" s="517"/>
      <c r="V92" s="517"/>
      <c r="W92" s="517"/>
      <c r="X92" s="517"/>
      <c r="Y92" s="517"/>
      <c r="Z92" s="517"/>
      <c r="AA92" s="517"/>
      <c r="AB92" s="517"/>
      <c r="AC92" s="517"/>
      <c r="AD92" s="517"/>
      <c r="AE92" s="517"/>
      <c r="AF92" s="517"/>
      <c r="AG92" s="517"/>
      <c r="AH92" s="517"/>
    </row>
    <row r="93" spans="1:34" s="507" customFormat="1" ht="27" customHeight="1">
      <c r="A93" s="517"/>
      <c r="B93" s="500">
        <v>76</v>
      </c>
      <c r="C93" s="500" t="s">
        <v>42</v>
      </c>
      <c r="D93" s="501" t="s">
        <v>3144</v>
      </c>
      <c r="E93" s="502">
        <v>2018</v>
      </c>
      <c r="F93" s="518"/>
      <c r="G93" s="500">
        <v>5</v>
      </c>
      <c r="H93" s="500">
        <v>6</v>
      </c>
      <c r="I93" s="500" t="s">
        <v>3010</v>
      </c>
      <c r="J93" s="500" t="s">
        <v>3010</v>
      </c>
      <c r="K93" s="503"/>
      <c r="L93" s="503" t="s">
        <v>45</v>
      </c>
      <c r="M93" s="504" t="s">
        <v>46</v>
      </c>
      <c r="N93" s="505" t="s">
        <v>3069</v>
      </c>
      <c r="O93" s="519"/>
      <c r="P93" s="517"/>
      <c r="Q93" s="517"/>
      <c r="R93" s="517"/>
      <c r="S93" s="517"/>
      <c r="T93" s="517"/>
      <c r="U93" s="517"/>
      <c r="V93" s="517"/>
      <c r="W93" s="517"/>
      <c r="X93" s="517"/>
      <c r="Y93" s="517"/>
      <c r="Z93" s="517"/>
      <c r="AA93" s="517"/>
      <c r="AB93" s="517"/>
      <c r="AC93" s="517"/>
      <c r="AD93" s="517"/>
      <c r="AE93" s="517"/>
      <c r="AF93" s="517"/>
      <c r="AG93" s="517"/>
      <c r="AH93" s="517"/>
    </row>
    <row r="94" spans="1:34" s="507" customFormat="1" ht="27" customHeight="1">
      <c r="A94" s="517"/>
      <c r="B94" s="500">
        <v>77</v>
      </c>
      <c r="C94" s="500" t="s">
        <v>42</v>
      </c>
      <c r="D94" s="501" t="s">
        <v>3145</v>
      </c>
      <c r="E94" s="502">
        <v>2018</v>
      </c>
      <c r="F94" s="518"/>
      <c r="G94" s="500">
        <v>5</v>
      </c>
      <c r="H94" s="500">
        <v>7</v>
      </c>
      <c r="I94" s="500" t="s">
        <v>3010</v>
      </c>
      <c r="J94" s="500" t="s">
        <v>3010</v>
      </c>
      <c r="K94" s="503"/>
      <c r="L94" s="503" t="s">
        <v>45</v>
      </c>
      <c r="M94" s="504" t="s">
        <v>46</v>
      </c>
      <c r="N94" s="505" t="s">
        <v>3069</v>
      </c>
      <c r="O94" s="519"/>
      <c r="P94" s="517"/>
      <c r="Q94" s="517"/>
      <c r="R94" s="517"/>
      <c r="S94" s="517"/>
      <c r="T94" s="517"/>
      <c r="U94" s="517"/>
      <c r="V94" s="517"/>
      <c r="W94" s="517"/>
      <c r="X94" s="517"/>
      <c r="Y94" s="517"/>
      <c r="Z94" s="517"/>
      <c r="AA94" s="517"/>
      <c r="AB94" s="517"/>
      <c r="AC94" s="517"/>
      <c r="AD94" s="517"/>
      <c r="AE94" s="517"/>
      <c r="AF94" s="517"/>
      <c r="AG94" s="517"/>
      <c r="AH94" s="517"/>
    </row>
    <row r="95" spans="1:34" s="507" customFormat="1" ht="27" customHeight="1">
      <c r="A95" s="517"/>
      <c r="B95" s="500">
        <v>78</v>
      </c>
      <c r="C95" s="500" t="s">
        <v>42</v>
      </c>
      <c r="D95" s="501" t="s">
        <v>3146</v>
      </c>
      <c r="E95" s="502">
        <v>2018</v>
      </c>
      <c r="F95" s="518"/>
      <c r="G95" s="500">
        <v>5</v>
      </c>
      <c r="H95" s="500">
        <v>8</v>
      </c>
      <c r="I95" s="500" t="s">
        <v>3010</v>
      </c>
      <c r="J95" s="500" t="s">
        <v>3010</v>
      </c>
      <c r="K95" s="503"/>
      <c r="L95" s="503" t="s">
        <v>45</v>
      </c>
      <c r="M95" s="504" t="s">
        <v>46</v>
      </c>
      <c r="N95" s="505" t="s">
        <v>3069</v>
      </c>
      <c r="O95" s="519"/>
      <c r="P95" s="517"/>
      <c r="Q95" s="517"/>
      <c r="R95" s="517"/>
      <c r="S95" s="517"/>
      <c r="T95" s="517"/>
      <c r="U95" s="517"/>
      <c r="V95" s="517"/>
      <c r="W95" s="517"/>
      <c r="X95" s="517"/>
      <c r="Y95" s="517"/>
      <c r="Z95" s="517"/>
      <c r="AA95" s="517"/>
      <c r="AB95" s="517"/>
      <c r="AC95" s="517"/>
      <c r="AD95" s="517"/>
      <c r="AE95" s="517"/>
      <c r="AF95" s="517"/>
      <c r="AG95" s="517"/>
      <c r="AH95" s="517"/>
    </row>
    <row r="96" spans="1:34" s="507" customFormat="1" ht="27" customHeight="1">
      <c r="A96" s="517"/>
      <c r="B96" s="500">
        <v>79</v>
      </c>
      <c r="C96" s="500" t="s">
        <v>42</v>
      </c>
      <c r="D96" s="501" t="s">
        <v>3147</v>
      </c>
      <c r="E96" s="502">
        <v>2018</v>
      </c>
      <c r="F96" s="518"/>
      <c r="G96" s="500">
        <v>5</v>
      </c>
      <c r="H96" s="500">
        <v>9</v>
      </c>
      <c r="I96" s="500" t="s">
        <v>3010</v>
      </c>
      <c r="J96" s="500" t="s">
        <v>3010</v>
      </c>
      <c r="K96" s="503"/>
      <c r="L96" s="503" t="s">
        <v>45</v>
      </c>
      <c r="M96" s="504" t="s">
        <v>46</v>
      </c>
      <c r="N96" s="505" t="s">
        <v>3069</v>
      </c>
      <c r="O96" s="519"/>
      <c r="P96" s="517"/>
      <c r="Q96" s="517"/>
      <c r="R96" s="517"/>
      <c r="S96" s="517"/>
      <c r="T96" s="517"/>
      <c r="U96" s="517"/>
      <c r="V96" s="517"/>
      <c r="W96" s="517"/>
      <c r="X96" s="517"/>
      <c r="Y96" s="517"/>
      <c r="Z96" s="517"/>
      <c r="AA96" s="517"/>
      <c r="AB96" s="517"/>
      <c r="AC96" s="517"/>
      <c r="AD96" s="517"/>
      <c r="AE96" s="517"/>
      <c r="AF96" s="517"/>
      <c r="AG96" s="517"/>
      <c r="AH96" s="517"/>
    </row>
    <row r="97" spans="1:34" s="507" customFormat="1" ht="27" customHeight="1">
      <c r="A97" s="517"/>
      <c r="B97" s="500">
        <v>80</v>
      </c>
      <c r="C97" s="500" t="s">
        <v>42</v>
      </c>
      <c r="D97" s="501" t="s">
        <v>3147</v>
      </c>
      <c r="E97" s="502">
        <v>2018</v>
      </c>
      <c r="F97" s="518"/>
      <c r="G97" s="500">
        <v>5</v>
      </c>
      <c r="H97" s="500">
        <v>10</v>
      </c>
      <c r="I97" s="500" t="s">
        <v>3010</v>
      </c>
      <c r="J97" s="500" t="s">
        <v>3010</v>
      </c>
      <c r="K97" s="503"/>
      <c r="L97" s="503" t="s">
        <v>45</v>
      </c>
      <c r="M97" s="504" t="s">
        <v>46</v>
      </c>
      <c r="N97" s="505" t="s">
        <v>3069</v>
      </c>
      <c r="O97" s="519"/>
      <c r="P97" s="517"/>
      <c r="Q97" s="517"/>
      <c r="R97" s="517"/>
      <c r="S97" s="517"/>
      <c r="T97" s="517"/>
      <c r="U97" s="517"/>
      <c r="V97" s="517"/>
      <c r="W97" s="517"/>
      <c r="X97" s="517"/>
      <c r="Y97" s="517"/>
      <c r="Z97" s="517"/>
      <c r="AA97" s="517"/>
      <c r="AB97" s="517"/>
      <c r="AC97" s="517"/>
      <c r="AD97" s="517"/>
      <c r="AE97" s="517"/>
      <c r="AF97" s="517"/>
      <c r="AG97" s="517"/>
      <c r="AH97" s="517"/>
    </row>
    <row r="98" spans="1:34" s="507" customFormat="1" ht="27" customHeight="1">
      <c r="A98" s="517"/>
      <c r="B98" s="500">
        <v>81</v>
      </c>
      <c r="C98" s="500" t="s">
        <v>42</v>
      </c>
      <c r="D98" s="501" t="s">
        <v>3147</v>
      </c>
      <c r="E98" s="502">
        <v>2018</v>
      </c>
      <c r="F98" s="518"/>
      <c r="G98" s="500">
        <v>5</v>
      </c>
      <c r="H98" s="500">
        <v>11</v>
      </c>
      <c r="I98" s="500" t="s">
        <v>3010</v>
      </c>
      <c r="J98" s="500" t="s">
        <v>3010</v>
      </c>
      <c r="K98" s="503"/>
      <c r="L98" s="503" t="s">
        <v>45</v>
      </c>
      <c r="M98" s="504" t="s">
        <v>46</v>
      </c>
      <c r="N98" s="505" t="s">
        <v>3069</v>
      </c>
      <c r="O98" s="519"/>
      <c r="P98" s="517"/>
      <c r="Q98" s="517"/>
      <c r="R98" s="517"/>
      <c r="S98" s="517"/>
      <c r="T98" s="517"/>
      <c r="U98" s="517"/>
      <c r="V98" s="517"/>
      <c r="W98" s="517"/>
      <c r="X98" s="517"/>
      <c r="Y98" s="517"/>
      <c r="Z98" s="517"/>
      <c r="AA98" s="517"/>
      <c r="AB98" s="517"/>
      <c r="AC98" s="517"/>
      <c r="AD98" s="517"/>
      <c r="AE98" s="517"/>
      <c r="AF98" s="517"/>
      <c r="AG98" s="517"/>
      <c r="AH98" s="517"/>
    </row>
    <row r="99" spans="1:34" s="507" customFormat="1" ht="27" customHeight="1">
      <c r="A99" s="517"/>
      <c r="B99" s="500">
        <v>82</v>
      </c>
      <c r="C99" s="500" t="s">
        <v>42</v>
      </c>
      <c r="D99" s="501" t="s">
        <v>3147</v>
      </c>
      <c r="E99" s="502">
        <v>2018</v>
      </c>
      <c r="F99" s="518"/>
      <c r="G99" s="500">
        <v>5</v>
      </c>
      <c r="H99" s="500">
        <v>12</v>
      </c>
      <c r="I99" s="500" t="s">
        <v>3010</v>
      </c>
      <c r="J99" s="500" t="s">
        <v>3010</v>
      </c>
      <c r="K99" s="503"/>
      <c r="L99" s="503" t="s">
        <v>45</v>
      </c>
      <c r="M99" s="504" t="s">
        <v>46</v>
      </c>
      <c r="N99" s="505" t="s">
        <v>3069</v>
      </c>
      <c r="O99" s="519"/>
      <c r="P99" s="517"/>
      <c r="Q99" s="517"/>
      <c r="R99" s="517"/>
      <c r="S99" s="517"/>
      <c r="T99" s="517"/>
      <c r="U99" s="517"/>
      <c r="V99" s="517"/>
      <c r="W99" s="517"/>
      <c r="X99" s="517"/>
      <c r="Y99" s="517"/>
      <c r="Z99" s="517"/>
      <c r="AA99" s="517"/>
      <c r="AB99" s="517"/>
      <c r="AC99" s="517"/>
      <c r="AD99" s="517"/>
      <c r="AE99" s="517"/>
      <c r="AF99" s="517"/>
      <c r="AG99" s="517"/>
      <c r="AH99" s="517"/>
    </row>
    <row r="100" spans="1:34" s="507" customFormat="1" ht="27" customHeight="1">
      <c r="A100" s="517"/>
      <c r="B100" s="500">
        <v>83</v>
      </c>
      <c r="C100" s="500" t="s">
        <v>42</v>
      </c>
      <c r="D100" s="501" t="s">
        <v>3147</v>
      </c>
      <c r="E100" s="502">
        <v>2018</v>
      </c>
      <c r="F100" s="518"/>
      <c r="G100" s="500">
        <v>5</v>
      </c>
      <c r="H100" s="500">
        <v>13</v>
      </c>
      <c r="I100" s="500" t="s">
        <v>3010</v>
      </c>
      <c r="J100" s="500" t="s">
        <v>3010</v>
      </c>
      <c r="K100" s="503"/>
      <c r="L100" s="503" t="s">
        <v>45</v>
      </c>
      <c r="M100" s="504" t="s">
        <v>46</v>
      </c>
      <c r="N100" s="505" t="s">
        <v>3069</v>
      </c>
      <c r="O100" s="519"/>
      <c r="P100" s="517"/>
      <c r="Q100" s="517"/>
      <c r="R100" s="517"/>
      <c r="S100" s="517"/>
      <c r="T100" s="517"/>
      <c r="U100" s="517"/>
      <c r="V100" s="517"/>
      <c r="W100" s="517"/>
      <c r="X100" s="517"/>
      <c r="Y100" s="517"/>
      <c r="Z100" s="517"/>
      <c r="AA100" s="517"/>
      <c r="AB100" s="517"/>
      <c r="AC100" s="517"/>
      <c r="AD100" s="517"/>
      <c r="AE100" s="517"/>
      <c r="AF100" s="517"/>
      <c r="AG100" s="517"/>
      <c r="AH100" s="517"/>
    </row>
    <row r="101" spans="1:34" s="507" customFormat="1" ht="27" customHeight="1">
      <c r="A101" s="517"/>
      <c r="B101" s="500">
        <v>84</v>
      </c>
      <c r="C101" s="500" t="s">
        <v>42</v>
      </c>
      <c r="D101" s="501" t="s">
        <v>3147</v>
      </c>
      <c r="E101" s="502">
        <v>2018</v>
      </c>
      <c r="F101" s="518"/>
      <c r="G101" s="500">
        <v>5</v>
      </c>
      <c r="H101" s="500">
        <v>14</v>
      </c>
      <c r="I101" s="500" t="s">
        <v>3010</v>
      </c>
      <c r="J101" s="500" t="s">
        <v>3010</v>
      </c>
      <c r="K101" s="503"/>
      <c r="L101" s="503" t="s">
        <v>45</v>
      </c>
      <c r="M101" s="504" t="s">
        <v>46</v>
      </c>
      <c r="N101" s="505" t="s">
        <v>3069</v>
      </c>
      <c r="O101" s="519"/>
      <c r="P101" s="517"/>
      <c r="Q101" s="517"/>
      <c r="R101" s="517"/>
      <c r="S101" s="517"/>
      <c r="T101" s="517"/>
      <c r="U101" s="517"/>
      <c r="V101" s="517"/>
      <c r="W101" s="517"/>
      <c r="X101" s="517"/>
      <c r="Y101" s="517"/>
      <c r="Z101" s="517"/>
      <c r="AA101" s="517"/>
      <c r="AB101" s="517"/>
      <c r="AC101" s="517"/>
      <c r="AD101" s="517"/>
      <c r="AE101" s="517"/>
      <c r="AF101" s="517"/>
      <c r="AG101" s="517"/>
      <c r="AH101" s="517"/>
    </row>
    <row r="102" spans="1:34" s="507" customFormat="1" ht="27" customHeight="1">
      <c r="A102" s="517"/>
      <c r="B102" s="500">
        <v>85</v>
      </c>
      <c r="C102" s="500" t="s">
        <v>42</v>
      </c>
      <c r="D102" s="501" t="s">
        <v>3147</v>
      </c>
      <c r="E102" s="502">
        <v>2018</v>
      </c>
      <c r="F102" s="518"/>
      <c r="G102" s="500">
        <v>5</v>
      </c>
      <c r="H102" s="500">
        <v>15</v>
      </c>
      <c r="I102" s="500" t="s">
        <v>3010</v>
      </c>
      <c r="J102" s="500" t="s">
        <v>3010</v>
      </c>
      <c r="K102" s="503"/>
      <c r="L102" s="503" t="s">
        <v>45</v>
      </c>
      <c r="M102" s="504" t="s">
        <v>46</v>
      </c>
      <c r="N102" s="505" t="s">
        <v>3069</v>
      </c>
      <c r="O102" s="519"/>
      <c r="P102" s="517"/>
      <c r="Q102" s="517"/>
      <c r="R102" s="517"/>
      <c r="S102" s="517"/>
      <c r="T102" s="517"/>
      <c r="U102" s="517"/>
      <c r="V102" s="517"/>
      <c r="W102" s="517"/>
      <c r="X102" s="517"/>
      <c r="Y102" s="517"/>
      <c r="Z102" s="517"/>
      <c r="AA102" s="517"/>
      <c r="AB102" s="517"/>
      <c r="AC102" s="517"/>
      <c r="AD102" s="517"/>
      <c r="AE102" s="517"/>
      <c r="AF102" s="517"/>
      <c r="AG102" s="517"/>
      <c r="AH102" s="517"/>
    </row>
    <row r="103" spans="1:34" s="507" customFormat="1" ht="27" customHeight="1">
      <c r="A103" s="517"/>
      <c r="B103" s="500">
        <v>86</v>
      </c>
      <c r="C103" s="500" t="s">
        <v>42</v>
      </c>
      <c r="D103" s="501" t="s">
        <v>3147</v>
      </c>
      <c r="E103" s="502">
        <v>2018</v>
      </c>
      <c r="F103" s="518"/>
      <c r="G103" s="500">
        <v>5</v>
      </c>
      <c r="H103" s="500">
        <v>16</v>
      </c>
      <c r="I103" s="500" t="s">
        <v>3010</v>
      </c>
      <c r="J103" s="500" t="s">
        <v>3010</v>
      </c>
      <c r="K103" s="503"/>
      <c r="L103" s="503" t="s">
        <v>45</v>
      </c>
      <c r="M103" s="504" t="s">
        <v>46</v>
      </c>
      <c r="N103" s="505" t="s">
        <v>3069</v>
      </c>
      <c r="O103" s="519"/>
      <c r="P103" s="517"/>
      <c r="Q103" s="517"/>
      <c r="R103" s="517"/>
      <c r="S103" s="517"/>
      <c r="T103" s="517"/>
      <c r="U103" s="517"/>
      <c r="V103" s="517"/>
      <c r="W103" s="517"/>
      <c r="X103" s="517"/>
      <c r="Y103" s="517"/>
      <c r="Z103" s="517"/>
      <c r="AA103" s="517"/>
      <c r="AB103" s="517"/>
      <c r="AC103" s="517"/>
      <c r="AD103" s="517"/>
      <c r="AE103" s="517"/>
      <c r="AF103" s="517"/>
      <c r="AG103" s="517"/>
      <c r="AH103" s="517"/>
    </row>
    <row r="104" spans="1:34" s="507" customFormat="1" ht="27" customHeight="1">
      <c r="A104" s="517"/>
      <c r="B104" s="500">
        <v>87</v>
      </c>
      <c r="C104" s="500" t="s">
        <v>42</v>
      </c>
      <c r="D104" s="501" t="s">
        <v>3147</v>
      </c>
      <c r="E104" s="502">
        <v>2018</v>
      </c>
      <c r="F104" s="518"/>
      <c r="G104" s="500">
        <v>5</v>
      </c>
      <c r="H104" s="500">
        <v>17</v>
      </c>
      <c r="I104" s="500" t="s">
        <v>3010</v>
      </c>
      <c r="J104" s="500" t="s">
        <v>3010</v>
      </c>
      <c r="K104" s="503"/>
      <c r="L104" s="503" t="s">
        <v>45</v>
      </c>
      <c r="M104" s="504" t="s">
        <v>46</v>
      </c>
      <c r="N104" s="505" t="s">
        <v>3069</v>
      </c>
      <c r="O104" s="519"/>
      <c r="P104" s="517"/>
      <c r="Q104" s="517"/>
      <c r="R104" s="517"/>
      <c r="S104" s="517"/>
      <c r="T104" s="517"/>
      <c r="U104" s="517"/>
      <c r="V104" s="517"/>
      <c r="W104" s="517"/>
      <c r="X104" s="517"/>
      <c r="Y104" s="517"/>
      <c r="Z104" s="517"/>
      <c r="AA104" s="517"/>
      <c r="AB104" s="517"/>
      <c r="AC104" s="517"/>
      <c r="AD104" s="517"/>
      <c r="AE104" s="517"/>
      <c r="AF104" s="517"/>
      <c r="AG104" s="517"/>
      <c r="AH104" s="517"/>
    </row>
    <row r="105" spans="1:34" s="507" customFormat="1" ht="27" customHeight="1">
      <c r="A105" s="517"/>
      <c r="B105" s="500">
        <v>88</v>
      </c>
      <c r="C105" s="500" t="s">
        <v>42</v>
      </c>
      <c r="D105" s="501" t="s">
        <v>3147</v>
      </c>
      <c r="E105" s="502">
        <v>2018</v>
      </c>
      <c r="F105" s="518"/>
      <c r="G105" s="500">
        <v>5</v>
      </c>
      <c r="H105" s="500">
        <v>18</v>
      </c>
      <c r="I105" s="500" t="s">
        <v>3010</v>
      </c>
      <c r="J105" s="500" t="s">
        <v>3010</v>
      </c>
      <c r="K105" s="503"/>
      <c r="L105" s="503" t="s">
        <v>45</v>
      </c>
      <c r="M105" s="504" t="s">
        <v>46</v>
      </c>
      <c r="N105" s="505" t="s">
        <v>3069</v>
      </c>
      <c r="O105" s="519"/>
      <c r="P105" s="517"/>
      <c r="Q105" s="517"/>
      <c r="R105" s="517"/>
      <c r="S105" s="517"/>
      <c r="T105" s="517"/>
      <c r="U105" s="517"/>
      <c r="V105" s="517"/>
      <c r="W105" s="517"/>
      <c r="X105" s="517"/>
      <c r="Y105" s="517"/>
      <c r="Z105" s="517"/>
      <c r="AA105" s="517"/>
      <c r="AB105" s="517"/>
      <c r="AC105" s="517"/>
      <c r="AD105" s="517"/>
      <c r="AE105" s="517"/>
      <c r="AF105" s="517"/>
      <c r="AG105" s="517"/>
      <c r="AH105" s="517"/>
    </row>
    <row r="106" spans="1:34" s="507" customFormat="1" ht="27" customHeight="1">
      <c r="A106" s="517"/>
      <c r="B106" s="500">
        <v>89</v>
      </c>
      <c r="C106" s="500" t="s">
        <v>42</v>
      </c>
      <c r="D106" s="501" t="s">
        <v>3147</v>
      </c>
      <c r="E106" s="502">
        <v>2018</v>
      </c>
      <c r="F106" s="518"/>
      <c r="G106" s="500">
        <v>5</v>
      </c>
      <c r="H106" s="500">
        <v>19</v>
      </c>
      <c r="I106" s="500" t="s">
        <v>3010</v>
      </c>
      <c r="J106" s="500" t="s">
        <v>3010</v>
      </c>
      <c r="K106" s="503"/>
      <c r="L106" s="503" t="s">
        <v>45</v>
      </c>
      <c r="M106" s="504" t="s">
        <v>46</v>
      </c>
      <c r="N106" s="505" t="s">
        <v>3069</v>
      </c>
      <c r="O106" s="519"/>
      <c r="P106" s="517"/>
      <c r="Q106" s="517"/>
      <c r="R106" s="517"/>
      <c r="S106" s="517"/>
      <c r="T106" s="517"/>
      <c r="U106" s="517"/>
      <c r="V106" s="517"/>
      <c r="W106" s="517"/>
      <c r="X106" s="517"/>
      <c r="Y106" s="517"/>
      <c r="Z106" s="517"/>
      <c r="AA106" s="517"/>
      <c r="AB106" s="517"/>
      <c r="AC106" s="517"/>
      <c r="AD106" s="517"/>
      <c r="AE106" s="517"/>
      <c r="AF106" s="517"/>
      <c r="AG106" s="517"/>
      <c r="AH106" s="517"/>
    </row>
    <row r="107" spans="1:34" s="507" customFormat="1" ht="27" customHeight="1">
      <c r="A107" s="517"/>
      <c r="B107" s="500">
        <v>90</v>
      </c>
      <c r="C107" s="500" t="s">
        <v>42</v>
      </c>
      <c r="D107" s="501" t="s">
        <v>3147</v>
      </c>
      <c r="E107" s="502">
        <v>2018</v>
      </c>
      <c r="F107" s="518"/>
      <c r="G107" s="500">
        <v>5</v>
      </c>
      <c r="H107" s="500">
        <v>20</v>
      </c>
      <c r="I107" s="500" t="s">
        <v>3010</v>
      </c>
      <c r="J107" s="500" t="s">
        <v>3010</v>
      </c>
      <c r="K107" s="503"/>
      <c r="L107" s="503" t="s">
        <v>45</v>
      </c>
      <c r="M107" s="504" t="s">
        <v>46</v>
      </c>
      <c r="N107" s="505" t="s">
        <v>3069</v>
      </c>
      <c r="O107" s="519"/>
      <c r="P107" s="517"/>
      <c r="Q107" s="517"/>
      <c r="R107" s="517"/>
      <c r="S107" s="517"/>
      <c r="T107" s="517"/>
      <c r="U107" s="517"/>
      <c r="V107" s="517"/>
      <c r="W107" s="517"/>
      <c r="X107" s="517"/>
      <c r="Y107" s="517"/>
      <c r="Z107" s="517"/>
      <c r="AA107" s="517"/>
      <c r="AB107" s="517"/>
      <c r="AC107" s="517"/>
      <c r="AD107" s="517"/>
      <c r="AE107" s="517"/>
      <c r="AF107" s="517"/>
      <c r="AG107" s="517"/>
      <c r="AH107" s="517"/>
    </row>
    <row r="108" spans="1:34" s="507" customFormat="1" ht="27" customHeight="1">
      <c r="A108" s="517"/>
      <c r="B108" s="500">
        <v>91</v>
      </c>
      <c r="C108" s="500" t="s">
        <v>42</v>
      </c>
      <c r="D108" s="501" t="s">
        <v>3147</v>
      </c>
      <c r="E108" s="502">
        <v>2018</v>
      </c>
      <c r="F108" s="518"/>
      <c r="G108" s="500">
        <v>5</v>
      </c>
      <c r="H108" s="500">
        <v>21</v>
      </c>
      <c r="I108" s="500" t="s">
        <v>3010</v>
      </c>
      <c r="J108" s="500" t="s">
        <v>3010</v>
      </c>
      <c r="K108" s="503"/>
      <c r="L108" s="503" t="s">
        <v>45</v>
      </c>
      <c r="M108" s="504" t="s">
        <v>46</v>
      </c>
      <c r="N108" s="505" t="s">
        <v>3069</v>
      </c>
      <c r="O108" s="519"/>
      <c r="P108" s="517"/>
      <c r="Q108" s="517"/>
      <c r="R108" s="517"/>
      <c r="S108" s="517"/>
      <c r="T108" s="517"/>
      <c r="U108" s="517"/>
      <c r="V108" s="517"/>
      <c r="W108" s="517"/>
      <c r="X108" s="517"/>
      <c r="Y108" s="517"/>
      <c r="Z108" s="517"/>
      <c r="AA108" s="517"/>
      <c r="AB108" s="517"/>
      <c r="AC108" s="517"/>
      <c r="AD108" s="517"/>
      <c r="AE108" s="517"/>
      <c r="AF108" s="517"/>
      <c r="AG108" s="517"/>
      <c r="AH108" s="517"/>
    </row>
    <row r="109" spans="1:34" s="507" customFormat="1" ht="27" customHeight="1">
      <c r="A109" s="517"/>
      <c r="B109" s="500">
        <v>92</v>
      </c>
      <c r="C109" s="500" t="s">
        <v>42</v>
      </c>
      <c r="D109" s="501" t="s">
        <v>3147</v>
      </c>
      <c r="E109" s="502">
        <v>2018</v>
      </c>
      <c r="F109" s="518"/>
      <c r="G109" s="500">
        <v>5</v>
      </c>
      <c r="H109" s="500">
        <v>22</v>
      </c>
      <c r="I109" s="500" t="s">
        <v>3010</v>
      </c>
      <c r="J109" s="500" t="s">
        <v>3010</v>
      </c>
      <c r="K109" s="503"/>
      <c r="L109" s="503" t="s">
        <v>45</v>
      </c>
      <c r="M109" s="504" t="s">
        <v>46</v>
      </c>
      <c r="N109" s="505" t="s">
        <v>3069</v>
      </c>
      <c r="O109" s="519"/>
      <c r="P109" s="517"/>
      <c r="Q109" s="517"/>
      <c r="R109" s="517"/>
      <c r="S109" s="517"/>
      <c r="T109" s="517"/>
      <c r="U109" s="517"/>
      <c r="V109" s="517"/>
      <c r="W109" s="517"/>
      <c r="X109" s="517"/>
      <c r="Y109" s="517"/>
      <c r="Z109" s="517"/>
      <c r="AA109" s="517"/>
      <c r="AB109" s="517"/>
      <c r="AC109" s="517"/>
      <c r="AD109" s="517"/>
      <c r="AE109" s="517"/>
      <c r="AF109" s="517"/>
      <c r="AG109" s="517"/>
      <c r="AH109" s="517"/>
    </row>
    <row r="110" spans="1:34" s="507" customFormat="1" ht="27" customHeight="1">
      <c r="A110" s="517"/>
      <c r="B110" s="500">
        <v>93</v>
      </c>
      <c r="C110" s="500" t="s">
        <v>42</v>
      </c>
      <c r="D110" s="501" t="s">
        <v>3148</v>
      </c>
      <c r="E110" s="502">
        <v>2018</v>
      </c>
      <c r="F110" s="518"/>
      <c r="G110" s="500">
        <v>6</v>
      </c>
      <c r="H110" s="500">
        <v>1</v>
      </c>
      <c r="I110" s="500" t="s">
        <v>3010</v>
      </c>
      <c r="J110" s="500" t="s">
        <v>3010</v>
      </c>
      <c r="K110" s="503"/>
      <c r="L110" s="503" t="s">
        <v>45</v>
      </c>
      <c r="M110" s="504" t="s">
        <v>46</v>
      </c>
      <c r="N110" s="505" t="s">
        <v>3069</v>
      </c>
      <c r="O110" s="519"/>
      <c r="P110" s="517"/>
      <c r="Q110" s="517"/>
      <c r="R110" s="517"/>
      <c r="S110" s="517"/>
      <c r="T110" s="517"/>
      <c r="U110" s="517"/>
      <c r="V110" s="517"/>
      <c r="W110" s="517"/>
      <c r="X110" s="517"/>
      <c r="Y110" s="517"/>
      <c r="Z110" s="517"/>
      <c r="AA110" s="517"/>
      <c r="AB110" s="517"/>
      <c r="AC110" s="517"/>
      <c r="AD110" s="517"/>
      <c r="AE110" s="517"/>
      <c r="AF110" s="517"/>
      <c r="AG110" s="517"/>
      <c r="AH110" s="517"/>
    </row>
    <row r="111" spans="1:34" s="507" customFormat="1" ht="27" customHeight="1">
      <c r="A111" s="517"/>
      <c r="B111" s="500">
        <v>94</v>
      </c>
      <c r="C111" s="500" t="s">
        <v>42</v>
      </c>
      <c r="D111" s="501" t="s">
        <v>3149</v>
      </c>
      <c r="E111" s="502">
        <v>2018</v>
      </c>
      <c r="F111" s="518"/>
      <c r="G111" s="500">
        <v>6</v>
      </c>
      <c r="H111" s="500">
        <v>2</v>
      </c>
      <c r="I111" s="500" t="s">
        <v>3010</v>
      </c>
      <c r="J111" s="500" t="s">
        <v>3010</v>
      </c>
      <c r="K111" s="503"/>
      <c r="L111" s="503" t="s">
        <v>45</v>
      </c>
      <c r="M111" s="504" t="s">
        <v>46</v>
      </c>
      <c r="N111" s="505" t="s">
        <v>3069</v>
      </c>
      <c r="O111" s="519"/>
      <c r="P111" s="517"/>
      <c r="Q111" s="517"/>
      <c r="R111" s="517"/>
      <c r="S111" s="517"/>
      <c r="T111" s="517"/>
      <c r="U111" s="517"/>
      <c r="V111" s="517"/>
      <c r="W111" s="517"/>
      <c r="X111" s="517"/>
      <c r="Y111" s="517"/>
      <c r="Z111" s="517"/>
      <c r="AA111" s="517"/>
      <c r="AB111" s="517"/>
      <c r="AC111" s="517"/>
      <c r="AD111" s="517"/>
      <c r="AE111" s="517"/>
      <c r="AF111" s="517"/>
      <c r="AG111" s="517"/>
      <c r="AH111" s="517"/>
    </row>
    <row r="112" spans="1:34" s="507" customFormat="1" ht="27" customHeight="1">
      <c r="A112" s="517"/>
      <c r="B112" s="500">
        <v>95</v>
      </c>
      <c r="C112" s="500" t="s">
        <v>42</v>
      </c>
      <c r="D112" s="501" t="s">
        <v>3150</v>
      </c>
      <c r="E112" s="502">
        <v>2018</v>
      </c>
      <c r="F112" s="518"/>
      <c r="G112" s="500">
        <v>6</v>
      </c>
      <c r="H112" s="500">
        <v>3</v>
      </c>
      <c r="I112" s="500" t="s">
        <v>3010</v>
      </c>
      <c r="J112" s="500" t="s">
        <v>3010</v>
      </c>
      <c r="K112" s="503"/>
      <c r="L112" s="503" t="s">
        <v>45</v>
      </c>
      <c r="M112" s="504" t="s">
        <v>46</v>
      </c>
      <c r="N112" s="505" t="s">
        <v>3069</v>
      </c>
      <c r="O112" s="519"/>
      <c r="P112" s="517"/>
      <c r="Q112" s="517"/>
      <c r="R112" s="517"/>
      <c r="S112" s="517"/>
      <c r="T112" s="517"/>
      <c r="U112" s="517"/>
      <c r="V112" s="517"/>
      <c r="W112" s="517"/>
      <c r="X112" s="517"/>
      <c r="Y112" s="517"/>
      <c r="Z112" s="517"/>
      <c r="AA112" s="517"/>
      <c r="AB112" s="517"/>
      <c r="AC112" s="517"/>
      <c r="AD112" s="517"/>
      <c r="AE112" s="517"/>
      <c r="AF112" s="517"/>
      <c r="AG112" s="517"/>
      <c r="AH112" s="517"/>
    </row>
    <row r="113" spans="1:34" s="507" customFormat="1" ht="27" customHeight="1">
      <c r="A113" s="517"/>
      <c r="B113" s="500">
        <v>96</v>
      </c>
      <c r="C113" s="500" t="s">
        <v>42</v>
      </c>
      <c r="D113" s="501" t="s">
        <v>3151</v>
      </c>
      <c r="E113" s="502">
        <v>2018</v>
      </c>
      <c r="F113" s="518"/>
      <c r="G113" s="500">
        <v>6</v>
      </c>
      <c r="H113" s="500">
        <v>4</v>
      </c>
      <c r="I113" s="500" t="s">
        <v>3010</v>
      </c>
      <c r="J113" s="500" t="s">
        <v>3010</v>
      </c>
      <c r="K113" s="503"/>
      <c r="L113" s="503" t="s">
        <v>45</v>
      </c>
      <c r="M113" s="504" t="s">
        <v>46</v>
      </c>
      <c r="N113" s="505" t="s">
        <v>3069</v>
      </c>
      <c r="O113" s="519"/>
      <c r="P113" s="517"/>
      <c r="Q113" s="517"/>
      <c r="R113" s="517"/>
      <c r="S113" s="517"/>
      <c r="T113" s="517"/>
      <c r="U113" s="517"/>
      <c r="V113" s="517"/>
      <c r="W113" s="517"/>
      <c r="X113" s="517"/>
      <c r="Y113" s="517"/>
      <c r="Z113" s="517"/>
      <c r="AA113" s="517"/>
      <c r="AB113" s="517"/>
      <c r="AC113" s="517"/>
      <c r="AD113" s="517"/>
      <c r="AE113" s="517"/>
      <c r="AF113" s="517"/>
      <c r="AG113" s="517"/>
      <c r="AH113" s="517"/>
    </row>
    <row r="114" spans="1:34" s="507" customFormat="1" ht="27" customHeight="1">
      <c r="A114" s="517"/>
      <c r="B114" s="500">
        <v>97</v>
      </c>
      <c r="C114" s="500" t="s">
        <v>42</v>
      </c>
      <c r="D114" s="501" t="s">
        <v>3152</v>
      </c>
      <c r="E114" s="502">
        <v>2018</v>
      </c>
      <c r="F114" s="518"/>
      <c r="G114" s="500">
        <v>6</v>
      </c>
      <c r="H114" s="500">
        <v>5</v>
      </c>
      <c r="I114" s="500" t="s">
        <v>3010</v>
      </c>
      <c r="J114" s="500" t="s">
        <v>3010</v>
      </c>
      <c r="K114" s="503"/>
      <c r="L114" s="503" t="s">
        <v>45</v>
      </c>
      <c r="M114" s="504" t="s">
        <v>46</v>
      </c>
      <c r="N114" s="505" t="s">
        <v>3069</v>
      </c>
      <c r="O114" s="519"/>
      <c r="P114" s="517"/>
      <c r="Q114" s="517"/>
      <c r="R114" s="517"/>
      <c r="S114" s="517"/>
      <c r="T114" s="517"/>
      <c r="U114" s="517"/>
      <c r="V114" s="517"/>
      <c r="W114" s="517"/>
      <c r="X114" s="517"/>
      <c r="Y114" s="517"/>
      <c r="Z114" s="517"/>
      <c r="AA114" s="517"/>
      <c r="AB114" s="517"/>
      <c r="AC114" s="517"/>
      <c r="AD114" s="517"/>
      <c r="AE114" s="517"/>
      <c r="AF114" s="517"/>
      <c r="AG114" s="517"/>
      <c r="AH114" s="517"/>
    </row>
    <row r="115" spans="1:34" s="507" customFormat="1" ht="27" customHeight="1">
      <c r="A115" s="517"/>
      <c r="B115" s="500">
        <v>98</v>
      </c>
      <c r="C115" s="500" t="s">
        <v>42</v>
      </c>
      <c r="D115" s="501" t="s">
        <v>3153</v>
      </c>
      <c r="E115" s="502">
        <v>2018</v>
      </c>
      <c r="F115" s="518"/>
      <c r="G115" s="500">
        <v>6</v>
      </c>
      <c r="H115" s="500">
        <v>6</v>
      </c>
      <c r="I115" s="500" t="s">
        <v>3010</v>
      </c>
      <c r="J115" s="500" t="s">
        <v>3010</v>
      </c>
      <c r="K115" s="503"/>
      <c r="L115" s="503" t="s">
        <v>45</v>
      </c>
      <c r="M115" s="504" t="s">
        <v>46</v>
      </c>
      <c r="N115" s="505" t="s">
        <v>3069</v>
      </c>
      <c r="O115" s="519"/>
      <c r="P115" s="517"/>
      <c r="Q115" s="517"/>
      <c r="R115" s="517"/>
      <c r="S115" s="517"/>
      <c r="T115" s="517"/>
      <c r="U115" s="517"/>
      <c r="V115" s="517"/>
      <c r="W115" s="517"/>
      <c r="X115" s="517"/>
      <c r="Y115" s="517"/>
      <c r="Z115" s="517"/>
      <c r="AA115" s="517"/>
      <c r="AB115" s="517"/>
      <c r="AC115" s="517"/>
      <c r="AD115" s="517"/>
      <c r="AE115" s="517"/>
      <c r="AF115" s="517"/>
      <c r="AG115" s="517"/>
      <c r="AH115" s="517"/>
    </row>
    <row r="116" spans="1:34" s="507" customFormat="1" ht="27" customHeight="1">
      <c r="A116" s="517"/>
      <c r="B116" s="500">
        <v>99</v>
      </c>
      <c r="C116" s="500" t="s">
        <v>42</v>
      </c>
      <c r="D116" s="501" t="s">
        <v>3154</v>
      </c>
      <c r="E116" s="502">
        <v>2018</v>
      </c>
      <c r="F116" s="518"/>
      <c r="G116" s="500">
        <v>6</v>
      </c>
      <c r="H116" s="500">
        <v>7</v>
      </c>
      <c r="I116" s="500" t="s">
        <v>3010</v>
      </c>
      <c r="J116" s="500" t="s">
        <v>3010</v>
      </c>
      <c r="K116" s="503"/>
      <c r="L116" s="503" t="s">
        <v>45</v>
      </c>
      <c r="M116" s="504" t="s">
        <v>46</v>
      </c>
      <c r="N116" s="505" t="s">
        <v>3069</v>
      </c>
      <c r="O116" s="519"/>
      <c r="P116" s="517"/>
      <c r="Q116" s="517"/>
      <c r="R116" s="517"/>
      <c r="S116" s="517"/>
      <c r="T116" s="517"/>
      <c r="U116" s="517"/>
      <c r="V116" s="517"/>
      <c r="W116" s="517"/>
      <c r="X116" s="517"/>
      <c r="Y116" s="517"/>
      <c r="Z116" s="517"/>
      <c r="AA116" s="517"/>
      <c r="AB116" s="517"/>
      <c r="AC116" s="517"/>
      <c r="AD116" s="517"/>
      <c r="AE116" s="517"/>
      <c r="AF116" s="517"/>
      <c r="AG116" s="517"/>
      <c r="AH116" s="517"/>
    </row>
    <row r="117" spans="1:34" s="507" customFormat="1" ht="27" customHeight="1">
      <c r="A117" s="517"/>
      <c r="B117" s="500">
        <v>100</v>
      </c>
      <c r="C117" s="500" t="s">
        <v>42</v>
      </c>
      <c r="D117" s="501" t="s">
        <v>3155</v>
      </c>
      <c r="E117" s="502">
        <v>2018</v>
      </c>
      <c r="F117" s="518"/>
      <c r="G117" s="500">
        <v>6</v>
      </c>
      <c r="H117" s="500">
        <v>8</v>
      </c>
      <c r="I117" s="500" t="s">
        <v>3010</v>
      </c>
      <c r="J117" s="500" t="s">
        <v>3010</v>
      </c>
      <c r="K117" s="503"/>
      <c r="L117" s="503" t="s">
        <v>45</v>
      </c>
      <c r="M117" s="504" t="s">
        <v>46</v>
      </c>
      <c r="N117" s="505" t="s">
        <v>3069</v>
      </c>
      <c r="O117" s="519"/>
      <c r="P117" s="517"/>
      <c r="Q117" s="517"/>
      <c r="R117" s="517"/>
      <c r="S117" s="517"/>
      <c r="T117" s="517"/>
      <c r="U117" s="517"/>
      <c r="V117" s="517"/>
      <c r="W117" s="517"/>
      <c r="X117" s="517"/>
      <c r="Y117" s="517"/>
      <c r="Z117" s="517"/>
      <c r="AA117" s="517"/>
      <c r="AB117" s="517"/>
      <c r="AC117" s="517"/>
      <c r="AD117" s="517"/>
      <c r="AE117" s="517"/>
      <c r="AF117" s="517"/>
      <c r="AG117" s="517"/>
      <c r="AH117" s="517"/>
    </row>
    <row r="118" spans="1:34" s="507" customFormat="1" ht="27" customHeight="1">
      <c r="A118" s="517"/>
      <c r="B118" s="500">
        <v>101</v>
      </c>
      <c r="C118" s="500" t="s">
        <v>42</v>
      </c>
      <c r="D118" s="501" t="s">
        <v>3156</v>
      </c>
      <c r="E118" s="502">
        <v>2018</v>
      </c>
      <c r="F118" s="518"/>
      <c r="G118" s="500">
        <v>6</v>
      </c>
      <c r="H118" s="500">
        <v>9</v>
      </c>
      <c r="I118" s="500" t="s">
        <v>3010</v>
      </c>
      <c r="J118" s="500" t="s">
        <v>3010</v>
      </c>
      <c r="K118" s="503"/>
      <c r="L118" s="503" t="s">
        <v>45</v>
      </c>
      <c r="M118" s="504" t="s">
        <v>46</v>
      </c>
      <c r="N118" s="505" t="s">
        <v>3069</v>
      </c>
      <c r="O118" s="519"/>
      <c r="P118" s="517"/>
      <c r="Q118" s="517"/>
      <c r="R118" s="517"/>
      <c r="S118" s="517"/>
      <c r="T118" s="517"/>
      <c r="U118" s="517"/>
      <c r="V118" s="517"/>
      <c r="W118" s="517"/>
      <c r="X118" s="517"/>
      <c r="Y118" s="517"/>
      <c r="Z118" s="517"/>
      <c r="AA118" s="517"/>
      <c r="AB118" s="517"/>
      <c r="AC118" s="517"/>
      <c r="AD118" s="517"/>
      <c r="AE118" s="517"/>
      <c r="AF118" s="517"/>
      <c r="AG118" s="517"/>
      <c r="AH118" s="517"/>
    </row>
    <row r="119" spans="1:34" s="507" customFormat="1" ht="27" customHeight="1">
      <c r="A119" s="517"/>
      <c r="B119" s="500">
        <v>102</v>
      </c>
      <c r="C119" s="500" t="s">
        <v>42</v>
      </c>
      <c r="D119" s="501" t="s">
        <v>3157</v>
      </c>
      <c r="E119" s="502">
        <v>2018</v>
      </c>
      <c r="F119" s="518"/>
      <c r="G119" s="500">
        <v>6</v>
      </c>
      <c r="H119" s="500">
        <v>10</v>
      </c>
      <c r="I119" s="500" t="s">
        <v>3010</v>
      </c>
      <c r="J119" s="500" t="s">
        <v>3010</v>
      </c>
      <c r="K119" s="503"/>
      <c r="L119" s="503" t="s">
        <v>45</v>
      </c>
      <c r="M119" s="504" t="s">
        <v>46</v>
      </c>
      <c r="N119" s="505" t="s">
        <v>3069</v>
      </c>
      <c r="O119" s="519"/>
      <c r="P119" s="517"/>
      <c r="Q119" s="517"/>
      <c r="R119" s="517"/>
      <c r="S119" s="517"/>
      <c r="T119" s="517"/>
      <c r="U119" s="517"/>
      <c r="V119" s="517"/>
      <c r="W119" s="517"/>
      <c r="X119" s="517"/>
      <c r="Y119" s="517"/>
      <c r="Z119" s="517"/>
      <c r="AA119" s="517"/>
      <c r="AB119" s="517"/>
      <c r="AC119" s="517"/>
      <c r="AD119" s="517"/>
      <c r="AE119" s="517"/>
      <c r="AF119" s="517"/>
      <c r="AG119" s="517"/>
      <c r="AH119" s="517"/>
    </row>
    <row r="120" spans="1:34" s="507" customFormat="1" ht="27" customHeight="1">
      <c r="A120" s="517"/>
      <c r="B120" s="500">
        <v>103</v>
      </c>
      <c r="C120" s="500" t="s">
        <v>42</v>
      </c>
      <c r="D120" s="501" t="s">
        <v>3158</v>
      </c>
      <c r="E120" s="502">
        <v>2018</v>
      </c>
      <c r="F120" s="518"/>
      <c r="G120" s="500">
        <v>6</v>
      </c>
      <c r="H120" s="500">
        <v>11</v>
      </c>
      <c r="I120" s="500" t="s">
        <v>3010</v>
      </c>
      <c r="J120" s="500" t="s">
        <v>3010</v>
      </c>
      <c r="K120" s="503"/>
      <c r="L120" s="503" t="s">
        <v>45</v>
      </c>
      <c r="M120" s="504" t="s">
        <v>46</v>
      </c>
      <c r="N120" s="505" t="s">
        <v>3069</v>
      </c>
      <c r="O120" s="519"/>
      <c r="P120" s="517"/>
      <c r="Q120" s="517"/>
      <c r="R120" s="517"/>
      <c r="S120" s="517"/>
      <c r="T120" s="517"/>
      <c r="U120" s="517"/>
      <c r="V120" s="517"/>
      <c r="W120" s="517"/>
      <c r="X120" s="517"/>
      <c r="Y120" s="517"/>
      <c r="Z120" s="517"/>
      <c r="AA120" s="517"/>
      <c r="AB120" s="517"/>
      <c r="AC120" s="517"/>
      <c r="AD120" s="517"/>
      <c r="AE120" s="517"/>
      <c r="AF120" s="517"/>
      <c r="AG120" s="517"/>
      <c r="AH120" s="517"/>
    </row>
    <row r="121" spans="1:34" s="507" customFormat="1" ht="27" customHeight="1">
      <c r="A121" s="517"/>
      <c r="B121" s="500">
        <v>104</v>
      </c>
      <c r="C121" s="500" t="s">
        <v>42</v>
      </c>
      <c r="D121" s="501" t="s">
        <v>3159</v>
      </c>
      <c r="E121" s="502">
        <v>2018</v>
      </c>
      <c r="F121" s="518"/>
      <c r="G121" s="500">
        <v>6</v>
      </c>
      <c r="H121" s="500">
        <v>12</v>
      </c>
      <c r="I121" s="500" t="s">
        <v>3010</v>
      </c>
      <c r="J121" s="500" t="s">
        <v>3010</v>
      </c>
      <c r="K121" s="503"/>
      <c r="L121" s="503" t="s">
        <v>45</v>
      </c>
      <c r="M121" s="504" t="s">
        <v>46</v>
      </c>
      <c r="N121" s="505" t="s">
        <v>3069</v>
      </c>
      <c r="O121" s="519"/>
      <c r="P121" s="517"/>
      <c r="Q121" s="517"/>
      <c r="R121" s="517"/>
      <c r="S121" s="517"/>
      <c r="T121" s="517"/>
      <c r="U121" s="517"/>
      <c r="V121" s="517"/>
      <c r="W121" s="517"/>
      <c r="X121" s="517"/>
      <c r="Y121" s="517"/>
      <c r="Z121" s="517"/>
      <c r="AA121" s="517"/>
      <c r="AB121" s="517"/>
      <c r="AC121" s="517"/>
      <c r="AD121" s="517"/>
      <c r="AE121" s="517"/>
      <c r="AF121" s="517"/>
      <c r="AG121" s="517"/>
      <c r="AH121" s="517"/>
    </row>
    <row r="122" spans="1:34" s="507" customFormat="1" ht="27" customHeight="1">
      <c r="A122" s="517"/>
      <c r="B122" s="500">
        <v>105</v>
      </c>
      <c r="C122" s="500" t="s">
        <v>42</v>
      </c>
      <c r="D122" s="501" t="s">
        <v>3160</v>
      </c>
      <c r="E122" s="502">
        <v>2018</v>
      </c>
      <c r="F122" s="518"/>
      <c r="G122" s="500">
        <v>6</v>
      </c>
      <c r="H122" s="500">
        <v>13</v>
      </c>
      <c r="I122" s="500" t="s">
        <v>3010</v>
      </c>
      <c r="J122" s="500" t="s">
        <v>3010</v>
      </c>
      <c r="K122" s="503"/>
      <c r="L122" s="503" t="s">
        <v>45</v>
      </c>
      <c r="M122" s="504" t="s">
        <v>46</v>
      </c>
      <c r="N122" s="505" t="s">
        <v>3069</v>
      </c>
      <c r="O122" s="519"/>
      <c r="P122" s="517"/>
      <c r="Q122" s="517"/>
      <c r="R122" s="517"/>
      <c r="S122" s="517"/>
      <c r="T122" s="517"/>
      <c r="U122" s="517"/>
      <c r="V122" s="517"/>
      <c r="W122" s="517"/>
      <c r="X122" s="517"/>
      <c r="Y122" s="517"/>
      <c r="Z122" s="517"/>
      <c r="AA122" s="517"/>
      <c r="AB122" s="517"/>
      <c r="AC122" s="517"/>
      <c r="AD122" s="517"/>
      <c r="AE122" s="517"/>
      <c r="AF122" s="517"/>
      <c r="AG122" s="517"/>
      <c r="AH122" s="517"/>
    </row>
    <row r="123" spans="1:34" s="507" customFormat="1" ht="27" customHeight="1">
      <c r="A123" s="517"/>
      <c r="B123" s="500">
        <v>106</v>
      </c>
      <c r="C123" s="500" t="s">
        <v>42</v>
      </c>
      <c r="D123" s="501" t="s">
        <v>3161</v>
      </c>
      <c r="E123" s="502">
        <v>2018</v>
      </c>
      <c r="F123" s="518"/>
      <c r="G123" s="500">
        <v>6</v>
      </c>
      <c r="H123" s="500">
        <v>14</v>
      </c>
      <c r="I123" s="500" t="s">
        <v>3010</v>
      </c>
      <c r="J123" s="500" t="s">
        <v>3010</v>
      </c>
      <c r="K123" s="503"/>
      <c r="L123" s="503" t="s">
        <v>45</v>
      </c>
      <c r="M123" s="504" t="s">
        <v>46</v>
      </c>
      <c r="N123" s="505" t="s">
        <v>3069</v>
      </c>
      <c r="O123" s="519"/>
      <c r="P123" s="517"/>
      <c r="Q123" s="517"/>
      <c r="R123" s="517"/>
      <c r="S123" s="517"/>
      <c r="T123" s="517"/>
      <c r="U123" s="517"/>
      <c r="V123" s="517"/>
      <c r="W123" s="517"/>
      <c r="X123" s="517"/>
      <c r="Y123" s="517"/>
      <c r="Z123" s="517"/>
      <c r="AA123" s="517"/>
      <c r="AB123" s="517"/>
      <c r="AC123" s="517"/>
      <c r="AD123" s="517"/>
      <c r="AE123" s="517"/>
      <c r="AF123" s="517"/>
      <c r="AG123" s="517"/>
      <c r="AH123" s="517"/>
    </row>
    <row r="124" spans="1:34" s="507" customFormat="1" ht="27" customHeight="1">
      <c r="A124" s="517"/>
      <c r="B124" s="500">
        <v>107</v>
      </c>
      <c r="C124" s="500" t="s">
        <v>42</v>
      </c>
      <c r="D124" s="501" t="s">
        <v>3162</v>
      </c>
      <c r="E124" s="502">
        <v>2018</v>
      </c>
      <c r="F124" s="518"/>
      <c r="G124" s="500">
        <v>6</v>
      </c>
      <c r="H124" s="500">
        <v>15</v>
      </c>
      <c r="I124" s="500" t="s">
        <v>3010</v>
      </c>
      <c r="J124" s="500" t="s">
        <v>3010</v>
      </c>
      <c r="K124" s="503"/>
      <c r="L124" s="503" t="s">
        <v>45</v>
      </c>
      <c r="M124" s="504" t="s">
        <v>46</v>
      </c>
      <c r="N124" s="505" t="s">
        <v>3069</v>
      </c>
      <c r="O124" s="519"/>
      <c r="P124" s="517"/>
      <c r="Q124" s="517"/>
      <c r="R124" s="517"/>
      <c r="S124" s="517"/>
      <c r="T124" s="517"/>
      <c r="U124" s="517"/>
      <c r="V124" s="517"/>
      <c r="W124" s="517"/>
      <c r="X124" s="517"/>
      <c r="Y124" s="517"/>
      <c r="Z124" s="517"/>
      <c r="AA124" s="517"/>
      <c r="AB124" s="517"/>
      <c r="AC124" s="517"/>
      <c r="AD124" s="517"/>
      <c r="AE124" s="517"/>
      <c r="AF124" s="517"/>
      <c r="AG124" s="517"/>
      <c r="AH124" s="517"/>
    </row>
    <row r="125" spans="1:34" s="507" customFormat="1" ht="27" customHeight="1">
      <c r="A125" s="517"/>
      <c r="B125" s="500">
        <v>108</v>
      </c>
      <c r="C125" s="500" t="s">
        <v>42</v>
      </c>
      <c r="D125" s="501" t="s">
        <v>3163</v>
      </c>
      <c r="E125" s="502">
        <v>2018</v>
      </c>
      <c r="F125" s="518"/>
      <c r="G125" s="500">
        <v>6</v>
      </c>
      <c r="H125" s="500">
        <v>16</v>
      </c>
      <c r="I125" s="500" t="s">
        <v>3010</v>
      </c>
      <c r="J125" s="500" t="s">
        <v>3010</v>
      </c>
      <c r="K125" s="503"/>
      <c r="L125" s="503" t="s">
        <v>45</v>
      </c>
      <c r="M125" s="504" t="s">
        <v>46</v>
      </c>
      <c r="N125" s="505" t="s">
        <v>3069</v>
      </c>
      <c r="O125" s="519"/>
      <c r="P125" s="517"/>
      <c r="Q125" s="517"/>
      <c r="R125" s="517"/>
      <c r="S125" s="517"/>
      <c r="T125" s="517"/>
      <c r="U125" s="517"/>
      <c r="V125" s="517"/>
      <c r="W125" s="517"/>
      <c r="X125" s="517"/>
      <c r="Y125" s="517"/>
      <c r="Z125" s="517"/>
      <c r="AA125" s="517"/>
      <c r="AB125" s="517"/>
      <c r="AC125" s="517"/>
      <c r="AD125" s="517"/>
      <c r="AE125" s="517"/>
      <c r="AF125" s="517"/>
      <c r="AG125" s="517"/>
      <c r="AH125" s="517"/>
    </row>
    <row r="126" spans="1:34" s="507" customFormat="1" ht="27" customHeight="1">
      <c r="A126" s="517"/>
      <c r="B126" s="500">
        <v>109</v>
      </c>
      <c r="C126" s="500" t="s">
        <v>42</v>
      </c>
      <c r="D126" s="501" t="s">
        <v>3164</v>
      </c>
      <c r="E126" s="502">
        <v>2018</v>
      </c>
      <c r="F126" s="518"/>
      <c r="G126" s="500">
        <v>6</v>
      </c>
      <c r="H126" s="500">
        <v>17</v>
      </c>
      <c r="I126" s="500" t="s">
        <v>3010</v>
      </c>
      <c r="J126" s="500" t="s">
        <v>3010</v>
      </c>
      <c r="K126" s="503"/>
      <c r="L126" s="503" t="s">
        <v>45</v>
      </c>
      <c r="M126" s="504" t="s">
        <v>46</v>
      </c>
      <c r="N126" s="505" t="s">
        <v>3069</v>
      </c>
      <c r="O126" s="519"/>
      <c r="P126" s="517"/>
      <c r="Q126" s="517"/>
      <c r="R126" s="517"/>
      <c r="S126" s="517"/>
      <c r="T126" s="517"/>
      <c r="U126" s="517"/>
      <c r="V126" s="517"/>
      <c r="W126" s="517"/>
      <c r="X126" s="517"/>
      <c r="Y126" s="517"/>
      <c r="Z126" s="517"/>
      <c r="AA126" s="517"/>
      <c r="AB126" s="517"/>
      <c r="AC126" s="517"/>
      <c r="AD126" s="517"/>
      <c r="AE126" s="517"/>
      <c r="AF126" s="517"/>
      <c r="AG126" s="517"/>
      <c r="AH126" s="517"/>
    </row>
    <row r="127" spans="1:34" s="507" customFormat="1" ht="27" customHeight="1">
      <c r="A127" s="517"/>
      <c r="B127" s="500">
        <v>110</v>
      </c>
      <c r="C127" s="500" t="s">
        <v>42</v>
      </c>
      <c r="D127" s="501" t="s">
        <v>3165</v>
      </c>
      <c r="E127" s="502">
        <v>2018</v>
      </c>
      <c r="F127" s="518"/>
      <c r="G127" s="500">
        <v>6</v>
      </c>
      <c r="H127" s="500">
        <v>18</v>
      </c>
      <c r="I127" s="500" t="s">
        <v>3010</v>
      </c>
      <c r="J127" s="500" t="s">
        <v>3010</v>
      </c>
      <c r="K127" s="503"/>
      <c r="L127" s="503" t="s">
        <v>45</v>
      </c>
      <c r="M127" s="504" t="s">
        <v>46</v>
      </c>
      <c r="N127" s="505" t="s">
        <v>3069</v>
      </c>
      <c r="O127" s="519"/>
      <c r="P127" s="517"/>
      <c r="Q127" s="517"/>
      <c r="R127" s="517"/>
      <c r="S127" s="517"/>
      <c r="T127" s="517"/>
      <c r="U127" s="517"/>
      <c r="V127" s="517"/>
      <c r="W127" s="517"/>
      <c r="X127" s="517"/>
      <c r="Y127" s="517"/>
      <c r="Z127" s="517"/>
      <c r="AA127" s="517"/>
      <c r="AB127" s="517"/>
      <c r="AC127" s="517"/>
      <c r="AD127" s="517"/>
      <c r="AE127" s="517"/>
      <c r="AF127" s="517"/>
      <c r="AG127" s="517"/>
      <c r="AH127" s="517"/>
    </row>
    <row r="128" spans="1:34" s="507" customFormat="1" ht="27" customHeight="1">
      <c r="A128" s="517"/>
      <c r="B128" s="500">
        <v>111</v>
      </c>
      <c r="C128" s="500" t="s">
        <v>42</v>
      </c>
      <c r="D128" s="501" t="s">
        <v>3166</v>
      </c>
      <c r="E128" s="502">
        <v>2018</v>
      </c>
      <c r="F128" s="518"/>
      <c r="G128" s="500">
        <v>6</v>
      </c>
      <c r="H128" s="500">
        <v>19</v>
      </c>
      <c r="I128" s="500" t="s">
        <v>3010</v>
      </c>
      <c r="J128" s="500" t="s">
        <v>3010</v>
      </c>
      <c r="K128" s="503"/>
      <c r="L128" s="503" t="s">
        <v>45</v>
      </c>
      <c r="M128" s="504" t="s">
        <v>46</v>
      </c>
      <c r="N128" s="505" t="s">
        <v>3069</v>
      </c>
      <c r="O128" s="519"/>
      <c r="P128" s="517"/>
      <c r="Q128" s="517"/>
      <c r="R128" s="517"/>
      <c r="S128" s="517"/>
      <c r="T128" s="517"/>
      <c r="U128" s="517"/>
      <c r="V128" s="517"/>
      <c r="W128" s="517"/>
      <c r="X128" s="517"/>
      <c r="Y128" s="517"/>
      <c r="Z128" s="517"/>
      <c r="AA128" s="517"/>
      <c r="AB128" s="517"/>
      <c r="AC128" s="517"/>
      <c r="AD128" s="517"/>
      <c r="AE128" s="517"/>
      <c r="AF128" s="517"/>
      <c r="AG128" s="517"/>
      <c r="AH128" s="517"/>
    </row>
    <row r="129" spans="1:34" s="507" customFormat="1" ht="27" customHeight="1">
      <c r="A129" s="517"/>
      <c r="B129" s="500">
        <v>112</v>
      </c>
      <c r="C129" s="500" t="s">
        <v>42</v>
      </c>
      <c r="D129" s="501" t="s">
        <v>3167</v>
      </c>
      <c r="E129" s="502">
        <v>2018</v>
      </c>
      <c r="F129" s="518"/>
      <c r="G129" s="500">
        <v>6</v>
      </c>
      <c r="H129" s="500">
        <v>20</v>
      </c>
      <c r="I129" s="500" t="s">
        <v>3010</v>
      </c>
      <c r="J129" s="500" t="s">
        <v>3010</v>
      </c>
      <c r="K129" s="503"/>
      <c r="L129" s="503" t="s">
        <v>45</v>
      </c>
      <c r="M129" s="504" t="s">
        <v>46</v>
      </c>
      <c r="N129" s="505" t="s">
        <v>3069</v>
      </c>
      <c r="O129" s="519"/>
      <c r="P129" s="517"/>
      <c r="Q129" s="517"/>
      <c r="R129" s="517"/>
      <c r="S129" s="517"/>
      <c r="T129" s="517"/>
      <c r="U129" s="517"/>
      <c r="V129" s="517"/>
      <c r="W129" s="517"/>
      <c r="X129" s="517"/>
      <c r="Y129" s="517"/>
      <c r="Z129" s="517"/>
      <c r="AA129" s="517"/>
      <c r="AB129" s="517"/>
      <c r="AC129" s="517"/>
      <c r="AD129" s="517"/>
      <c r="AE129" s="517"/>
      <c r="AF129" s="517"/>
      <c r="AG129" s="517"/>
      <c r="AH129" s="517"/>
    </row>
    <row r="130" spans="1:34" s="507" customFormat="1" ht="27" customHeight="1">
      <c r="A130" s="517"/>
      <c r="B130" s="500">
        <v>113</v>
      </c>
      <c r="C130" s="500" t="s">
        <v>42</v>
      </c>
      <c r="D130" s="501" t="s">
        <v>3168</v>
      </c>
      <c r="E130" s="502">
        <v>2018</v>
      </c>
      <c r="F130" s="518"/>
      <c r="G130" s="500">
        <v>7</v>
      </c>
      <c r="H130" s="500">
        <v>1</v>
      </c>
      <c r="I130" s="500" t="s">
        <v>3010</v>
      </c>
      <c r="J130" s="500" t="s">
        <v>3010</v>
      </c>
      <c r="K130" s="503"/>
      <c r="L130" s="503" t="s">
        <v>45</v>
      </c>
      <c r="M130" s="504" t="s">
        <v>46</v>
      </c>
      <c r="N130" s="505" t="s">
        <v>3069</v>
      </c>
      <c r="O130" s="519"/>
      <c r="P130" s="517"/>
      <c r="Q130" s="517"/>
      <c r="R130" s="517"/>
      <c r="S130" s="517"/>
      <c r="T130" s="517"/>
      <c r="U130" s="517"/>
      <c r="V130" s="517"/>
      <c r="W130" s="517"/>
      <c r="X130" s="517"/>
      <c r="Y130" s="517"/>
      <c r="Z130" s="517"/>
      <c r="AA130" s="517"/>
      <c r="AB130" s="517"/>
      <c r="AC130" s="517"/>
      <c r="AD130" s="517"/>
      <c r="AE130" s="517"/>
      <c r="AF130" s="517"/>
      <c r="AG130" s="517"/>
      <c r="AH130" s="517"/>
    </row>
    <row r="131" spans="1:34" s="507" customFormat="1" ht="27" customHeight="1">
      <c r="A131" s="517"/>
      <c r="B131" s="500">
        <v>114</v>
      </c>
      <c r="C131" s="500" t="s">
        <v>42</v>
      </c>
      <c r="D131" s="501" t="s">
        <v>3169</v>
      </c>
      <c r="E131" s="502">
        <v>2018</v>
      </c>
      <c r="F131" s="518"/>
      <c r="G131" s="500">
        <v>7</v>
      </c>
      <c r="H131" s="500">
        <v>2</v>
      </c>
      <c r="I131" s="500" t="s">
        <v>3010</v>
      </c>
      <c r="J131" s="500" t="s">
        <v>3010</v>
      </c>
      <c r="K131" s="503"/>
      <c r="L131" s="503" t="s">
        <v>45</v>
      </c>
      <c r="M131" s="504" t="s">
        <v>46</v>
      </c>
      <c r="N131" s="505" t="s">
        <v>3069</v>
      </c>
      <c r="O131" s="519"/>
      <c r="P131" s="517"/>
      <c r="Q131" s="517"/>
      <c r="R131" s="517"/>
      <c r="S131" s="517"/>
      <c r="T131" s="517"/>
      <c r="U131" s="517"/>
      <c r="V131" s="517"/>
      <c r="W131" s="517"/>
      <c r="X131" s="517"/>
      <c r="Y131" s="517"/>
      <c r="Z131" s="517"/>
      <c r="AA131" s="517"/>
      <c r="AB131" s="517"/>
      <c r="AC131" s="517"/>
      <c r="AD131" s="517"/>
      <c r="AE131" s="517"/>
      <c r="AF131" s="517"/>
      <c r="AG131" s="517"/>
      <c r="AH131" s="517"/>
    </row>
    <row r="132" spans="1:34" s="507" customFormat="1" ht="27" customHeight="1">
      <c r="A132" s="517"/>
      <c r="B132" s="500">
        <v>115</v>
      </c>
      <c r="C132" s="500" t="s">
        <v>42</v>
      </c>
      <c r="D132" s="501" t="s">
        <v>3170</v>
      </c>
      <c r="E132" s="502">
        <v>2018</v>
      </c>
      <c r="F132" s="518"/>
      <c r="G132" s="500">
        <v>7</v>
      </c>
      <c r="H132" s="500">
        <v>3</v>
      </c>
      <c r="I132" s="500" t="s">
        <v>3010</v>
      </c>
      <c r="J132" s="500" t="s">
        <v>3010</v>
      </c>
      <c r="K132" s="503"/>
      <c r="L132" s="503" t="s">
        <v>45</v>
      </c>
      <c r="M132" s="504" t="s">
        <v>46</v>
      </c>
      <c r="N132" s="505" t="s">
        <v>3069</v>
      </c>
      <c r="O132" s="519"/>
      <c r="P132" s="517"/>
      <c r="Q132" s="517"/>
      <c r="R132" s="517"/>
      <c r="S132" s="517"/>
      <c r="T132" s="517"/>
      <c r="U132" s="517"/>
      <c r="V132" s="517"/>
      <c r="W132" s="517"/>
      <c r="X132" s="517"/>
      <c r="Y132" s="517"/>
      <c r="Z132" s="517"/>
      <c r="AA132" s="517"/>
      <c r="AB132" s="517"/>
      <c r="AC132" s="517"/>
      <c r="AD132" s="517"/>
      <c r="AE132" s="517"/>
      <c r="AF132" s="517"/>
      <c r="AG132" s="517"/>
      <c r="AH132" s="517"/>
    </row>
    <row r="133" spans="1:34" s="507" customFormat="1" ht="27" customHeight="1">
      <c r="A133" s="517"/>
      <c r="B133" s="500">
        <v>116</v>
      </c>
      <c r="C133" s="500" t="s">
        <v>42</v>
      </c>
      <c r="D133" s="501" t="s">
        <v>3171</v>
      </c>
      <c r="E133" s="502">
        <v>2018</v>
      </c>
      <c r="F133" s="518"/>
      <c r="G133" s="500">
        <v>7</v>
      </c>
      <c r="H133" s="500">
        <v>4</v>
      </c>
      <c r="I133" s="500" t="s">
        <v>3010</v>
      </c>
      <c r="J133" s="500" t="s">
        <v>3010</v>
      </c>
      <c r="K133" s="503"/>
      <c r="L133" s="503" t="s">
        <v>45</v>
      </c>
      <c r="M133" s="504" t="s">
        <v>46</v>
      </c>
      <c r="N133" s="505" t="s">
        <v>3069</v>
      </c>
      <c r="O133" s="519"/>
      <c r="P133" s="517"/>
      <c r="Q133" s="517"/>
      <c r="R133" s="517"/>
      <c r="S133" s="517"/>
      <c r="T133" s="517"/>
      <c r="U133" s="517"/>
      <c r="V133" s="517"/>
      <c r="W133" s="517"/>
      <c r="X133" s="517"/>
      <c r="Y133" s="517"/>
      <c r="Z133" s="517"/>
      <c r="AA133" s="517"/>
      <c r="AB133" s="517"/>
      <c r="AC133" s="517"/>
      <c r="AD133" s="517"/>
      <c r="AE133" s="517"/>
      <c r="AF133" s="517"/>
      <c r="AG133" s="517"/>
      <c r="AH133" s="517"/>
    </row>
    <row r="134" spans="1:34" s="507" customFormat="1" ht="27" customHeight="1">
      <c r="A134" s="517"/>
      <c r="B134" s="500">
        <v>117</v>
      </c>
      <c r="C134" s="500" t="s">
        <v>42</v>
      </c>
      <c r="D134" s="501" t="s">
        <v>3172</v>
      </c>
      <c r="E134" s="502">
        <v>2018</v>
      </c>
      <c r="F134" s="518"/>
      <c r="G134" s="500">
        <v>7</v>
      </c>
      <c r="H134" s="500">
        <v>5</v>
      </c>
      <c r="I134" s="500" t="s">
        <v>3010</v>
      </c>
      <c r="J134" s="500" t="s">
        <v>3010</v>
      </c>
      <c r="K134" s="503"/>
      <c r="L134" s="503" t="s">
        <v>45</v>
      </c>
      <c r="M134" s="504" t="s">
        <v>46</v>
      </c>
      <c r="N134" s="505" t="s">
        <v>3069</v>
      </c>
      <c r="O134" s="519"/>
      <c r="P134" s="517"/>
      <c r="Q134" s="517"/>
      <c r="R134" s="517"/>
      <c r="S134" s="517"/>
      <c r="T134" s="517"/>
      <c r="U134" s="517"/>
      <c r="V134" s="517"/>
      <c r="W134" s="517"/>
      <c r="X134" s="517"/>
      <c r="Y134" s="517"/>
      <c r="Z134" s="517"/>
      <c r="AA134" s="517"/>
      <c r="AB134" s="517"/>
      <c r="AC134" s="517"/>
      <c r="AD134" s="517"/>
      <c r="AE134" s="517"/>
      <c r="AF134" s="517"/>
      <c r="AG134" s="517"/>
      <c r="AH134" s="517"/>
    </row>
    <row r="135" spans="1:34" s="507" customFormat="1" ht="27" customHeight="1">
      <c r="A135" s="517"/>
      <c r="B135" s="500">
        <v>118</v>
      </c>
      <c r="C135" s="500" t="s">
        <v>42</v>
      </c>
      <c r="D135" s="501" t="s">
        <v>3173</v>
      </c>
      <c r="E135" s="502">
        <v>2018</v>
      </c>
      <c r="F135" s="518"/>
      <c r="G135" s="500">
        <v>7</v>
      </c>
      <c r="H135" s="500">
        <v>6</v>
      </c>
      <c r="I135" s="500" t="s">
        <v>3010</v>
      </c>
      <c r="J135" s="500" t="s">
        <v>3010</v>
      </c>
      <c r="K135" s="503"/>
      <c r="L135" s="503" t="s">
        <v>45</v>
      </c>
      <c r="M135" s="504" t="s">
        <v>46</v>
      </c>
      <c r="N135" s="505" t="s">
        <v>3069</v>
      </c>
      <c r="O135" s="519"/>
      <c r="P135" s="517"/>
      <c r="Q135" s="517"/>
      <c r="R135" s="517"/>
      <c r="S135" s="517"/>
      <c r="T135" s="517"/>
      <c r="U135" s="517"/>
      <c r="V135" s="517"/>
      <c r="W135" s="517"/>
      <c r="X135" s="517"/>
      <c r="Y135" s="517"/>
      <c r="Z135" s="517"/>
      <c r="AA135" s="517"/>
      <c r="AB135" s="517"/>
      <c r="AC135" s="517"/>
      <c r="AD135" s="517"/>
      <c r="AE135" s="517"/>
      <c r="AF135" s="517"/>
      <c r="AG135" s="517"/>
      <c r="AH135" s="517"/>
    </row>
    <row r="136" spans="1:34" s="507" customFormat="1" ht="27" customHeight="1">
      <c r="A136" s="517"/>
      <c r="B136" s="500">
        <v>119</v>
      </c>
      <c r="C136" s="500" t="s">
        <v>42</v>
      </c>
      <c r="D136" s="501" t="s">
        <v>3174</v>
      </c>
      <c r="E136" s="502">
        <v>2018</v>
      </c>
      <c r="F136" s="518"/>
      <c r="G136" s="500">
        <v>7</v>
      </c>
      <c r="H136" s="500">
        <v>7</v>
      </c>
      <c r="I136" s="500" t="s">
        <v>3010</v>
      </c>
      <c r="J136" s="500" t="s">
        <v>3010</v>
      </c>
      <c r="K136" s="503"/>
      <c r="L136" s="503" t="s">
        <v>45</v>
      </c>
      <c r="M136" s="504" t="s">
        <v>46</v>
      </c>
      <c r="N136" s="505" t="s">
        <v>3069</v>
      </c>
      <c r="O136" s="519"/>
      <c r="P136" s="517"/>
      <c r="Q136" s="517"/>
      <c r="R136" s="517"/>
      <c r="S136" s="517"/>
      <c r="T136" s="517"/>
      <c r="U136" s="517"/>
      <c r="V136" s="517"/>
      <c r="W136" s="517"/>
      <c r="X136" s="517"/>
      <c r="Y136" s="517"/>
      <c r="Z136" s="517"/>
      <c r="AA136" s="517"/>
      <c r="AB136" s="517"/>
      <c r="AC136" s="517"/>
      <c r="AD136" s="517"/>
      <c r="AE136" s="517"/>
      <c r="AF136" s="517"/>
      <c r="AG136" s="517"/>
      <c r="AH136" s="517"/>
    </row>
    <row r="137" spans="1:34" s="507" customFormat="1" ht="27" customHeight="1">
      <c r="A137" s="517"/>
      <c r="B137" s="500">
        <v>120</v>
      </c>
      <c r="C137" s="500" t="s">
        <v>42</v>
      </c>
      <c r="D137" s="501" t="s">
        <v>3175</v>
      </c>
      <c r="E137" s="502">
        <v>2018</v>
      </c>
      <c r="F137" s="518"/>
      <c r="G137" s="500">
        <v>7</v>
      </c>
      <c r="H137" s="500">
        <v>8</v>
      </c>
      <c r="I137" s="500" t="s">
        <v>3010</v>
      </c>
      <c r="J137" s="500" t="s">
        <v>3010</v>
      </c>
      <c r="K137" s="503"/>
      <c r="L137" s="503" t="s">
        <v>45</v>
      </c>
      <c r="M137" s="504" t="s">
        <v>46</v>
      </c>
      <c r="N137" s="505" t="s">
        <v>3069</v>
      </c>
      <c r="O137" s="519"/>
      <c r="P137" s="517"/>
      <c r="Q137" s="517"/>
      <c r="R137" s="517"/>
      <c r="S137" s="517"/>
      <c r="T137" s="517"/>
      <c r="U137" s="517"/>
      <c r="V137" s="517"/>
      <c r="W137" s="517"/>
      <c r="X137" s="517"/>
      <c r="Y137" s="517"/>
      <c r="Z137" s="517"/>
      <c r="AA137" s="517"/>
      <c r="AB137" s="517"/>
      <c r="AC137" s="517"/>
      <c r="AD137" s="517"/>
      <c r="AE137" s="517"/>
      <c r="AF137" s="517"/>
      <c r="AG137" s="517"/>
      <c r="AH137" s="517"/>
    </row>
    <row r="138" spans="1:34" s="507" customFormat="1" ht="27" customHeight="1">
      <c r="A138" s="517"/>
      <c r="B138" s="500">
        <v>121</v>
      </c>
      <c r="C138" s="500" t="s">
        <v>42</v>
      </c>
      <c r="D138" s="501" t="s">
        <v>3176</v>
      </c>
      <c r="E138" s="502">
        <v>2018</v>
      </c>
      <c r="F138" s="518"/>
      <c r="G138" s="500">
        <v>7</v>
      </c>
      <c r="H138" s="500">
        <v>9</v>
      </c>
      <c r="I138" s="500" t="s">
        <v>3010</v>
      </c>
      <c r="J138" s="500" t="s">
        <v>3010</v>
      </c>
      <c r="K138" s="503"/>
      <c r="L138" s="503" t="s">
        <v>45</v>
      </c>
      <c r="M138" s="504" t="s">
        <v>46</v>
      </c>
      <c r="N138" s="505" t="s">
        <v>3069</v>
      </c>
      <c r="O138" s="519"/>
      <c r="P138" s="517"/>
      <c r="Q138" s="517"/>
      <c r="R138" s="517"/>
      <c r="S138" s="517"/>
      <c r="T138" s="517"/>
      <c r="U138" s="517"/>
      <c r="V138" s="517"/>
      <c r="W138" s="517"/>
      <c r="X138" s="517"/>
      <c r="Y138" s="517"/>
      <c r="Z138" s="517"/>
      <c r="AA138" s="517"/>
      <c r="AB138" s="517"/>
      <c r="AC138" s="517"/>
      <c r="AD138" s="517"/>
      <c r="AE138" s="517"/>
      <c r="AF138" s="517"/>
      <c r="AG138" s="517"/>
      <c r="AH138" s="517"/>
    </row>
    <row r="139" spans="1:34" s="507" customFormat="1" ht="27" customHeight="1">
      <c r="A139" s="517"/>
      <c r="B139" s="500">
        <v>122</v>
      </c>
      <c r="C139" s="500" t="s">
        <v>42</v>
      </c>
      <c r="D139" s="501" t="s">
        <v>3177</v>
      </c>
      <c r="E139" s="502">
        <v>2018</v>
      </c>
      <c r="F139" s="518"/>
      <c r="G139" s="500">
        <v>7</v>
      </c>
      <c r="H139" s="500">
        <v>10</v>
      </c>
      <c r="I139" s="500" t="s">
        <v>3010</v>
      </c>
      <c r="J139" s="500" t="s">
        <v>3010</v>
      </c>
      <c r="K139" s="503"/>
      <c r="L139" s="503" t="s">
        <v>45</v>
      </c>
      <c r="M139" s="504" t="s">
        <v>46</v>
      </c>
      <c r="N139" s="505" t="s">
        <v>3069</v>
      </c>
      <c r="O139" s="519"/>
      <c r="P139" s="517"/>
      <c r="Q139" s="517"/>
      <c r="R139" s="517"/>
      <c r="S139" s="517"/>
      <c r="T139" s="517"/>
      <c r="U139" s="517"/>
      <c r="V139" s="517"/>
      <c r="W139" s="517"/>
      <c r="X139" s="517"/>
      <c r="Y139" s="517"/>
      <c r="Z139" s="517"/>
      <c r="AA139" s="517"/>
      <c r="AB139" s="517"/>
      <c r="AC139" s="517"/>
      <c r="AD139" s="517"/>
      <c r="AE139" s="517"/>
      <c r="AF139" s="517"/>
      <c r="AG139" s="517"/>
      <c r="AH139" s="517"/>
    </row>
    <row r="140" spans="1:34" s="507" customFormat="1" ht="27" customHeight="1">
      <c r="A140" s="517"/>
      <c r="B140" s="500">
        <v>123</v>
      </c>
      <c r="C140" s="500" t="s">
        <v>42</v>
      </c>
      <c r="D140" s="501" t="s">
        <v>3178</v>
      </c>
      <c r="E140" s="502">
        <v>2018</v>
      </c>
      <c r="F140" s="518"/>
      <c r="G140" s="500">
        <v>7</v>
      </c>
      <c r="H140" s="500">
        <v>11</v>
      </c>
      <c r="I140" s="500" t="s">
        <v>3010</v>
      </c>
      <c r="J140" s="500" t="s">
        <v>3010</v>
      </c>
      <c r="K140" s="503"/>
      <c r="L140" s="503" t="s">
        <v>45</v>
      </c>
      <c r="M140" s="504" t="s">
        <v>46</v>
      </c>
      <c r="N140" s="505" t="s">
        <v>3069</v>
      </c>
      <c r="O140" s="519"/>
      <c r="P140" s="517"/>
      <c r="Q140" s="517"/>
      <c r="R140" s="517"/>
      <c r="S140" s="517"/>
      <c r="T140" s="517"/>
      <c r="U140" s="517"/>
      <c r="V140" s="517"/>
      <c r="W140" s="517"/>
      <c r="X140" s="517"/>
      <c r="Y140" s="517"/>
      <c r="Z140" s="517"/>
      <c r="AA140" s="517"/>
      <c r="AB140" s="517"/>
      <c r="AC140" s="517"/>
      <c r="AD140" s="517"/>
      <c r="AE140" s="517"/>
      <c r="AF140" s="517"/>
      <c r="AG140" s="517"/>
      <c r="AH140" s="517"/>
    </row>
    <row r="141" spans="1:34" s="507" customFormat="1" ht="27" customHeight="1">
      <c r="A141" s="517"/>
      <c r="B141" s="500">
        <v>124</v>
      </c>
      <c r="C141" s="500" t="s">
        <v>42</v>
      </c>
      <c r="D141" s="501" t="s">
        <v>3179</v>
      </c>
      <c r="E141" s="502">
        <v>2018</v>
      </c>
      <c r="F141" s="518"/>
      <c r="G141" s="500">
        <v>7</v>
      </c>
      <c r="H141" s="500">
        <v>12</v>
      </c>
      <c r="I141" s="500" t="s">
        <v>3010</v>
      </c>
      <c r="J141" s="500" t="s">
        <v>3010</v>
      </c>
      <c r="K141" s="503"/>
      <c r="L141" s="503" t="s">
        <v>45</v>
      </c>
      <c r="M141" s="504" t="s">
        <v>46</v>
      </c>
      <c r="N141" s="505" t="s">
        <v>3069</v>
      </c>
      <c r="O141" s="519"/>
      <c r="P141" s="517"/>
      <c r="Q141" s="517"/>
      <c r="R141" s="517"/>
      <c r="S141" s="517"/>
      <c r="T141" s="517"/>
      <c r="U141" s="517"/>
      <c r="V141" s="517"/>
      <c r="W141" s="517"/>
      <c r="X141" s="517"/>
      <c r="Y141" s="517"/>
      <c r="Z141" s="517"/>
      <c r="AA141" s="517"/>
      <c r="AB141" s="517"/>
      <c r="AC141" s="517"/>
      <c r="AD141" s="517"/>
      <c r="AE141" s="517"/>
      <c r="AF141" s="517"/>
      <c r="AG141" s="517"/>
      <c r="AH141" s="517"/>
    </row>
    <row r="142" spans="1:34" s="507" customFormat="1" ht="27" customHeight="1">
      <c r="A142" s="517"/>
      <c r="B142" s="500">
        <v>125</v>
      </c>
      <c r="C142" s="500" t="s">
        <v>42</v>
      </c>
      <c r="D142" s="501" t="s">
        <v>3180</v>
      </c>
      <c r="E142" s="502">
        <v>2018</v>
      </c>
      <c r="F142" s="518"/>
      <c r="G142" s="500">
        <v>7</v>
      </c>
      <c r="H142" s="500">
        <v>13</v>
      </c>
      <c r="I142" s="500" t="s">
        <v>3010</v>
      </c>
      <c r="J142" s="500" t="s">
        <v>3010</v>
      </c>
      <c r="K142" s="503"/>
      <c r="L142" s="503" t="s">
        <v>45</v>
      </c>
      <c r="M142" s="504" t="s">
        <v>46</v>
      </c>
      <c r="N142" s="505" t="s">
        <v>3069</v>
      </c>
      <c r="O142" s="519"/>
      <c r="P142" s="517"/>
      <c r="Q142" s="517"/>
      <c r="R142" s="517"/>
      <c r="S142" s="517"/>
      <c r="T142" s="517"/>
      <c r="U142" s="517"/>
      <c r="V142" s="517"/>
      <c r="W142" s="517"/>
      <c r="X142" s="517"/>
      <c r="Y142" s="517"/>
      <c r="Z142" s="517"/>
      <c r="AA142" s="517"/>
      <c r="AB142" s="517"/>
      <c r="AC142" s="517"/>
      <c r="AD142" s="517"/>
      <c r="AE142" s="517"/>
      <c r="AF142" s="517"/>
      <c r="AG142" s="517"/>
      <c r="AH142" s="517"/>
    </row>
    <row r="143" spans="1:34" s="507" customFormat="1" ht="27" customHeight="1">
      <c r="A143" s="517"/>
      <c r="B143" s="500">
        <v>126</v>
      </c>
      <c r="C143" s="500" t="s">
        <v>42</v>
      </c>
      <c r="D143" s="501" t="s">
        <v>3181</v>
      </c>
      <c r="E143" s="502">
        <v>2018</v>
      </c>
      <c r="F143" s="518"/>
      <c r="G143" s="500">
        <v>7</v>
      </c>
      <c r="H143" s="500">
        <v>14</v>
      </c>
      <c r="I143" s="500" t="s">
        <v>3010</v>
      </c>
      <c r="J143" s="500" t="s">
        <v>3010</v>
      </c>
      <c r="K143" s="503"/>
      <c r="L143" s="503" t="s">
        <v>45</v>
      </c>
      <c r="M143" s="504" t="s">
        <v>46</v>
      </c>
      <c r="N143" s="505" t="s">
        <v>3069</v>
      </c>
      <c r="O143" s="519"/>
      <c r="P143" s="517"/>
      <c r="Q143" s="517"/>
      <c r="R143" s="517"/>
      <c r="S143" s="517"/>
      <c r="T143" s="517"/>
      <c r="U143" s="517"/>
      <c r="V143" s="517"/>
      <c r="W143" s="517"/>
      <c r="X143" s="517"/>
      <c r="Y143" s="517"/>
      <c r="Z143" s="517"/>
      <c r="AA143" s="517"/>
      <c r="AB143" s="517"/>
      <c r="AC143" s="517"/>
      <c r="AD143" s="517"/>
      <c r="AE143" s="517"/>
      <c r="AF143" s="517"/>
      <c r="AG143" s="517"/>
      <c r="AH143" s="517"/>
    </row>
    <row r="144" spans="1:34" s="507" customFormat="1" ht="27" customHeight="1">
      <c r="A144" s="517"/>
      <c r="B144" s="500">
        <v>127</v>
      </c>
      <c r="C144" s="500" t="s">
        <v>42</v>
      </c>
      <c r="D144" s="501" t="s">
        <v>3182</v>
      </c>
      <c r="E144" s="502">
        <v>2018</v>
      </c>
      <c r="F144" s="518"/>
      <c r="G144" s="500">
        <v>7</v>
      </c>
      <c r="H144" s="500">
        <v>15</v>
      </c>
      <c r="I144" s="500" t="s">
        <v>3010</v>
      </c>
      <c r="J144" s="500" t="s">
        <v>3010</v>
      </c>
      <c r="K144" s="503"/>
      <c r="L144" s="503" t="s">
        <v>45</v>
      </c>
      <c r="M144" s="504" t="s">
        <v>46</v>
      </c>
      <c r="N144" s="505" t="s">
        <v>3069</v>
      </c>
      <c r="O144" s="519"/>
      <c r="P144" s="517"/>
      <c r="Q144" s="517"/>
      <c r="R144" s="517"/>
      <c r="S144" s="517"/>
      <c r="T144" s="517"/>
      <c r="U144" s="517"/>
      <c r="V144" s="517"/>
      <c r="W144" s="517"/>
      <c r="X144" s="517"/>
      <c r="Y144" s="517"/>
      <c r="Z144" s="517"/>
      <c r="AA144" s="517"/>
      <c r="AB144" s="517"/>
      <c r="AC144" s="517"/>
      <c r="AD144" s="517"/>
      <c r="AE144" s="517"/>
      <c r="AF144" s="517"/>
      <c r="AG144" s="517"/>
      <c r="AH144" s="517"/>
    </row>
    <row r="145" spans="1:34" s="507" customFormat="1" ht="27" customHeight="1">
      <c r="A145" s="517"/>
      <c r="B145" s="500">
        <v>128</v>
      </c>
      <c r="C145" s="500" t="s">
        <v>42</v>
      </c>
      <c r="D145" s="501" t="s">
        <v>3183</v>
      </c>
      <c r="E145" s="502">
        <v>2018</v>
      </c>
      <c r="F145" s="518"/>
      <c r="G145" s="500">
        <v>7</v>
      </c>
      <c r="H145" s="500">
        <v>16</v>
      </c>
      <c r="I145" s="500" t="s">
        <v>3010</v>
      </c>
      <c r="J145" s="500" t="s">
        <v>3010</v>
      </c>
      <c r="K145" s="503"/>
      <c r="L145" s="503" t="s">
        <v>45</v>
      </c>
      <c r="M145" s="504" t="s">
        <v>46</v>
      </c>
      <c r="N145" s="505" t="s">
        <v>3069</v>
      </c>
      <c r="O145" s="519"/>
      <c r="P145" s="517"/>
      <c r="Q145" s="517"/>
      <c r="R145" s="517"/>
      <c r="S145" s="517"/>
      <c r="T145" s="517"/>
      <c r="U145" s="517"/>
      <c r="V145" s="517"/>
      <c r="W145" s="517"/>
      <c r="X145" s="517"/>
      <c r="Y145" s="517"/>
      <c r="Z145" s="517"/>
      <c r="AA145" s="517"/>
      <c r="AB145" s="517"/>
      <c r="AC145" s="517"/>
      <c r="AD145" s="517"/>
      <c r="AE145" s="517"/>
      <c r="AF145" s="517"/>
      <c r="AG145" s="517"/>
      <c r="AH145" s="517"/>
    </row>
    <row r="146" spans="1:34" s="507" customFormat="1" ht="27" customHeight="1">
      <c r="A146" s="517"/>
      <c r="B146" s="500">
        <v>129</v>
      </c>
      <c r="C146" s="500" t="s">
        <v>42</v>
      </c>
      <c r="D146" s="501" t="s">
        <v>3184</v>
      </c>
      <c r="E146" s="502">
        <v>2018</v>
      </c>
      <c r="F146" s="518"/>
      <c r="G146" s="500">
        <v>7</v>
      </c>
      <c r="H146" s="500">
        <v>17</v>
      </c>
      <c r="I146" s="500" t="s">
        <v>3010</v>
      </c>
      <c r="J146" s="500" t="s">
        <v>3010</v>
      </c>
      <c r="K146" s="503"/>
      <c r="L146" s="503" t="s">
        <v>45</v>
      </c>
      <c r="M146" s="504" t="s">
        <v>46</v>
      </c>
      <c r="N146" s="505" t="s">
        <v>3069</v>
      </c>
      <c r="O146" s="519"/>
      <c r="P146" s="517"/>
      <c r="Q146" s="517"/>
      <c r="R146" s="517"/>
      <c r="S146" s="517"/>
      <c r="T146" s="517"/>
      <c r="U146" s="517"/>
      <c r="V146" s="517"/>
      <c r="W146" s="517"/>
      <c r="X146" s="517"/>
      <c r="Y146" s="517"/>
      <c r="Z146" s="517"/>
      <c r="AA146" s="517"/>
      <c r="AB146" s="517"/>
      <c r="AC146" s="517"/>
      <c r="AD146" s="517"/>
      <c r="AE146" s="517"/>
      <c r="AF146" s="517"/>
      <c r="AG146" s="517"/>
      <c r="AH146" s="517"/>
    </row>
    <row r="147" spans="1:34" s="507" customFormat="1" ht="27" customHeight="1">
      <c r="A147" s="517"/>
      <c r="B147" s="500">
        <v>130</v>
      </c>
      <c r="C147" s="500" t="s">
        <v>42</v>
      </c>
      <c r="D147" s="501" t="s">
        <v>3185</v>
      </c>
      <c r="E147" s="502">
        <v>2018</v>
      </c>
      <c r="F147" s="518"/>
      <c r="G147" s="500">
        <v>7</v>
      </c>
      <c r="H147" s="500">
        <v>18</v>
      </c>
      <c r="I147" s="500" t="s">
        <v>3010</v>
      </c>
      <c r="J147" s="500" t="s">
        <v>3010</v>
      </c>
      <c r="K147" s="503"/>
      <c r="L147" s="503" t="s">
        <v>45</v>
      </c>
      <c r="M147" s="504" t="s">
        <v>46</v>
      </c>
      <c r="N147" s="505" t="s">
        <v>3069</v>
      </c>
      <c r="O147" s="519"/>
      <c r="P147" s="517"/>
      <c r="Q147" s="517"/>
      <c r="R147" s="517"/>
      <c r="S147" s="517"/>
      <c r="T147" s="517"/>
      <c r="U147" s="517"/>
      <c r="V147" s="517"/>
      <c r="W147" s="517"/>
      <c r="X147" s="517"/>
      <c r="Y147" s="517"/>
      <c r="Z147" s="517"/>
      <c r="AA147" s="517"/>
      <c r="AB147" s="517"/>
      <c r="AC147" s="517"/>
      <c r="AD147" s="517"/>
      <c r="AE147" s="517"/>
      <c r="AF147" s="517"/>
      <c r="AG147" s="517"/>
      <c r="AH147" s="517"/>
    </row>
    <row r="148" spans="1:34" s="507" customFormat="1" ht="27" customHeight="1">
      <c r="A148" s="517"/>
      <c r="B148" s="500">
        <v>131</v>
      </c>
      <c r="C148" s="500" t="s">
        <v>42</v>
      </c>
      <c r="D148" s="501" t="s">
        <v>3186</v>
      </c>
      <c r="E148" s="502">
        <v>2018</v>
      </c>
      <c r="F148" s="518"/>
      <c r="G148" s="500">
        <v>7</v>
      </c>
      <c r="H148" s="500">
        <v>19</v>
      </c>
      <c r="I148" s="500" t="s">
        <v>3010</v>
      </c>
      <c r="J148" s="500" t="s">
        <v>3010</v>
      </c>
      <c r="K148" s="503"/>
      <c r="L148" s="503" t="s">
        <v>45</v>
      </c>
      <c r="M148" s="504" t="s">
        <v>46</v>
      </c>
      <c r="N148" s="505" t="s">
        <v>3069</v>
      </c>
      <c r="O148" s="519"/>
      <c r="P148" s="517"/>
      <c r="Q148" s="517"/>
      <c r="R148" s="517"/>
      <c r="S148" s="517"/>
      <c r="T148" s="517"/>
      <c r="U148" s="517"/>
      <c r="V148" s="517"/>
      <c r="W148" s="517"/>
      <c r="X148" s="517"/>
      <c r="Y148" s="517"/>
      <c r="Z148" s="517"/>
      <c r="AA148" s="517"/>
      <c r="AB148" s="517"/>
      <c r="AC148" s="517"/>
      <c r="AD148" s="517"/>
      <c r="AE148" s="517"/>
      <c r="AF148" s="517"/>
      <c r="AG148" s="517"/>
      <c r="AH148" s="517"/>
    </row>
    <row r="149" spans="1:34" s="507" customFormat="1" ht="27" customHeight="1">
      <c r="A149" s="517"/>
      <c r="B149" s="500">
        <v>132</v>
      </c>
      <c r="C149" s="500" t="s">
        <v>42</v>
      </c>
      <c r="D149" s="501" t="s">
        <v>3187</v>
      </c>
      <c r="E149" s="502">
        <v>2018</v>
      </c>
      <c r="F149" s="518"/>
      <c r="G149" s="500">
        <v>7</v>
      </c>
      <c r="H149" s="500">
        <v>20</v>
      </c>
      <c r="I149" s="500" t="s">
        <v>3010</v>
      </c>
      <c r="J149" s="500" t="s">
        <v>3010</v>
      </c>
      <c r="K149" s="503"/>
      <c r="L149" s="503" t="s">
        <v>45</v>
      </c>
      <c r="M149" s="504" t="s">
        <v>46</v>
      </c>
      <c r="N149" s="505" t="s">
        <v>3069</v>
      </c>
      <c r="O149" s="519"/>
      <c r="P149" s="517"/>
      <c r="Q149" s="517"/>
      <c r="R149" s="517"/>
      <c r="S149" s="517"/>
      <c r="T149" s="517"/>
      <c r="U149" s="517"/>
      <c r="V149" s="517"/>
      <c r="W149" s="517"/>
      <c r="X149" s="517"/>
      <c r="Y149" s="517"/>
      <c r="Z149" s="517"/>
      <c r="AA149" s="517"/>
      <c r="AB149" s="517"/>
      <c r="AC149" s="517"/>
      <c r="AD149" s="517"/>
      <c r="AE149" s="517"/>
      <c r="AF149" s="517"/>
      <c r="AG149" s="517"/>
      <c r="AH149" s="517"/>
    </row>
    <row r="150" spans="1:34" s="507" customFormat="1" ht="27" customHeight="1">
      <c r="A150" s="517"/>
      <c r="B150" s="500">
        <v>133</v>
      </c>
      <c r="C150" s="500" t="s">
        <v>42</v>
      </c>
      <c r="D150" s="501" t="s">
        <v>3188</v>
      </c>
      <c r="E150" s="502">
        <v>2018</v>
      </c>
      <c r="F150" s="518"/>
      <c r="G150" s="500">
        <v>8</v>
      </c>
      <c r="H150" s="500">
        <v>1</v>
      </c>
      <c r="I150" s="500" t="s">
        <v>3010</v>
      </c>
      <c r="J150" s="500" t="s">
        <v>3010</v>
      </c>
      <c r="K150" s="503"/>
      <c r="L150" s="503" t="s">
        <v>45</v>
      </c>
      <c r="M150" s="504" t="s">
        <v>46</v>
      </c>
      <c r="N150" s="505" t="s">
        <v>3069</v>
      </c>
      <c r="O150" s="519"/>
      <c r="P150" s="517"/>
      <c r="Q150" s="517"/>
      <c r="R150" s="517"/>
      <c r="S150" s="517"/>
      <c r="T150" s="517"/>
      <c r="U150" s="517"/>
      <c r="V150" s="517"/>
      <c r="W150" s="517"/>
      <c r="X150" s="517"/>
      <c r="Y150" s="517"/>
      <c r="Z150" s="517"/>
      <c r="AA150" s="517"/>
      <c r="AB150" s="517"/>
      <c r="AC150" s="517"/>
      <c r="AD150" s="517"/>
      <c r="AE150" s="517"/>
      <c r="AF150" s="517"/>
      <c r="AG150" s="517"/>
      <c r="AH150" s="517"/>
    </row>
    <row r="151" spans="1:34" s="507" customFormat="1" ht="27" customHeight="1">
      <c r="A151" s="517"/>
      <c r="B151" s="500">
        <v>134</v>
      </c>
      <c r="C151" s="500" t="s">
        <v>42</v>
      </c>
      <c r="D151" s="501" t="s">
        <v>3189</v>
      </c>
      <c r="E151" s="502">
        <v>2018</v>
      </c>
      <c r="F151" s="518"/>
      <c r="G151" s="500">
        <v>8</v>
      </c>
      <c r="H151" s="500">
        <v>2</v>
      </c>
      <c r="I151" s="500" t="s">
        <v>3010</v>
      </c>
      <c r="J151" s="500" t="s">
        <v>3010</v>
      </c>
      <c r="K151" s="503"/>
      <c r="L151" s="503" t="s">
        <v>45</v>
      </c>
      <c r="M151" s="504" t="s">
        <v>46</v>
      </c>
      <c r="N151" s="505" t="s">
        <v>3069</v>
      </c>
      <c r="O151" s="519"/>
      <c r="P151" s="517"/>
      <c r="Q151" s="517"/>
      <c r="R151" s="517"/>
      <c r="S151" s="517"/>
      <c r="T151" s="517"/>
      <c r="U151" s="517"/>
      <c r="V151" s="517"/>
      <c r="W151" s="517"/>
      <c r="X151" s="517"/>
      <c r="Y151" s="517"/>
      <c r="Z151" s="517"/>
      <c r="AA151" s="517"/>
      <c r="AB151" s="517"/>
      <c r="AC151" s="517"/>
      <c r="AD151" s="517"/>
      <c r="AE151" s="517"/>
      <c r="AF151" s="517"/>
      <c r="AG151" s="517"/>
      <c r="AH151" s="517"/>
    </row>
    <row r="152" spans="1:34" s="507" customFormat="1" ht="27" customHeight="1">
      <c r="A152" s="517"/>
      <c r="B152" s="500">
        <v>135</v>
      </c>
      <c r="C152" s="500" t="s">
        <v>42</v>
      </c>
      <c r="D152" s="501" t="s">
        <v>3190</v>
      </c>
      <c r="E152" s="502">
        <v>2018</v>
      </c>
      <c r="F152" s="518"/>
      <c r="G152" s="500">
        <v>8</v>
      </c>
      <c r="H152" s="500">
        <v>3</v>
      </c>
      <c r="I152" s="500" t="s">
        <v>3010</v>
      </c>
      <c r="J152" s="500" t="s">
        <v>3010</v>
      </c>
      <c r="K152" s="503"/>
      <c r="L152" s="503" t="s">
        <v>45</v>
      </c>
      <c r="M152" s="504" t="s">
        <v>46</v>
      </c>
      <c r="N152" s="505" t="s">
        <v>3069</v>
      </c>
      <c r="O152" s="519"/>
      <c r="P152" s="517"/>
      <c r="Q152" s="517"/>
      <c r="R152" s="517"/>
      <c r="S152" s="517"/>
      <c r="T152" s="517"/>
      <c r="U152" s="517"/>
      <c r="V152" s="517"/>
      <c r="W152" s="517"/>
      <c r="X152" s="517"/>
      <c r="Y152" s="517"/>
      <c r="Z152" s="517"/>
      <c r="AA152" s="517"/>
      <c r="AB152" s="517"/>
      <c r="AC152" s="517"/>
      <c r="AD152" s="517"/>
      <c r="AE152" s="517"/>
      <c r="AF152" s="517"/>
      <c r="AG152" s="517"/>
      <c r="AH152" s="517"/>
    </row>
    <row r="153" spans="1:34" s="507" customFormat="1" ht="27" customHeight="1">
      <c r="A153" s="517"/>
      <c r="B153" s="500">
        <v>136</v>
      </c>
      <c r="C153" s="500" t="s">
        <v>42</v>
      </c>
      <c r="D153" s="501" t="s">
        <v>3191</v>
      </c>
      <c r="E153" s="502">
        <v>2018</v>
      </c>
      <c r="F153" s="518"/>
      <c r="G153" s="500">
        <v>8</v>
      </c>
      <c r="H153" s="500">
        <v>4</v>
      </c>
      <c r="I153" s="500" t="s">
        <v>3010</v>
      </c>
      <c r="J153" s="500" t="s">
        <v>3010</v>
      </c>
      <c r="K153" s="503"/>
      <c r="L153" s="503" t="s">
        <v>45</v>
      </c>
      <c r="M153" s="504" t="s">
        <v>46</v>
      </c>
      <c r="N153" s="505" t="s">
        <v>3069</v>
      </c>
      <c r="O153" s="519"/>
      <c r="P153" s="517"/>
      <c r="Q153" s="517"/>
      <c r="R153" s="517"/>
      <c r="S153" s="517"/>
      <c r="T153" s="517"/>
      <c r="U153" s="517"/>
      <c r="V153" s="517"/>
      <c r="W153" s="517"/>
      <c r="X153" s="517"/>
      <c r="Y153" s="517"/>
      <c r="Z153" s="517"/>
      <c r="AA153" s="517"/>
      <c r="AB153" s="517"/>
      <c r="AC153" s="517"/>
      <c r="AD153" s="517"/>
      <c r="AE153" s="517"/>
      <c r="AF153" s="517"/>
      <c r="AG153" s="517"/>
      <c r="AH153" s="517"/>
    </row>
    <row r="154" spans="1:34" s="507" customFormat="1" ht="27" customHeight="1">
      <c r="A154" s="517"/>
      <c r="B154" s="500">
        <v>137</v>
      </c>
      <c r="C154" s="500" t="s">
        <v>42</v>
      </c>
      <c r="D154" s="501" t="s">
        <v>3192</v>
      </c>
      <c r="E154" s="502">
        <v>2018</v>
      </c>
      <c r="F154" s="518"/>
      <c r="G154" s="500">
        <v>8</v>
      </c>
      <c r="H154" s="500">
        <v>5</v>
      </c>
      <c r="I154" s="500" t="s">
        <v>3010</v>
      </c>
      <c r="J154" s="500" t="s">
        <v>3010</v>
      </c>
      <c r="K154" s="503"/>
      <c r="L154" s="503" t="s">
        <v>45</v>
      </c>
      <c r="M154" s="504" t="s">
        <v>46</v>
      </c>
      <c r="N154" s="505" t="s">
        <v>3069</v>
      </c>
      <c r="O154" s="519"/>
      <c r="P154" s="517"/>
      <c r="Q154" s="517"/>
      <c r="R154" s="517"/>
      <c r="S154" s="517"/>
      <c r="T154" s="517"/>
      <c r="U154" s="517"/>
      <c r="V154" s="517"/>
      <c r="W154" s="517"/>
      <c r="X154" s="517"/>
      <c r="Y154" s="517"/>
      <c r="Z154" s="517"/>
      <c r="AA154" s="517"/>
      <c r="AB154" s="517"/>
      <c r="AC154" s="517"/>
      <c r="AD154" s="517"/>
      <c r="AE154" s="517"/>
      <c r="AF154" s="517"/>
      <c r="AG154" s="517"/>
      <c r="AH154" s="517"/>
    </row>
    <row r="155" spans="1:34" s="507" customFormat="1" ht="27" customHeight="1">
      <c r="A155" s="517"/>
      <c r="B155" s="500">
        <v>138</v>
      </c>
      <c r="C155" s="500" t="s">
        <v>42</v>
      </c>
      <c r="D155" s="501" t="s">
        <v>3193</v>
      </c>
      <c r="E155" s="502">
        <v>2018</v>
      </c>
      <c r="F155" s="518"/>
      <c r="G155" s="500">
        <v>8</v>
      </c>
      <c r="H155" s="500">
        <v>6</v>
      </c>
      <c r="I155" s="500" t="s">
        <v>3010</v>
      </c>
      <c r="J155" s="500" t="s">
        <v>3010</v>
      </c>
      <c r="K155" s="503"/>
      <c r="L155" s="503" t="s">
        <v>45</v>
      </c>
      <c r="M155" s="504" t="s">
        <v>46</v>
      </c>
      <c r="N155" s="505" t="s">
        <v>3069</v>
      </c>
      <c r="O155" s="519"/>
      <c r="P155" s="517"/>
      <c r="Q155" s="517"/>
      <c r="R155" s="517"/>
      <c r="S155" s="517"/>
      <c r="T155" s="517"/>
      <c r="U155" s="517"/>
      <c r="V155" s="517"/>
      <c r="W155" s="517"/>
      <c r="X155" s="517"/>
      <c r="Y155" s="517"/>
      <c r="Z155" s="517"/>
      <c r="AA155" s="517"/>
      <c r="AB155" s="517"/>
      <c r="AC155" s="517"/>
      <c r="AD155" s="517"/>
      <c r="AE155" s="517"/>
      <c r="AF155" s="517"/>
      <c r="AG155" s="517"/>
      <c r="AH155" s="517"/>
    </row>
    <row r="156" spans="1:34" s="507" customFormat="1" ht="27" customHeight="1">
      <c r="A156" s="517"/>
      <c r="B156" s="500">
        <v>139</v>
      </c>
      <c r="C156" s="500" t="s">
        <v>42</v>
      </c>
      <c r="D156" s="501" t="s">
        <v>3194</v>
      </c>
      <c r="E156" s="502">
        <v>2018</v>
      </c>
      <c r="F156" s="518"/>
      <c r="G156" s="500">
        <v>8</v>
      </c>
      <c r="H156" s="500">
        <v>7</v>
      </c>
      <c r="I156" s="500" t="s">
        <v>3010</v>
      </c>
      <c r="J156" s="500" t="s">
        <v>3010</v>
      </c>
      <c r="K156" s="503"/>
      <c r="L156" s="503" t="s">
        <v>45</v>
      </c>
      <c r="M156" s="504" t="s">
        <v>46</v>
      </c>
      <c r="N156" s="505" t="s">
        <v>3069</v>
      </c>
      <c r="O156" s="519"/>
      <c r="P156" s="517"/>
      <c r="Q156" s="517"/>
      <c r="R156" s="517"/>
      <c r="S156" s="517"/>
      <c r="T156" s="517"/>
      <c r="U156" s="517"/>
      <c r="V156" s="517"/>
      <c r="W156" s="517"/>
      <c r="X156" s="517"/>
      <c r="Y156" s="517"/>
      <c r="Z156" s="517"/>
      <c r="AA156" s="517"/>
      <c r="AB156" s="517"/>
      <c r="AC156" s="517"/>
      <c r="AD156" s="517"/>
      <c r="AE156" s="517"/>
      <c r="AF156" s="517"/>
      <c r="AG156" s="517"/>
      <c r="AH156" s="517"/>
    </row>
    <row r="157" spans="1:34" s="507" customFormat="1" ht="27" customHeight="1">
      <c r="A157" s="517"/>
      <c r="B157" s="500">
        <v>140</v>
      </c>
      <c r="C157" s="500" t="s">
        <v>42</v>
      </c>
      <c r="D157" s="501" t="s">
        <v>3195</v>
      </c>
      <c r="E157" s="502">
        <v>2018</v>
      </c>
      <c r="F157" s="518"/>
      <c r="G157" s="500">
        <v>8</v>
      </c>
      <c r="H157" s="500">
        <v>8</v>
      </c>
      <c r="I157" s="500" t="s">
        <v>3010</v>
      </c>
      <c r="J157" s="500" t="s">
        <v>3010</v>
      </c>
      <c r="K157" s="503"/>
      <c r="L157" s="503" t="s">
        <v>45</v>
      </c>
      <c r="M157" s="504" t="s">
        <v>46</v>
      </c>
      <c r="N157" s="505" t="s">
        <v>3069</v>
      </c>
      <c r="O157" s="519"/>
      <c r="P157" s="517"/>
      <c r="Q157" s="517"/>
      <c r="R157" s="517"/>
      <c r="S157" s="517"/>
      <c r="T157" s="517"/>
      <c r="U157" s="517"/>
      <c r="V157" s="517"/>
      <c r="W157" s="517"/>
      <c r="X157" s="517"/>
      <c r="Y157" s="517"/>
      <c r="Z157" s="517"/>
      <c r="AA157" s="517"/>
      <c r="AB157" s="517"/>
      <c r="AC157" s="517"/>
      <c r="AD157" s="517"/>
      <c r="AE157" s="517"/>
      <c r="AF157" s="517"/>
      <c r="AG157" s="517"/>
      <c r="AH157" s="517"/>
    </row>
    <row r="158" spans="1:34" s="507" customFormat="1" ht="27" customHeight="1">
      <c r="A158" s="517"/>
      <c r="B158" s="500">
        <v>141</v>
      </c>
      <c r="C158" s="500" t="s">
        <v>42</v>
      </c>
      <c r="D158" s="501" t="s">
        <v>3196</v>
      </c>
      <c r="E158" s="502">
        <v>2018</v>
      </c>
      <c r="F158" s="518"/>
      <c r="G158" s="500">
        <v>8</v>
      </c>
      <c r="H158" s="500">
        <v>9</v>
      </c>
      <c r="I158" s="500" t="s">
        <v>3010</v>
      </c>
      <c r="J158" s="500" t="s">
        <v>3010</v>
      </c>
      <c r="K158" s="503"/>
      <c r="L158" s="503" t="s">
        <v>45</v>
      </c>
      <c r="M158" s="504" t="s">
        <v>46</v>
      </c>
      <c r="N158" s="505" t="s">
        <v>3069</v>
      </c>
      <c r="O158" s="519"/>
      <c r="P158" s="517"/>
      <c r="Q158" s="517"/>
      <c r="R158" s="517"/>
      <c r="S158" s="517"/>
      <c r="T158" s="517"/>
      <c r="U158" s="517"/>
      <c r="V158" s="517"/>
      <c r="W158" s="517"/>
      <c r="X158" s="517"/>
      <c r="Y158" s="517"/>
      <c r="Z158" s="517"/>
      <c r="AA158" s="517"/>
      <c r="AB158" s="517"/>
      <c r="AC158" s="517"/>
      <c r="AD158" s="517"/>
      <c r="AE158" s="517"/>
      <c r="AF158" s="517"/>
      <c r="AG158" s="517"/>
      <c r="AH158" s="517"/>
    </row>
    <row r="159" spans="1:34" s="507" customFormat="1" ht="27" customHeight="1">
      <c r="A159" s="517"/>
      <c r="B159" s="500">
        <v>142</v>
      </c>
      <c r="C159" s="500" t="s">
        <v>42</v>
      </c>
      <c r="D159" s="501" t="s">
        <v>3197</v>
      </c>
      <c r="E159" s="502">
        <v>2018</v>
      </c>
      <c r="F159" s="518"/>
      <c r="G159" s="500">
        <v>8</v>
      </c>
      <c r="H159" s="500">
        <v>10</v>
      </c>
      <c r="I159" s="500" t="s">
        <v>3010</v>
      </c>
      <c r="J159" s="500" t="s">
        <v>3010</v>
      </c>
      <c r="K159" s="503"/>
      <c r="L159" s="503" t="s">
        <v>45</v>
      </c>
      <c r="M159" s="504" t="s">
        <v>46</v>
      </c>
      <c r="N159" s="505" t="s">
        <v>3069</v>
      </c>
      <c r="O159" s="519"/>
      <c r="P159" s="517"/>
      <c r="Q159" s="517"/>
      <c r="R159" s="517"/>
      <c r="S159" s="517"/>
      <c r="T159" s="517"/>
      <c r="U159" s="517"/>
      <c r="V159" s="517"/>
      <c r="W159" s="517"/>
      <c r="X159" s="517"/>
      <c r="Y159" s="517"/>
      <c r="Z159" s="517"/>
      <c r="AA159" s="517"/>
      <c r="AB159" s="517"/>
      <c r="AC159" s="517"/>
      <c r="AD159" s="517"/>
      <c r="AE159" s="517"/>
      <c r="AF159" s="517"/>
      <c r="AG159" s="517"/>
      <c r="AH159" s="517"/>
    </row>
    <row r="160" spans="1:34" s="507" customFormat="1" ht="27" customHeight="1">
      <c r="A160" s="517"/>
      <c r="B160" s="500">
        <v>143</v>
      </c>
      <c r="C160" s="500" t="s">
        <v>42</v>
      </c>
      <c r="D160" s="501" t="s">
        <v>3198</v>
      </c>
      <c r="E160" s="502">
        <v>2018</v>
      </c>
      <c r="F160" s="518"/>
      <c r="G160" s="500">
        <v>8</v>
      </c>
      <c r="H160" s="500">
        <v>11</v>
      </c>
      <c r="I160" s="500" t="s">
        <v>3010</v>
      </c>
      <c r="J160" s="500" t="s">
        <v>3010</v>
      </c>
      <c r="K160" s="503"/>
      <c r="L160" s="503" t="s">
        <v>45</v>
      </c>
      <c r="M160" s="504" t="s">
        <v>46</v>
      </c>
      <c r="N160" s="505" t="s">
        <v>3069</v>
      </c>
      <c r="O160" s="519"/>
      <c r="P160" s="517"/>
      <c r="Q160" s="517"/>
      <c r="R160" s="517"/>
      <c r="S160" s="517"/>
      <c r="T160" s="517"/>
      <c r="U160" s="517"/>
      <c r="V160" s="517"/>
      <c r="W160" s="517"/>
      <c r="X160" s="517"/>
      <c r="Y160" s="517"/>
      <c r="Z160" s="517"/>
      <c r="AA160" s="517"/>
      <c r="AB160" s="517"/>
      <c r="AC160" s="517"/>
      <c r="AD160" s="517"/>
      <c r="AE160" s="517"/>
      <c r="AF160" s="517"/>
      <c r="AG160" s="517"/>
      <c r="AH160" s="517"/>
    </row>
    <row r="161" spans="1:34" s="507" customFormat="1" ht="27" customHeight="1">
      <c r="A161" s="517"/>
      <c r="B161" s="500">
        <v>144</v>
      </c>
      <c r="C161" s="500" t="s">
        <v>42</v>
      </c>
      <c r="D161" s="501" t="s">
        <v>3199</v>
      </c>
      <c r="E161" s="502">
        <v>2018</v>
      </c>
      <c r="F161" s="518"/>
      <c r="G161" s="500">
        <v>8</v>
      </c>
      <c r="H161" s="500">
        <v>12</v>
      </c>
      <c r="I161" s="500" t="s">
        <v>3010</v>
      </c>
      <c r="J161" s="500" t="s">
        <v>3010</v>
      </c>
      <c r="K161" s="503"/>
      <c r="L161" s="503" t="s">
        <v>45</v>
      </c>
      <c r="M161" s="504" t="s">
        <v>46</v>
      </c>
      <c r="N161" s="505" t="s">
        <v>3069</v>
      </c>
      <c r="O161" s="519"/>
      <c r="P161" s="517"/>
      <c r="Q161" s="517"/>
      <c r="R161" s="517"/>
      <c r="S161" s="517"/>
      <c r="T161" s="517"/>
      <c r="U161" s="517"/>
      <c r="V161" s="517"/>
      <c r="W161" s="517"/>
      <c r="X161" s="517"/>
      <c r="Y161" s="517"/>
      <c r="Z161" s="517"/>
      <c r="AA161" s="517"/>
      <c r="AB161" s="517"/>
      <c r="AC161" s="517"/>
      <c r="AD161" s="517"/>
      <c r="AE161" s="517"/>
      <c r="AF161" s="517"/>
      <c r="AG161" s="517"/>
      <c r="AH161" s="517"/>
    </row>
    <row r="162" spans="1:34" s="507" customFormat="1" ht="27" customHeight="1">
      <c r="A162" s="517"/>
      <c r="B162" s="500">
        <v>145</v>
      </c>
      <c r="C162" s="500" t="s">
        <v>42</v>
      </c>
      <c r="D162" s="501" t="s">
        <v>3200</v>
      </c>
      <c r="E162" s="502">
        <v>2018</v>
      </c>
      <c r="F162" s="518"/>
      <c r="G162" s="500">
        <v>8</v>
      </c>
      <c r="H162" s="500">
        <v>13</v>
      </c>
      <c r="I162" s="500" t="s">
        <v>3010</v>
      </c>
      <c r="J162" s="500" t="s">
        <v>3010</v>
      </c>
      <c r="K162" s="503"/>
      <c r="L162" s="503" t="s">
        <v>45</v>
      </c>
      <c r="M162" s="504" t="s">
        <v>46</v>
      </c>
      <c r="N162" s="505" t="s">
        <v>3069</v>
      </c>
      <c r="O162" s="519"/>
      <c r="P162" s="517"/>
      <c r="Q162" s="517"/>
      <c r="R162" s="517"/>
      <c r="S162" s="517"/>
      <c r="T162" s="517"/>
      <c r="U162" s="517"/>
      <c r="V162" s="517"/>
      <c r="W162" s="517"/>
      <c r="X162" s="517"/>
      <c r="Y162" s="517"/>
      <c r="Z162" s="517"/>
      <c r="AA162" s="517"/>
      <c r="AB162" s="517"/>
      <c r="AC162" s="517"/>
      <c r="AD162" s="517"/>
      <c r="AE162" s="517"/>
      <c r="AF162" s="517"/>
      <c r="AG162" s="517"/>
      <c r="AH162" s="517"/>
    </row>
    <row r="163" spans="1:34" s="507" customFormat="1" ht="27" customHeight="1">
      <c r="A163" s="517"/>
      <c r="B163" s="500">
        <v>146</v>
      </c>
      <c r="C163" s="500" t="s">
        <v>42</v>
      </c>
      <c r="D163" s="501" t="s">
        <v>3201</v>
      </c>
      <c r="E163" s="502">
        <v>2018</v>
      </c>
      <c r="F163" s="518"/>
      <c r="G163" s="500">
        <v>8</v>
      </c>
      <c r="H163" s="500">
        <v>14</v>
      </c>
      <c r="I163" s="500" t="s">
        <v>3010</v>
      </c>
      <c r="J163" s="500" t="s">
        <v>3010</v>
      </c>
      <c r="K163" s="503"/>
      <c r="L163" s="503" t="s">
        <v>45</v>
      </c>
      <c r="M163" s="504" t="s">
        <v>46</v>
      </c>
      <c r="N163" s="505" t="s">
        <v>3069</v>
      </c>
      <c r="O163" s="519"/>
      <c r="P163" s="517"/>
      <c r="Q163" s="517"/>
      <c r="R163" s="517"/>
      <c r="S163" s="517"/>
      <c r="T163" s="517"/>
      <c r="U163" s="517"/>
      <c r="V163" s="517"/>
      <c r="W163" s="517"/>
      <c r="X163" s="517"/>
      <c r="Y163" s="517"/>
      <c r="Z163" s="517"/>
      <c r="AA163" s="517"/>
      <c r="AB163" s="517"/>
      <c r="AC163" s="517"/>
      <c r="AD163" s="517"/>
      <c r="AE163" s="517"/>
      <c r="AF163" s="517"/>
      <c r="AG163" s="517"/>
      <c r="AH163" s="517"/>
    </row>
    <row r="164" spans="1:34" s="507" customFormat="1" ht="27" customHeight="1">
      <c r="A164" s="517"/>
      <c r="B164" s="500">
        <v>147</v>
      </c>
      <c r="C164" s="500" t="s">
        <v>42</v>
      </c>
      <c r="D164" s="501" t="s">
        <v>3200</v>
      </c>
      <c r="E164" s="502">
        <v>2018</v>
      </c>
      <c r="F164" s="518"/>
      <c r="G164" s="500">
        <v>8</v>
      </c>
      <c r="H164" s="500">
        <v>15</v>
      </c>
      <c r="I164" s="500" t="s">
        <v>3010</v>
      </c>
      <c r="J164" s="500" t="s">
        <v>3010</v>
      </c>
      <c r="K164" s="503"/>
      <c r="L164" s="503" t="s">
        <v>45</v>
      </c>
      <c r="M164" s="504" t="s">
        <v>46</v>
      </c>
      <c r="N164" s="505" t="s">
        <v>3069</v>
      </c>
      <c r="O164" s="519"/>
      <c r="P164" s="517"/>
      <c r="Q164" s="517"/>
      <c r="R164" s="517"/>
      <c r="S164" s="517"/>
      <c r="T164" s="517"/>
      <c r="U164" s="517"/>
      <c r="V164" s="517"/>
      <c r="W164" s="517"/>
      <c r="X164" s="517"/>
      <c r="Y164" s="517"/>
      <c r="Z164" s="517"/>
      <c r="AA164" s="517"/>
      <c r="AB164" s="517"/>
      <c r="AC164" s="517"/>
      <c r="AD164" s="517"/>
      <c r="AE164" s="517"/>
      <c r="AF164" s="517"/>
      <c r="AG164" s="517"/>
      <c r="AH164" s="517"/>
    </row>
    <row r="165" spans="1:34" s="507" customFormat="1" ht="27" customHeight="1">
      <c r="A165" s="517"/>
      <c r="B165" s="500">
        <v>148</v>
      </c>
      <c r="C165" s="500" t="s">
        <v>42</v>
      </c>
      <c r="D165" s="501" t="s">
        <v>3200</v>
      </c>
      <c r="E165" s="502">
        <v>2018</v>
      </c>
      <c r="F165" s="518"/>
      <c r="G165" s="500">
        <v>8</v>
      </c>
      <c r="H165" s="500">
        <v>16</v>
      </c>
      <c r="I165" s="500" t="s">
        <v>3010</v>
      </c>
      <c r="J165" s="500" t="s">
        <v>3010</v>
      </c>
      <c r="K165" s="503"/>
      <c r="L165" s="503" t="s">
        <v>45</v>
      </c>
      <c r="M165" s="504" t="s">
        <v>46</v>
      </c>
      <c r="N165" s="505" t="s">
        <v>3069</v>
      </c>
      <c r="O165" s="519"/>
      <c r="P165" s="517"/>
      <c r="Q165" s="517"/>
      <c r="R165" s="517"/>
      <c r="S165" s="517"/>
      <c r="T165" s="517"/>
      <c r="U165" s="517"/>
      <c r="V165" s="517"/>
      <c r="W165" s="517"/>
      <c r="X165" s="517"/>
      <c r="Y165" s="517"/>
      <c r="Z165" s="517"/>
      <c r="AA165" s="517"/>
      <c r="AB165" s="517"/>
      <c r="AC165" s="517"/>
      <c r="AD165" s="517"/>
      <c r="AE165" s="517"/>
      <c r="AF165" s="517"/>
      <c r="AG165" s="517"/>
      <c r="AH165" s="517"/>
    </row>
    <row r="166" spans="1:34" s="507" customFormat="1" ht="27" customHeight="1">
      <c r="A166" s="517"/>
      <c r="B166" s="500">
        <v>149</v>
      </c>
      <c r="C166" s="500" t="s">
        <v>42</v>
      </c>
      <c r="D166" s="501" t="s">
        <v>3202</v>
      </c>
      <c r="E166" s="502">
        <v>2018</v>
      </c>
      <c r="F166" s="518"/>
      <c r="G166" s="500">
        <v>8</v>
      </c>
      <c r="H166" s="500">
        <v>17</v>
      </c>
      <c r="I166" s="500" t="s">
        <v>3010</v>
      </c>
      <c r="J166" s="500" t="s">
        <v>3010</v>
      </c>
      <c r="K166" s="503"/>
      <c r="L166" s="503" t="s">
        <v>45</v>
      </c>
      <c r="M166" s="504" t="s">
        <v>46</v>
      </c>
      <c r="N166" s="505" t="s">
        <v>3069</v>
      </c>
      <c r="O166" s="519"/>
      <c r="P166" s="517"/>
      <c r="Q166" s="517"/>
      <c r="R166" s="517"/>
      <c r="S166" s="517"/>
      <c r="T166" s="517"/>
      <c r="U166" s="517"/>
      <c r="V166" s="517"/>
      <c r="W166" s="517"/>
      <c r="X166" s="517"/>
      <c r="Y166" s="517"/>
      <c r="Z166" s="517"/>
      <c r="AA166" s="517"/>
      <c r="AB166" s="517"/>
      <c r="AC166" s="517"/>
      <c r="AD166" s="517"/>
      <c r="AE166" s="517"/>
      <c r="AF166" s="517"/>
      <c r="AG166" s="517"/>
      <c r="AH166" s="517"/>
    </row>
    <row r="167" spans="1:34" s="507" customFormat="1" ht="27" customHeight="1">
      <c r="A167" s="517"/>
      <c r="B167" s="500">
        <v>150</v>
      </c>
      <c r="C167" s="500" t="s">
        <v>42</v>
      </c>
      <c r="D167" s="501" t="s">
        <v>3200</v>
      </c>
      <c r="E167" s="502">
        <v>2018</v>
      </c>
      <c r="F167" s="518"/>
      <c r="G167" s="500">
        <v>8</v>
      </c>
      <c r="H167" s="500">
        <v>18</v>
      </c>
      <c r="I167" s="500" t="s">
        <v>3010</v>
      </c>
      <c r="J167" s="500" t="s">
        <v>3010</v>
      </c>
      <c r="K167" s="503"/>
      <c r="L167" s="503" t="s">
        <v>45</v>
      </c>
      <c r="M167" s="504" t="s">
        <v>46</v>
      </c>
      <c r="N167" s="505" t="s">
        <v>3069</v>
      </c>
      <c r="O167" s="519"/>
      <c r="P167" s="517"/>
      <c r="Q167" s="517"/>
      <c r="R167" s="517"/>
      <c r="S167" s="517"/>
      <c r="T167" s="517"/>
      <c r="U167" s="517"/>
      <c r="V167" s="517"/>
      <c r="W167" s="517"/>
      <c r="X167" s="517"/>
      <c r="Y167" s="517"/>
      <c r="Z167" s="517"/>
      <c r="AA167" s="517"/>
      <c r="AB167" s="517"/>
      <c r="AC167" s="517"/>
      <c r="AD167" s="517"/>
      <c r="AE167" s="517"/>
      <c r="AF167" s="517"/>
      <c r="AG167" s="517"/>
      <c r="AH167" s="517"/>
    </row>
    <row r="168" spans="1:34" s="507" customFormat="1" ht="27" customHeight="1">
      <c r="A168" s="517"/>
      <c r="B168" s="500">
        <v>151</v>
      </c>
      <c r="C168" s="500" t="s">
        <v>42</v>
      </c>
      <c r="D168" s="501" t="s">
        <v>3200</v>
      </c>
      <c r="E168" s="502">
        <v>2018</v>
      </c>
      <c r="F168" s="518"/>
      <c r="G168" s="500">
        <v>8</v>
      </c>
      <c r="H168" s="500">
        <v>19</v>
      </c>
      <c r="I168" s="500" t="s">
        <v>3010</v>
      </c>
      <c r="J168" s="500" t="s">
        <v>3010</v>
      </c>
      <c r="K168" s="503"/>
      <c r="L168" s="503" t="s">
        <v>45</v>
      </c>
      <c r="M168" s="504" t="s">
        <v>46</v>
      </c>
      <c r="N168" s="505" t="s">
        <v>3069</v>
      </c>
      <c r="O168" s="519"/>
      <c r="P168" s="517"/>
      <c r="Q168" s="517"/>
      <c r="R168" s="517"/>
      <c r="S168" s="517"/>
      <c r="T168" s="517"/>
      <c r="U168" s="517"/>
      <c r="V168" s="517"/>
      <c r="W168" s="517"/>
      <c r="X168" s="517"/>
      <c r="Y168" s="517"/>
      <c r="Z168" s="517"/>
      <c r="AA168" s="517"/>
      <c r="AB168" s="517"/>
      <c r="AC168" s="517"/>
      <c r="AD168" s="517"/>
      <c r="AE168" s="517"/>
      <c r="AF168" s="517"/>
      <c r="AG168" s="517"/>
      <c r="AH168" s="517"/>
    </row>
    <row r="169" spans="1:34" s="507" customFormat="1" ht="27" customHeight="1">
      <c r="A169" s="517"/>
      <c r="B169" s="500">
        <v>152</v>
      </c>
      <c r="C169" s="500" t="s">
        <v>42</v>
      </c>
      <c r="D169" s="501" t="s">
        <v>3200</v>
      </c>
      <c r="E169" s="502">
        <v>2018</v>
      </c>
      <c r="F169" s="518"/>
      <c r="G169" s="500">
        <v>8</v>
      </c>
      <c r="H169" s="500">
        <v>20</v>
      </c>
      <c r="I169" s="500" t="s">
        <v>3010</v>
      </c>
      <c r="J169" s="500" t="s">
        <v>3010</v>
      </c>
      <c r="K169" s="503"/>
      <c r="L169" s="503" t="s">
        <v>45</v>
      </c>
      <c r="M169" s="504" t="s">
        <v>46</v>
      </c>
      <c r="N169" s="505" t="s">
        <v>3069</v>
      </c>
      <c r="O169" s="519"/>
      <c r="P169" s="517"/>
      <c r="Q169" s="517"/>
      <c r="R169" s="517"/>
      <c r="S169" s="517"/>
      <c r="T169" s="517"/>
      <c r="U169" s="517"/>
      <c r="V169" s="517"/>
      <c r="W169" s="517"/>
      <c r="X169" s="517"/>
      <c r="Y169" s="517"/>
      <c r="Z169" s="517"/>
      <c r="AA169" s="517"/>
      <c r="AB169" s="517"/>
      <c r="AC169" s="517"/>
      <c r="AD169" s="517"/>
      <c r="AE169" s="517"/>
      <c r="AF169" s="517"/>
      <c r="AG169" s="517"/>
      <c r="AH169" s="517"/>
    </row>
    <row r="170" spans="1:34" s="507" customFormat="1" ht="27" customHeight="1">
      <c r="A170" s="517"/>
      <c r="B170" s="500">
        <v>153</v>
      </c>
      <c r="C170" s="500" t="s">
        <v>42</v>
      </c>
      <c r="D170" s="501" t="s">
        <v>3200</v>
      </c>
      <c r="E170" s="502">
        <v>2018</v>
      </c>
      <c r="F170" s="518"/>
      <c r="G170" s="500">
        <v>9</v>
      </c>
      <c r="H170" s="500">
        <v>1</v>
      </c>
      <c r="I170" s="500" t="s">
        <v>3010</v>
      </c>
      <c r="J170" s="500" t="s">
        <v>3010</v>
      </c>
      <c r="K170" s="503"/>
      <c r="L170" s="503" t="s">
        <v>45</v>
      </c>
      <c r="M170" s="504" t="s">
        <v>46</v>
      </c>
      <c r="N170" s="505" t="s">
        <v>3069</v>
      </c>
      <c r="O170" s="519"/>
      <c r="P170" s="517"/>
      <c r="Q170" s="517"/>
      <c r="R170" s="517"/>
      <c r="S170" s="517"/>
      <c r="T170" s="517"/>
      <c r="U170" s="517"/>
      <c r="V170" s="517"/>
      <c r="W170" s="517"/>
      <c r="X170" s="517"/>
      <c r="Y170" s="517"/>
      <c r="Z170" s="517"/>
      <c r="AA170" s="517"/>
      <c r="AB170" s="517"/>
      <c r="AC170" s="517"/>
      <c r="AD170" s="517"/>
      <c r="AE170" s="517"/>
      <c r="AF170" s="517"/>
      <c r="AG170" s="517"/>
      <c r="AH170" s="517"/>
    </row>
    <row r="171" spans="1:34" s="507" customFormat="1" ht="27" customHeight="1">
      <c r="A171" s="517"/>
      <c r="B171" s="500">
        <v>154</v>
      </c>
      <c r="C171" s="500" t="s">
        <v>42</v>
      </c>
      <c r="D171" s="501" t="s">
        <v>3200</v>
      </c>
      <c r="E171" s="502">
        <v>2018</v>
      </c>
      <c r="F171" s="518"/>
      <c r="G171" s="500">
        <v>9</v>
      </c>
      <c r="H171" s="500">
        <v>2</v>
      </c>
      <c r="I171" s="500" t="s">
        <v>3010</v>
      </c>
      <c r="J171" s="500" t="s">
        <v>3010</v>
      </c>
      <c r="K171" s="503"/>
      <c r="L171" s="503" t="s">
        <v>45</v>
      </c>
      <c r="M171" s="504" t="s">
        <v>46</v>
      </c>
      <c r="N171" s="505" t="s">
        <v>3069</v>
      </c>
      <c r="O171" s="519"/>
      <c r="P171" s="517"/>
      <c r="Q171" s="517"/>
      <c r="R171" s="517"/>
      <c r="S171" s="517"/>
      <c r="T171" s="517"/>
      <c r="U171" s="517"/>
      <c r="V171" s="517"/>
      <c r="W171" s="517"/>
      <c r="X171" s="517"/>
      <c r="Y171" s="517"/>
      <c r="Z171" s="517"/>
      <c r="AA171" s="517"/>
      <c r="AB171" s="517"/>
      <c r="AC171" s="517"/>
      <c r="AD171" s="517"/>
      <c r="AE171" s="517"/>
      <c r="AF171" s="517"/>
      <c r="AG171" s="517"/>
      <c r="AH171" s="517"/>
    </row>
    <row r="172" spans="1:34" s="507" customFormat="1" ht="27" customHeight="1">
      <c r="A172" s="517"/>
      <c r="B172" s="500">
        <v>155</v>
      </c>
      <c r="C172" s="500" t="s">
        <v>42</v>
      </c>
      <c r="D172" s="501" t="s">
        <v>3200</v>
      </c>
      <c r="E172" s="502">
        <v>2018</v>
      </c>
      <c r="F172" s="518"/>
      <c r="G172" s="500">
        <v>9</v>
      </c>
      <c r="H172" s="500">
        <v>3</v>
      </c>
      <c r="I172" s="500" t="s">
        <v>3010</v>
      </c>
      <c r="J172" s="500" t="s">
        <v>3010</v>
      </c>
      <c r="K172" s="503"/>
      <c r="L172" s="503" t="s">
        <v>45</v>
      </c>
      <c r="M172" s="504" t="s">
        <v>46</v>
      </c>
      <c r="N172" s="505" t="s">
        <v>3069</v>
      </c>
      <c r="O172" s="519"/>
      <c r="P172" s="517"/>
      <c r="Q172" s="517"/>
      <c r="R172" s="517"/>
      <c r="S172" s="517"/>
      <c r="T172" s="517"/>
      <c r="U172" s="517"/>
      <c r="V172" s="517"/>
      <c r="W172" s="517"/>
      <c r="X172" s="517"/>
      <c r="Y172" s="517"/>
      <c r="Z172" s="517"/>
      <c r="AA172" s="517"/>
      <c r="AB172" s="517"/>
      <c r="AC172" s="517"/>
      <c r="AD172" s="517"/>
      <c r="AE172" s="517"/>
      <c r="AF172" s="517"/>
      <c r="AG172" s="517"/>
      <c r="AH172" s="517"/>
    </row>
    <row r="173" spans="1:34" s="507" customFormat="1" ht="27" customHeight="1">
      <c r="A173" s="517"/>
      <c r="B173" s="500">
        <v>156</v>
      </c>
      <c r="C173" s="500" t="s">
        <v>42</v>
      </c>
      <c r="D173" s="501" t="s">
        <v>3203</v>
      </c>
      <c r="E173" s="502">
        <v>2018</v>
      </c>
      <c r="F173" s="518"/>
      <c r="G173" s="500">
        <v>9</v>
      </c>
      <c r="H173" s="500">
        <v>4</v>
      </c>
      <c r="I173" s="500" t="s">
        <v>3010</v>
      </c>
      <c r="J173" s="500" t="s">
        <v>3010</v>
      </c>
      <c r="K173" s="503"/>
      <c r="L173" s="503" t="s">
        <v>45</v>
      </c>
      <c r="M173" s="504" t="s">
        <v>46</v>
      </c>
      <c r="N173" s="505" t="s">
        <v>3069</v>
      </c>
      <c r="O173" s="519"/>
      <c r="P173" s="517"/>
      <c r="Q173" s="517"/>
      <c r="R173" s="517"/>
      <c r="S173" s="517"/>
      <c r="T173" s="517"/>
      <c r="U173" s="517"/>
      <c r="V173" s="517"/>
      <c r="W173" s="517"/>
      <c r="X173" s="517"/>
      <c r="Y173" s="517"/>
      <c r="Z173" s="517"/>
      <c r="AA173" s="517"/>
      <c r="AB173" s="517"/>
      <c r="AC173" s="517"/>
      <c r="AD173" s="517"/>
      <c r="AE173" s="517"/>
      <c r="AF173" s="517"/>
      <c r="AG173" s="517"/>
      <c r="AH173" s="517"/>
    </row>
    <row r="174" spans="1:34" s="507" customFormat="1" ht="27" customHeight="1">
      <c r="A174" s="517"/>
      <c r="B174" s="500">
        <v>157</v>
      </c>
      <c r="C174" s="500" t="s">
        <v>42</v>
      </c>
      <c r="D174" s="501" t="s">
        <v>3204</v>
      </c>
      <c r="E174" s="502">
        <v>2018</v>
      </c>
      <c r="F174" s="518"/>
      <c r="G174" s="500">
        <v>9</v>
      </c>
      <c r="H174" s="500">
        <v>5</v>
      </c>
      <c r="I174" s="500" t="s">
        <v>3010</v>
      </c>
      <c r="J174" s="500" t="s">
        <v>3010</v>
      </c>
      <c r="K174" s="503"/>
      <c r="L174" s="503" t="s">
        <v>45</v>
      </c>
      <c r="M174" s="504" t="s">
        <v>46</v>
      </c>
      <c r="N174" s="505" t="s">
        <v>3069</v>
      </c>
      <c r="O174" s="519"/>
      <c r="P174" s="517"/>
      <c r="Q174" s="517"/>
      <c r="R174" s="517"/>
      <c r="S174" s="517"/>
      <c r="T174" s="517"/>
      <c r="U174" s="517"/>
      <c r="V174" s="517"/>
      <c r="W174" s="517"/>
      <c r="X174" s="517"/>
      <c r="Y174" s="517"/>
      <c r="Z174" s="517"/>
      <c r="AA174" s="517"/>
      <c r="AB174" s="517"/>
      <c r="AC174" s="517"/>
      <c r="AD174" s="517"/>
      <c r="AE174" s="517"/>
      <c r="AF174" s="517"/>
      <c r="AG174" s="517"/>
      <c r="AH174" s="517"/>
    </row>
    <row r="175" spans="1:34" s="507" customFormat="1" ht="27" customHeight="1">
      <c r="A175" s="517"/>
      <c r="B175" s="500">
        <v>158</v>
      </c>
      <c r="C175" s="500" t="s">
        <v>42</v>
      </c>
      <c r="D175" s="501" t="s">
        <v>3205</v>
      </c>
      <c r="E175" s="502">
        <v>2018</v>
      </c>
      <c r="F175" s="518"/>
      <c r="G175" s="500">
        <v>9</v>
      </c>
      <c r="H175" s="500">
        <v>6</v>
      </c>
      <c r="I175" s="500" t="s">
        <v>3010</v>
      </c>
      <c r="J175" s="500" t="s">
        <v>3010</v>
      </c>
      <c r="K175" s="503"/>
      <c r="L175" s="503" t="s">
        <v>45</v>
      </c>
      <c r="M175" s="504" t="s">
        <v>46</v>
      </c>
      <c r="N175" s="505" t="s">
        <v>3069</v>
      </c>
      <c r="O175" s="519"/>
      <c r="P175" s="517"/>
      <c r="Q175" s="517"/>
      <c r="R175" s="517"/>
      <c r="S175" s="517"/>
      <c r="T175" s="517"/>
      <c r="U175" s="517"/>
      <c r="V175" s="517"/>
      <c r="W175" s="517"/>
      <c r="X175" s="517"/>
      <c r="Y175" s="517"/>
      <c r="Z175" s="517"/>
      <c r="AA175" s="517"/>
      <c r="AB175" s="517"/>
      <c r="AC175" s="517"/>
      <c r="AD175" s="517"/>
      <c r="AE175" s="517"/>
      <c r="AF175" s="517"/>
      <c r="AG175" s="517"/>
      <c r="AH175" s="517"/>
    </row>
    <row r="176" spans="1:34" s="507" customFormat="1" ht="27" customHeight="1">
      <c r="A176" s="517"/>
      <c r="B176" s="500">
        <v>159</v>
      </c>
      <c r="C176" s="500" t="s">
        <v>42</v>
      </c>
      <c r="D176" s="501" t="s">
        <v>3206</v>
      </c>
      <c r="E176" s="502">
        <v>2018</v>
      </c>
      <c r="F176" s="518"/>
      <c r="G176" s="500">
        <v>9</v>
      </c>
      <c r="H176" s="500">
        <v>7</v>
      </c>
      <c r="I176" s="500" t="s">
        <v>3010</v>
      </c>
      <c r="J176" s="500" t="s">
        <v>3010</v>
      </c>
      <c r="K176" s="503"/>
      <c r="L176" s="503" t="s">
        <v>45</v>
      </c>
      <c r="M176" s="504" t="s">
        <v>46</v>
      </c>
      <c r="N176" s="505" t="s">
        <v>3069</v>
      </c>
      <c r="O176" s="519"/>
      <c r="P176" s="517"/>
      <c r="Q176" s="517"/>
      <c r="R176" s="517"/>
      <c r="S176" s="517"/>
      <c r="T176" s="517"/>
      <c r="U176" s="517"/>
      <c r="V176" s="517"/>
      <c r="W176" s="517"/>
      <c r="X176" s="517"/>
      <c r="Y176" s="517"/>
      <c r="Z176" s="517"/>
      <c r="AA176" s="517"/>
      <c r="AB176" s="517"/>
      <c r="AC176" s="517"/>
      <c r="AD176" s="517"/>
      <c r="AE176" s="517"/>
      <c r="AF176" s="517"/>
      <c r="AG176" s="517"/>
      <c r="AH176" s="517"/>
    </row>
    <row r="177" spans="1:34" s="507" customFormat="1" ht="27" customHeight="1">
      <c r="A177" s="517"/>
      <c r="B177" s="500">
        <v>160</v>
      </c>
      <c r="C177" s="500" t="s">
        <v>42</v>
      </c>
      <c r="D177" s="501" t="s">
        <v>3207</v>
      </c>
      <c r="E177" s="502">
        <v>2018</v>
      </c>
      <c r="F177" s="518"/>
      <c r="G177" s="500">
        <v>9</v>
      </c>
      <c r="H177" s="500">
        <v>8</v>
      </c>
      <c r="I177" s="500" t="s">
        <v>3010</v>
      </c>
      <c r="J177" s="500" t="s">
        <v>3010</v>
      </c>
      <c r="K177" s="503"/>
      <c r="L177" s="503" t="s">
        <v>45</v>
      </c>
      <c r="M177" s="504" t="s">
        <v>46</v>
      </c>
      <c r="N177" s="505" t="s">
        <v>3069</v>
      </c>
      <c r="O177" s="519"/>
      <c r="P177" s="517"/>
      <c r="Q177" s="517"/>
      <c r="R177" s="517"/>
      <c r="S177" s="517"/>
      <c r="T177" s="517"/>
      <c r="U177" s="517"/>
      <c r="V177" s="517"/>
      <c r="W177" s="517"/>
      <c r="X177" s="517"/>
      <c r="Y177" s="517"/>
      <c r="Z177" s="517"/>
      <c r="AA177" s="517"/>
      <c r="AB177" s="517"/>
      <c r="AC177" s="517"/>
      <c r="AD177" s="517"/>
      <c r="AE177" s="517"/>
      <c r="AF177" s="517"/>
      <c r="AG177" s="517"/>
      <c r="AH177" s="517"/>
    </row>
    <row r="178" spans="1:34" s="507" customFormat="1" ht="27" customHeight="1">
      <c r="A178" s="517"/>
      <c r="B178" s="500">
        <v>161</v>
      </c>
      <c r="C178" s="500" t="s">
        <v>42</v>
      </c>
      <c r="D178" s="501" t="s">
        <v>3208</v>
      </c>
      <c r="E178" s="502">
        <v>2018</v>
      </c>
      <c r="F178" s="518"/>
      <c r="G178" s="500">
        <v>9</v>
      </c>
      <c r="H178" s="500">
        <v>9</v>
      </c>
      <c r="I178" s="500" t="s">
        <v>3010</v>
      </c>
      <c r="J178" s="500" t="s">
        <v>3010</v>
      </c>
      <c r="K178" s="503"/>
      <c r="L178" s="503" t="s">
        <v>45</v>
      </c>
      <c r="M178" s="504" t="s">
        <v>46</v>
      </c>
      <c r="N178" s="505" t="s">
        <v>3069</v>
      </c>
      <c r="O178" s="519"/>
      <c r="P178" s="517"/>
      <c r="Q178" s="517"/>
      <c r="R178" s="517"/>
      <c r="S178" s="517"/>
      <c r="T178" s="517"/>
      <c r="U178" s="517"/>
      <c r="V178" s="517"/>
      <c r="W178" s="517"/>
      <c r="X178" s="517"/>
      <c r="Y178" s="517"/>
      <c r="Z178" s="517"/>
      <c r="AA178" s="517"/>
      <c r="AB178" s="517"/>
      <c r="AC178" s="517"/>
      <c r="AD178" s="517"/>
      <c r="AE178" s="517"/>
      <c r="AF178" s="517"/>
      <c r="AG178" s="517"/>
      <c r="AH178" s="517"/>
    </row>
    <row r="179" spans="1:34" s="507" customFormat="1" ht="27" customHeight="1">
      <c r="A179" s="517"/>
      <c r="B179" s="500">
        <v>162</v>
      </c>
      <c r="C179" s="500" t="s">
        <v>42</v>
      </c>
      <c r="D179" s="501" t="s">
        <v>3209</v>
      </c>
      <c r="E179" s="502">
        <v>2018</v>
      </c>
      <c r="F179" s="518"/>
      <c r="G179" s="500">
        <v>9</v>
      </c>
      <c r="H179" s="500">
        <v>10</v>
      </c>
      <c r="I179" s="500" t="s">
        <v>3010</v>
      </c>
      <c r="J179" s="500" t="s">
        <v>3010</v>
      </c>
      <c r="K179" s="503"/>
      <c r="L179" s="503" t="s">
        <v>45</v>
      </c>
      <c r="M179" s="504" t="s">
        <v>46</v>
      </c>
      <c r="N179" s="505" t="s">
        <v>3069</v>
      </c>
      <c r="O179" s="519"/>
      <c r="P179" s="517"/>
      <c r="Q179" s="517"/>
      <c r="R179" s="517"/>
      <c r="S179" s="517"/>
      <c r="T179" s="517"/>
      <c r="U179" s="517"/>
      <c r="V179" s="517"/>
      <c r="W179" s="517"/>
      <c r="X179" s="517"/>
      <c r="Y179" s="517"/>
      <c r="Z179" s="517"/>
      <c r="AA179" s="517"/>
      <c r="AB179" s="517"/>
      <c r="AC179" s="517"/>
      <c r="AD179" s="517"/>
      <c r="AE179" s="517"/>
      <c r="AF179" s="517"/>
      <c r="AG179" s="517"/>
      <c r="AH179" s="517"/>
    </row>
    <row r="180" spans="1:34" s="507" customFormat="1" ht="27" customHeight="1">
      <c r="A180" s="517"/>
      <c r="B180" s="500">
        <v>163</v>
      </c>
      <c r="C180" s="500" t="s">
        <v>42</v>
      </c>
      <c r="D180" s="501" t="s">
        <v>3210</v>
      </c>
      <c r="E180" s="502">
        <v>2018</v>
      </c>
      <c r="F180" s="518"/>
      <c r="G180" s="500">
        <v>9</v>
      </c>
      <c r="H180" s="500">
        <v>11</v>
      </c>
      <c r="I180" s="500" t="s">
        <v>3010</v>
      </c>
      <c r="J180" s="500" t="s">
        <v>3010</v>
      </c>
      <c r="K180" s="503"/>
      <c r="L180" s="503" t="s">
        <v>45</v>
      </c>
      <c r="M180" s="504" t="s">
        <v>46</v>
      </c>
      <c r="N180" s="505" t="s">
        <v>3069</v>
      </c>
      <c r="O180" s="519"/>
      <c r="P180" s="517"/>
      <c r="Q180" s="517"/>
      <c r="R180" s="517"/>
      <c r="S180" s="517"/>
      <c r="T180" s="517"/>
      <c r="U180" s="517"/>
      <c r="V180" s="517"/>
      <c r="W180" s="517"/>
      <c r="X180" s="517"/>
      <c r="Y180" s="517"/>
      <c r="Z180" s="517"/>
      <c r="AA180" s="517"/>
      <c r="AB180" s="517"/>
      <c r="AC180" s="517"/>
      <c r="AD180" s="517"/>
      <c r="AE180" s="517"/>
      <c r="AF180" s="517"/>
      <c r="AG180" s="517"/>
      <c r="AH180" s="517"/>
    </row>
    <row r="181" spans="1:34" s="507" customFormat="1" ht="27" customHeight="1">
      <c r="A181" s="517"/>
      <c r="B181" s="500">
        <v>164</v>
      </c>
      <c r="C181" s="500" t="s">
        <v>42</v>
      </c>
      <c r="D181" s="501" t="s">
        <v>3211</v>
      </c>
      <c r="E181" s="502">
        <v>2018</v>
      </c>
      <c r="F181" s="518"/>
      <c r="G181" s="500">
        <v>9</v>
      </c>
      <c r="H181" s="500">
        <v>12</v>
      </c>
      <c r="I181" s="500" t="s">
        <v>3010</v>
      </c>
      <c r="J181" s="500" t="s">
        <v>3010</v>
      </c>
      <c r="K181" s="503"/>
      <c r="L181" s="503" t="s">
        <v>45</v>
      </c>
      <c r="M181" s="504" t="s">
        <v>46</v>
      </c>
      <c r="N181" s="505" t="s">
        <v>3069</v>
      </c>
      <c r="O181" s="519"/>
      <c r="P181" s="517"/>
      <c r="Q181" s="517"/>
      <c r="R181" s="517"/>
      <c r="S181" s="517"/>
      <c r="T181" s="517"/>
      <c r="U181" s="517"/>
      <c r="V181" s="517"/>
      <c r="W181" s="517"/>
      <c r="X181" s="517"/>
      <c r="Y181" s="517"/>
      <c r="Z181" s="517"/>
      <c r="AA181" s="517"/>
      <c r="AB181" s="517"/>
      <c r="AC181" s="517"/>
      <c r="AD181" s="517"/>
      <c r="AE181" s="517"/>
      <c r="AF181" s="517"/>
      <c r="AG181" s="517"/>
      <c r="AH181" s="517"/>
    </row>
    <row r="182" spans="1:34" s="507" customFormat="1" ht="27" customHeight="1">
      <c r="A182" s="517"/>
      <c r="B182" s="500">
        <v>165</v>
      </c>
      <c r="C182" s="500" t="s">
        <v>42</v>
      </c>
      <c r="D182" s="501" t="s">
        <v>3212</v>
      </c>
      <c r="E182" s="502">
        <v>2018</v>
      </c>
      <c r="F182" s="518"/>
      <c r="G182" s="500">
        <v>9</v>
      </c>
      <c r="H182" s="500">
        <v>13</v>
      </c>
      <c r="I182" s="500" t="s">
        <v>3010</v>
      </c>
      <c r="J182" s="500" t="s">
        <v>3010</v>
      </c>
      <c r="K182" s="503"/>
      <c r="L182" s="503" t="s">
        <v>45</v>
      </c>
      <c r="M182" s="504" t="s">
        <v>46</v>
      </c>
      <c r="N182" s="505" t="s">
        <v>3069</v>
      </c>
      <c r="O182" s="519"/>
      <c r="P182" s="517"/>
      <c r="Q182" s="517"/>
      <c r="R182" s="517"/>
      <c r="S182" s="517"/>
      <c r="T182" s="517"/>
      <c r="U182" s="517"/>
      <c r="V182" s="517"/>
      <c r="W182" s="517"/>
      <c r="X182" s="517"/>
      <c r="Y182" s="517"/>
      <c r="Z182" s="517"/>
      <c r="AA182" s="517"/>
      <c r="AB182" s="517"/>
      <c r="AC182" s="517"/>
      <c r="AD182" s="517"/>
      <c r="AE182" s="517"/>
      <c r="AF182" s="517"/>
      <c r="AG182" s="517"/>
      <c r="AH182" s="517"/>
    </row>
    <row r="183" spans="1:34" s="507" customFormat="1" ht="27" customHeight="1">
      <c r="A183" s="517"/>
      <c r="B183" s="500">
        <v>166</v>
      </c>
      <c r="C183" s="500" t="s">
        <v>42</v>
      </c>
      <c r="D183" s="501" t="s">
        <v>3213</v>
      </c>
      <c r="E183" s="502">
        <v>2018</v>
      </c>
      <c r="F183" s="518"/>
      <c r="G183" s="500">
        <v>9</v>
      </c>
      <c r="H183" s="500">
        <v>14</v>
      </c>
      <c r="I183" s="500" t="s">
        <v>3010</v>
      </c>
      <c r="J183" s="500" t="s">
        <v>3010</v>
      </c>
      <c r="K183" s="503"/>
      <c r="L183" s="503" t="s">
        <v>45</v>
      </c>
      <c r="M183" s="504" t="s">
        <v>46</v>
      </c>
      <c r="N183" s="505" t="s">
        <v>3069</v>
      </c>
      <c r="O183" s="519"/>
      <c r="P183" s="517"/>
      <c r="Q183" s="517"/>
      <c r="R183" s="517"/>
      <c r="S183" s="517"/>
      <c r="T183" s="517"/>
      <c r="U183" s="517"/>
      <c r="V183" s="517"/>
      <c r="W183" s="517"/>
      <c r="X183" s="517"/>
      <c r="Y183" s="517"/>
      <c r="Z183" s="517"/>
      <c r="AA183" s="517"/>
      <c r="AB183" s="517"/>
      <c r="AC183" s="517"/>
      <c r="AD183" s="517"/>
      <c r="AE183" s="517"/>
      <c r="AF183" s="517"/>
      <c r="AG183" s="517"/>
      <c r="AH183" s="517"/>
    </row>
    <row r="184" spans="1:34" s="507" customFormat="1" ht="27" customHeight="1">
      <c r="A184" s="517"/>
      <c r="B184" s="500">
        <v>167</v>
      </c>
      <c r="C184" s="500" t="s">
        <v>42</v>
      </c>
      <c r="D184" s="501" t="s">
        <v>3214</v>
      </c>
      <c r="E184" s="502">
        <v>2018</v>
      </c>
      <c r="F184" s="518"/>
      <c r="G184" s="500">
        <v>9</v>
      </c>
      <c r="H184" s="500">
        <v>15</v>
      </c>
      <c r="I184" s="500" t="s">
        <v>3010</v>
      </c>
      <c r="J184" s="500" t="s">
        <v>3010</v>
      </c>
      <c r="K184" s="503"/>
      <c r="L184" s="503" t="s">
        <v>45</v>
      </c>
      <c r="M184" s="504" t="s">
        <v>46</v>
      </c>
      <c r="N184" s="505" t="s">
        <v>3069</v>
      </c>
      <c r="O184" s="519"/>
      <c r="P184" s="517"/>
      <c r="Q184" s="517"/>
      <c r="R184" s="517"/>
      <c r="S184" s="517"/>
      <c r="T184" s="517"/>
      <c r="U184" s="517"/>
      <c r="V184" s="517"/>
      <c r="W184" s="517"/>
      <c r="X184" s="517"/>
      <c r="Y184" s="517"/>
      <c r="Z184" s="517"/>
      <c r="AA184" s="517"/>
      <c r="AB184" s="517"/>
      <c r="AC184" s="517"/>
      <c r="AD184" s="517"/>
      <c r="AE184" s="517"/>
      <c r="AF184" s="517"/>
      <c r="AG184" s="517"/>
      <c r="AH184" s="517"/>
    </row>
    <row r="185" spans="1:34" s="507" customFormat="1" ht="27" customHeight="1">
      <c r="A185" s="517"/>
      <c r="B185" s="500">
        <v>168</v>
      </c>
      <c r="C185" s="500" t="s">
        <v>42</v>
      </c>
      <c r="D185" s="501" t="s">
        <v>3215</v>
      </c>
      <c r="E185" s="502">
        <v>2018</v>
      </c>
      <c r="F185" s="518"/>
      <c r="G185" s="500">
        <v>9</v>
      </c>
      <c r="H185" s="500">
        <v>16</v>
      </c>
      <c r="I185" s="500" t="s">
        <v>3010</v>
      </c>
      <c r="J185" s="500" t="s">
        <v>3010</v>
      </c>
      <c r="K185" s="503"/>
      <c r="L185" s="503" t="s">
        <v>45</v>
      </c>
      <c r="M185" s="504" t="s">
        <v>46</v>
      </c>
      <c r="N185" s="505" t="s">
        <v>3069</v>
      </c>
      <c r="O185" s="519"/>
      <c r="P185" s="517"/>
      <c r="Q185" s="517"/>
      <c r="R185" s="517"/>
      <c r="S185" s="517"/>
      <c r="T185" s="517"/>
      <c r="U185" s="517"/>
      <c r="V185" s="517"/>
      <c r="W185" s="517"/>
      <c r="X185" s="517"/>
      <c r="Y185" s="517"/>
      <c r="Z185" s="517"/>
      <c r="AA185" s="517"/>
      <c r="AB185" s="517"/>
      <c r="AC185" s="517"/>
      <c r="AD185" s="517"/>
      <c r="AE185" s="517"/>
      <c r="AF185" s="517"/>
      <c r="AG185" s="517"/>
      <c r="AH185" s="517"/>
    </row>
    <row r="186" spans="1:34" s="507" customFormat="1" ht="27" customHeight="1">
      <c r="A186" s="517"/>
      <c r="B186" s="500">
        <v>169</v>
      </c>
      <c r="C186" s="500" t="s">
        <v>42</v>
      </c>
      <c r="D186" s="501" t="s">
        <v>3216</v>
      </c>
      <c r="E186" s="502">
        <v>2018</v>
      </c>
      <c r="F186" s="518"/>
      <c r="G186" s="500">
        <v>9</v>
      </c>
      <c r="H186" s="500">
        <v>17</v>
      </c>
      <c r="I186" s="500" t="s">
        <v>3010</v>
      </c>
      <c r="J186" s="500" t="s">
        <v>3010</v>
      </c>
      <c r="K186" s="503"/>
      <c r="L186" s="503" t="s">
        <v>45</v>
      </c>
      <c r="M186" s="504" t="s">
        <v>46</v>
      </c>
      <c r="N186" s="505" t="s">
        <v>3069</v>
      </c>
      <c r="O186" s="519"/>
      <c r="P186" s="517"/>
      <c r="Q186" s="517"/>
      <c r="R186" s="517"/>
      <c r="S186" s="517"/>
      <c r="T186" s="517"/>
      <c r="U186" s="517"/>
      <c r="V186" s="517"/>
      <c r="W186" s="517"/>
      <c r="X186" s="517"/>
      <c r="Y186" s="517"/>
      <c r="Z186" s="517"/>
      <c r="AA186" s="517"/>
      <c r="AB186" s="517"/>
      <c r="AC186" s="517"/>
      <c r="AD186" s="517"/>
      <c r="AE186" s="517"/>
      <c r="AF186" s="517"/>
      <c r="AG186" s="517"/>
      <c r="AH186" s="517"/>
    </row>
    <row r="187" spans="1:34" s="507" customFormat="1" ht="27" customHeight="1">
      <c r="A187" s="517"/>
      <c r="B187" s="500">
        <v>170</v>
      </c>
      <c r="C187" s="500" t="s">
        <v>42</v>
      </c>
      <c r="D187" s="501" t="s">
        <v>3217</v>
      </c>
      <c r="E187" s="502">
        <v>2018</v>
      </c>
      <c r="F187" s="518"/>
      <c r="G187" s="500">
        <v>9</v>
      </c>
      <c r="H187" s="500">
        <v>18</v>
      </c>
      <c r="I187" s="500" t="s">
        <v>3010</v>
      </c>
      <c r="J187" s="500" t="s">
        <v>3010</v>
      </c>
      <c r="K187" s="503"/>
      <c r="L187" s="503" t="s">
        <v>45</v>
      </c>
      <c r="M187" s="504" t="s">
        <v>46</v>
      </c>
      <c r="N187" s="505" t="s">
        <v>3069</v>
      </c>
      <c r="O187" s="519"/>
      <c r="P187" s="517"/>
      <c r="Q187" s="517"/>
      <c r="R187" s="517"/>
      <c r="S187" s="517"/>
      <c r="T187" s="517"/>
      <c r="U187" s="517"/>
      <c r="V187" s="517"/>
      <c r="W187" s="517"/>
      <c r="X187" s="517"/>
      <c r="Y187" s="517"/>
      <c r="Z187" s="517"/>
      <c r="AA187" s="517"/>
      <c r="AB187" s="517"/>
      <c r="AC187" s="517"/>
      <c r="AD187" s="517"/>
      <c r="AE187" s="517"/>
      <c r="AF187" s="517"/>
      <c r="AG187" s="517"/>
      <c r="AH187" s="517"/>
    </row>
    <row r="188" spans="1:34" s="507" customFormat="1" ht="27" customHeight="1">
      <c r="A188" s="517"/>
      <c r="B188" s="500">
        <v>171</v>
      </c>
      <c r="C188" s="500" t="s">
        <v>42</v>
      </c>
      <c r="D188" s="501" t="s">
        <v>3218</v>
      </c>
      <c r="E188" s="502">
        <v>2018</v>
      </c>
      <c r="F188" s="518"/>
      <c r="G188" s="500">
        <v>9</v>
      </c>
      <c r="H188" s="500">
        <v>19</v>
      </c>
      <c r="I188" s="500" t="s">
        <v>3010</v>
      </c>
      <c r="J188" s="500" t="s">
        <v>3010</v>
      </c>
      <c r="K188" s="503"/>
      <c r="L188" s="503" t="s">
        <v>45</v>
      </c>
      <c r="M188" s="504" t="s">
        <v>46</v>
      </c>
      <c r="N188" s="505" t="s">
        <v>3069</v>
      </c>
      <c r="O188" s="519"/>
      <c r="P188" s="517"/>
      <c r="Q188" s="517"/>
      <c r="R188" s="517"/>
      <c r="S188" s="517"/>
      <c r="T188" s="517"/>
      <c r="U188" s="517"/>
      <c r="V188" s="517"/>
      <c r="W188" s="517"/>
      <c r="X188" s="517"/>
      <c r="Y188" s="517"/>
      <c r="Z188" s="517"/>
      <c r="AA188" s="517"/>
      <c r="AB188" s="517"/>
      <c r="AC188" s="517"/>
      <c r="AD188" s="517"/>
      <c r="AE188" s="517"/>
      <c r="AF188" s="517"/>
      <c r="AG188" s="517"/>
      <c r="AH188" s="517"/>
    </row>
    <row r="189" spans="1:34" s="507" customFormat="1" ht="27" customHeight="1">
      <c r="A189" s="517"/>
      <c r="B189" s="500">
        <v>172</v>
      </c>
      <c r="C189" s="500" t="s">
        <v>42</v>
      </c>
      <c r="D189" s="501" t="s">
        <v>3219</v>
      </c>
      <c r="E189" s="502">
        <v>2018</v>
      </c>
      <c r="F189" s="518"/>
      <c r="G189" s="500">
        <v>9</v>
      </c>
      <c r="H189" s="500">
        <v>20</v>
      </c>
      <c r="I189" s="500" t="s">
        <v>3010</v>
      </c>
      <c r="J189" s="500" t="s">
        <v>3010</v>
      </c>
      <c r="K189" s="503"/>
      <c r="L189" s="503" t="s">
        <v>45</v>
      </c>
      <c r="M189" s="504" t="s">
        <v>46</v>
      </c>
      <c r="N189" s="505" t="s">
        <v>3069</v>
      </c>
      <c r="O189" s="519"/>
      <c r="P189" s="517"/>
      <c r="Q189" s="517"/>
      <c r="R189" s="517"/>
      <c r="S189" s="517"/>
      <c r="T189" s="517"/>
      <c r="U189" s="517"/>
      <c r="V189" s="517"/>
      <c r="W189" s="517"/>
      <c r="X189" s="517"/>
      <c r="Y189" s="517"/>
      <c r="Z189" s="517"/>
      <c r="AA189" s="517"/>
      <c r="AB189" s="517"/>
      <c r="AC189" s="517"/>
      <c r="AD189" s="517"/>
      <c r="AE189" s="517"/>
      <c r="AF189" s="517"/>
      <c r="AG189" s="517"/>
      <c r="AH189" s="517"/>
    </row>
    <row r="190" spans="1:34" s="507" customFormat="1" ht="27" customHeight="1">
      <c r="A190" s="517"/>
      <c r="B190" s="500">
        <v>173</v>
      </c>
      <c r="C190" s="500" t="s">
        <v>42</v>
      </c>
      <c r="D190" s="501" t="s">
        <v>3220</v>
      </c>
      <c r="E190" s="502">
        <v>2018</v>
      </c>
      <c r="F190" s="518"/>
      <c r="G190" s="500">
        <v>10</v>
      </c>
      <c r="H190" s="500">
        <v>1</v>
      </c>
      <c r="I190" s="500" t="s">
        <v>3010</v>
      </c>
      <c r="J190" s="500" t="s">
        <v>3010</v>
      </c>
      <c r="K190" s="503"/>
      <c r="L190" s="503" t="s">
        <v>45</v>
      </c>
      <c r="M190" s="504" t="s">
        <v>46</v>
      </c>
      <c r="N190" s="505" t="s">
        <v>3069</v>
      </c>
      <c r="O190" s="519"/>
      <c r="P190" s="517"/>
      <c r="Q190" s="517"/>
      <c r="R190" s="517"/>
      <c r="S190" s="517"/>
      <c r="T190" s="517"/>
      <c r="U190" s="517"/>
      <c r="V190" s="517"/>
      <c r="W190" s="517"/>
      <c r="X190" s="517"/>
      <c r="Y190" s="517"/>
      <c r="Z190" s="517"/>
      <c r="AA190" s="517"/>
      <c r="AB190" s="517"/>
      <c r="AC190" s="517"/>
      <c r="AD190" s="517"/>
      <c r="AE190" s="517"/>
      <c r="AF190" s="517"/>
      <c r="AG190" s="517"/>
      <c r="AH190" s="517"/>
    </row>
    <row r="191" spans="1:34" s="507" customFormat="1" ht="27" customHeight="1">
      <c r="A191" s="517"/>
      <c r="B191" s="500">
        <v>174</v>
      </c>
      <c r="C191" s="500" t="s">
        <v>42</v>
      </c>
      <c r="D191" s="501" t="s">
        <v>3221</v>
      </c>
      <c r="E191" s="502">
        <v>2018</v>
      </c>
      <c r="F191" s="518"/>
      <c r="G191" s="500">
        <v>10</v>
      </c>
      <c r="H191" s="500">
        <v>2</v>
      </c>
      <c r="I191" s="500" t="s">
        <v>3010</v>
      </c>
      <c r="J191" s="500" t="s">
        <v>3010</v>
      </c>
      <c r="K191" s="503"/>
      <c r="L191" s="503" t="s">
        <v>45</v>
      </c>
      <c r="M191" s="504" t="s">
        <v>46</v>
      </c>
      <c r="N191" s="505" t="s">
        <v>3069</v>
      </c>
      <c r="O191" s="519"/>
      <c r="P191" s="517"/>
      <c r="Q191" s="517"/>
      <c r="R191" s="517"/>
      <c r="S191" s="517"/>
      <c r="T191" s="517"/>
      <c r="U191" s="517"/>
      <c r="V191" s="517"/>
      <c r="W191" s="517"/>
      <c r="X191" s="517"/>
      <c r="Y191" s="517"/>
      <c r="Z191" s="517"/>
      <c r="AA191" s="517"/>
      <c r="AB191" s="517"/>
      <c r="AC191" s="517"/>
      <c r="AD191" s="517"/>
      <c r="AE191" s="517"/>
      <c r="AF191" s="517"/>
      <c r="AG191" s="517"/>
      <c r="AH191" s="517"/>
    </row>
    <row r="192" spans="1:34" s="507" customFormat="1" ht="27" customHeight="1">
      <c r="A192" s="517"/>
      <c r="B192" s="500">
        <v>175</v>
      </c>
      <c r="C192" s="500" t="s">
        <v>42</v>
      </c>
      <c r="D192" s="501" t="s">
        <v>3222</v>
      </c>
      <c r="E192" s="502">
        <v>2018</v>
      </c>
      <c r="F192" s="518"/>
      <c r="G192" s="500">
        <v>10</v>
      </c>
      <c r="H192" s="500">
        <v>3</v>
      </c>
      <c r="I192" s="500" t="s">
        <v>3010</v>
      </c>
      <c r="J192" s="500" t="s">
        <v>3010</v>
      </c>
      <c r="K192" s="503"/>
      <c r="L192" s="503" t="s">
        <v>45</v>
      </c>
      <c r="M192" s="504" t="s">
        <v>46</v>
      </c>
      <c r="N192" s="505" t="s">
        <v>3069</v>
      </c>
      <c r="O192" s="519"/>
      <c r="P192" s="517"/>
      <c r="Q192" s="517"/>
      <c r="R192" s="517"/>
      <c r="S192" s="517"/>
      <c r="T192" s="517"/>
      <c r="U192" s="517"/>
      <c r="V192" s="517"/>
      <c r="W192" s="517"/>
      <c r="X192" s="517"/>
      <c r="Y192" s="517"/>
      <c r="Z192" s="517"/>
      <c r="AA192" s="517"/>
      <c r="AB192" s="517"/>
      <c r="AC192" s="517"/>
      <c r="AD192" s="517"/>
      <c r="AE192" s="517"/>
      <c r="AF192" s="517"/>
      <c r="AG192" s="517"/>
      <c r="AH192" s="517"/>
    </row>
    <row r="193" spans="1:34" s="507" customFormat="1" ht="27" customHeight="1">
      <c r="A193" s="517"/>
      <c r="B193" s="500">
        <v>176</v>
      </c>
      <c r="C193" s="500" t="s">
        <v>42</v>
      </c>
      <c r="D193" s="501" t="s">
        <v>3223</v>
      </c>
      <c r="E193" s="502">
        <v>2018</v>
      </c>
      <c r="F193" s="518"/>
      <c r="G193" s="500">
        <v>10</v>
      </c>
      <c r="H193" s="500">
        <v>4</v>
      </c>
      <c r="I193" s="500" t="s">
        <v>3010</v>
      </c>
      <c r="J193" s="500" t="s">
        <v>3010</v>
      </c>
      <c r="K193" s="503"/>
      <c r="L193" s="503" t="s">
        <v>45</v>
      </c>
      <c r="M193" s="504" t="s">
        <v>46</v>
      </c>
      <c r="N193" s="505" t="s">
        <v>3069</v>
      </c>
      <c r="O193" s="519"/>
      <c r="P193" s="517"/>
      <c r="Q193" s="517"/>
      <c r="R193" s="517"/>
      <c r="S193" s="517"/>
      <c r="T193" s="517"/>
      <c r="U193" s="517"/>
      <c r="V193" s="517"/>
      <c r="W193" s="517"/>
      <c r="X193" s="517"/>
      <c r="Y193" s="517"/>
      <c r="Z193" s="517"/>
      <c r="AA193" s="517"/>
      <c r="AB193" s="517"/>
      <c r="AC193" s="517"/>
      <c r="AD193" s="517"/>
      <c r="AE193" s="517"/>
      <c r="AF193" s="517"/>
      <c r="AG193" s="517"/>
      <c r="AH193" s="517"/>
    </row>
    <row r="194" spans="1:34" s="507" customFormat="1" ht="27" customHeight="1">
      <c r="A194" s="517"/>
      <c r="B194" s="500">
        <v>177</v>
      </c>
      <c r="C194" s="500" t="s">
        <v>42</v>
      </c>
      <c r="D194" s="501" t="s">
        <v>3224</v>
      </c>
      <c r="E194" s="502">
        <v>2018</v>
      </c>
      <c r="F194" s="518"/>
      <c r="G194" s="500">
        <v>10</v>
      </c>
      <c r="H194" s="500">
        <v>5</v>
      </c>
      <c r="I194" s="500" t="s">
        <v>3010</v>
      </c>
      <c r="J194" s="500" t="s">
        <v>3010</v>
      </c>
      <c r="K194" s="503"/>
      <c r="L194" s="503" t="s">
        <v>45</v>
      </c>
      <c r="M194" s="504" t="s">
        <v>46</v>
      </c>
      <c r="N194" s="505" t="s">
        <v>3069</v>
      </c>
      <c r="O194" s="519"/>
      <c r="P194" s="517"/>
      <c r="Q194" s="517"/>
      <c r="R194" s="517"/>
      <c r="S194" s="517"/>
      <c r="T194" s="517"/>
      <c r="U194" s="517"/>
      <c r="V194" s="517"/>
      <c r="W194" s="517"/>
      <c r="X194" s="517"/>
      <c r="Y194" s="517"/>
      <c r="Z194" s="517"/>
      <c r="AA194" s="517"/>
      <c r="AB194" s="517"/>
      <c r="AC194" s="517"/>
      <c r="AD194" s="517"/>
      <c r="AE194" s="517"/>
      <c r="AF194" s="517"/>
      <c r="AG194" s="517"/>
      <c r="AH194" s="517"/>
    </row>
    <row r="195" spans="1:34" s="507" customFormat="1" ht="27" customHeight="1">
      <c r="A195" s="517"/>
      <c r="B195" s="500">
        <v>178</v>
      </c>
      <c r="C195" s="500" t="s">
        <v>42</v>
      </c>
      <c r="D195" s="501" t="s">
        <v>3225</v>
      </c>
      <c r="E195" s="502">
        <v>2018</v>
      </c>
      <c r="F195" s="518"/>
      <c r="G195" s="500">
        <v>10</v>
      </c>
      <c r="H195" s="500">
        <v>6</v>
      </c>
      <c r="I195" s="500" t="s">
        <v>3010</v>
      </c>
      <c r="J195" s="500" t="s">
        <v>3010</v>
      </c>
      <c r="K195" s="503"/>
      <c r="L195" s="503" t="s">
        <v>45</v>
      </c>
      <c r="M195" s="504" t="s">
        <v>46</v>
      </c>
      <c r="N195" s="505" t="s">
        <v>3069</v>
      </c>
      <c r="O195" s="519"/>
      <c r="P195" s="517"/>
      <c r="Q195" s="517"/>
      <c r="R195" s="517"/>
      <c r="S195" s="517"/>
      <c r="T195" s="517"/>
      <c r="U195" s="517"/>
      <c r="V195" s="517"/>
      <c r="W195" s="517"/>
      <c r="X195" s="517"/>
      <c r="Y195" s="517"/>
      <c r="Z195" s="517"/>
      <c r="AA195" s="517"/>
      <c r="AB195" s="517"/>
      <c r="AC195" s="517"/>
      <c r="AD195" s="517"/>
      <c r="AE195" s="517"/>
      <c r="AF195" s="517"/>
      <c r="AG195" s="517"/>
      <c r="AH195" s="517"/>
    </row>
    <row r="196" spans="1:34" s="507" customFormat="1" ht="27" customHeight="1">
      <c r="A196" s="517"/>
      <c r="B196" s="500">
        <v>179</v>
      </c>
      <c r="C196" s="500" t="s">
        <v>42</v>
      </c>
      <c r="D196" s="501" t="s">
        <v>3226</v>
      </c>
      <c r="E196" s="502">
        <v>2018</v>
      </c>
      <c r="F196" s="518"/>
      <c r="G196" s="500">
        <v>10</v>
      </c>
      <c r="H196" s="500">
        <v>7</v>
      </c>
      <c r="I196" s="500" t="s">
        <v>3010</v>
      </c>
      <c r="J196" s="500" t="s">
        <v>3010</v>
      </c>
      <c r="K196" s="503"/>
      <c r="L196" s="503" t="s">
        <v>45</v>
      </c>
      <c r="M196" s="504" t="s">
        <v>46</v>
      </c>
      <c r="N196" s="505" t="s">
        <v>3069</v>
      </c>
      <c r="O196" s="519"/>
      <c r="P196" s="517"/>
      <c r="Q196" s="517"/>
      <c r="R196" s="517"/>
      <c r="S196" s="517"/>
      <c r="T196" s="517"/>
      <c r="U196" s="517"/>
      <c r="V196" s="517"/>
      <c r="W196" s="517"/>
      <c r="X196" s="517"/>
      <c r="Y196" s="517"/>
      <c r="Z196" s="517"/>
      <c r="AA196" s="517"/>
      <c r="AB196" s="517"/>
      <c r="AC196" s="517"/>
      <c r="AD196" s="517"/>
      <c r="AE196" s="517"/>
      <c r="AF196" s="517"/>
      <c r="AG196" s="517"/>
      <c r="AH196" s="517"/>
    </row>
    <row r="197" spans="1:34" s="507" customFormat="1" ht="27" customHeight="1">
      <c r="A197" s="517"/>
      <c r="B197" s="500">
        <v>180</v>
      </c>
      <c r="C197" s="500" t="s">
        <v>42</v>
      </c>
      <c r="D197" s="501" t="s">
        <v>3227</v>
      </c>
      <c r="E197" s="502">
        <v>2018</v>
      </c>
      <c r="F197" s="518"/>
      <c r="G197" s="500">
        <v>10</v>
      </c>
      <c r="H197" s="500">
        <v>8</v>
      </c>
      <c r="I197" s="500" t="s">
        <v>3010</v>
      </c>
      <c r="J197" s="500" t="s">
        <v>3010</v>
      </c>
      <c r="K197" s="503"/>
      <c r="L197" s="503" t="s">
        <v>45</v>
      </c>
      <c r="M197" s="504" t="s">
        <v>46</v>
      </c>
      <c r="N197" s="505" t="s">
        <v>3069</v>
      </c>
      <c r="O197" s="519"/>
      <c r="P197" s="517"/>
      <c r="Q197" s="517"/>
      <c r="R197" s="517"/>
      <c r="S197" s="517"/>
      <c r="T197" s="517"/>
      <c r="U197" s="517"/>
      <c r="V197" s="517"/>
      <c r="W197" s="517"/>
      <c r="X197" s="517"/>
      <c r="Y197" s="517"/>
      <c r="Z197" s="517"/>
      <c r="AA197" s="517"/>
      <c r="AB197" s="517"/>
      <c r="AC197" s="517"/>
      <c r="AD197" s="517"/>
      <c r="AE197" s="517"/>
      <c r="AF197" s="517"/>
      <c r="AG197" s="517"/>
      <c r="AH197" s="517"/>
    </row>
    <row r="198" spans="1:34" s="507" customFormat="1" ht="27" customHeight="1">
      <c r="A198" s="517"/>
      <c r="B198" s="500">
        <v>181</v>
      </c>
      <c r="C198" s="500" t="s">
        <v>42</v>
      </c>
      <c r="D198" s="501" t="s">
        <v>3228</v>
      </c>
      <c r="E198" s="502">
        <v>2018</v>
      </c>
      <c r="F198" s="518"/>
      <c r="G198" s="500">
        <v>10</v>
      </c>
      <c r="H198" s="500">
        <v>9</v>
      </c>
      <c r="I198" s="500" t="s">
        <v>3010</v>
      </c>
      <c r="J198" s="500" t="s">
        <v>3010</v>
      </c>
      <c r="K198" s="503"/>
      <c r="L198" s="503" t="s">
        <v>45</v>
      </c>
      <c r="M198" s="504" t="s">
        <v>46</v>
      </c>
      <c r="N198" s="505" t="s">
        <v>3069</v>
      </c>
      <c r="O198" s="519"/>
      <c r="P198" s="517"/>
      <c r="Q198" s="517"/>
      <c r="R198" s="517"/>
      <c r="S198" s="517"/>
      <c r="T198" s="517"/>
      <c r="U198" s="517"/>
      <c r="V198" s="517"/>
      <c r="W198" s="517"/>
      <c r="X198" s="517"/>
      <c r="Y198" s="517"/>
      <c r="Z198" s="517"/>
      <c r="AA198" s="517"/>
      <c r="AB198" s="517"/>
      <c r="AC198" s="517"/>
      <c r="AD198" s="517"/>
      <c r="AE198" s="517"/>
      <c r="AF198" s="517"/>
      <c r="AG198" s="517"/>
      <c r="AH198" s="517"/>
    </row>
    <row r="199" spans="1:34" s="507" customFormat="1" ht="27" customHeight="1">
      <c r="A199" s="517"/>
      <c r="B199" s="500">
        <v>182</v>
      </c>
      <c r="C199" s="500" t="s">
        <v>42</v>
      </c>
      <c r="D199" s="501" t="s">
        <v>3229</v>
      </c>
      <c r="E199" s="502">
        <v>2018</v>
      </c>
      <c r="F199" s="518"/>
      <c r="G199" s="500">
        <v>10</v>
      </c>
      <c r="H199" s="500">
        <v>10</v>
      </c>
      <c r="I199" s="500" t="s">
        <v>3010</v>
      </c>
      <c r="J199" s="500" t="s">
        <v>3010</v>
      </c>
      <c r="K199" s="503"/>
      <c r="L199" s="503" t="s">
        <v>45</v>
      </c>
      <c r="M199" s="504" t="s">
        <v>46</v>
      </c>
      <c r="N199" s="505" t="s">
        <v>3069</v>
      </c>
      <c r="O199" s="519"/>
      <c r="P199" s="517"/>
      <c r="Q199" s="517"/>
      <c r="R199" s="517"/>
      <c r="S199" s="517"/>
      <c r="T199" s="517"/>
      <c r="U199" s="517"/>
      <c r="V199" s="517"/>
      <c r="W199" s="517"/>
      <c r="X199" s="517"/>
      <c r="Y199" s="517"/>
      <c r="Z199" s="517"/>
      <c r="AA199" s="517"/>
      <c r="AB199" s="517"/>
      <c r="AC199" s="517"/>
      <c r="AD199" s="517"/>
      <c r="AE199" s="517"/>
      <c r="AF199" s="517"/>
      <c r="AG199" s="517"/>
      <c r="AH199" s="517"/>
    </row>
    <row r="200" spans="1:34" s="507" customFormat="1" ht="27" customHeight="1">
      <c r="A200" s="517"/>
      <c r="B200" s="500">
        <v>183</v>
      </c>
      <c r="C200" s="500" t="s">
        <v>42</v>
      </c>
      <c r="D200" s="501" t="s">
        <v>3230</v>
      </c>
      <c r="E200" s="502">
        <v>2018</v>
      </c>
      <c r="F200" s="518"/>
      <c r="G200" s="500">
        <v>10</v>
      </c>
      <c r="H200" s="500">
        <v>11</v>
      </c>
      <c r="I200" s="500" t="s">
        <v>3010</v>
      </c>
      <c r="J200" s="500" t="s">
        <v>3010</v>
      </c>
      <c r="K200" s="503"/>
      <c r="L200" s="503" t="s">
        <v>45</v>
      </c>
      <c r="M200" s="504" t="s">
        <v>46</v>
      </c>
      <c r="N200" s="505" t="s">
        <v>3069</v>
      </c>
      <c r="O200" s="519"/>
      <c r="P200" s="517"/>
      <c r="Q200" s="517"/>
      <c r="R200" s="517"/>
      <c r="S200" s="517"/>
      <c r="T200" s="517"/>
      <c r="U200" s="517"/>
      <c r="V200" s="517"/>
      <c r="W200" s="517"/>
      <c r="X200" s="517"/>
      <c r="Y200" s="517"/>
      <c r="Z200" s="517"/>
      <c r="AA200" s="517"/>
      <c r="AB200" s="517"/>
      <c r="AC200" s="517"/>
      <c r="AD200" s="517"/>
      <c r="AE200" s="517"/>
      <c r="AF200" s="517"/>
      <c r="AG200" s="517"/>
      <c r="AH200" s="517"/>
    </row>
    <row r="201" spans="1:34" s="507" customFormat="1" ht="27" customHeight="1">
      <c r="A201" s="517"/>
      <c r="B201" s="500">
        <v>184</v>
      </c>
      <c r="C201" s="500" t="s">
        <v>42</v>
      </c>
      <c r="D201" s="501" t="s">
        <v>3231</v>
      </c>
      <c r="E201" s="502">
        <v>2018</v>
      </c>
      <c r="F201" s="518"/>
      <c r="G201" s="500">
        <v>10</v>
      </c>
      <c r="H201" s="500">
        <v>12</v>
      </c>
      <c r="I201" s="500" t="s">
        <v>3010</v>
      </c>
      <c r="J201" s="500" t="s">
        <v>3010</v>
      </c>
      <c r="K201" s="503"/>
      <c r="L201" s="503" t="s">
        <v>45</v>
      </c>
      <c r="M201" s="504" t="s">
        <v>46</v>
      </c>
      <c r="N201" s="505" t="s">
        <v>3069</v>
      </c>
      <c r="O201" s="519"/>
      <c r="P201" s="517"/>
      <c r="Q201" s="517"/>
      <c r="R201" s="517"/>
      <c r="S201" s="517"/>
      <c r="T201" s="517"/>
      <c r="U201" s="517"/>
      <c r="V201" s="517"/>
      <c r="W201" s="517"/>
      <c r="X201" s="517"/>
      <c r="Y201" s="517"/>
      <c r="Z201" s="517"/>
      <c r="AA201" s="517"/>
      <c r="AB201" s="517"/>
      <c r="AC201" s="517"/>
      <c r="AD201" s="517"/>
      <c r="AE201" s="517"/>
      <c r="AF201" s="517"/>
      <c r="AG201" s="517"/>
      <c r="AH201" s="517"/>
    </row>
    <row r="202" spans="1:34" s="507" customFormat="1" ht="27" customHeight="1">
      <c r="A202" s="517"/>
      <c r="B202" s="500">
        <v>185</v>
      </c>
      <c r="C202" s="500" t="s">
        <v>42</v>
      </c>
      <c r="D202" s="501" t="s">
        <v>3232</v>
      </c>
      <c r="E202" s="502">
        <v>2018</v>
      </c>
      <c r="F202" s="518"/>
      <c r="G202" s="500">
        <v>10</v>
      </c>
      <c r="H202" s="500">
        <v>13</v>
      </c>
      <c r="I202" s="500" t="s">
        <v>3010</v>
      </c>
      <c r="J202" s="500" t="s">
        <v>3010</v>
      </c>
      <c r="K202" s="503"/>
      <c r="L202" s="503" t="s">
        <v>45</v>
      </c>
      <c r="M202" s="504" t="s">
        <v>46</v>
      </c>
      <c r="N202" s="505" t="s">
        <v>3069</v>
      </c>
      <c r="O202" s="519"/>
      <c r="P202" s="517"/>
      <c r="Q202" s="517"/>
      <c r="R202" s="517"/>
      <c r="S202" s="517"/>
      <c r="T202" s="517"/>
      <c r="U202" s="517"/>
      <c r="V202" s="517"/>
      <c r="W202" s="517"/>
      <c r="X202" s="517"/>
      <c r="Y202" s="517"/>
      <c r="Z202" s="517"/>
      <c r="AA202" s="517"/>
      <c r="AB202" s="517"/>
      <c r="AC202" s="517"/>
      <c r="AD202" s="517"/>
      <c r="AE202" s="517"/>
      <c r="AF202" s="517"/>
      <c r="AG202" s="517"/>
      <c r="AH202" s="517"/>
    </row>
    <row r="203" spans="1:34" s="507" customFormat="1" ht="27" customHeight="1">
      <c r="A203" s="517"/>
      <c r="B203" s="500">
        <v>186</v>
      </c>
      <c r="C203" s="500" t="s">
        <v>42</v>
      </c>
      <c r="D203" s="501" t="s">
        <v>3232</v>
      </c>
      <c r="E203" s="502">
        <v>2018</v>
      </c>
      <c r="F203" s="518"/>
      <c r="G203" s="500">
        <v>10</v>
      </c>
      <c r="H203" s="500">
        <v>14</v>
      </c>
      <c r="I203" s="500" t="s">
        <v>3010</v>
      </c>
      <c r="J203" s="500" t="s">
        <v>3010</v>
      </c>
      <c r="K203" s="503"/>
      <c r="L203" s="503" t="s">
        <v>45</v>
      </c>
      <c r="M203" s="504" t="s">
        <v>46</v>
      </c>
      <c r="N203" s="505" t="s">
        <v>3069</v>
      </c>
      <c r="O203" s="519"/>
      <c r="P203" s="517"/>
      <c r="Q203" s="517"/>
      <c r="R203" s="517"/>
      <c r="S203" s="517"/>
      <c r="T203" s="517"/>
      <c r="U203" s="517"/>
      <c r="V203" s="517"/>
      <c r="W203" s="517"/>
      <c r="X203" s="517"/>
      <c r="Y203" s="517"/>
      <c r="Z203" s="517"/>
      <c r="AA203" s="517"/>
      <c r="AB203" s="517"/>
      <c r="AC203" s="517"/>
      <c r="AD203" s="517"/>
      <c r="AE203" s="517"/>
      <c r="AF203" s="517"/>
      <c r="AG203" s="517"/>
      <c r="AH203" s="517"/>
    </row>
    <row r="204" spans="1:34" s="507" customFormat="1" ht="27" customHeight="1">
      <c r="A204" s="517"/>
      <c r="B204" s="500">
        <v>187</v>
      </c>
      <c r="C204" s="500" t="s">
        <v>42</v>
      </c>
      <c r="D204" s="501" t="s">
        <v>3233</v>
      </c>
      <c r="E204" s="502">
        <v>2018</v>
      </c>
      <c r="F204" s="518"/>
      <c r="G204" s="500">
        <v>10</v>
      </c>
      <c r="H204" s="500">
        <v>15</v>
      </c>
      <c r="I204" s="500" t="s">
        <v>3010</v>
      </c>
      <c r="J204" s="500" t="s">
        <v>3010</v>
      </c>
      <c r="K204" s="503"/>
      <c r="L204" s="503" t="s">
        <v>45</v>
      </c>
      <c r="M204" s="504" t="s">
        <v>46</v>
      </c>
      <c r="N204" s="505" t="s">
        <v>3069</v>
      </c>
      <c r="O204" s="519"/>
      <c r="P204" s="517"/>
      <c r="Q204" s="517"/>
      <c r="R204" s="517"/>
      <c r="S204" s="517"/>
      <c r="T204" s="517"/>
      <c r="U204" s="517"/>
      <c r="V204" s="517"/>
      <c r="W204" s="517"/>
      <c r="X204" s="517"/>
      <c r="Y204" s="517"/>
      <c r="Z204" s="517"/>
      <c r="AA204" s="517"/>
      <c r="AB204" s="517"/>
      <c r="AC204" s="517"/>
      <c r="AD204" s="517"/>
      <c r="AE204" s="517"/>
      <c r="AF204" s="517"/>
      <c r="AG204" s="517"/>
      <c r="AH204" s="517"/>
    </row>
    <row r="205" spans="1:34" s="507" customFormat="1" ht="27" customHeight="1">
      <c r="A205" s="517"/>
      <c r="B205" s="500">
        <v>188</v>
      </c>
      <c r="C205" s="500" t="s">
        <v>42</v>
      </c>
      <c r="D205" s="501" t="s">
        <v>3234</v>
      </c>
      <c r="E205" s="502">
        <v>2018</v>
      </c>
      <c r="F205" s="518"/>
      <c r="G205" s="500">
        <v>10</v>
      </c>
      <c r="H205" s="500">
        <v>16</v>
      </c>
      <c r="I205" s="500" t="s">
        <v>3010</v>
      </c>
      <c r="J205" s="500" t="s">
        <v>3010</v>
      </c>
      <c r="K205" s="503"/>
      <c r="L205" s="503" t="s">
        <v>45</v>
      </c>
      <c r="M205" s="504" t="s">
        <v>46</v>
      </c>
      <c r="N205" s="505" t="s">
        <v>3069</v>
      </c>
      <c r="O205" s="519"/>
      <c r="P205" s="517"/>
      <c r="Q205" s="517"/>
      <c r="R205" s="517"/>
      <c r="S205" s="517"/>
      <c r="T205" s="517"/>
      <c r="U205" s="517"/>
      <c r="V205" s="517"/>
      <c r="W205" s="517"/>
      <c r="X205" s="517"/>
      <c r="Y205" s="517"/>
      <c r="Z205" s="517"/>
      <c r="AA205" s="517"/>
      <c r="AB205" s="517"/>
      <c r="AC205" s="517"/>
      <c r="AD205" s="517"/>
      <c r="AE205" s="517"/>
      <c r="AF205" s="517"/>
      <c r="AG205" s="517"/>
      <c r="AH205" s="517"/>
    </row>
    <row r="206" spans="1:34" s="507" customFormat="1" ht="27" customHeight="1">
      <c r="A206" s="517"/>
      <c r="B206" s="500">
        <v>189</v>
      </c>
      <c r="C206" s="500" t="s">
        <v>42</v>
      </c>
      <c r="D206" s="501" t="s">
        <v>3235</v>
      </c>
      <c r="E206" s="502">
        <v>2018</v>
      </c>
      <c r="F206" s="518"/>
      <c r="G206" s="500">
        <v>10</v>
      </c>
      <c r="H206" s="500">
        <v>17</v>
      </c>
      <c r="I206" s="500" t="s">
        <v>3010</v>
      </c>
      <c r="J206" s="500" t="s">
        <v>3010</v>
      </c>
      <c r="K206" s="503"/>
      <c r="L206" s="503" t="s">
        <v>45</v>
      </c>
      <c r="M206" s="504" t="s">
        <v>46</v>
      </c>
      <c r="N206" s="505" t="s">
        <v>3069</v>
      </c>
      <c r="O206" s="519"/>
      <c r="P206" s="517"/>
      <c r="Q206" s="517"/>
      <c r="R206" s="517"/>
      <c r="S206" s="517"/>
      <c r="T206" s="517"/>
      <c r="U206" s="517"/>
      <c r="V206" s="517"/>
      <c r="W206" s="517"/>
      <c r="X206" s="517"/>
      <c r="Y206" s="517"/>
      <c r="Z206" s="517"/>
      <c r="AA206" s="517"/>
      <c r="AB206" s="517"/>
      <c r="AC206" s="517"/>
      <c r="AD206" s="517"/>
      <c r="AE206" s="517"/>
      <c r="AF206" s="517"/>
      <c r="AG206" s="517"/>
      <c r="AH206" s="517"/>
    </row>
    <row r="207" spans="1:34" s="507" customFormat="1" ht="27" customHeight="1">
      <c r="A207" s="517"/>
      <c r="B207" s="500">
        <v>190</v>
      </c>
      <c r="C207" s="500" t="s">
        <v>42</v>
      </c>
      <c r="D207" s="501" t="s">
        <v>3236</v>
      </c>
      <c r="E207" s="502">
        <v>2018</v>
      </c>
      <c r="F207" s="518"/>
      <c r="G207" s="500">
        <v>10</v>
      </c>
      <c r="H207" s="500">
        <v>18</v>
      </c>
      <c r="I207" s="500" t="s">
        <v>3010</v>
      </c>
      <c r="J207" s="500" t="s">
        <v>3010</v>
      </c>
      <c r="K207" s="503"/>
      <c r="L207" s="503" t="s">
        <v>45</v>
      </c>
      <c r="M207" s="504" t="s">
        <v>46</v>
      </c>
      <c r="N207" s="505" t="s">
        <v>3069</v>
      </c>
      <c r="O207" s="519"/>
      <c r="P207" s="517"/>
      <c r="Q207" s="517"/>
      <c r="R207" s="517"/>
      <c r="S207" s="517"/>
      <c r="T207" s="517"/>
      <c r="U207" s="517"/>
      <c r="V207" s="517"/>
      <c r="W207" s="517"/>
      <c r="X207" s="517"/>
      <c r="Y207" s="517"/>
      <c r="Z207" s="517"/>
      <c r="AA207" s="517"/>
      <c r="AB207" s="517"/>
      <c r="AC207" s="517"/>
      <c r="AD207" s="517"/>
      <c r="AE207" s="517"/>
      <c r="AF207" s="517"/>
      <c r="AG207" s="517"/>
      <c r="AH207" s="517"/>
    </row>
    <row r="208" spans="1:34" s="507" customFormat="1" ht="27" customHeight="1">
      <c r="A208" s="517"/>
      <c r="B208" s="500">
        <v>191</v>
      </c>
      <c r="C208" s="500" t="s">
        <v>42</v>
      </c>
      <c r="D208" s="501" t="s">
        <v>3237</v>
      </c>
      <c r="E208" s="502">
        <v>2018</v>
      </c>
      <c r="F208" s="518"/>
      <c r="G208" s="500">
        <v>10</v>
      </c>
      <c r="H208" s="500">
        <v>19</v>
      </c>
      <c r="I208" s="500" t="s">
        <v>3010</v>
      </c>
      <c r="J208" s="500" t="s">
        <v>3010</v>
      </c>
      <c r="K208" s="503"/>
      <c r="L208" s="503" t="s">
        <v>45</v>
      </c>
      <c r="M208" s="504" t="s">
        <v>46</v>
      </c>
      <c r="N208" s="505" t="s">
        <v>3069</v>
      </c>
      <c r="O208" s="519"/>
      <c r="P208" s="517"/>
      <c r="Q208" s="517"/>
      <c r="R208" s="517"/>
      <c r="S208" s="517"/>
      <c r="T208" s="517"/>
      <c r="U208" s="517"/>
      <c r="V208" s="517"/>
      <c r="W208" s="517"/>
      <c r="X208" s="517"/>
      <c r="Y208" s="517"/>
      <c r="Z208" s="517"/>
      <c r="AA208" s="517"/>
      <c r="AB208" s="517"/>
      <c r="AC208" s="517"/>
      <c r="AD208" s="517"/>
      <c r="AE208" s="517"/>
      <c r="AF208" s="517"/>
      <c r="AG208" s="517"/>
      <c r="AH208" s="517"/>
    </row>
    <row r="209" spans="1:34" s="507" customFormat="1" ht="27" customHeight="1">
      <c r="A209" s="517"/>
      <c r="B209" s="500">
        <v>192</v>
      </c>
      <c r="C209" s="500" t="s">
        <v>42</v>
      </c>
      <c r="D209" s="520" t="s">
        <v>3238</v>
      </c>
      <c r="E209" s="502">
        <v>2018</v>
      </c>
      <c r="F209" s="518"/>
      <c r="G209" s="500">
        <v>10</v>
      </c>
      <c r="H209" s="500">
        <v>20</v>
      </c>
      <c r="I209" s="500" t="s">
        <v>3010</v>
      </c>
      <c r="J209" s="500" t="s">
        <v>3010</v>
      </c>
      <c r="K209" s="503"/>
      <c r="L209" s="503" t="s">
        <v>45</v>
      </c>
      <c r="M209" s="504" t="s">
        <v>46</v>
      </c>
      <c r="N209" s="505" t="s">
        <v>3069</v>
      </c>
      <c r="O209" s="519"/>
      <c r="P209" s="517"/>
      <c r="Q209" s="517"/>
      <c r="R209" s="517"/>
      <c r="S209" s="517"/>
      <c r="T209" s="517"/>
      <c r="U209" s="517"/>
      <c r="V209" s="517"/>
      <c r="W209" s="517"/>
      <c r="X209" s="517"/>
      <c r="Y209" s="517"/>
      <c r="Z209" s="517"/>
      <c r="AA209" s="517"/>
      <c r="AB209" s="517"/>
      <c r="AC209" s="517"/>
      <c r="AD209" s="517"/>
      <c r="AE209" s="517"/>
      <c r="AF209" s="517"/>
      <c r="AG209" s="517"/>
      <c r="AH209" s="517"/>
    </row>
    <row r="210" spans="1:34" s="507" customFormat="1" ht="27" customHeight="1">
      <c r="A210" s="517"/>
      <c r="B210" s="500">
        <v>193</v>
      </c>
      <c r="C210" s="500" t="s">
        <v>42</v>
      </c>
      <c r="D210" s="501" t="s">
        <v>3239</v>
      </c>
      <c r="E210" s="502">
        <v>2018</v>
      </c>
      <c r="F210" s="518"/>
      <c r="G210" s="500">
        <v>11</v>
      </c>
      <c r="H210" s="500">
        <v>1</v>
      </c>
      <c r="I210" s="500" t="s">
        <v>3010</v>
      </c>
      <c r="J210" s="500" t="s">
        <v>3010</v>
      </c>
      <c r="K210" s="503"/>
      <c r="L210" s="503" t="s">
        <v>45</v>
      </c>
      <c r="M210" s="504" t="s">
        <v>46</v>
      </c>
      <c r="N210" s="505" t="s">
        <v>3069</v>
      </c>
      <c r="O210" s="519"/>
      <c r="P210" s="517"/>
      <c r="Q210" s="517"/>
      <c r="R210" s="517"/>
      <c r="S210" s="517"/>
      <c r="T210" s="517"/>
      <c r="U210" s="517"/>
      <c r="V210" s="517"/>
      <c r="W210" s="517"/>
      <c r="X210" s="517"/>
      <c r="Y210" s="517"/>
      <c r="Z210" s="517"/>
      <c r="AA210" s="517"/>
      <c r="AB210" s="517"/>
      <c r="AC210" s="517"/>
      <c r="AD210" s="517"/>
      <c r="AE210" s="517"/>
      <c r="AF210" s="517"/>
      <c r="AG210" s="517"/>
      <c r="AH210" s="517"/>
    </row>
    <row r="211" spans="1:34" s="507" customFormat="1" ht="27" customHeight="1">
      <c r="A211" s="517"/>
      <c r="B211" s="500">
        <v>194</v>
      </c>
      <c r="C211" s="500" t="s">
        <v>42</v>
      </c>
      <c r="D211" s="501" t="s">
        <v>3240</v>
      </c>
      <c r="E211" s="502">
        <v>2018</v>
      </c>
      <c r="F211" s="518"/>
      <c r="G211" s="500">
        <v>11</v>
      </c>
      <c r="H211" s="500">
        <v>2</v>
      </c>
      <c r="I211" s="500" t="s">
        <v>3010</v>
      </c>
      <c r="J211" s="500" t="s">
        <v>3010</v>
      </c>
      <c r="K211" s="503"/>
      <c r="L211" s="503" t="s">
        <v>45</v>
      </c>
      <c r="M211" s="504" t="s">
        <v>46</v>
      </c>
      <c r="N211" s="505" t="s">
        <v>3069</v>
      </c>
      <c r="O211" s="519"/>
      <c r="P211" s="517"/>
      <c r="Q211" s="517"/>
      <c r="R211" s="517"/>
      <c r="S211" s="517"/>
      <c r="T211" s="517"/>
      <c r="U211" s="517"/>
      <c r="V211" s="517"/>
      <c r="W211" s="517"/>
      <c r="X211" s="517"/>
      <c r="Y211" s="517"/>
      <c r="Z211" s="517"/>
      <c r="AA211" s="517"/>
      <c r="AB211" s="517"/>
      <c r="AC211" s="517"/>
      <c r="AD211" s="517"/>
      <c r="AE211" s="517"/>
      <c r="AF211" s="517"/>
      <c r="AG211" s="517"/>
      <c r="AH211" s="517"/>
    </row>
    <row r="212" spans="1:34" s="507" customFormat="1" ht="27" customHeight="1">
      <c r="A212" s="517"/>
      <c r="B212" s="500">
        <v>195</v>
      </c>
      <c r="C212" s="500" t="s">
        <v>42</v>
      </c>
      <c r="D212" s="501" t="s">
        <v>3241</v>
      </c>
      <c r="E212" s="502">
        <v>2018</v>
      </c>
      <c r="F212" s="518"/>
      <c r="G212" s="500">
        <v>11</v>
      </c>
      <c r="H212" s="500">
        <v>3</v>
      </c>
      <c r="I212" s="500" t="s">
        <v>3010</v>
      </c>
      <c r="J212" s="500" t="s">
        <v>3010</v>
      </c>
      <c r="K212" s="503"/>
      <c r="L212" s="503" t="s">
        <v>45</v>
      </c>
      <c r="M212" s="504" t="s">
        <v>46</v>
      </c>
      <c r="N212" s="505" t="s">
        <v>3069</v>
      </c>
      <c r="O212" s="519"/>
      <c r="P212" s="517"/>
      <c r="Q212" s="517"/>
      <c r="R212" s="517"/>
      <c r="S212" s="517"/>
      <c r="T212" s="517"/>
      <c r="U212" s="517"/>
      <c r="V212" s="517"/>
      <c r="W212" s="517"/>
      <c r="X212" s="517"/>
      <c r="Y212" s="517"/>
      <c r="Z212" s="517"/>
      <c r="AA212" s="517"/>
      <c r="AB212" s="517"/>
      <c r="AC212" s="517"/>
      <c r="AD212" s="517"/>
      <c r="AE212" s="517"/>
      <c r="AF212" s="517"/>
      <c r="AG212" s="517"/>
      <c r="AH212" s="517"/>
    </row>
    <row r="213" spans="1:34" s="507" customFormat="1" ht="27" customHeight="1">
      <c r="A213" s="517"/>
      <c r="B213" s="500">
        <v>196</v>
      </c>
      <c r="C213" s="500" t="s">
        <v>42</v>
      </c>
      <c r="D213" s="501" t="s">
        <v>3242</v>
      </c>
      <c r="E213" s="502">
        <v>2018</v>
      </c>
      <c r="F213" s="518"/>
      <c r="G213" s="500">
        <v>11</v>
      </c>
      <c r="H213" s="500">
        <v>4</v>
      </c>
      <c r="I213" s="500" t="s">
        <v>3010</v>
      </c>
      <c r="J213" s="500" t="s">
        <v>3010</v>
      </c>
      <c r="K213" s="503"/>
      <c r="L213" s="503" t="s">
        <v>45</v>
      </c>
      <c r="M213" s="504" t="s">
        <v>46</v>
      </c>
      <c r="N213" s="505" t="s">
        <v>3069</v>
      </c>
      <c r="O213" s="519"/>
      <c r="P213" s="517"/>
      <c r="Q213" s="517"/>
      <c r="R213" s="517"/>
      <c r="S213" s="517"/>
      <c r="T213" s="517"/>
      <c r="U213" s="517"/>
      <c r="V213" s="517"/>
      <c r="W213" s="517"/>
      <c r="X213" s="517"/>
      <c r="Y213" s="517"/>
      <c r="Z213" s="517"/>
      <c r="AA213" s="517"/>
      <c r="AB213" s="517"/>
      <c r="AC213" s="517"/>
      <c r="AD213" s="517"/>
      <c r="AE213" s="517"/>
      <c r="AF213" s="517"/>
      <c r="AG213" s="517"/>
      <c r="AH213" s="517"/>
    </row>
    <row r="214" spans="1:34" s="507" customFormat="1" ht="27" customHeight="1">
      <c r="A214" s="517"/>
      <c r="B214" s="500">
        <v>197</v>
      </c>
      <c r="C214" s="500" t="s">
        <v>42</v>
      </c>
      <c r="D214" s="501" t="s">
        <v>3243</v>
      </c>
      <c r="E214" s="502">
        <v>2018</v>
      </c>
      <c r="F214" s="518"/>
      <c r="G214" s="500">
        <v>11</v>
      </c>
      <c r="H214" s="500">
        <v>5</v>
      </c>
      <c r="I214" s="500" t="s">
        <v>3010</v>
      </c>
      <c r="J214" s="500" t="s">
        <v>3010</v>
      </c>
      <c r="K214" s="503"/>
      <c r="L214" s="503" t="s">
        <v>45</v>
      </c>
      <c r="M214" s="504" t="s">
        <v>46</v>
      </c>
      <c r="N214" s="505" t="s">
        <v>3069</v>
      </c>
      <c r="O214" s="519"/>
      <c r="P214" s="517"/>
      <c r="Q214" s="517"/>
      <c r="R214" s="517"/>
      <c r="S214" s="517"/>
      <c r="T214" s="517"/>
      <c r="U214" s="517"/>
      <c r="V214" s="517"/>
      <c r="W214" s="517"/>
      <c r="X214" s="517"/>
      <c r="Y214" s="517"/>
      <c r="Z214" s="517"/>
      <c r="AA214" s="517"/>
      <c r="AB214" s="517"/>
      <c r="AC214" s="517"/>
      <c r="AD214" s="517"/>
      <c r="AE214" s="517"/>
      <c r="AF214" s="517"/>
      <c r="AG214" s="517"/>
      <c r="AH214" s="517"/>
    </row>
    <row r="215" spans="1:34" s="507" customFormat="1" ht="27" customHeight="1">
      <c r="A215" s="517"/>
      <c r="B215" s="500">
        <v>198</v>
      </c>
      <c r="C215" s="500" t="s">
        <v>42</v>
      </c>
      <c r="D215" s="501" t="s">
        <v>3244</v>
      </c>
      <c r="E215" s="502">
        <v>2018</v>
      </c>
      <c r="F215" s="518"/>
      <c r="G215" s="500">
        <v>11</v>
      </c>
      <c r="H215" s="500">
        <v>6</v>
      </c>
      <c r="I215" s="500" t="s">
        <v>3010</v>
      </c>
      <c r="J215" s="500" t="s">
        <v>3010</v>
      </c>
      <c r="K215" s="503"/>
      <c r="L215" s="503" t="s">
        <v>45</v>
      </c>
      <c r="M215" s="504" t="s">
        <v>46</v>
      </c>
      <c r="N215" s="505" t="s">
        <v>3069</v>
      </c>
      <c r="O215" s="519"/>
      <c r="P215" s="517"/>
      <c r="Q215" s="517"/>
      <c r="R215" s="517"/>
      <c r="S215" s="517"/>
      <c r="T215" s="517"/>
      <c r="U215" s="517"/>
      <c r="V215" s="517"/>
      <c r="W215" s="517"/>
      <c r="X215" s="517"/>
      <c r="Y215" s="517"/>
      <c r="Z215" s="517"/>
      <c r="AA215" s="517"/>
      <c r="AB215" s="517"/>
      <c r="AC215" s="517"/>
      <c r="AD215" s="517"/>
      <c r="AE215" s="517"/>
      <c r="AF215" s="517"/>
      <c r="AG215" s="517"/>
      <c r="AH215" s="517"/>
    </row>
    <row r="216" spans="1:34" s="507" customFormat="1" ht="27" customHeight="1">
      <c r="A216" s="517"/>
      <c r="B216" s="500">
        <v>199</v>
      </c>
      <c r="C216" s="500" t="s">
        <v>42</v>
      </c>
      <c r="D216" s="501" t="s">
        <v>3245</v>
      </c>
      <c r="E216" s="502">
        <v>2018</v>
      </c>
      <c r="F216" s="518"/>
      <c r="G216" s="500">
        <v>11</v>
      </c>
      <c r="H216" s="500">
        <v>7</v>
      </c>
      <c r="I216" s="500" t="s">
        <v>3010</v>
      </c>
      <c r="J216" s="500" t="s">
        <v>3010</v>
      </c>
      <c r="K216" s="503"/>
      <c r="L216" s="503" t="s">
        <v>45</v>
      </c>
      <c r="M216" s="504" t="s">
        <v>46</v>
      </c>
      <c r="N216" s="505" t="s">
        <v>3069</v>
      </c>
      <c r="O216" s="519"/>
      <c r="P216" s="517"/>
      <c r="Q216" s="517"/>
      <c r="R216" s="517"/>
      <c r="S216" s="517"/>
      <c r="T216" s="517"/>
      <c r="U216" s="517"/>
      <c r="V216" s="517"/>
      <c r="W216" s="517"/>
      <c r="X216" s="517"/>
      <c r="Y216" s="517"/>
      <c r="Z216" s="517"/>
      <c r="AA216" s="517"/>
      <c r="AB216" s="517"/>
      <c r="AC216" s="517"/>
      <c r="AD216" s="517"/>
      <c r="AE216" s="517"/>
      <c r="AF216" s="517"/>
      <c r="AG216" s="517"/>
      <c r="AH216" s="517"/>
    </row>
    <row r="217" spans="1:34" s="507" customFormat="1" ht="27" customHeight="1">
      <c r="A217" s="517"/>
      <c r="B217" s="500">
        <v>200</v>
      </c>
      <c r="C217" s="500" t="s">
        <v>42</v>
      </c>
      <c r="D217" s="501" t="s">
        <v>3246</v>
      </c>
      <c r="E217" s="502">
        <v>2018</v>
      </c>
      <c r="F217" s="518"/>
      <c r="G217" s="500">
        <v>11</v>
      </c>
      <c r="H217" s="500">
        <v>8</v>
      </c>
      <c r="I217" s="500" t="s">
        <v>3010</v>
      </c>
      <c r="J217" s="500" t="s">
        <v>3010</v>
      </c>
      <c r="K217" s="503"/>
      <c r="L217" s="503" t="s">
        <v>45</v>
      </c>
      <c r="M217" s="504" t="s">
        <v>46</v>
      </c>
      <c r="N217" s="505" t="s">
        <v>3069</v>
      </c>
      <c r="O217" s="519"/>
      <c r="P217" s="517"/>
      <c r="Q217" s="517"/>
      <c r="R217" s="517"/>
      <c r="S217" s="517"/>
      <c r="T217" s="517"/>
      <c r="U217" s="517"/>
      <c r="V217" s="517"/>
      <c r="W217" s="517"/>
      <c r="X217" s="517"/>
      <c r="Y217" s="517"/>
      <c r="Z217" s="517"/>
      <c r="AA217" s="517"/>
      <c r="AB217" s="517"/>
      <c r="AC217" s="517"/>
      <c r="AD217" s="517"/>
      <c r="AE217" s="517"/>
      <c r="AF217" s="517"/>
      <c r="AG217" s="517"/>
      <c r="AH217" s="517"/>
    </row>
    <row r="218" spans="1:34" s="507" customFormat="1" ht="27" customHeight="1">
      <c r="A218" s="517"/>
      <c r="B218" s="500">
        <v>201</v>
      </c>
      <c r="C218" s="500" t="s">
        <v>42</v>
      </c>
      <c r="D218" s="501" t="s">
        <v>3247</v>
      </c>
      <c r="E218" s="502">
        <v>2018</v>
      </c>
      <c r="F218" s="518"/>
      <c r="G218" s="500">
        <v>11</v>
      </c>
      <c r="H218" s="500">
        <v>9</v>
      </c>
      <c r="I218" s="500" t="s">
        <v>3010</v>
      </c>
      <c r="J218" s="500" t="s">
        <v>3010</v>
      </c>
      <c r="K218" s="503"/>
      <c r="L218" s="503" t="s">
        <v>45</v>
      </c>
      <c r="M218" s="504" t="s">
        <v>46</v>
      </c>
      <c r="N218" s="505" t="s">
        <v>3069</v>
      </c>
      <c r="O218" s="519"/>
      <c r="P218" s="517"/>
      <c r="Q218" s="517"/>
      <c r="R218" s="517"/>
      <c r="S218" s="517"/>
      <c r="T218" s="517"/>
      <c r="U218" s="517"/>
      <c r="V218" s="517"/>
      <c r="W218" s="517"/>
      <c r="X218" s="517"/>
      <c r="Y218" s="517"/>
      <c r="Z218" s="517"/>
      <c r="AA218" s="517"/>
      <c r="AB218" s="517"/>
      <c r="AC218" s="517"/>
      <c r="AD218" s="517"/>
      <c r="AE218" s="517"/>
      <c r="AF218" s="517"/>
      <c r="AG218" s="517"/>
      <c r="AH218" s="517"/>
    </row>
    <row r="219" spans="1:34" s="507" customFormat="1" ht="27" customHeight="1">
      <c r="A219" s="517"/>
      <c r="B219" s="500">
        <v>202</v>
      </c>
      <c r="C219" s="500" t="s">
        <v>42</v>
      </c>
      <c r="D219" s="501" t="s">
        <v>3248</v>
      </c>
      <c r="E219" s="502">
        <v>2018</v>
      </c>
      <c r="F219" s="518"/>
      <c r="G219" s="500">
        <v>11</v>
      </c>
      <c r="H219" s="500">
        <v>10</v>
      </c>
      <c r="I219" s="500" t="s">
        <v>3010</v>
      </c>
      <c r="J219" s="500" t="s">
        <v>3010</v>
      </c>
      <c r="K219" s="503"/>
      <c r="L219" s="503" t="s">
        <v>45</v>
      </c>
      <c r="M219" s="504" t="s">
        <v>46</v>
      </c>
      <c r="N219" s="505" t="s">
        <v>3069</v>
      </c>
      <c r="O219" s="519"/>
      <c r="P219" s="517"/>
      <c r="Q219" s="517"/>
      <c r="R219" s="517"/>
      <c r="S219" s="517"/>
      <c r="T219" s="517"/>
      <c r="U219" s="517"/>
      <c r="V219" s="517"/>
      <c r="W219" s="517"/>
      <c r="X219" s="517"/>
      <c r="Y219" s="517"/>
      <c r="Z219" s="517"/>
      <c r="AA219" s="517"/>
      <c r="AB219" s="517"/>
      <c r="AC219" s="517"/>
      <c r="AD219" s="517"/>
      <c r="AE219" s="517"/>
      <c r="AF219" s="517"/>
      <c r="AG219" s="517"/>
      <c r="AH219" s="517"/>
    </row>
    <row r="220" spans="1:34" s="507" customFormat="1" ht="27" customHeight="1">
      <c r="A220" s="517"/>
      <c r="B220" s="500">
        <v>203</v>
      </c>
      <c r="C220" s="500" t="s">
        <v>42</v>
      </c>
      <c r="D220" s="501" t="s">
        <v>3249</v>
      </c>
      <c r="E220" s="502">
        <v>2018</v>
      </c>
      <c r="F220" s="518"/>
      <c r="G220" s="500">
        <v>12</v>
      </c>
      <c r="H220" s="500">
        <v>1</v>
      </c>
      <c r="I220" s="500" t="s">
        <v>3010</v>
      </c>
      <c r="J220" s="500" t="s">
        <v>3010</v>
      </c>
      <c r="K220" s="503"/>
      <c r="L220" s="503" t="s">
        <v>45</v>
      </c>
      <c r="M220" s="504" t="s">
        <v>46</v>
      </c>
      <c r="N220" s="505" t="s">
        <v>3069</v>
      </c>
      <c r="O220" s="519"/>
      <c r="P220" s="517"/>
      <c r="Q220" s="517"/>
      <c r="R220" s="517"/>
      <c r="S220" s="517"/>
      <c r="T220" s="517"/>
      <c r="U220" s="517"/>
      <c r="V220" s="517"/>
      <c r="W220" s="517"/>
      <c r="X220" s="517"/>
      <c r="Y220" s="517"/>
      <c r="Z220" s="517"/>
      <c r="AA220" s="517"/>
      <c r="AB220" s="517"/>
      <c r="AC220" s="517"/>
      <c r="AD220" s="517"/>
      <c r="AE220" s="517"/>
      <c r="AF220" s="517"/>
      <c r="AG220" s="517"/>
      <c r="AH220" s="517"/>
    </row>
    <row r="221" spans="1:34" s="507" customFormat="1" ht="27" customHeight="1">
      <c r="A221" s="517"/>
      <c r="B221" s="500">
        <v>204</v>
      </c>
      <c r="C221" s="500" t="s">
        <v>42</v>
      </c>
      <c r="D221" s="501" t="s">
        <v>3250</v>
      </c>
      <c r="E221" s="502">
        <v>2018</v>
      </c>
      <c r="F221" s="518"/>
      <c r="G221" s="500">
        <v>12</v>
      </c>
      <c r="H221" s="500">
        <v>2</v>
      </c>
      <c r="I221" s="500" t="s">
        <v>3010</v>
      </c>
      <c r="J221" s="500" t="s">
        <v>3010</v>
      </c>
      <c r="K221" s="503"/>
      <c r="L221" s="503" t="s">
        <v>45</v>
      </c>
      <c r="M221" s="504" t="s">
        <v>46</v>
      </c>
      <c r="N221" s="505" t="s">
        <v>3069</v>
      </c>
      <c r="O221" s="519"/>
      <c r="P221" s="517"/>
      <c r="Q221" s="517"/>
      <c r="R221" s="517"/>
      <c r="S221" s="517"/>
      <c r="T221" s="517"/>
      <c r="U221" s="517"/>
      <c r="V221" s="517"/>
      <c r="W221" s="517"/>
      <c r="X221" s="517"/>
      <c r="Y221" s="517"/>
      <c r="Z221" s="517"/>
      <c r="AA221" s="517"/>
      <c r="AB221" s="517"/>
      <c r="AC221" s="517"/>
      <c r="AD221" s="517"/>
      <c r="AE221" s="517"/>
      <c r="AF221" s="517"/>
      <c r="AG221" s="517"/>
      <c r="AH221" s="517"/>
    </row>
    <row r="222" spans="1:34" s="507" customFormat="1" ht="27" customHeight="1">
      <c r="A222" s="517"/>
      <c r="B222" s="500">
        <v>205</v>
      </c>
      <c r="C222" s="500" t="s">
        <v>42</v>
      </c>
      <c r="D222" s="501" t="s">
        <v>3251</v>
      </c>
      <c r="E222" s="502">
        <v>2018</v>
      </c>
      <c r="F222" s="518"/>
      <c r="G222" s="500">
        <v>12</v>
      </c>
      <c r="H222" s="500">
        <v>3</v>
      </c>
      <c r="I222" s="500" t="s">
        <v>3010</v>
      </c>
      <c r="J222" s="500" t="s">
        <v>3010</v>
      </c>
      <c r="K222" s="503"/>
      <c r="L222" s="503" t="s">
        <v>45</v>
      </c>
      <c r="M222" s="504" t="s">
        <v>46</v>
      </c>
      <c r="N222" s="505" t="s">
        <v>3069</v>
      </c>
      <c r="O222" s="519"/>
      <c r="P222" s="517"/>
      <c r="Q222" s="517"/>
      <c r="R222" s="517"/>
      <c r="S222" s="517"/>
      <c r="T222" s="517"/>
      <c r="U222" s="517"/>
      <c r="V222" s="517"/>
      <c r="W222" s="517"/>
      <c r="X222" s="517"/>
      <c r="Y222" s="517"/>
      <c r="Z222" s="517"/>
      <c r="AA222" s="517"/>
      <c r="AB222" s="517"/>
      <c r="AC222" s="517"/>
      <c r="AD222" s="517"/>
      <c r="AE222" s="517"/>
      <c r="AF222" s="517"/>
      <c r="AG222" s="517"/>
      <c r="AH222" s="517"/>
    </row>
    <row r="223" spans="1:34" s="507" customFormat="1" ht="27" customHeight="1">
      <c r="A223" s="517"/>
      <c r="B223" s="500">
        <v>206</v>
      </c>
      <c r="C223" s="500" t="s">
        <v>42</v>
      </c>
      <c r="D223" s="501" t="s">
        <v>3252</v>
      </c>
      <c r="E223" s="502">
        <v>2018</v>
      </c>
      <c r="F223" s="518"/>
      <c r="G223" s="500">
        <v>12</v>
      </c>
      <c r="H223" s="500">
        <v>4</v>
      </c>
      <c r="I223" s="500" t="s">
        <v>3010</v>
      </c>
      <c r="J223" s="500" t="s">
        <v>3010</v>
      </c>
      <c r="K223" s="503"/>
      <c r="L223" s="503" t="s">
        <v>45</v>
      </c>
      <c r="M223" s="504" t="s">
        <v>46</v>
      </c>
      <c r="N223" s="505" t="s">
        <v>3069</v>
      </c>
      <c r="O223" s="519"/>
      <c r="P223" s="517"/>
      <c r="Q223" s="517"/>
      <c r="R223" s="517"/>
      <c r="S223" s="517"/>
      <c r="T223" s="517"/>
      <c r="U223" s="517"/>
      <c r="V223" s="517"/>
      <c r="W223" s="517"/>
      <c r="X223" s="517"/>
      <c r="Y223" s="517"/>
      <c r="Z223" s="517"/>
      <c r="AA223" s="517"/>
      <c r="AB223" s="517"/>
      <c r="AC223" s="517"/>
      <c r="AD223" s="517"/>
      <c r="AE223" s="517"/>
      <c r="AF223" s="517"/>
      <c r="AG223" s="517"/>
      <c r="AH223" s="517"/>
    </row>
    <row r="224" spans="1:34" s="507" customFormat="1" ht="27" customHeight="1">
      <c r="A224" s="517"/>
      <c r="B224" s="500">
        <v>207</v>
      </c>
      <c r="C224" s="500" t="s">
        <v>42</v>
      </c>
      <c r="D224" s="501" t="s">
        <v>3253</v>
      </c>
      <c r="E224" s="502">
        <v>2018</v>
      </c>
      <c r="F224" s="518"/>
      <c r="G224" s="500">
        <v>12</v>
      </c>
      <c r="H224" s="500">
        <v>5</v>
      </c>
      <c r="I224" s="500" t="s">
        <v>3010</v>
      </c>
      <c r="J224" s="500" t="s">
        <v>3010</v>
      </c>
      <c r="K224" s="503"/>
      <c r="L224" s="503" t="s">
        <v>45</v>
      </c>
      <c r="M224" s="504" t="s">
        <v>46</v>
      </c>
      <c r="N224" s="505" t="s">
        <v>3069</v>
      </c>
      <c r="O224" s="519"/>
      <c r="P224" s="517"/>
      <c r="Q224" s="517"/>
      <c r="R224" s="517"/>
      <c r="S224" s="517"/>
      <c r="T224" s="517"/>
      <c r="U224" s="517"/>
      <c r="V224" s="517"/>
      <c r="W224" s="517"/>
      <c r="X224" s="517"/>
      <c r="Y224" s="517"/>
      <c r="Z224" s="517"/>
      <c r="AA224" s="517"/>
      <c r="AB224" s="517"/>
      <c r="AC224" s="517"/>
      <c r="AD224" s="517"/>
      <c r="AE224" s="517"/>
      <c r="AF224" s="517"/>
      <c r="AG224" s="517"/>
      <c r="AH224" s="517"/>
    </row>
    <row r="225" spans="1:34" s="507" customFormat="1" ht="27" customHeight="1">
      <c r="A225" s="517"/>
      <c r="B225" s="500">
        <v>208</v>
      </c>
      <c r="C225" s="500" t="s">
        <v>42</v>
      </c>
      <c r="D225" s="501" t="s">
        <v>3254</v>
      </c>
      <c r="E225" s="502">
        <v>2018</v>
      </c>
      <c r="F225" s="518"/>
      <c r="G225" s="500">
        <v>12</v>
      </c>
      <c r="H225" s="500">
        <v>6</v>
      </c>
      <c r="I225" s="500" t="s">
        <v>3010</v>
      </c>
      <c r="J225" s="500" t="s">
        <v>3010</v>
      </c>
      <c r="K225" s="503"/>
      <c r="L225" s="503" t="s">
        <v>45</v>
      </c>
      <c r="M225" s="504" t="s">
        <v>46</v>
      </c>
      <c r="N225" s="505" t="s">
        <v>3069</v>
      </c>
      <c r="O225" s="519"/>
      <c r="P225" s="517"/>
      <c r="Q225" s="517"/>
      <c r="R225" s="517"/>
      <c r="S225" s="517"/>
      <c r="T225" s="517"/>
      <c r="U225" s="517"/>
      <c r="V225" s="517"/>
      <c r="W225" s="517"/>
      <c r="X225" s="517"/>
      <c r="Y225" s="517"/>
      <c r="Z225" s="517"/>
      <c r="AA225" s="517"/>
      <c r="AB225" s="517"/>
      <c r="AC225" s="517"/>
      <c r="AD225" s="517"/>
      <c r="AE225" s="517"/>
      <c r="AF225" s="517"/>
      <c r="AG225" s="517"/>
      <c r="AH225" s="517"/>
    </row>
    <row r="226" spans="1:34" s="507" customFormat="1" ht="27" customHeight="1">
      <c r="A226" s="517"/>
      <c r="B226" s="500">
        <v>209</v>
      </c>
      <c r="C226" s="500" t="s">
        <v>42</v>
      </c>
      <c r="D226" s="501" t="s">
        <v>3255</v>
      </c>
      <c r="E226" s="502">
        <v>2018</v>
      </c>
      <c r="F226" s="518"/>
      <c r="G226" s="500">
        <v>12</v>
      </c>
      <c r="H226" s="500">
        <v>7</v>
      </c>
      <c r="I226" s="500" t="s">
        <v>3010</v>
      </c>
      <c r="J226" s="500" t="s">
        <v>3010</v>
      </c>
      <c r="K226" s="503"/>
      <c r="L226" s="503" t="s">
        <v>45</v>
      </c>
      <c r="M226" s="504" t="s">
        <v>46</v>
      </c>
      <c r="N226" s="505" t="s">
        <v>3069</v>
      </c>
      <c r="O226" s="519"/>
      <c r="P226" s="517"/>
      <c r="Q226" s="517"/>
      <c r="R226" s="517"/>
      <c r="S226" s="517"/>
      <c r="T226" s="517"/>
      <c r="U226" s="517"/>
      <c r="V226" s="517"/>
      <c r="W226" s="517"/>
      <c r="X226" s="517"/>
      <c r="Y226" s="517"/>
      <c r="Z226" s="517"/>
      <c r="AA226" s="517"/>
      <c r="AB226" s="517"/>
      <c r="AC226" s="517"/>
      <c r="AD226" s="517"/>
      <c r="AE226" s="517"/>
      <c r="AF226" s="517"/>
      <c r="AG226" s="517"/>
      <c r="AH226" s="517"/>
    </row>
    <row r="227" spans="1:34" s="507" customFormat="1" ht="27" customHeight="1">
      <c r="A227" s="517"/>
      <c r="B227" s="500">
        <v>210</v>
      </c>
      <c r="C227" s="500" t="s">
        <v>42</v>
      </c>
      <c r="D227" s="501" t="s">
        <v>3256</v>
      </c>
      <c r="E227" s="502">
        <v>2018</v>
      </c>
      <c r="F227" s="518"/>
      <c r="G227" s="500">
        <v>12</v>
      </c>
      <c r="H227" s="500">
        <v>8</v>
      </c>
      <c r="I227" s="500" t="s">
        <v>3010</v>
      </c>
      <c r="J227" s="500" t="s">
        <v>3010</v>
      </c>
      <c r="K227" s="503"/>
      <c r="L227" s="503" t="s">
        <v>45</v>
      </c>
      <c r="M227" s="504" t="s">
        <v>46</v>
      </c>
      <c r="N227" s="505" t="s">
        <v>3069</v>
      </c>
      <c r="O227" s="519"/>
      <c r="P227" s="517"/>
      <c r="Q227" s="517"/>
      <c r="R227" s="517"/>
      <c r="S227" s="517"/>
      <c r="T227" s="517"/>
      <c r="U227" s="517"/>
      <c r="V227" s="517"/>
      <c r="W227" s="517"/>
      <c r="X227" s="517"/>
      <c r="Y227" s="517"/>
      <c r="Z227" s="517"/>
      <c r="AA227" s="517"/>
      <c r="AB227" s="517"/>
      <c r="AC227" s="517"/>
      <c r="AD227" s="517"/>
      <c r="AE227" s="517"/>
      <c r="AF227" s="517"/>
      <c r="AG227" s="517"/>
      <c r="AH227" s="517"/>
    </row>
    <row r="228" spans="1:34" s="507" customFormat="1" ht="27" customHeight="1">
      <c r="A228" s="517"/>
      <c r="B228" s="500">
        <v>211</v>
      </c>
      <c r="C228" s="500" t="s">
        <v>42</v>
      </c>
      <c r="D228" s="501" t="s">
        <v>3257</v>
      </c>
      <c r="E228" s="502">
        <v>2018</v>
      </c>
      <c r="F228" s="518"/>
      <c r="G228" s="500">
        <v>12</v>
      </c>
      <c r="H228" s="500">
        <v>9</v>
      </c>
      <c r="I228" s="500" t="s">
        <v>3010</v>
      </c>
      <c r="J228" s="500" t="s">
        <v>3010</v>
      </c>
      <c r="K228" s="503"/>
      <c r="L228" s="503" t="s">
        <v>45</v>
      </c>
      <c r="M228" s="504" t="s">
        <v>46</v>
      </c>
      <c r="N228" s="505" t="s">
        <v>3069</v>
      </c>
      <c r="O228" s="519"/>
      <c r="P228" s="517"/>
      <c r="Q228" s="517"/>
      <c r="R228" s="517"/>
      <c r="S228" s="517"/>
      <c r="T228" s="517"/>
      <c r="U228" s="517"/>
      <c r="V228" s="517"/>
      <c r="W228" s="517"/>
      <c r="X228" s="517"/>
      <c r="Y228" s="517"/>
      <c r="Z228" s="517"/>
      <c r="AA228" s="517"/>
      <c r="AB228" s="517"/>
      <c r="AC228" s="517"/>
      <c r="AD228" s="517"/>
      <c r="AE228" s="517"/>
      <c r="AF228" s="517"/>
      <c r="AG228" s="517"/>
      <c r="AH228" s="517"/>
    </row>
    <row r="229" spans="1:34" s="507" customFormat="1" ht="27" customHeight="1">
      <c r="A229" s="517"/>
      <c r="B229" s="500">
        <v>212</v>
      </c>
      <c r="C229" s="500" t="s">
        <v>42</v>
      </c>
      <c r="D229" s="501" t="s">
        <v>3258</v>
      </c>
      <c r="E229" s="502">
        <v>2018</v>
      </c>
      <c r="F229" s="518"/>
      <c r="G229" s="500">
        <v>12</v>
      </c>
      <c r="H229" s="500">
        <v>10</v>
      </c>
      <c r="I229" s="500" t="s">
        <v>3010</v>
      </c>
      <c r="J229" s="500" t="s">
        <v>3010</v>
      </c>
      <c r="K229" s="503"/>
      <c r="L229" s="503" t="s">
        <v>45</v>
      </c>
      <c r="M229" s="504" t="s">
        <v>46</v>
      </c>
      <c r="N229" s="505" t="s">
        <v>3069</v>
      </c>
      <c r="O229" s="519"/>
      <c r="P229" s="517"/>
      <c r="Q229" s="517"/>
      <c r="R229" s="517"/>
      <c r="S229" s="517"/>
      <c r="T229" s="517"/>
      <c r="U229" s="517"/>
      <c r="V229" s="517"/>
      <c r="W229" s="517"/>
      <c r="X229" s="517"/>
      <c r="Y229" s="517"/>
      <c r="Z229" s="517"/>
      <c r="AA229" s="517"/>
      <c r="AB229" s="517"/>
      <c r="AC229" s="517"/>
      <c r="AD229" s="517"/>
      <c r="AE229" s="517"/>
      <c r="AF229" s="517"/>
      <c r="AG229" s="517"/>
      <c r="AH229" s="517"/>
    </row>
    <row r="230" spans="1:34" s="507" customFormat="1" ht="27" customHeight="1">
      <c r="A230" s="517"/>
      <c r="B230" s="500">
        <v>213</v>
      </c>
      <c r="C230" s="500" t="s">
        <v>42</v>
      </c>
      <c r="D230" s="501" t="s">
        <v>3259</v>
      </c>
      <c r="E230" s="502">
        <v>2018</v>
      </c>
      <c r="F230" s="518"/>
      <c r="G230" s="500">
        <v>12</v>
      </c>
      <c r="H230" s="500">
        <v>11</v>
      </c>
      <c r="I230" s="500" t="s">
        <v>3010</v>
      </c>
      <c r="J230" s="500" t="s">
        <v>3010</v>
      </c>
      <c r="K230" s="503"/>
      <c r="L230" s="503" t="s">
        <v>45</v>
      </c>
      <c r="M230" s="504" t="s">
        <v>46</v>
      </c>
      <c r="N230" s="505" t="s">
        <v>3069</v>
      </c>
      <c r="O230" s="519"/>
      <c r="P230" s="517"/>
      <c r="Q230" s="517"/>
      <c r="R230" s="517"/>
      <c r="S230" s="517"/>
      <c r="T230" s="517"/>
      <c r="U230" s="517"/>
      <c r="V230" s="517"/>
      <c r="W230" s="517"/>
      <c r="X230" s="517"/>
      <c r="Y230" s="517"/>
      <c r="Z230" s="517"/>
      <c r="AA230" s="517"/>
      <c r="AB230" s="517"/>
      <c r="AC230" s="517"/>
      <c r="AD230" s="517"/>
      <c r="AE230" s="517"/>
      <c r="AF230" s="517"/>
      <c r="AG230" s="517"/>
      <c r="AH230" s="517"/>
    </row>
    <row r="231" spans="1:34" s="507" customFormat="1" ht="27" customHeight="1">
      <c r="A231" s="517"/>
      <c r="B231" s="500">
        <v>214</v>
      </c>
      <c r="C231" s="500" t="s">
        <v>42</v>
      </c>
      <c r="D231" s="501" t="s">
        <v>3260</v>
      </c>
      <c r="E231" s="502">
        <v>2018</v>
      </c>
      <c r="F231" s="518"/>
      <c r="G231" s="500">
        <v>12</v>
      </c>
      <c r="H231" s="500">
        <v>12</v>
      </c>
      <c r="I231" s="500" t="s">
        <v>3010</v>
      </c>
      <c r="J231" s="500" t="s">
        <v>3010</v>
      </c>
      <c r="K231" s="503"/>
      <c r="L231" s="503" t="s">
        <v>45</v>
      </c>
      <c r="M231" s="504" t="s">
        <v>46</v>
      </c>
      <c r="N231" s="505" t="s">
        <v>3069</v>
      </c>
      <c r="O231" s="519"/>
      <c r="P231" s="517"/>
      <c r="Q231" s="517"/>
      <c r="R231" s="517"/>
      <c r="S231" s="517"/>
      <c r="T231" s="517"/>
      <c r="U231" s="517"/>
      <c r="V231" s="517"/>
      <c r="W231" s="517"/>
      <c r="X231" s="517"/>
      <c r="Y231" s="517"/>
      <c r="Z231" s="517"/>
      <c r="AA231" s="517"/>
      <c r="AB231" s="517"/>
      <c r="AC231" s="517"/>
      <c r="AD231" s="517"/>
      <c r="AE231" s="517"/>
      <c r="AF231" s="517"/>
      <c r="AG231" s="517"/>
      <c r="AH231" s="517"/>
    </row>
    <row r="232" spans="1:34" s="507" customFormat="1" ht="27" customHeight="1">
      <c r="A232" s="517"/>
      <c r="B232" s="500">
        <v>215</v>
      </c>
      <c r="C232" s="500" t="s">
        <v>42</v>
      </c>
      <c r="D232" s="501" t="s">
        <v>3261</v>
      </c>
      <c r="E232" s="502">
        <v>2018</v>
      </c>
      <c r="F232" s="518"/>
      <c r="G232" s="500">
        <v>12</v>
      </c>
      <c r="H232" s="500">
        <v>13</v>
      </c>
      <c r="I232" s="500" t="s">
        <v>3010</v>
      </c>
      <c r="J232" s="500" t="s">
        <v>3010</v>
      </c>
      <c r="K232" s="503"/>
      <c r="L232" s="503" t="s">
        <v>45</v>
      </c>
      <c r="M232" s="504" t="s">
        <v>46</v>
      </c>
      <c r="N232" s="505" t="s">
        <v>3069</v>
      </c>
      <c r="O232" s="519"/>
      <c r="P232" s="517"/>
      <c r="Q232" s="517"/>
      <c r="R232" s="517"/>
      <c r="S232" s="517"/>
      <c r="T232" s="517"/>
      <c r="U232" s="517"/>
      <c r="V232" s="517"/>
      <c r="W232" s="517"/>
      <c r="X232" s="517"/>
      <c r="Y232" s="517"/>
      <c r="Z232" s="517"/>
      <c r="AA232" s="517"/>
      <c r="AB232" s="517"/>
      <c r="AC232" s="517"/>
      <c r="AD232" s="517"/>
      <c r="AE232" s="517"/>
      <c r="AF232" s="517"/>
      <c r="AG232" s="517"/>
      <c r="AH232" s="517"/>
    </row>
    <row r="233" spans="1:34" s="507" customFormat="1" ht="27" customHeight="1">
      <c r="A233" s="517"/>
      <c r="B233" s="500">
        <v>216</v>
      </c>
      <c r="C233" s="500" t="s">
        <v>42</v>
      </c>
      <c r="D233" s="501" t="s">
        <v>3262</v>
      </c>
      <c r="E233" s="502">
        <v>2018</v>
      </c>
      <c r="F233" s="518"/>
      <c r="G233" s="500">
        <v>12</v>
      </c>
      <c r="H233" s="500">
        <v>14</v>
      </c>
      <c r="I233" s="500" t="s">
        <v>3010</v>
      </c>
      <c r="J233" s="500" t="s">
        <v>3010</v>
      </c>
      <c r="K233" s="503"/>
      <c r="L233" s="503" t="s">
        <v>45</v>
      </c>
      <c r="M233" s="504" t="s">
        <v>46</v>
      </c>
      <c r="N233" s="505" t="s">
        <v>3069</v>
      </c>
      <c r="O233" s="519"/>
      <c r="P233" s="517"/>
      <c r="Q233" s="517"/>
      <c r="R233" s="517"/>
      <c r="S233" s="517"/>
      <c r="T233" s="517"/>
      <c r="U233" s="517"/>
      <c r="V233" s="517"/>
      <c r="W233" s="517"/>
      <c r="X233" s="517"/>
      <c r="Y233" s="517"/>
      <c r="Z233" s="517"/>
      <c r="AA233" s="517"/>
      <c r="AB233" s="517"/>
      <c r="AC233" s="517"/>
      <c r="AD233" s="517"/>
      <c r="AE233" s="517"/>
      <c r="AF233" s="517"/>
      <c r="AG233" s="517"/>
      <c r="AH233" s="517"/>
    </row>
    <row r="234" spans="1:34" s="507" customFormat="1" ht="27" customHeight="1">
      <c r="A234" s="517"/>
      <c r="B234" s="500">
        <v>217</v>
      </c>
      <c r="C234" s="500" t="s">
        <v>42</v>
      </c>
      <c r="D234" s="501" t="s">
        <v>3263</v>
      </c>
      <c r="E234" s="502">
        <v>2018</v>
      </c>
      <c r="F234" s="518"/>
      <c r="G234" s="500">
        <v>13</v>
      </c>
      <c r="H234" s="500">
        <v>1</v>
      </c>
      <c r="I234" s="500" t="s">
        <v>3010</v>
      </c>
      <c r="J234" s="500" t="s">
        <v>3010</v>
      </c>
      <c r="K234" s="503"/>
      <c r="L234" s="503" t="s">
        <v>45</v>
      </c>
      <c r="M234" s="504" t="s">
        <v>46</v>
      </c>
      <c r="N234" s="505" t="s">
        <v>3069</v>
      </c>
      <c r="O234" s="519"/>
      <c r="P234" s="517"/>
      <c r="Q234" s="517"/>
      <c r="R234" s="517"/>
      <c r="S234" s="517"/>
      <c r="T234" s="517"/>
      <c r="U234" s="517"/>
      <c r="V234" s="517"/>
      <c r="W234" s="517"/>
      <c r="X234" s="517"/>
      <c r="Y234" s="517"/>
      <c r="Z234" s="517"/>
      <c r="AA234" s="517"/>
      <c r="AB234" s="517"/>
      <c r="AC234" s="517"/>
      <c r="AD234" s="517"/>
      <c r="AE234" s="517"/>
      <c r="AF234" s="517"/>
      <c r="AG234" s="517"/>
      <c r="AH234" s="517"/>
    </row>
    <row r="235" spans="1:34" s="507" customFormat="1" ht="27" customHeight="1">
      <c r="A235" s="517"/>
      <c r="B235" s="500">
        <v>218</v>
      </c>
      <c r="C235" s="500" t="s">
        <v>42</v>
      </c>
      <c r="D235" s="501" t="s">
        <v>3264</v>
      </c>
      <c r="E235" s="502">
        <v>2018</v>
      </c>
      <c r="F235" s="518"/>
      <c r="G235" s="500">
        <v>13</v>
      </c>
      <c r="H235" s="500">
        <v>2</v>
      </c>
      <c r="I235" s="500" t="s">
        <v>3010</v>
      </c>
      <c r="J235" s="500" t="s">
        <v>3010</v>
      </c>
      <c r="K235" s="503"/>
      <c r="L235" s="503" t="s">
        <v>45</v>
      </c>
      <c r="M235" s="504" t="s">
        <v>46</v>
      </c>
      <c r="N235" s="505" t="s">
        <v>3069</v>
      </c>
      <c r="O235" s="519"/>
      <c r="P235" s="517"/>
      <c r="Q235" s="517"/>
      <c r="R235" s="517"/>
      <c r="S235" s="517"/>
      <c r="T235" s="517"/>
      <c r="U235" s="517"/>
      <c r="V235" s="517"/>
      <c r="W235" s="517"/>
      <c r="X235" s="517"/>
      <c r="Y235" s="517"/>
      <c r="Z235" s="517"/>
      <c r="AA235" s="517"/>
      <c r="AB235" s="517"/>
      <c r="AC235" s="517"/>
      <c r="AD235" s="517"/>
      <c r="AE235" s="517"/>
      <c r="AF235" s="517"/>
      <c r="AG235" s="517"/>
      <c r="AH235" s="517"/>
    </row>
    <row r="236" spans="1:34" s="507" customFormat="1" ht="27" customHeight="1">
      <c r="A236" s="517"/>
      <c r="B236" s="500">
        <v>219</v>
      </c>
      <c r="C236" s="500" t="s">
        <v>42</v>
      </c>
      <c r="D236" s="501" t="s">
        <v>3265</v>
      </c>
      <c r="E236" s="502">
        <v>2018</v>
      </c>
      <c r="F236" s="518"/>
      <c r="G236" s="500">
        <v>13</v>
      </c>
      <c r="H236" s="500">
        <v>3</v>
      </c>
      <c r="I236" s="500" t="s">
        <v>3010</v>
      </c>
      <c r="J236" s="500" t="s">
        <v>3010</v>
      </c>
      <c r="K236" s="503"/>
      <c r="L236" s="503" t="s">
        <v>45</v>
      </c>
      <c r="M236" s="504" t="s">
        <v>46</v>
      </c>
      <c r="N236" s="505" t="s">
        <v>3069</v>
      </c>
      <c r="O236" s="519"/>
      <c r="P236" s="517"/>
      <c r="Q236" s="517"/>
      <c r="R236" s="517"/>
      <c r="S236" s="517"/>
      <c r="T236" s="517"/>
      <c r="U236" s="517"/>
      <c r="V236" s="517"/>
      <c r="W236" s="517"/>
      <c r="X236" s="517"/>
      <c r="Y236" s="517"/>
      <c r="Z236" s="517"/>
      <c r="AA236" s="517"/>
      <c r="AB236" s="517"/>
      <c r="AC236" s="517"/>
      <c r="AD236" s="517"/>
      <c r="AE236" s="517"/>
      <c r="AF236" s="517"/>
      <c r="AG236" s="517"/>
      <c r="AH236" s="517"/>
    </row>
    <row r="237" spans="1:34" s="507" customFormat="1" ht="27" customHeight="1">
      <c r="A237" s="517"/>
      <c r="B237" s="500">
        <v>220</v>
      </c>
      <c r="C237" s="500" t="s">
        <v>42</v>
      </c>
      <c r="D237" s="501" t="s">
        <v>3266</v>
      </c>
      <c r="E237" s="502">
        <v>2018</v>
      </c>
      <c r="F237" s="518"/>
      <c r="G237" s="500">
        <v>13</v>
      </c>
      <c r="H237" s="500">
        <v>4</v>
      </c>
      <c r="I237" s="500" t="s">
        <v>3010</v>
      </c>
      <c r="J237" s="500" t="s">
        <v>3010</v>
      </c>
      <c r="K237" s="503"/>
      <c r="L237" s="503" t="s">
        <v>45</v>
      </c>
      <c r="M237" s="504" t="s">
        <v>46</v>
      </c>
      <c r="N237" s="505" t="s">
        <v>3069</v>
      </c>
      <c r="O237" s="519"/>
      <c r="P237" s="517"/>
      <c r="Q237" s="517"/>
      <c r="R237" s="517"/>
      <c r="S237" s="517"/>
      <c r="T237" s="517"/>
      <c r="U237" s="517"/>
      <c r="V237" s="517"/>
      <c r="W237" s="517"/>
      <c r="X237" s="517"/>
      <c r="Y237" s="517"/>
      <c r="Z237" s="517"/>
      <c r="AA237" s="517"/>
      <c r="AB237" s="517"/>
      <c r="AC237" s="517"/>
      <c r="AD237" s="517"/>
      <c r="AE237" s="517"/>
      <c r="AF237" s="517"/>
      <c r="AG237" s="517"/>
      <c r="AH237" s="517"/>
    </row>
    <row r="238" spans="1:34" s="507" customFormat="1" ht="27" customHeight="1">
      <c r="A238" s="517"/>
      <c r="B238" s="500">
        <v>221</v>
      </c>
      <c r="C238" s="500" t="s">
        <v>42</v>
      </c>
      <c r="D238" s="501" t="s">
        <v>3267</v>
      </c>
      <c r="E238" s="502">
        <v>2018</v>
      </c>
      <c r="F238" s="518"/>
      <c r="G238" s="500">
        <v>13</v>
      </c>
      <c r="H238" s="500">
        <v>5</v>
      </c>
      <c r="I238" s="500" t="s">
        <v>3010</v>
      </c>
      <c r="J238" s="500" t="s">
        <v>3010</v>
      </c>
      <c r="K238" s="503"/>
      <c r="L238" s="503" t="s">
        <v>45</v>
      </c>
      <c r="M238" s="504" t="s">
        <v>46</v>
      </c>
      <c r="N238" s="505" t="s">
        <v>3069</v>
      </c>
      <c r="O238" s="519"/>
      <c r="P238" s="517"/>
      <c r="Q238" s="517"/>
      <c r="R238" s="517"/>
      <c r="S238" s="517"/>
      <c r="T238" s="517"/>
      <c r="U238" s="517"/>
      <c r="V238" s="517"/>
      <c r="W238" s="517"/>
      <c r="X238" s="517"/>
      <c r="Y238" s="517"/>
      <c r="Z238" s="517"/>
      <c r="AA238" s="517"/>
      <c r="AB238" s="517"/>
      <c r="AC238" s="517"/>
      <c r="AD238" s="517"/>
      <c r="AE238" s="517"/>
      <c r="AF238" s="517"/>
      <c r="AG238" s="517"/>
      <c r="AH238" s="517"/>
    </row>
    <row r="239" spans="1:34" s="507" customFormat="1" ht="27" customHeight="1">
      <c r="A239" s="517"/>
      <c r="B239" s="500">
        <v>222</v>
      </c>
      <c r="C239" s="500" t="s">
        <v>42</v>
      </c>
      <c r="D239" s="501" t="s">
        <v>3268</v>
      </c>
      <c r="E239" s="502">
        <v>2018</v>
      </c>
      <c r="F239" s="518"/>
      <c r="G239" s="500">
        <v>13</v>
      </c>
      <c r="H239" s="500">
        <v>6</v>
      </c>
      <c r="I239" s="500" t="s">
        <v>3010</v>
      </c>
      <c r="J239" s="500" t="s">
        <v>3010</v>
      </c>
      <c r="K239" s="503"/>
      <c r="L239" s="503" t="s">
        <v>45</v>
      </c>
      <c r="M239" s="504" t="s">
        <v>46</v>
      </c>
      <c r="N239" s="505" t="s">
        <v>3069</v>
      </c>
      <c r="O239" s="519"/>
      <c r="P239" s="517"/>
      <c r="Q239" s="517"/>
      <c r="R239" s="517"/>
      <c r="S239" s="517"/>
      <c r="T239" s="517"/>
      <c r="U239" s="517"/>
      <c r="V239" s="517"/>
      <c r="W239" s="517"/>
      <c r="X239" s="517"/>
      <c r="Y239" s="517"/>
      <c r="Z239" s="517"/>
      <c r="AA239" s="517"/>
      <c r="AB239" s="517"/>
      <c r="AC239" s="517"/>
      <c r="AD239" s="517"/>
      <c r="AE239" s="517"/>
      <c r="AF239" s="517"/>
      <c r="AG239" s="517"/>
      <c r="AH239" s="517"/>
    </row>
    <row r="240" spans="1:34" s="507" customFormat="1" ht="27" customHeight="1">
      <c r="A240" s="517"/>
      <c r="B240" s="500">
        <v>223</v>
      </c>
      <c r="C240" s="500" t="s">
        <v>42</v>
      </c>
      <c r="D240" s="501" t="s">
        <v>3269</v>
      </c>
      <c r="E240" s="502">
        <v>2018</v>
      </c>
      <c r="F240" s="518"/>
      <c r="G240" s="500">
        <v>13</v>
      </c>
      <c r="H240" s="500">
        <v>7</v>
      </c>
      <c r="I240" s="500" t="s">
        <v>3010</v>
      </c>
      <c r="J240" s="500" t="s">
        <v>3010</v>
      </c>
      <c r="K240" s="503"/>
      <c r="L240" s="503" t="s">
        <v>45</v>
      </c>
      <c r="M240" s="504" t="s">
        <v>46</v>
      </c>
      <c r="N240" s="505" t="s">
        <v>3069</v>
      </c>
      <c r="O240" s="519"/>
      <c r="P240" s="517"/>
      <c r="Q240" s="517"/>
      <c r="R240" s="517"/>
      <c r="S240" s="517"/>
      <c r="T240" s="517"/>
      <c r="U240" s="517"/>
      <c r="V240" s="517"/>
      <c r="W240" s="517"/>
      <c r="X240" s="517"/>
      <c r="Y240" s="517"/>
      <c r="Z240" s="517"/>
      <c r="AA240" s="517"/>
      <c r="AB240" s="517"/>
      <c r="AC240" s="517"/>
      <c r="AD240" s="517"/>
      <c r="AE240" s="517"/>
      <c r="AF240" s="517"/>
      <c r="AG240" s="517"/>
      <c r="AH240" s="517"/>
    </row>
    <row r="241" spans="1:34" s="507" customFormat="1" ht="27" customHeight="1">
      <c r="A241" s="517"/>
      <c r="B241" s="500">
        <v>224</v>
      </c>
      <c r="C241" s="500" t="s">
        <v>42</v>
      </c>
      <c r="D241" s="501" t="s">
        <v>3270</v>
      </c>
      <c r="E241" s="502">
        <v>2018</v>
      </c>
      <c r="F241" s="518"/>
      <c r="G241" s="500">
        <v>13</v>
      </c>
      <c r="H241" s="500">
        <v>8</v>
      </c>
      <c r="I241" s="500" t="s">
        <v>3010</v>
      </c>
      <c r="J241" s="500" t="s">
        <v>3010</v>
      </c>
      <c r="K241" s="503"/>
      <c r="L241" s="503" t="s">
        <v>45</v>
      </c>
      <c r="M241" s="504" t="s">
        <v>46</v>
      </c>
      <c r="N241" s="505" t="s">
        <v>3069</v>
      </c>
      <c r="O241" s="519"/>
      <c r="P241" s="517"/>
      <c r="Q241" s="517"/>
      <c r="R241" s="517"/>
      <c r="S241" s="517"/>
      <c r="T241" s="517"/>
      <c r="U241" s="517"/>
      <c r="V241" s="517"/>
      <c r="W241" s="517"/>
      <c r="X241" s="517"/>
      <c r="Y241" s="517"/>
      <c r="Z241" s="517"/>
      <c r="AA241" s="517"/>
      <c r="AB241" s="517"/>
      <c r="AC241" s="517"/>
      <c r="AD241" s="517"/>
      <c r="AE241" s="517"/>
      <c r="AF241" s="517"/>
      <c r="AG241" s="517"/>
      <c r="AH241" s="517"/>
    </row>
    <row r="242" spans="1:34" s="507" customFormat="1" ht="27" customHeight="1">
      <c r="A242" s="517"/>
      <c r="B242" s="500">
        <v>225</v>
      </c>
      <c r="C242" s="500" t="s">
        <v>42</v>
      </c>
      <c r="D242" s="501" t="s">
        <v>3271</v>
      </c>
      <c r="E242" s="502">
        <v>2018</v>
      </c>
      <c r="F242" s="518"/>
      <c r="G242" s="500">
        <v>13</v>
      </c>
      <c r="H242" s="500">
        <v>9</v>
      </c>
      <c r="I242" s="500" t="s">
        <v>3010</v>
      </c>
      <c r="J242" s="500" t="s">
        <v>3010</v>
      </c>
      <c r="K242" s="503"/>
      <c r="L242" s="503" t="s">
        <v>45</v>
      </c>
      <c r="M242" s="504" t="s">
        <v>46</v>
      </c>
      <c r="N242" s="505" t="s">
        <v>3069</v>
      </c>
      <c r="O242" s="519"/>
      <c r="P242" s="517"/>
      <c r="Q242" s="517"/>
      <c r="R242" s="517"/>
      <c r="S242" s="517"/>
      <c r="T242" s="517"/>
      <c r="U242" s="517"/>
      <c r="V242" s="517"/>
      <c r="W242" s="517"/>
      <c r="X242" s="517"/>
      <c r="Y242" s="517"/>
      <c r="Z242" s="517"/>
      <c r="AA242" s="517"/>
      <c r="AB242" s="517"/>
      <c r="AC242" s="517"/>
      <c r="AD242" s="517"/>
      <c r="AE242" s="517"/>
      <c r="AF242" s="517"/>
      <c r="AG242" s="517"/>
      <c r="AH242" s="517"/>
    </row>
    <row r="243" spans="1:34" s="507" customFormat="1" ht="27" customHeight="1">
      <c r="A243" s="517"/>
      <c r="B243" s="500">
        <v>226</v>
      </c>
      <c r="C243" s="500" t="s">
        <v>42</v>
      </c>
      <c r="D243" s="501" t="s">
        <v>3272</v>
      </c>
      <c r="E243" s="502">
        <v>2018</v>
      </c>
      <c r="F243" s="518"/>
      <c r="G243" s="500">
        <v>13</v>
      </c>
      <c r="H243" s="500">
        <v>10</v>
      </c>
      <c r="I243" s="500" t="s">
        <v>3010</v>
      </c>
      <c r="J243" s="500" t="s">
        <v>3010</v>
      </c>
      <c r="K243" s="503"/>
      <c r="L243" s="503" t="s">
        <v>45</v>
      </c>
      <c r="M243" s="504" t="s">
        <v>46</v>
      </c>
      <c r="N243" s="505" t="s">
        <v>3069</v>
      </c>
      <c r="O243" s="519"/>
      <c r="P243" s="517"/>
      <c r="Q243" s="517"/>
      <c r="R243" s="517"/>
      <c r="S243" s="517"/>
      <c r="T243" s="517"/>
      <c r="U243" s="517"/>
      <c r="V243" s="517"/>
      <c r="W243" s="517"/>
      <c r="X243" s="517"/>
      <c r="Y243" s="517"/>
      <c r="Z243" s="517"/>
      <c r="AA243" s="517"/>
      <c r="AB243" s="517"/>
      <c r="AC243" s="517"/>
      <c r="AD243" s="517"/>
      <c r="AE243" s="517"/>
      <c r="AF243" s="517"/>
      <c r="AG243" s="517"/>
      <c r="AH243" s="517"/>
    </row>
    <row r="244" spans="1:34" s="507" customFormat="1" ht="27" customHeight="1">
      <c r="A244" s="517"/>
      <c r="B244" s="500">
        <v>227</v>
      </c>
      <c r="C244" s="500" t="s">
        <v>42</v>
      </c>
      <c r="D244" s="501" t="s">
        <v>3273</v>
      </c>
      <c r="E244" s="502">
        <v>2018</v>
      </c>
      <c r="F244" s="518"/>
      <c r="G244" s="500">
        <v>13</v>
      </c>
      <c r="H244" s="500">
        <v>11</v>
      </c>
      <c r="I244" s="500" t="s">
        <v>3010</v>
      </c>
      <c r="J244" s="500" t="s">
        <v>3010</v>
      </c>
      <c r="K244" s="503"/>
      <c r="L244" s="503" t="s">
        <v>45</v>
      </c>
      <c r="M244" s="504" t="s">
        <v>46</v>
      </c>
      <c r="N244" s="505" t="s">
        <v>3069</v>
      </c>
      <c r="O244" s="519"/>
      <c r="P244" s="517"/>
      <c r="Q244" s="517"/>
      <c r="R244" s="517"/>
      <c r="S244" s="517"/>
      <c r="T244" s="517"/>
      <c r="U244" s="517"/>
      <c r="V244" s="517"/>
      <c r="W244" s="517"/>
      <c r="X244" s="517"/>
      <c r="Y244" s="517"/>
      <c r="Z244" s="517"/>
      <c r="AA244" s="517"/>
      <c r="AB244" s="517"/>
      <c r="AC244" s="517"/>
      <c r="AD244" s="517"/>
      <c r="AE244" s="517"/>
      <c r="AF244" s="517"/>
      <c r="AG244" s="517"/>
      <c r="AH244" s="517"/>
    </row>
    <row r="245" spans="1:34" s="507" customFormat="1" ht="27" customHeight="1">
      <c r="A245" s="517"/>
      <c r="B245" s="500">
        <v>228</v>
      </c>
      <c r="C245" s="500" t="s">
        <v>42</v>
      </c>
      <c r="D245" s="501" t="s">
        <v>3274</v>
      </c>
      <c r="E245" s="502">
        <v>2018</v>
      </c>
      <c r="F245" s="518"/>
      <c r="G245" s="500">
        <v>13</v>
      </c>
      <c r="H245" s="500">
        <v>12</v>
      </c>
      <c r="I245" s="500" t="s">
        <v>3010</v>
      </c>
      <c r="J245" s="500" t="s">
        <v>3010</v>
      </c>
      <c r="K245" s="503"/>
      <c r="L245" s="503" t="s">
        <v>45</v>
      </c>
      <c r="M245" s="504" t="s">
        <v>46</v>
      </c>
      <c r="N245" s="505" t="s">
        <v>3069</v>
      </c>
      <c r="O245" s="519"/>
      <c r="P245" s="517"/>
      <c r="Q245" s="517"/>
      <c r="R245" s="517"/>
      <c r="S245" s="517"/>
      <c r="T245" s="517"/>
      <c r="U245" s="517"/>
      <c r="V245" s="517"/>
      <c r="W245" s="517"/>
      <c r="X245" s="517"/>
      <c r="Y245" s="517"/>
      <c r="Z245" s="517"/>
      <c r="AA245" s="517"/>
      <c r="AB245" s="517"/>
      <c r="AC245" s="517"/>
      <c r="AD245" s="517"/>
      <c r="AE245" s="517"/>
      <c r="AF245" s="517"/>
      <c r="AG245" s="517"/>
      <c r="AH245" s="517"/>
    </row>
    <row r="246" spans="1:34" s="507" customFormat="1" ht="27" customHeight="1">
      <c r="A246" s="517"/>
      <c r="B246" s="500">
        <v>229</v>
      </c>
      <c r="C246" s="500" t="s">
        <v>42</v>
      </c>
      <c r="D246" s="501" t="s">
        <v>3275</v>
      </c>
      <c r="E246" s="502">
        <v>2018</v>
      </c>
      <c r="F246" s="518"/>
      <c r="G246" s="500">
        <v>13</v>
      </c>
      <c r="H246" s="500">
        <v>13</v>
      </c>
      <c r="I246" s="500" t="s">
        <v>3010</v>
      </c>
      <c r="J246" s="500" t="s">
        <v>3010</v>
      </c>
      <c r="K246" s="503"/>
      <c r="L246" s="503" t="s">
        <v>45</v>
      </c>
      <c r="M246" s="504" t="s">
        <v>46</v>
      </c>
      <c r="N246" s="505" t="s">
        <v>3069</v>
      </c>
      <c r="O246" s="519"/>
      <c r="P246" s="517"/>
      <c r="Q246" s="517"/>
      <c r="R246" s="517"/>
      <c r="S246" s="517"/>
      <c r="T246" s="517"/>
      <c r="U246" s="517"/>
      <c r="V246" s="517"/>
      <c r="W246" s="517"/>
      <c r="X246" s="517"/>
      <c r="Y246" s="517"/>
      <c r="Z246" s="517"/>
      <c r="AA246" s="517"/>
      <c r="AB246" s="517"/>
      <c r="AC246" s="517"/>
      <c r="AD246" s="517"/>
      <c r="AE246" s="517"/>
      <c r="AF246" s="517"/>
      <c r="AG246" s="517"/>
      <c r="AH246" s="517"/>
    </row>
    <row r="247" spans="1:34" s="507" customFormat="1" ht="27" customHeight="1">
      <c r="A247" s="517"/>
      <c r="B247" s="500">
        <v>230</v>
      </c>
      <c r="C247" s="500" t="s">
        <v>42</v>
      </c>
      <c r="D247" s="501" t="s">
        <v>3276</v>
      </c>
      <c r="E247" s="502">
        <v>2018</v>
      </c>
      <c r="F247" s="518"/>
      <c r="G247" s="500">
        <v>13</v>
      </c>
      <c r="H247" s="500">
        <v>14</v>
      </c>
      <c r="I247" s="500" t="s">
        <v>3010</v>
      </c>
      <c r="J247" s="500" t="s">
        <v>3010</v>
      </c>
      <c r="K247" s="503"/>
      <c r="L247" s="503" t="s">
        <v>45</v>
      </c>
      <c r="M247" s="504" t="s">
        <v>46</v>
      </c>
      <c r="N247" s="505" t="s">
        <v>3069</v>
      </c>
      <c r="O247" s="519"/>
      <c r="P247" s="517"/>
      <c r="Q247" s="517"/>
      <c r="R247" s="517"/>
      <c r="S247" s="517"/>
      <c r="T247" s="517"/>
      <c r="U247" s="517"/>
      <c r="V247" s="517"/>
      <c r="W247" s="517"/>
      <c r="X247" s="517"/>
      <c r="Y247" s="517"/>
      <c r="Z247" s="517"/>
      <c r="AA247" s="517"/>
      <c r="AB247" s="517"/>
      <c r="AC247" s="517"/>
      <c r="AD247" s="517"/>
      <c r="AE247" s="517"/>
      <c r="AF247" s="517"/>
      <c r="AG247" s="517"/>
      <c r="AH247" s="517"/>
    </row>
    <row r="248" spans="1:34" s="507" customFormat="1" ht="27" customHeight="1">
      <c r="A248" s="517"/>
      <c r="B248" s="500">
        <v>231</v>
      </c>
      <c r="C248" s="500" t="s">
        <v>42</v>
      </c>
      <c r="D248" s="501" t="s">
        <v>3277</v>
      </c>
      <c r="E248" s="502">
        <v>2018</v>
      </c>
      <c r="F248" s="518"/>
      <c r="G248" s="500">
        <v>13</v>
      </c>
      <c r="H248" s="500">
        <v>15</v>
      </c>
      <c r="I248" s="500" t="s">
        <v>3010</v>
      </c>
      <c r="J248" s="500" t="s">
        <v>3010</v>
      </c>
      <c r="K248" s="503"/>
      <c r="L248" s="503" t="s">
        <v>45</v>
      </c>
      <c r="M248" s="504" t="s">
        <v>46</v>
      </c>
      <c r="N248" s="505" t="s">
        <v>3069</v>
      </c>
      <c r="O248" s="519"/>
      <c r="P248" s="517"/>
      <c r="Q248" s="517"/>
      <c r="R248" s="517"/>
      <c r="S248" s="517"/>
      <c r="T248" s="517"/>
      <c r="U248" s="517"/>
      <c r="V248" s="517"/>
      <c r="W248" s="517"/>
      <c r="X248" s="517"/>
      <c r="Y248" s="517"/>
      <c r="Z248" s="517"/>
      <c r="AA248" s="517"/>
      <c r="AB248" s="517"/>
      <c r="AC248" s="517"/>
      <c r="AD248" s="517"/>
      <c r="AE248" s="517"/>
      <c r="AF248" s="517"/>
      <c r="AG248" s="517"/>
      <c r="AH248" s="517"/>
    </row>
    <row r="249" spans="1:34" s="507" customFormat="1" ht="27" customHeight="1">
      <c r="A249" s="517"/>
      <c r="B249" s="500">
        <v>232</v>
      </c>
      <c r="C249" s="500" t="s">
        <v>42</v>
      </c>
      <c r="D249" s="501" t="s">
        <v>3278</v>
      </c>
      <c r="E249" s="502">
        <v>2018</v>
      </c>
      <c r="F249" s="518"/>
      <c r="G249" s="500">
        <v>13</v>
      </c>
      <c r="H249" s="500">
        <v>16</v>
      </c>
      <c r="I249" s="500" t="s">
        <v>3010</v>
      </c>
      <c r="J249" s="500" t="s">
        <v>3010</v>
      </c>
      <c r="K249" s="503"/>
      <c r="L249" s="503" t="s">
        <v>45</v>
      </c>
      <c r="M249" s="504" t="s">
        <v>46</v>
      </c>
      <c r="N249" s="505" t="s">
        <v>3069</v>
      </c>
      <c r="O249" s="519"/>
      <c r="P249" s="517"/>
      <c r="Q249" s="517"/>
      <c r="R249" s="517"/>
      <c r="S249" s="517"/>
      <c r="T249" s="517"/>
      <c r="U249" s="517"/>
      <c r="V249" s="517"/>
      <c r="W249" s="517"/>
      <c r="X249" s="517"/>
      <c r="Y249" s="517"/>
      <c r="Z249" s="517"/>
      <c r="AA249" s="517"/>
      <c r="AB249" s="517"/>
      <c r="AC249" s="517"/>
      <c r="AD249" s="517"/>
      <c r="AE249" s="517"/>
      <c r="AF249" s="517"/>
      <c r="AG249" s="517"/>
      <c r="AH249" s="517"/>
    </row>
    <row r="250" spans="1:34" s="507" customFormat="1" ht="27" customHeight="1">
      <c r="A250" s="517"/>
      <c r="B250" s="500">
        <v>233</v>
      </c>
      <c r="C250" s="500" t="s">
        <v>42</v>
      </c>
      <c r="D250" s="501" t="s">
        <v>3279</v>
      </c>
      <c r="E250" s="502">
        <v>2018</v>
      </c>
      <c r="F250" s="518"/>
      <c r="G250" s="500">
        <v>13</v>
      </c>
      <c r="H250" s="500">
        <v>17</v>
      </c>
      <c r="I250" s="500" t="s">
        <v>3010</v>
      </c>
      <c r="J250" s="500" t="s">
        <v>3010</v>
      </c>
      <c r="K250" s="503"/>
      <c r="L250" s="503" t="s">
        <v>45</v>
      </c>
      <c r="M250" s="504" t="s">
        <v>46</v>
      </c>
      <c r="N250" s="505" t="s">
        <v>3069</v>
      </c>
      <c r="O250" s="519"/>
      <c r="P250" s="517"/>
      <c r="Q250" s="517"/>
      <c r="R250" s="517"/>
      <c r="S250" s="517"/>
      <c r="T250" s="517"/>
      <c r="U250" s="517"/>
      <c r="V250" s="517"/>
      <c r="W250" s="517"/>
      <c r="X250" s="517"/>
      <c r="Y250" s="517"/>
      <c r="Z250" s="517"/>
      <c r="AA250" s="517"/>
      <c r="AB250" s="517"/>
      <c r="AC250" s="517"/>
      <c r="AD250" s="517"/>
      <c r="AE250" s="517"/>
      <c r="AF250" s="517"/>
      <c r="AG250" s="517"/>
      <c r="AH250" s="517"/>
    </row>
    <row r="251" spans="1:34" s="507" customFormat="1" ht="27" customHeight="1">
      <c r="A251" s="517"/>
      <c r="B251" s="500">
        <v>234</v>
      </c>
      <c r="C251" s="500" t="s">
        <v>42</v>
      </c>
      <c r="D251" s="501" t="s">
        <v>3280</v>
      </c>
      <c r="E251" s="502">
        <v>2018</v>
      </c>
      <c r="F251" s="518"/>
      <c r="G251" s="500">
        <v>13</v>
      </c>
      <c r="H251" s="500">
        <v>18</v>
      </c>
      <c r="I251" s="500" t="s">
        <v>3010</v>
      </c>
      <c r="J251" s="500" t="s">
        <v>3010</v>
      </c>
      <c r="K251" s="503"/>
      <c r="L251" s="503" t="s">
        <v>45</v>
      </c>
      <c r="M251" s="504" t="s">
        <v>46</v>
      </c>
      <c r="N251" s="505" t="s">
        <v>3069</v>
      </c>
      <c r="O251" s="519"/>
      <c r="P251" s="517"/>
      <c r="Q251" s="517"/>
      <c r="R251" s="517"/>
      <c r="S251" s="517"/>
      <c r="T251" s="517"/>
      <c r="U251" s="517"/>
      <c r="V251" s="517"/>
      <c r="W251" s="517"/>
      <c r="X251" s="517"/>
      <c r="Y251" s="517"/>
      <c r="Z251" s="517"/>
      <c r="AA251" s="517"/>
      <c r="AB251" s="517"/>
      <c r="AC251" s="517"/>
      <c r="AD251" s="517"/>
      <c r="AE251" s="517"/>
      <c r="AF251" s="517"/>
      <c r="AG251" s="517"/>
      <c r="AH251" s="517"/>
    </row>
    <row r="252" spans="1:34" s="507" customFormat="1" ht="27" customHeight="1">
      <c r="A252" s="517"/>
      <c r="B252" s="500">
        <v>235</v>
      </c>
      <c r="C252" s="500" t="s">
        <v>42</v>
      </c>
      <c r="D252" s="501" t="s">
        <v>3281</v>
      </c>
      <c r="E252" s="502">
        <v>2018</v>
      </c>
      <c r="F252" s="518"/>
      <c r="G252" s="500">
        <v>13</v>
      </c>
      <c r="H252" s="500">
        <v>19</v>
      </c>
      <c r="I252" s="500" t="s">
        <v>3010</v>
      </c>
      <c r="J252" s="500" t="s">
        <v>3010</v>
      </c>
      <c r="K252" s="503"/>
      <c r="L252" s="503" t="s">
        <v>45</v>
      </c>
      <c r="M252" s="504" t="s">
        <v>46</v>
      </c>
      <c r="N252" s="505" t="s">
        <v>3069</v>
      </c>
      <c r="O252" s="519"/>
      <c r="P252" s="517"/>
      <c r="Q252" s="517"/>
      <c r="R252" s="517"/>
      <c r="S252" s="517"/>
      <c r="T252" s="517"/>
      <c r="U252" s="517"/>
      <c r="V252" s="517"/>
      <c r="W252" s="517"/>
      <c r="X252" s="517"/>
      <c r="Y252" s="517"/>
      <c r="Z252" s="517"/>
      <c r="AA252" s="517"/>
      <c r="AB252" s="517"/>
      <c r="AC252" s="517"/>
      <c r="AD252" s="517"/>
      <c r="AE252" s="517"/>
      <c r="AF252" s="517"/>
      <c r="AG252" s="517"/>
      <c r="AH252" s="517"/>
    </row>
    <row r="253" spans="1:34" s="507" customFormat="1" ht="27" customHeight="1">
      <c r="A253" s="517"/>
      <c r="B253" s="500">
        <v>236</v>
      </c>
      <c r="C253" s="500" t="s">
        <v>42</v>
      </c>
      <c r="D253" s="501" t="s">
        <v>3282</v>
      </c>
      <c r="E253" s="502">
        <v>2018</v>
      </c>
      <c r="F253" s="518"/>
      <c r="G253" s="500">
        <v>13</v>
      </c>
      <c r="H253" s="500">
        <v>20</v>
      </c>
      <c r="I253" s="500" t="s">
        <v>3010</v>
      </c>
      <c r="J253" s="500" t="s">
        <v>3010</v>
      </c>
      <c r="K253" s="503"/>
      <c r="L253" s="503" t="s">
        <v>45</v>
      </c>
      <c r="M253" s="504" t="s">
        <v>46</v>
      </c>
      <c r="N253" s="505" t="s">
        <v>3069</v>
      </c>
      <c r="O253" s="519"/>
      <c r="P253" s="517"/>
      <c r="Q253" s="517"/>
      <c r="R253" s="517"/>
      <c r="S253" s="517"/>
      <c r="T253" s="517"/>
      <c r="U253" s="517"/>
      <c r="V253" s="517"/>
      <c r="W253" s="517"/>
      <c r="X253" s="517"/>
      <c r="Y253" s="517"/>
      <c r="Z253" s="517"/>
      <c r="AA253" s="517"/>
      <c r="AB253" s="517"/>
      <c r="AC253" s="517"/>
      <c r="AD253" s="517"/>
      <c r="AE253" s="517"/>
      <c r="AF253" s="517"/>
      <c r="AG253" s="517"/>
      <c r="AH253" s="517"/>
    </row>
    <row r="254" spans="1:34" s="507" customFormat="1" ht="27" customHeight="1">
      <c r="A254" s="517"/>
      <c r="B254" s="500">
        <v>237</v>
      </c>
      <c r="C254" s="500" t="s">
        <v>42</v>
      </c>
      <c r="D254" s="501" t="s">
        <v>3283</v>
      </c>
      <c r="E254" s="502">
        <v>2018</v>
      </c>
      <c r="F254" s="518"/>
      <c r="G254" s="500">
        <v>13</v>
      </c>
      <c r="H254" s="500">
        <v>21</v>
      </c>
      <c r="I254" s="500" t="s">
        <v>3010</v>
      </c>
      <c r="J254" s="500" t="s">
        <v>3010</v>
      </c>
      <c r="K254" s="503"/>
      <c r="L254" s="503" t="s">
        <v>45</v>
      </c>
      <c r="M254" s="504" t="s">
        <v>46</v>
      </c>
      <c r="N254" s="505" t="s">
        <v>3069</v>
      </c>
      <c r="O254" s="519"/>
      <c r="P254" s="517"/>
      <c r="Q254" s="517"/>
      <c r="R254" s="517"/>
      <c r="S254" s="517"/>
      <c r="T254" s="517"/>
      <c r="U254" s="517"/>
      <c r="V254" s="517"/>
      <c r="W254" s="517"/>
      <c r="X254" s="517"/>
      <c r="Y254" s="517"/>
      <c r="Z254" s="517"/>
      <c r="AA254" s="517"/>
      <c r="AB254" s="517"/>
      <c r="AC254" s="517"/>
      <c r="AD254" s="517"/>
      <c r="AE254" s="517"/>
      <c r="AF254" s="517"/>
      <c r="AG254" s="517"/>
      <c r="AH254" s="517"/>
    </row>
    <row r="255" spans="1:34" s="507" customFormat="1" ht="27" customHeight="1">
      <c r="A255" s="517"/>
      <c r="B255" s="500">
        <v>238</v>
      </c>
      <c r="C255" s="500" t="s">
        <v>42</v>
      </c>
      <c r="D255" s="501" t="s">
        <v>3284</v>
      </c>
      <c r="E255" s="502">
        <v>2018</v>
      </c>
      <c r="F255" s="518"/>
      <c r="G255" s="500">
        <v>13</v>
      </c>
      <c r="H255" s="500">
        <v>22</v>
      </c>
      <c r="I255" s="500" t="s">
        <v>3010</v>
      </c>
      <c r="J255" s="500" t="s">
        <v>3010</v>
      </c>
      <c r="K255" s="503"/>
      <c r="L255" s="503" t="s">
        <v>45</v>
      </c>
      <c r="M255" s="504" t="s">
        <v>46</v>
      </c>
      <c r="N255" s="505" t="s">
        <v>3069</v>
      </c>
      <c r="O255" s="519"/>
      <c r="P255" s="517"/>
      <c r="Q255" s="517"/>
      <c r="R255" s="517"/>
      <c r="S255" s="517"/>
      <c r="T255" s="517"/>
      <c r="U255" s="517"/>
      <c r="V255" s="517"/>
      <c r="W255" s="517"/>
      <c r="X255" s="517"/>
      <c r="Y255" s="517"/>
      <c r="Z255" s="517"/>
      <c r="AA255" s="517"/>
      <c r="AB255" s="517"/>
      <c r="AC255" s="517"/>
      <c r="AD255" s="517"/>
      <c r="AE255" s="517"/>
      <c r="AF255" s="517"/>
      <c r="AG255" s="517"/>
      <c r="AH255" s="517"/>
    </row>
    <row r="256" spans="1:34" s="507" customFormat="1" ht="27" customHeight="1">
      <c r="A256" s="517"/>
      <c r="B256" s="500">
        <v>239</v>
      </c>
      <c r="C256" s="500" t="s">
        <v>42</v>
      </c>
      <c r="D256" s="501" t="s">
        <v>3285</v>
      </c>
      <c r="E256" s="502">
        <v>2018</v>
      </c>
      <c r="F256" s="518"/>
      <c r="G256" s="500">
        <v>14</v>
      </c>
      <c r="H256" s="500">
        <v>1</v>
      </c>
      <c r="I256" s="500" t="s">
        <v>3010</v>
      </c>
      <c r="J256" s="500" t="s">
        <v>3010</v>
      </c>
      <c r="K256" s="503"/>
      <c r="L256" s="503" t="s">
        <v>45</v>
      </c>
      <c r="M256" s="504" t="s">
        <v>46</v>
      </c>
      <c r="N256" s="505" t="s">
        <v>3069</v>
      </c>
      <c r="O256" s="519"/>
      <c r="P256" s="517"/>
      <c r="Q256" s="517"/>
      <c r="R256" s="517"/>
      <c r="S256" s="517"/>
      <c r="T256" s="517"/>
      <c r="U256" s="517"/>
      <c r="V256" s="517"/>
      <c r="W256" s="517"/>
      <c r="X256" s="517"/>
      <c r="Y256" s="517"/>
      <c r="Z256" s="517"/>
      <c r="AA256" s="517"/>
      <c r="AB256" s="517"/>
      <c r="AC256" s="517"/>
      <c r="AD256" s="517"/>
      <c r="AE256" s="517"/>
      <c r="AF256" s="517"/>
      <c r="AG256" s="517"/>
      <c r="AH256" s="517"/>
    </row>
    <row r="257" spans="1:34" s="507" customFormat="1" ht="27" customHeight="1">
      <c r="A257" s="517"/>
      <c r="B257" s="500">
        <v>240</v>
      </c>
      <c r="C257" s="500" t="s">
        <v>42</v>
      </c>
      <c r="D257" s="501" t="s">
        <v>3286</v>
      </c>
      <c r="E257" s="502">
        <v>2018</v>
      </c>
      <c r="F257" s="518"/>
      <c r="G257" s="500">
        <v>14</v>
      </c>
      <c r="H257" s="500">
        <v>2</v>
      </c>
      <c r="I257" s="500" t="s">
        <v>3010</v>
      </c>
      <c r="J257" s="500" t="s">
        <v>3010</v>
      </c>
      <c r="K257" s="503"/>
      <c r="L257" s="503" t="s">
        <v>45</v>
      </c>
      <c r="M257" s="504" t="s">
        <v>46</v>
      </c>
      <c r="N257" s="505" t="s">
        <v>3069</v>
      </c>
      <c r="O257" s="519"/>
      <c r="P257" s="517"/>
      <c r="Q257" s="517"/>
      <c r="R257" s="517"/>
      <c r="S257" s="517"/>
      <c r="T257" s="517"/>
      <c r="U257" s="517"/>
      <c r="V257" s="517"/>
      <c r="W257" s="517"/>
      <c r="X257" s="517"/>
      <c r="Y257" s="517"/>
      <c r="Z257" s="517"/>
      <c r="AA257" s="517"/>
      <c r="AB257" s="517"/>
      <c r="AC257" s="517"/>
      <c r="AD257" s="517"/>
      <c r="AE257" s="517"/>
      <c r="AF257" s="517"/>
      <c r="AG257" s="517"/>
      <c r="AH257" s="517"/>
    </row>
    <row r="258" spans="1:34" s="507" customFormat="1" ht="27" customHeight="1">
      <c r="A258" s="517"/>
      <c r="B258" s="500">
        <v>241</v>
      </c>
      <c r="C258" s="500" t="s">
        <v>42</v>
      </c>
      <c r="D258" s="501" t="s">
        <v>3287</v>
      </c>
      <c r="E258" s="502">
        <v>2018</v>
      </c>
      <c r="F258" s="518"/>
      <c r="G258" s="500">
        <v>14</v>
      </c>
      <c r="H258" s="500">
        <v>3</v>
      </c>
      <c r="I258" s="500" t="s">
        <v>3010</v>
      </c>
      <c r="J258" s="500" t="s">
        <v>3010</v>
      </c>
      <c r="K258" s="503"/>
      <c r="L258" s="503" t="s">
        <v>45</v>
      </c>
      <c r="M258" s="504" t="s">
        <v>46</v>
      </c>
      <c r="N258" s="505" t="s">
        <v>3069</v>
      </c>
      <c r="O258" s="519"/>
      <c r="P258" s="517"/>
      <c r="Q258" s="517"/>
      <c r="R258" s="517"/>
      <c r="S258" s="517"/>
      <c r="T258" s="517"/>
      <c r="U258" s="517"/>
      <c r="V258" s="517"/>
      <c r="W258" s="517"/>
      <c r="X258" s="517"/>
      <c r="Y258" s="517"/>
      <c r="Z258" s="517"/>
      <c r="AA258" s="517"/>
      <c r="AB258" s="517"/>
      <c r="AC258" s="517"/>
      <c r="AD258" s="517"/>
      <c r="AE258" s="517"/>
      <c r="AF258" s="517"/>
      <c r="AG258" s="517"/>
      <c r="AH258" s="517"/>
    </row>
    <row r="259" spans="1:34" s="507" customFormat="1" ht="27" customHeight="1">
      <c r="A259" s="517"/>
      <c r="B259" s="500">
        <v>242</v>
      </c>
      <c r="C259" s="500" t="s">
        <v>42</v>
      </c>
      <c r="D259" s="501" t="s">
        <v>3288</v>
      </c>
      <c r="E259" s="502">
        <v>2018</v>
      </c>
      <c r="F259" s="518"/>
      <c r="G259" s="500">
        <v>14</v>
      </c>
      <c r="H259" s="500">
        <v>4</v>
      </c>
      <c r="I259" s="500" t="s">
        <v>3010</v>
      </c>
      <c r="J259" s="500" t="s">
        <v>3010</v>
      </c>
      <c r="K259" s="503"/>
      <c r="L259" s="503" t="s">
        <v>45</v>
      </c>
      <c r="M259" s="504" t="s">
        <v>46</v>
      </c>
      <c r="N259" s="505" t="s">
        <v>3069</v>
      </c>
      <c r="O259" s="519"/>
      <c r="P259" s="517"/>
      <c r="Q259" s="517"/>
      <c r="R259" s="517"/>
      <c r="S259" s="517"/>
      <c r="T259" s="517"/>
      <c r="U259" s="517"/>
      <c r="V259" s="517"/>
      <c r="W259" s="517"/>
      <c r="X259" s="517"/>
      <c r="Y259" s="517"/>
      <c r="Z259" s="517"/>
      <c r="AA259" s="517"/>
      <c r="AB259" s="517"/>
      <c r="AC259" s="517"/>
      <c r="AD259" s="517"/>
      <c r="AE259" s="517"/>
      <c r="AF259" s="517"/>
      <c r="AG259" s="517"/>
      <c r="AH259" s="517"/>
    </row>
    <row r="260" spans="1:34" s="507" customFormat="1" ht="27" customHeight="1">
      <c r="A260" s="517"/>
      <c r="B260" s="500">
        <v>243</v>
      </c>
      <c r="C260" s="500" t="s">
        <v>42</v>
      </c>
      <c r="D260" s="501" t="s">
        <v>3289</v>
      </c>
      <c r="E260" s="502">
        <v>2018</v>
      </c>
      <c r="F260" s="518"/>
      <c r="G260" s="500">
        <v>14</v>
      </c>
      <c r="H260" s="500">
        <v>5</v>
      </c>
      <c r="I260" s="500" t="s">
        <v>3010</v>
      </c>
      <c r="J260" s="500" t="s">
        <v>3010</v>
      </c>
      <c r="K260" s="503"/>
      <c r="L260" s="503" t="s">
        <v>45</v>
      </c>
      <c r="M260" s="504" t="s">
        <v>46</v>
      </c>
      <c r="N260" s="505" t="s">
        <v>3069</v>
      </c>
      <c r="O260" s="519"/>
      <c r="P260" s="517"/>
      <c r="Q260" s="517"/>
      <c r="R260" s="517"/>
      <c r="S260" s="517"/>
      <c r="T260" s="517"/>
      <c r="U260" s="517"/>
      <c r="V260" s="517"/>
      <c r="W260" s="517"/>
      <c r="X260" s="517"/>
      <c r="Y260" s="517"/>
      <c r="Z260" s="517"/>
      <c r="AA260" s="517"/>
      <c r="AB260" s="517"/>
      <c r="AC260" s="517"/>
      <c r="AD260" s="517"/>
      <c r="AE260" s="517"/>
      <c r="AF260" s="517"/>
      <c r="AG260" s="517"/>
      <c r="AH260" s="517"/>
    </row>
    <row r="261" spans="1:34" s="507" customFormat="1" ht="27" customHeight="1">
      <c r="A261" s="517"/>
      <c r="B261" s="500">
        <v>244</v>
      </c>
      <c r="C261" s="500" t="s">
        <v>42</v>
      </c>
      <c r="D261" s="501" t="s">
        <v>3290</v>
      </c>
      <c r="E261" s="502">
        <v>2018</v>
      </c>
      <c r="F261" s="518"/>
      <c r="G261" s="500">
        <v>14</v>
      </c>
      <c r="H261" s="500">
        <v>6</v>
      </c>
      <c r="I261" s="500" t="s">
        <v>3010</v>
      </c>
      <c r="J261" s="500" t="s">
        <v>3010</v>
      </c>
      <c r="K261" s="503"/>
      <c r="L261" s="503" t="s">
        <v>45</v>
      </c>
      <c r="M261" s="504" t="s">
        <v>46</v>
      </c>
      <c r="N261" s="505" t="s">
        <v>3069</v>
      </c>
      <c r="O261" s="519"/>
      <c r="P261" s="517"/>
      <c r="Q261" s="517"/>
      <c r="R261" s="517"/>
      <c r="S261" s="517"/>
      <c r="T261" s="517"/>
      <c r="U261" s="517"/>
      <c r="V261" s="517"/>
      <c r="W261" s="517"/>
      <c r="X261" s="517"/>
      <c r="Y261" s="517"/>
      <c r="Z261" s="517"/>
      <c r="AA261" s="517"/>
      <c r="AB261" s="517"/>
      <c r="AC261" s="517"/>
      <c r="AD261" s="517"/>
      <c r="AE261" s="517"/>
      <c r="AF261" s="517"/>
      <c r="AG261" s="517"/>
      <c r="AH261" s="517"/>
    </row>
    <row r="262" spans="1:34" s="507" customFormat="1" ht="27" customHeight="1">
      <c r="A262" s="517"/>
      <c r="B262" s="500">
        <v>245</v>
      </c>
      <c r="C262" s="500" t="s">
        <v>42</v>
      </c>
      <c r="D262" s="501" t="s">
        <v>3291</v>
      </c>
      <c r="E262" s="502">
        <v>2018</v>
      </c>
      <c r="F262" s="518"/>
      <c r="G262" s="500">
        <v>14</v>
      </c>
      <c r="H262" s="500">
        <v>7</v>
      </c>
      <c r="I262" s="500" t="s">
        <v>3010</v>
      </c>
      <c r="J262" s="500" t="s">
        <v>3010</v>
      </c>
      <c r="K262" s="503"/>
      <c r="L262" s="503" t="s">
        <v>45</v>
      </c>
      <c r="M262" s="504" t="s">
        <v>46</v>
      </c>
      <c r="N262" s="505" t="s">
        <v>3069</v>
      </c>
      <c r="O262" s="519"/>
      <c r="P262" s="517"/>
      <c r="Q262" s="517"/>
      <c r="R262" s="517"/>
      <c r="S262" s="517"/>
      <c r="T262" s="517"/>
      <c r="U262" s="517"/>
      <c r="V262" s="517"/>
      <c r="W262" s="517"/>
      <c r="X262" s="517"/>
      <c r="Y262" s="517"/>
      <c r="Z262" s="517"/>
      <c r="AA262" s="517"/>
      <c r="AB262" s="517"/>
      <c r="AC262" s="517"/>
      <c r="AD262" s="517"/>
      <c r="AE262" s="517"/>
      <c r="AF262" s="517"/>
      <c r="AG262" s="517"/>
      <c r="AH262" s="517"/>
    </row>
    <row r="263" spans="1:34" s="507" customFormat="1" ht="27" customHeight="1">
      <c r="A263" s="517"/>
      <c r="B263" s="500">
        <v>246</v>
      </c>
      <c r="C263" s="500" t="s">
        <v>42</v>
      </c>
      <c r="D263" s="501" t="s">
        <v>3292</v>
      </c>
      <c r="E263" s="502">
        <v>2018</v>
      </c>
      <c r="F263" s="518"/>
      <c r="G263" s="500">
        <v>14</v>
      </c>
      <c r="H263" s="500">
        <v>8</v>
      </c>
      <c r="I263" s="500" t="s">
        <v>3010</v>
      </c>
      <c r="J263" s="500" t="s">
        <v>3010</v>
      </c>
      <c r="K263" s="503"/>
      <c r="L263" s="503" t="s">
        <v>45</v>
      </c>
      <c r="M263" s="504" t="s">
        <v>46</v>
      </c>
      <c r="N263" s="505" t="s">
        <v>3069</v>
      </c>
      <c r="O263" s="519"/>
      <c r="P263" s="517"/>
      <c r="Q263" s="517"/>
      <c r="R263" s="517"/>
      <c r="S263" s="517"/>
      <c r="T263" s="517"/>
      <c r="U263" s="517"/>
      <c r="V263" s="517"/>
      <c r="W263" s="517"/>
      <c r="X263" s="517"/>
      <c r="Y263" s="517"/>
      <c r="Z263" s="517"/>
      <c r="AA263" s="517"/>
      <c r="AB263" s="517"/>
      <c r="AC263" s="517"/>
      <c r="AD263" s="517"/>
      <c r="AE263" s="517"/>
      <c r="AF263" s="517"/>
      <c r="AG263" s="517"/>
      <c r="AH263" s="517"/>
    </row>
    <row r="264" spans="1:34" s="507" customFormat="1" ht="27" customHeight="1">
      <c r="A264" s="517"/>
      <c r="B264" s="500">
        <v>247</v>
      </c>
      <c r="C264" s="500" t="s">
        <v>42</v>
      </c>
      <c r="D264" s="501" t="s">
        <v>3293</v>
      </c>
      <c r="E264" s="502">
        <v>2018</v>
      </c>
      <c r="F264" s="518"/>
      <c r="G264" s="500">
        <v>14</v>
      </c>
      <c r="H264" s="500">
        <v>9</v>
      </c>
      <c r="I264" s="500" t="s">
        <v>3010</v>
      </c>
      <c r="J264" s="500" t="s">
        <v>3010</v>
      </c>
      <c r="K264" s="503"/>
      <c r="L264" s="503" t="s">
        <v>45</v>
      </c>
      <c r="M264" s="504" t="s">
        <v>46</v>
      </c>
      <c r="N264" s="505" t="s">
        <v>3069</v>
      </c>
      <c r="O264" s="519"/>
      <c r="P264" s="517"/>
      <c r="Q264" s="517"/>
      <c r="R264" s="517"/>
      <c r="S264" s="517"/>
      <c r="T264" s="517"/>
      <c r="U264" s="517"/>
      <c r="V264" s="517"/>
      <c r="W264" s="517"/>
      <c r="X264" s="517"/>
      <c r="Y264" s="517"/>
      <c r="Z264" s="517"/>
      <c r="AA264" s="517"/>
      <c r="AB264" s="517"/>
      <c r="AC264" s="517"/>
      <c r="AD264" s="517"/>
      <c r="AE264" s="517"/>
      <c r="AF264" s="517"/>
      <c r="AG264" s="517"/>
      <c r="AH264" s="517"/>
    </row>
    <row r="265" spans="1:34" s="507" customFormat="1" ht="27" customHeight="1">
      <c r="A265" s="517"/>
      <c r="B265" s="500">
        <v>248</v>
      </c>
      <c r="C265" s="500" t="s">
        <v>42</v>
      </c>
      <c r="D265" s="501" t="s">
        <v>3294</v>
      </c>
      <c r="E265" s="502">
        <v>2018</v>
      </c>
      <c r="F265" s="518"/>
      <c r="G265" s="500">
        <v>14</v>
      </c>
      <c r="H265" s="500">
        <v>10</v>
      </c>
      <c r="I265" s="500" t="s">
        <v>3010</v>
      </c>
      <c r="J265" s="500" t="s">
        <v>3010</v>
      </c>
      <c r="K265" s="503"/>
      <c r="L265" s="503" t="s">
        <v>45</v>
      </c>
      <c r="M265" s="504" t="s">
        <v>46</v>
      </c>
      <c r="N265" s="505" t="s">
        <v>3069</v>
      </c>
      <c r="O265" s="519"/>
      <c r="P265" s="517"/>
      <c r="Q265" s="517"/>
      <c r="R265" s="517"/>
      <c r="S265" s="517"/>
      <c r="T265" s="517"/>
      <c r="U265" s="517"/>
      <c r="V265" s="517"/>
      <c r="W265" s="517"/>
      <c r="X265" s="517"/>
      <c r="Y265" s="517"/>
      <c r="Z265" s="517"/>
      <c r="AA265" s="517"/>
      <c r="AB265" s="517"/>
      <c r="AC265" s="517"/>
      <c r="AD265" s="517"/>
      <c r="AE265" s="517"/>
      <c r="AF265" s="517"/>
      <c r="AG265" s="517"/>
      <c r="AH265" s="517"/>
    </row>
    <row r="266" spans="1:34" s="507" customFormat="1" ht="27" customHeight="1">
      <c r="A266" s="517"/>
      <c r="B266" s="500">
        <v>249</v>
      </c>
      <c r="C266" s="500" t="s">
        <v>42</v>
      </c>
      <c r="D266" s="501" t="s">
        <v>3295</v>
      </c>
      <c r="E266" s="502">
        <v>2018</v>
      </c>
      <c r="F266" s="518"/>
      <c r="G266" s="500">
        <v>14</v>
      </c>
      <c r="H266" s="500">
        <v>11</v>
      </c>
      <c r="I266" s="500" t="s">
        <v>3010</v>
      </c>
      <c r="J266" s="500" t="s">
        <v>3010</v>
      </c>
      <c r="K266" s="503"/>
      <c r="L266" s="503" t="s">
        <v>45</v>
      </c>
      <c r="M266" s="504" t="s">
        <v>46</v>
      </c>
      <c r="N266" s="505" t="s">
        <v>3069</v>
      </c>
      <c r="O266" s="519"/>
      <c r="P266" s="517"/>
      <c r="Q266" s="517"/>
      <c r="R266" s="517"/>
      <c r="S266" s="517"/>
      <c r="T266" s="517"/>
      <c r="U266" s="517"/>
      <c r="V266" s="517"/>
      <c r="W266" s="517"/>
      <c r="X266" s="517"/>
      <c r="Y266" s="517"/>
      <c r="Z266" s="517"/>
      <c r="AA266" s="517"/>
      <c r="AB266" s="517"/>
      <c r="AC266" s="517"/>
      <c r="AD266" s="517"/>
      <c r="AE266" s="517"/>
      <c r="AF266" s="517"/>
      <c r="AG266" s="517"/>
      <c r="AH266" s="517"/>
    </row>
    <row r="267" spans="1:34" s="507" customFormat="1" ht="27" customHeight="1">
      <c r="A267" s="517"/>
      <c r="B267" s="500">
        <v>250</v>
      </c>
      <c r="C267" s="500" t="s">
        <v>42</v>
      </c>
      <c r="D267" s="501" t="s">
        <v>3296</v>
      </c>
      <c r="E267" s="502">
        <v>2018</v>
      </c>
      <c r="F267" s="518"/>
      <c r="G267" s="500">
        <v>14</v>
      </c>
      <c r="H267" s="500">
        <v>12</v>
      </c>
      <c r="I267" s="500" t="s">
        <v>3010</v>
      </c>
      <c r="J267" s="500" t="s">
        <v>3010</v>
      </c>
      <c r="K267" s="503"/>
      <c r="L267" s="503" t="s">
        <v>45</v>
      </c>
      <c r="M267" s="504" t="s">
        <v>46</v>
      </c>
      <c r="N267" s="505" t="s">
        <v>3069</v>
      </c>
      <c r="O267" s="519"/>
      <c r="P267" s="517"/>
      <c r="Q267" s="517"/>
      <c r="R267" s="517"/>
      <c r="S267" s="517"/>
      <c r="T267" s="517"/>
      <c r="U267" s="517"/>
      <c r="V267" s="517"/>
      <c r="W267" s="517"/>
      <c r="X267" s="517"/>
      <c r="Y267" s="517"/>
      <c r="Z267" s="517"/>
      <c r="AA267" s="517"/>
      <c r="AB267" s="517"/>
      <c r="AC267" s="517"/>
      <c r="AD267" s="517"/>
      <c r="AE267" s="517"/>
      <c r="AF267" s="517"/>
      <c r="AG267" s="517"/>
      <c r="AH267" s="517"/>
    </row>
    <row r="268" spans="1:34" s="507" customFormat="1" ht="27" customHeight="1">
      <c r="A268" s="517"/>
      <c r="B268" s="500">
        <v>251</v>
      </c>
      <c r="C268" s="500" t="s">
        <v>42</v>
      </c>
      <c r="D268" s="501" t="s">
        <v>3297</v>
      </c>
      <c r="E268" s="502">
        <v>2018</v>
      </c>
      <c r="F268" s="518"/>
      <c r="G268" s="500">
        <v>14</v>
      </c>
      <c r="H268" s="500">
        <v>13</v>
      </c>
      <c r="I268" s="500" t="s">
        <v>3010</v>
      </c>
      <c r="J268" s="500" t="s">
        <v>3010</v>
      </c>
      <c r="K268" s="503"/>
      <c r="L268" s="503" t="s">
        <v>45</v>
      </c>
      <c r="M268" s="504" t="s">
        <v>46</v>
      </c>
      <c r="N268" s="505" t="s">
        <v>3069</v>
      </c>
      <c r="O268" s="519"/>
      <c r="P268" s="517"/>
      <c r="Q268" s="517"/>
      <c r="R268" s="517"/>
      <c r="S268" s="517"/>
      <c r="T268" s="517"/>
      <c r="U268" s="517"/>
      <c r="V268" s="517"/>
      <c r="W268" s="517"/>
      <c r="X268" s="517"/>
      <c r="Y268" s="517"/>
      <c r="Z268" s="517"/>
      <c r="AA268" s="517"/>
      <c r="AB268" s="517"/>
      <c r="AC268" s="517"/>
      <c r="AD268" s="517"/>
      <c r="AE268" s="517"/>
      <c r="AF268" s="517"/>
      <c r="AG268" s="517"/>
      <c r="AH268" s="517"/>
    </row>
    <row r="269" spans="1:34" s="507" customFormat="1" ht="27" customHeight="1">
      <c r="A269" s="517"/>
      <c r="B269" s="500">
        <v>252</v>
      </c>
      <c r="C269" s="500" t="s">
        <v>42</v>
      </c>
      <c r="D269" s="501" t="s">
        <v>3298</v>
      </c>
      <c r="E269" s="502">
        <v>2018</v>
      </c>
      <c r="F269" s="518"/>
      <c r="G269" s="500">
        <v>14</v>
      </c>
      <c r="H269" s="500">
        <v>14</v>
      </c>
      <c r="I269" s="500" t="s">
        <v>3010</v>
      </c>
      <c r="J269" s="500" t="s">
        <v>3010</v>
      </c>
      <c r="K269" s="503"/>
      <c r="L269" s="503" t="s">
        <v>45</v>
      </c>
      <c r="M269" s="504" t="s">
        <v>46</v>
      </c>
      <c r="N269" s="505" t="s">
        <v>3069</v>
      </c>
      <c r="O269" s="519"/>
      <c r="P269" s="517"/>
      <c r="Q269" s="517"/>
      <c r="R269" s="517"/>
      <c r="S269" s="517"/>
      <c r="T269" s="517"/>
      <c r="U269" s="517"/>
      <c r="V269" s="517"/>
      <c r="W269" s="517"/>
      <c r="X269" s="517"/>
      <c r="Y269" s="517"/>
      <c r="Z269" s="517"/>
      <c r="AA269" s="517"/>
      <c r="AB269" s="517"/>
      <c r="AC269" s="517"/>
      <c r="AD269" s="517"/>
      <c r="AE269" s="517"/>
      <c r="AF269" s="517"/>
      <c r="AG269" s="517"/>
      <c r="AH269" s="517"/>
    </row>
    <row r="270" spans="1:34" s="507" customFormat="1" ht="27" customHeight="1">
      <c r="A270" s="517"/>
      <c r="B270" s="500">
        <v>253</v>
      </c>
      <c r="C270" s="500" t="s">
        <v>42</v>
      </c>
      <c r="D270" s="501" t="s">
        <v>3298</v>
      </c>
      <c r="E270" s="502">
        <v>2018</v>
      </c>
      <c r="F270" s="518"/>
      <c r="G270" s="500">
        <v>14</v>
      </c>
      <c r="H270" s="500">
        <v>15</v>
      </c>
      <c r="I270" s="500" t="s">
        <v>3010</v>
      </c>
      <c r="J270" s="500" t="s">
        <v>3010</v>
      </c>
      <c r="K270" s="503"/>
      <c r="L270" s="503" t="s">
        <v>45</v>
      </c>
      <c r="M270" s="504" t="s">
        <v>46</v>
      </c>
      <c r="N270" s="505" t="s">
        <v>3069</v>
      </c>
      <c r="O270" s="519"/>
      <c r="P270" s="517"/>
      <c r="Q270" s="517"/>
      <c r="R270" s="517"/>
      <c r="S270" s="517"/>
      <c r="T270" s="517"/>
      <c r="U270" s="517"/>
      <c r="V270" s="517"/>
      <c r="W270" s="517"/>
      <c r="X270" s="517"/>
      <c r="Y270" s="517"/>
      <c r="Z270" s="517"/>
      <c r="AA270" s="517"/>
      <c r="AB270" s="517"/>
      <c r="AC270" s="517"/>
      <c r="AD270" s="517"/>
      <c r="AE270" s="517"/>
      <c r="AF270" s="517"/>
      <c r="AG270" s="517"/>
      <c r="AH270" s="517"/>
    </row>
    <row r="271" spans="1:34" s="507" customFormat="1" ht="27" customHeight="1">
      <c r="A271" s="517"/>
      <c r="B271" s="500">
        <v>254</v>
      </c>
      <c r="C271" s="500" t="s">
        <v>42</v>
      </c>
      <c r="D271" s="501" t="s">
        <v>3299</v>
      </c>
      <c r="E271" s="502">
        <v>2018</v>
      </c>
      <c r="F271" s="518"/>
      <c r="G271" s="500">
        <v>14</v>
      </c>
      <c r="H271" s="500">
        <v>16</v>
      </c>
      <c r="I271" s="500" t="s">
        <v>3010</v>
      </c>
      <c r="J271" s="500" t="s">
        <v>3010</v>
      </c>
      <c r="K271" s="503"/>
      <c r="L271" s="503" t="s">
        <v>45</v>
      </c>
      <c r="M271" s="504" t="s">
        <v>46</v>
      </c>
      <c r="N271" s="505" t="s">
        <v>3069</v>
      </c>
      <c r="O271" s="519"/>
      <c r="P271" s="517"/>
      <c r="Q271" s="517"/>
      <c r="R271" s="517"/>
      <c r="S271" s="517"/>
      <c r="T271" s="517"/>
      <c r="U271" s="517"/>
      <c r="V271" s="517"/>
      <c r="W271" s="517"/>
      <c r="X271" s="517"/>
      <c r="Y271" s="517"/>
      <c r="Z271" s="517"/>
      <c r="AA271" s="517"/>
      <c r="AB271" s="517"/>
      <c r="AC271" s="517"/>
      <c r="AD271" s="517"/>
      <c r="AE271" s="517"/>
      <c r="AF271" s="517"/>
      <c r="AG271" s="517"/>
      <c r="AH271" s="517"/>
    </row>
    <row r="272" spans="1:34" s="507" customFormat="1" ht="27" customHeight="1">
      <c r="A272" s="517"/>
      <c r="B272" s="500">
        <v>255</v>
      </c>
      <c r="C272" s="500" t="s">
        <v>42</v>
      </c>
      <c r="D272" s="501" t="s">
        <v>3299</v>
      </c>
      <c r="E272" s="502">
        <v>2018</v>
      </c>
      <c r="F272" s="518"/>
      <c r="G272" s="500">
        <v>14</v>
      </c>
      <c r="H272" s="500">
        <v>17</v>
      </c>
      <c r="I272" s="500" t="s">
        <v>3010</v>
      </c>
      <c r="J272" s="500" t="s">
        <v>3010</v>
      </c>
      <c r="K272" s="503"/>
      <c r="L272" s="503" t="s">
        <v>45</v>
      </c>
      <c r="M272" s="504" t="s">
        <v>46</v>
      </c>
      <c r="N272" s="505" t="s">
        <v>3069</v>
      </c>
      <c r="O272" s="519"/>
      <c r="P272" s="517"/>
      <c r="Q272" s="517"/>
      <c r="R272" s="517"/>
      <c r="S272" s="517"/>
      <c r="T272" s="517"/>
      <c r="U272" s="517"/>
      <c r="V272" s="517"/>
      <c r="W272" s="517"/>
      <c r="X272" s="517"/>
      <c r="Y272" s="517"/>
      <c r="Z272" s="517"/>
      <c r="AA272" s="517"/>
      <c r="AB272" s="517"/>
      <c r="AC272" s="517"/>
      <c r="AD272" s="517"/>
      <c r="AE272" s="517"/>
      <c r="AF272" s="517"/>
      <c r="AG272" s="517"/>
      <c r="AH272" s="517"/>
    </row>
    <row r="273" spans="1:34" s="507" customFormat="1" ht="27" customHeight="1">
      <c r="A273" s="517"/>
      <c r="B273" s="500">
        <v>256</v>
      </c>
      <c r="C273" s="500" t="s">
        <v>42</v>
      </c>
      <c r="D273" s="501" t="s">
        <v>3299</v>
      </c>
      <c r="E273" s="502">
        <v>2018</v>
      </c>
      <c r="F273" s="518"/>
      <c r="G273" s="500">
        <v>14</v>
      </c>
      <c r="H273" s="500">
        <v>18</v>
      </c>
      <c r="I273" s="500" t="s">
        <v>3010</v>
      </c>
      <c r="J273" s="500" t="s">
        <v>3010</v>
      </c>
      <c r="K273" s="503"/>
      <c r="L273" s="503" t="s">
        <v>45</v>
      </c>
      <c r="M273" s="504" t="s">
        <v>46</v>
      </c>
      <c r="N273" s="505" t="s">
        <v>3069</v>
      </c>
      <c r="O273" s="519"/>
      <c r="P273" s="517"/>
      <c r="Q273" s="517"/>
      <c r="R273" s="517"/>
      <c r="S273" s="517"/>
      <c r="T273" s="517"/>
      <c r="U273" s="517"/>
      <c r="V273" s="517"/>
      <c r="W273" s="517"/>
      <c r="X273" s="517"/>
      <c r="Y273" s="517"/>
      <c r="Z273" s="517"/>
      <c r="AA273" s="517"/>
      <c r="AB273" s="517"/>
      <c r="AC273" s="517"/>
      <c r="AD273" s="517"/>
      <c r="AE273" s="517"/>
      <c r="AF273" s="517"/>
      <c r="AG273" s="517"/>
      <c r="AH273" s="517"/>
    </row>
    <row r="274" spans="1:34" s="507" customFormat="1" ht="27" customHeight="1">
      <c r="A274" s="517"/>
      <c r="B274" s="500">
        <v>257</v>
      </c>
      <c r="C274" s="500" t="s">
        <v>42</v>
      </c>
      <c r="D274" s="501" t="s">
        <v>3299</v>
      </c>
      <c r="E274" s="502">
        <v>2018</v>
      </c>
      <c r="F274" s="518"/>
      <c r="G274" s="500">
        <v>14</v>
      </c>
      <c r="H274" s="500">
        <v>19</v>
      </c>
      <c r="I274" s="500" t="s">
        <v>3010</v>
      </c>
      <c r="J274" s="500" t="s">
        <v>3010</v>
      </c>
      <c r="K274" s="503"/>
      <c r="L274" s="503" t="s">
        <v>45</v>
      </c>
      <c r="M274" s="504" t="s">
        <v>46</v>
      </c>
      <c r="N274" s="505" t="s">
        <v>3069</v>
      </c>
      <c r="O274" s="519"/>
      <c r="P274" s="517"/>
      <c r="Q274" s="517"/>
      <c r="R274" s="517"/>
      <c r="S274" s="517"/>
      <c r="T274" s="517"/>
      <c r="U274" s="517"/>
      <c r="V274" s="517"/>
      <c r="W274" s="517"/>
      <c r="X274" s="517"/>
      <c r="Y274" s="517"/>
      <c r="Z274" s="517"/>
      <c r="AA274" s="517"/>
      <c r="AB274" s="517"/>
      <c r="AC274" s="517"/>
      <c r="AD274" s="517"/>
      <c r="AE274" s="517"/>
      <c r="AF274" s="517"/>
      <c r="AG274" s="517"/>
      <c r="AH274" s="517"/>
    </row>
    <row r="275" spans="1:34" s="507" customFormat="1" ht="27" customHeight="1">
      <c r="A275" s="517"/>
      <c r="B275" s="500">
        <v>258</v>
      </c>
      <c r="C275" s="500" t="s">
        <v>42</v>
      </c>
      <c r="D275" s="501" t="s">
        <v>3299</v>
      </c>
      <c r="E275" s="502">
        <v>2018</v>
      </c>
      <c r="F275" s="518"/>
      <c r="G275" s="500">
        <v>14</v>
      </c>
      <c r="H275" s="500">
        <v>20</v>
      </c>
      <c r="I275" s="500" t="s">
        <v>3010</v>
      </c>
      <c r="J275" s="500" t="s">
        <v>3010</v>
      </c>
      <c r="K275" s="503"/>
      <c r="L275" s="503" t="s">
        <v>45</v>
      </c>
      <c r="M275" s="504" t="s">
        <v>46</v>
      </c>
      <c r="N275" s="505" t="s">
        <v>3069</v>
      </c>
      <c r="O275" s="519"/>
      <c r="P275" s="517"/>
      <c r="Q275" s="517"/>
      <c r="R275" s="517"/>
      <c r="S275" s="517"/>
      <c r="T275" s="517"/>
      <c r="U275" s="517"/>
      <c r="V275" s="517"/>
      <c r="W275" s="517"/>
      <c r="X275" s="517"/>
      <c r="Y275" s="517"/>
      <c r="Z275" s="517"/>
      <c r="AA275" s="517"/>
      <c r="AB275" s="517"/>
      <c r="AC275" s="517"/>
      <c r="AD275" s="517"/>
      <c r="AE275" s="517"/>
      <c r="AF275" s="517"/>
      <c r="AG275" s="517"/>
      <c r="AH275" s="517"/>
    </row>
    <row r="276" spans="1:34" s="507" customFormat="1" ht="27" customHeight="1">
      <c r="A276" s="517"/>
      <c r="B276" s="500">
        <v>259</v>
      </c>
      <c r="C276" s="500" t="s">
        <v>42</v>
      </c>
      <c r="D276" s="501" t="s">
        <v>3300</v>
      </c>
      <c r="E276" s="502">
        <v>2018</v>
      </c>
      <c r="F276" s="518"/>
      <c r="G276" s="500">
        <v>14</v>
      </c>
      <c r="H276" s="500">
        <v>21</v>
      </c>
      <c r="I276" s="500" t="s">
        <v>3010</v>
      </c>
      <c r="J276" s="500" t="s">
        <v>3010</v>
      </c>
      <c r="K276" s="503"/>
      <c r="L276" s="503" t="s">
        <v>45</v>
      </c>
      <c r="M276" s="504" t="s">
        <v>46</v>
      </c>
      <c r="N276" s="505" t="s">
        <v>3069</v>
      </c>
      <c r="O276" s="519"/>
      <c r="P276" s="517"/>
      <c r="Q276" s="517"/>
      <c r="R276" s="517"/>
      <c r="S276" s="517"/>
      <c r="T276" s="517"/>
      <c r="U276" s="517"/>
      <c r="V276" s="517"/>
      <c r="W276" s="517"/>
      <c r="X276" s="517"/>
      <c r="Y276" s="517"/>
      <c r="Z276" s="517"/>
      <c r="AA276" s="517"/>
      <c r="AB276" s="517"/>
      <c r="AC276" s="517"/>
      <c r="AD276" s="517"/>
      <c r="AE276" s="517"/>
      <c r="AF276" s="517"/>
      <c r="AG276" s="517"/>
      <c r="AH276" s="517"/>
    </row>
    <row r="277" spans="1:34" s="507" customFormat="1" ht="27" customHeight="1">
      <c r="A277" s="517"/>
      <c r="B277" s="500">
        <v>260</v>
      </c>
      <c r="C277" s="500" t="s">
        <v>42</v>
      </c>
      <c r="D277" s="501" t="s">
        <v>3301</v>
      </c>
      <c r="E277" s="502">
        <v>2018</v>
      </c>
      <c r="F277" s="518"/>
      <c r="G277" s="500">
        <v>14</v>
      </c>
      <c r="H277" s="500">
        <v>22</v>
      </c>
      <c r="I277" s="500" t="s">
        <v>3010</v>
      </c>
      <c r="J277" s="500" t="s">
        <v>3010</v>
      </c>
      <c r="K277" s="503"/>
      <c r="L277" s="503" t="s">
        <v>45</v>
      </c>
      <c r="M277" s="504" t="s">
        <v>46</v>
      </c>
      <c r="N277" s="505" t="s">
        <v>3069</v>
      </c>
      <c r="O277" s="519"/>
      <c r="P277" s="517"/>
      <c r="Q277" s="517"/>
      <c r="R277" s="517"/>
      <c r="S277" s="517"/>
      <c r="T277" s="517"/>
      <c r="U277" s="517"/>
      <c r="V277" s="517"/>
      <c r="W277" s="517"/>
      <c r="X277" s="517"/>
      <c r="Y277" s="517"/>
      <c r="Z277" s="517"/>
      <c r="AA277" s="517"/>
      <c r="AB277" s="517"/>
      <c r="AC277" s="517"/>
      <c r="AD277" s="517"/>
      <c r="AE277" s="517"/>
      <c r="AF277" s="517"/>
      <c r="AG277" s="517"/>
      <c r="AH277" s="517"/>
    </row>
    <row r="278" spans="1:34" s="507" customFormat="1" ht="27" customHeight="1">
      <c r="A278" s="517"/>
      <c r="B278" s="500">
        <v>261</v>
      </c>
      <c r="C278" s="500" t="s">
        <v>42</v>
      </c>
      <c r="D278" s="501" t="s">
        <v>3302</v>
      </c>
      <c r="E278" s="502">
        <v>2018</v>
      </c>
      <c r="F278" s="518"/>
      <c r="G278" s="500">
        <v>14</v>
      </c>
      <c r="H278" s="500">
        <v>23</v>
      </c>
      <c r="I278" s="500" t="s">
        <v>3010</v>
      </c>
      <c r="J278" s="500" t="s">
        <v>3010</v>
      </c>
      <c r="K278" s="503"/>
      <c r="L278" s="503" t="s">
        <v>45</v>
      </c>
      <c r="M278" s="504" t="s">
        <v>46</v>
      </c>
      <c r="N278" s="505" t="s">
        <v>3069</v>
      </c>
      <c r="O278" s="519"/>
      <c r="P278" s="517"/>
      <c r="Q278" s="517"/>
      <c r="R278" s="517"/>
      <c r="S278" s="517"/>
      <c r="T278" s="517"/>
      <c r="U278" s="517"/>
      <c r="V278" s="517"/>
      <c r="W278" s="517"/>
      <c r="X278" s="517"/>
      <c r="Y278" s="517"/>
      <c r="Z278" s="517"/>
      <c r="AA278" s="517"/>
      <c r="AB278" s="517"/>
      <c r="AC278" s="517"/>
      <c r="AD278" s="517"/>
      <c r="AE278" s="517"/>
      <c r="AF278" s="517"/>
      <c r="AG278" s="517"/>
      <c r="AH278" s="517"/>
    </row>
    <row r="279" spans="1:34" s="507" customFormat="1" ht="27" customHeight="1">
      <c r="A279" s="517"/>
      <c r="B279" s="500">
        <v>262</v>
      </c>
      <c r="C279" s="500" t="s">
        <v>42</v>
      </c>
      <c r="D279" s="501" t="s">
        <v>3303</v>
      </c>
      <c r="E279" s="502">
        <v>2018</v>
      </c>
      <c r="F279" s="518"/>
      <c r="G279" s="500">
        <v>14</v>
      </c>
      <c r="H279" s="500">
        <v>24</v>
      </c>
      <c r="I279" s="500" t="s">
        <v>3010</v>
      </c>
      <c r="J279" s="500" t="s">
        <v>3010</v>
      </c>
      <c r="K279" s="503"/>
      <c r="L279" s="503" t="s">
        <v>45</v>
      </c>
      <c r="M279" s="504" t="s">
        <v>46</v>
      </c>
      <c r="N279" s="505" t="s">
        <v>3069</v>
      </c>
      <c r="O279" s="519"/>
      <c r="P279" s="517"/>
      <c r="Q279" s="517"/>
      <c r="R279" s="517"/>
      <c r="S279" s="517"/>
      <c r="T279" s="517"/>
      <c r="U279" s="517"/>
      <c r="V279" s="517"/>
      <c r="W279" s="517"/>
      <c r="X279" s="517"/>
      <c r="Y279" s="517"/>
      <c r="Z279" s="517"/>
      <c r="AA279" s="517"/>
      <c r="AB279" s="517"/>
      <c r="AC279" s="517"/>
      <c r="AD279" s="517"/>
      <c r="AE279" s="517"/>
      <c r="AF279" s="517"/>
      <c r="AG279" s="517"/>
      <c r="AH279" s="517"/>
    </row>
    <row r="280" spans="1:34" s="507" customFormat="1" ht="27" customHeight="1">
      <c r="A280" s="517"/>
      <c r="B280" s="500">
        <v>263</v>
      </c>
      <c r="C280" s="500" t="s">
        <v>42</v>
      </c>
      <c r="D280" s="501" t="s">
        <v>3304</v>
      </c>
      <c r="E280" s="502">
        <v>2018</v>
      </c>
      <c r="F280" s="518"/>
      <c r="G280" s="500">
        <v>15</v>
      </c>
      <c r="H280" s="500">
        <v>1</v>
      </c>
      <c r="I280" s="500" t="s">
        <v>3010</v>
      </c>
      <c r="J280" s="500" t="s">
        <v>3010</v>
      </c>
      <c r="K280" s="503"/>
      <c r="L280" s="503" t="s">
        <v>45</v>
      </c>
      <c r="M280" s="504" t="s">
        <v>46</v>
      </c>
      <c r="N280" s="505" t="s">
        <v>3069</v>
      </c>
      <c r="O280" s="519"/>
      <c r="P280" s="517"/>
      <c r="Q280" s="517"/>
      <c r="R280" s="517"/>
      <c r="S280" s="517"/>
      <c r="T280" s="517"/>
      <c r="U280" s="517"/>
      <c r="V280" s="517"/>
      <c r="W280" s="517"/>
      <c r="X280" s="517"/>
      <c r="Y280" s="517"/>
      <c r="Z280" s="517"/>
      <c r="AA280" s="517"/>
      <c r="AB280" s="517"/>
      <c r="AC280" s="517"/>
      <c r="AD280" s="517"/>
      <c r="AE280" s="517"/>
      <c r="AF280" s="517"/>
      <c r="AG280" s="517"/>
      <c r="AH280" s="517"/>
    </row>
    <row r="281" spans="1:34" s="507" customFormat="1" ht="27" customHeight="1">
      <c r="A281" s="517"/>
      <c r="B281" s="500">
        <v>264</v>
      </c>
      <c r="C281" s="500" t="s">
        <v>42</v>
      </c>
      <c r="D281" s="501" t="s">
        <v>3305</v>
      </c>
      <c r="E281" s="502">
        <v>2018</v>
      </c>
      <c r="F281" s="518"/>
      <c r="G281" s="500">
        <v>15</v>
      </c>
      <c r="H281" s="500">
        <v>2</v>
      </c>
      <c r="I281" s="500" t="s">
        <v>3010</v>
      </c>
      <c r="J281" s="500" t="s">
        <v>3010</v>
      </c>
      <c r="K281" s="503"/>
      <c r="L281" s="503" t="s">
        <v>45</v>
      </c>
      <c r="M281" s="504" t="s">
        <v>46</v>
      </c>
      <c r="N281" s="505" t="s">
        <v>3069</v>
      </c>
      <c r="O281" s="519"/>
      <c r="P281" s="517"/>
      <c r="Q281" s="517"/>
      <c r="R281" s="517"/>
      <c r="S281" s="517"/>
      <c r="T281" s="517"/>
      <c r="U281" s="517"/>
      <c r="V281" s="517"/>
      <c r="W281" s="517"/>
      <c r="X281" s="517"/>
      <c r="Y281" s="517"/>
      <c r="Z281" s="517"/>
      <c r="AA281" s="517"/>
      <c r="AB281" s="517"/>
      <c r="AC281" s="517"/>
      <c r="AD281" s="517"/>
      <c r="AE281" s="517"/>
      <c r="AF281" s="517"/>
      <c r="AG281" s="517"/>
      <c r="AH281" s="517"/>
    </row>
    <row r="282" spans="1:34" s="507" customFormat="1" ht="27" customHeight="1">
      <c r="A282" s="517"/>
      <c r="B282" s="500">
        <v>265</v>
      </c>
      <c r="C282" s="500" t="s">
        <v>42</v>
      </c>
      <c r="D282" s="501" t="s">
        <v>3306</v>
      </c>
      <c r="E282" s="502">
        <v>2018</v>
      </c>
      <c r="F282" s="518"/>
      <c r="G282" s="500">
        <v>15</v>
      </c>
      <c r="H282" s="500">
        <v>3</v>
      </c>
      <c r="I282" s="500" t="s">
        <v>3010</v>
      </c>
      <c r="J282" s="500" t="s">
        <v>3010</v>
      </c>
      <c r="K282" s="503"/>
      <c r="L282" s="503" t="s">
        <v>45</v>
      </c>
      <c r="M282" s="504" t="s">
        <v>46</v>
      </c>
      <c r="N282" s="505" t="s">
        <v>3069</v>
      </c>
      <c r="O282" s="519"/>
      <c r="P282" s="517"/>
      <c r="Q282" s="517"/>
      <c r="R282" s="517"/>
      <c r="S282" s="517"/>
      <c r="T282" s="517"/>
      <c r="U282" s="517"/>
      <c r="V282" s="517"/>
      <c r="W282" s="517"/>
      <c r="X282" s="517"/>
      <c r="Y282" s="517"/>
      <c r="Z282" s="517"/>
      <c r="AA282" s="517"/>
      <c r="AB282" s="517"/>
      <c r="AC282" s="517"/>
      <c r="AD282" s="517"/>
      <c r="AE282" s="517"/>
      <c r="AF282" s="517"/>
      <c r="AG282" s="517"/>
      <c r="AH282" s="517"/>
    </row>
    <row r="283" spans="1:34" s="507" customFormat="1" ht="27" customHeight="1">
      <c r="A283" s="517"/>
      <c r="B283" s="500">
        <v>266</v>
      </c>
      <c r="C283" s="500" t="s">
        <v>42</v>
      </c>
      <c r="D283" s="501" t="s">
        <v>3307</v>
      </c>
      <c r="E283" s="502">
        <v>2018</v>
      </c>
      <c r="F283" s="518"/>
      <c r="G283" s="500">
        <v>15</v>
      </c>
      <c r="H283" s="500">
        <v>4</v>
      </c>
      <c r="I283" s="500" t="s">
        <v>3010</v>
      </c>
      <c r="J283" s="500" t="s">
        <v>3010</v>
      </c>
      <c r="K283" s="503"/>
      <c r="L283" s="503" t="s">
        <v>45</v>
      </c>
      <c r="M283" s="504" t="s">
        <v>46</v>
      </c>
      <c r="N283" s="505" t="s">
        <v>3069</v>
      </c>
      <c r="O283" s="519"/>
      <c r="P283" s="517"/>
      <c r="Q283" s="517"/>
      <c r="R283" s="517"/>
      <c r="S283" s="517"/>
      <c r="T283" s="517"/>
      <c r="U283" s="517"/>
      <c r="V283" s="517"/>
      <c r="W283" s="517"/>
      <c r="X283" s="517"/>
      <c r="Y283" s="517"/>
      <c r="Z283" s="517"/>
      <c r="AA283" s="517"/>
      <c r="AB283" s="517"/>
      <c r="AC283" s="517"/>
      <c r="AD283" s="517"/>
      <c r="AE283" s="517"/>
      <c r="AF283" s="517"/>
      <c r="AG283" s="517"/>
      <c r="AH283" s="517"/>
    </row>
    <row r="284" spans="1:34" s="507" customFormat="1" ht="27" customHeight="1">
      <c r="A284" s="517"/>
      <c r="B284" s="500">
        <v>267</v>
      </c>
      <c r="C284" s="500" t="s">
        <v>42</v>
      </c>
      <c r="D284" s="501" t="s">
        <v>3308</v>
      </c>
      <c r="E284" s="502">
        <v>2018</v>
      </c>
      <c r="F284" s="518"/>
      <c r="G284" s="500">
        <v>15</v>
      </c>
      <c r="H284" s="500">
        <v>5</v>
      </c>
      <c r="I284" s="500" t="s">
        <v>3010</v>
      </c>
      <c r="J284" s="500" t="s">
        <v>3010</v>
      </c>
      <c r="K284" s="503"/>
      <c r="L284" s="503" t="s">
        <v>45</v>
      </c>
      <c r="M284" s="504" t="s">
        <v>46</v>
      </c>
      <c r="N284" s="505" t="s">
        <v>3069</v>
      </c>
      <c r="O284" s="519"/>
      <c r="P284" s="517"/>
      <c r="Q284" s="517"/>
      <c r="R284" s="517"/>
      <c r="S284" s="517"/>
      <c r="T284" s="517"/>
      <c r="U284" s="517"/>
      <c r="V284" s="517"/>
      <c r="W284" s="517"/>
      <c r="X284" s="517"/>
      <c r="Y284" s="517"/>
      <c r="Z284" s="517"/>
      <c r="AA284" s="517"/>
      <c r="AB284" s="517"/>
      <c r="AC284" s="517"/>
      <c r="AD284" s="517"/>
      <c r="AE284" s="517"/>
      <c r="AF284" s="517"/>
      <c r="AG284" s="517"/>
      <c r="AH284" s="517"/>
    </row>
    <row r="285" spans="1:34" s="507" customFormat="1" ht="27" customHeight="1">
      <c r="A285" s="517"/>
      <c r="B285" s="500">
        <v>268</v>
      </c>
      <c r="C285" s="500" t="s">
        <v>42</v>
      </c>
      <c r="D285" s="501" t="s">
        <v>3309</v>
      </c>
      <c r="E285" s="502">
        <v>2018</v>
      </c>
      <c r="F285" s="518"/>
      <c r="G285" s="500">
        <v>15</v>
      </c>
      <c r="H285" s="500">
        <v>6</v>
      </c>
      <c r="I285" s="500" t="s">
        <v>3010</v>
      </c>
      <c r="J285" s="500" t="s">
        <v>3010</v>
      </c>
      <c r="K285" s="503"/>
      <c r="L285" s="503" t="s">
        <v>45</v>
      </c>
      <c r="M285" s="504" t="s">
        <v>46</v>
      </c>
      <c r="N285" s="505" t="s">
        <v>3069</v>
      </c>
      <c r="O285" s="519"/>
      <c r="P285" s="517"/>
      <c r="Q285" s="517"/>
      <c r="R285" s="517"/>
      <c r="S285" s="517"/>
      <c r="T285" s="517"/>
      <c r="U285" s="517"/>
      <c r="V285" s="517"/>
      <c r="W285" s="517"/>
      <c r="X285" s="517"/>
      <c r="Y285" s="517"/>
      <c r="Z285" s="517"/>
      <c r="AA285" s="517"/>
      <c r="AB285" s="517"/>
      <c r="AC285" s="517"/>
      <c r="AD285" s="517"/>
      <c r="AE285" s="517"/>
      <c r="AF285" s="517"/>
      <c r="AG285" s="517"/>
      <c r="AH285" s="517"/>
    </row>
    <row r="286" spans="1:34" s="507" customFormat="1" ht="27" customHeight="1">
      <c r="A286" s="517"/>
      <c r="B286" s="500">
        <v>269</v>
      </c>
      <c r="C286" s="500" t="s">
        <v>42</v>
      </c>
      <c r="D286" s="501" t="s">
        <v>3310</v>
      </c>
      <c r="E286" s="502">
        <v>2018</v>
      </c>
      <c r="F286" s="518"/>
      <c r="G286" s="500">
        <v>15</v>
      </c>
      <c r="H286" s="500">
        <v>7</v>
      </c>
      <c r="I286" s="500" t="s">
        <v>3010</v>
      </c>
      <c r="J286" s="500" t="s">
        <v>3010</v>
      </c>
      <c r="K286" s="503"/>
      <c r="L286" s="503" t="s">
        <v>45</v>
      </c>
      <c r="M286" s="504" t="s">
        <v>46</v>
      </c>
      <c r="N286" s="505" t="s">
        <v>3069</v>
      </c>
      <c r="O286" s="519"/>
      <c r="P286" s="517"/>
      <c r="Q286" s="517"/>
      <c r="R286" s="517"/>
      <c r="S286" s="517"/>
      <c r="T286" s="517"/>
      <c r="U286" s="517"/>
      <c r="V286" s="517"/>
      <c r="W286" s="517"/>
      <c r="X286" s="517"/>
      <c r="Y286" s="517"/>
      <c r="Z286" s="517"/>
      <c r="AA286" s="517"/>
      <c r="AB286" s="517"/>
      <c r="AC286" s="517"/>
      <c r="AD286" s="517"/>
      <c r="AE286" s="517"/>
      <c r="AF286" s="517"/>
      <c r="AG286" s="517"/>
      <c r="AH286" s="517"/>
    </row>
    <row r="287" spans="1:34" s="507" customFormat="1" ht="27" customHeight="1">
      <c r="A287" s="517"/>
      <c r="B287" s="500">
        <v>270</v>
      </c>
      <c r="C287" s="500" t="s">
        <v>42</v>
      </c>
      <c r="D287" s="501" t="s">
        <v>3311</v>
      </c>
      <c r="E287" s="502">
        <v>2018</v>
      </c>
      <c r="F287" s="518"/>
      <c r="G287" s="500">
        <v>15</v>
      </c>
      <c r="H287" s="500">
        <v>8</v>
      </c>
      <c r="I287" s="500" t="s">
        <v>3010</v>
      </c>
      <c r="J287" s="500" t="s">
        <v>3010</v>
      </c>
      <c r="K287" s="503"/>
      <c r="L287" s="503" t="s">
        <v>45</v>
      </c>
      <c r="M287" s="504" t="s">
        <v>46</v>
      </c>
      <c r="N287" s="505" t="s">
        <v>3069</v>
      </c>
      <c r="O287" s="519"/>
      <c r="P287" s="517"/>
      <c r="Q287" s="517"/>
      <c r="R287" s="517"/>
      <c r="S287" s="517"/>
      <c r="T287" s="517"/>
      <c r="U287" s="517"/>
      <c r="V287" s="517"/>
      <c r="W287" s="517"/>
      <c r="X287" s="517"/>
      <c r="Y287" s="517"/>
      <c r="Z287" s="517"/>
      <c r="AA287" s="517"/>
      <c r="AB287" s="517"/>
      <c r="AC287" s="517"/>
      <c r="AD287" s="517"/>
      <c r="AE287" s="517"/>
      <c r="AF287" s="517"/>
      <c r="AG287" s="517"/>
      <c r="AH287" s="517"/>
    </row>
    <row r="288" spans="1:34" s="507" customFormat="1" ht="27" customHeight="1">
      <c r="A288" s="517"/>
      <c r="B288" s="500">
        <v>271</v>
      </c>
      <c r="C288" s="500" t="s">
        <v>42</v>
      </c>
      <c r="D288" s="501" t="s">
        <v>3312</v>
      </c>
      <c r="E288" s="502">
        <v>2018</v>
      </c>
      <c r="F288" s="518"/>
      <c r="G288" s="500">
        <v>15</v>
      </c>
      <c r="H288" s="500">
        <v>9</v>
      </c>
      <c r="I288" s="500" t="s">
        <v>3010</v>
      </c>
      <c r="J288" s="500" t="s">
        <v>3010</v>
      </c>
      <c r="K288" s="503"/>
      <c r="L288" s="503" t="s">
        <v>45</v>
      </c>
      <c r="M288" s="504" t="s">
        <v>46</v>
      </c>
      <c r="N288" s="505" t="s">
        <v>3069</v>
      </c>
      <c r="O288" s="519"/>
      <c r="P288" s="517"/>
      <c r="Q288" s="517"/>
      <c r="R288" s="517"/>
      <c r="S288" s="517"/>
      <c r="T288" s="517"/>
      <c r="U288" s="517"/>
      <c r="V288" s="517"/>
      <c r="W288" s="517"/>
      <c r="X288" s="517"/>
      <c r="Y288" s="517"/>
      <c r="Z288" s="517"/>
      <c r="AA288" s="517"/>
      <c r="AB288" s="517"/>
      <c r="AC288" s="517"/>
      <c r="AD288" s="517"/>
      <c r="AE288" s="517"/>
      <c r="AF288" s="517"/>
      <c r="AG288" s="517"/>
      <c r="AH288" s="517"/>
    </row>
    <row r="289" spans="1:34" s="507" customFormat="1" ht="27" customHeight="1">
      <c r="A289" s="517"/>
      <c r="B289" s="500">
        <v>272</v>
      </c>
      <c r="C289" s="500" t="s">
        <v>42</v>
      </c>
      <c r="D289" s="501" t="s">
        <v>3312</v>
      </c>
      <c r="E289" s="502">
        <v>2018</v>
      </c>
      <c r="F289" s="518"/>
      <c r="G289" s="500">
        <v>15</v>
      </c>
      <c r="H289" s="500">
        <v>10</v>
      </c>
      <c r="I289" s="500" t="s">
        <v>3010</v>
      </c>
      <c r="J289" s="500" t="s">
        <v>3010</v>
      </c>
      <c r="K289" s="503"/>
      <c r="L289" s="503" t="s">
        <v>45</v>
      </c>
      <c r="M289" s="504" t="s">
        <v>46</v>
      </c>
      <c r="N289" s="505" t="s">
        <v>3069</v>
      </c>
      <c r="O289" s="519"/>
      <c r="P289" s="517"/>
      <c r="Q289" s="517"/>
      <c r="R289" s="517"/>
      <c r="S289" s="517"/>
      <c r="T289" s="517"/>
      <c r="U289" s="517"/>
      <c r="V289" s="517"/>
      <c r="W289" s="517"/>
      <c r="X289" s="517"/>
      <c r="Y289" s="517"/>
      <c r="Z289" s="517"/>
      <c r="AA289" s="517"/>
      <c r="AB289" s="517"/>
      <c r="AC289" s="517"/>
      <c r="AD289" s="517"/>
      <c r="AE289" s="517"/>
      <c r="AF289" s="517"/>
      <c r="AG289" s="517"/>
      <c r="AH289" s="517"/>
    </row>
    <row r="290" spans="1:34" s="507" customFormat="1" ht="27" customHeight="1">
      <c r="A290" s="517"/>
      <c r="B290" s="500">
        <v>273</v>
      </c>
      <c r="C290" s="500" t="s">
        <v>42</v>
      </c>
      <c r="D290" s="501" t="s">
        <v>3312</v>
      </c>
      <c r="E290" s="502">
        <v>2018</v>
      </c>
      <c r="F290" s="518"/>
      <c r="G290" s="500">
        <v>15</v>
      </c>
      <c r="H290" s="500">
        <v>11</v>
      </c>
      <c r="I290" s="500" t="s">
        <v>3010</v>
      </c>
      <c r="J290" s="500" t="s">
        <v>3010</v>
      </c>
      <c r="K290" s="503"/>
      <c r="L290" s="503" t="s">
        <v>45</v>
      </c>
      <c r="M290" s="504" t="s">
        <v>46</v>
      </c>
      <c r="N290" s="505" t="s">
        <v>3069</v>
      </c>
      <c r="O290" s="519"/>
      <c r="P290" s="517"/>
      <c r="Q290" s="517"/>
      <c r="R290" s="517"/>
      <c r="S290" s="517"/>
      <c r="T290" s="517"/>
      <c r="U290" s="517"/>
      <c r="V290" s="517"/>
      <c r="W290" s="517"/>
      <c r="X290" s="517"/>
      <c r="Y290" s="517"/>
      <c r="Z290" s="517"/>
      <c r="AA290" s="517"/>
      <c r="AB290" s="517"/>
      <c r="AC290" s="517"/>
      <c r="AD290" s="517"/>
      <c r="AE290" s="517"/>
      <c r="AF290" s="517"/>
      <c r="AG290" s="517"/>
      <c r="AH290" s="517"/>
    </row>
    <row r="291" spans="1:34" s="507" customFormat="1" ht="27" customHeight="1">
      <c r="A291" s="517"/>
      <c r="B291" s="500">
        <v>274</v>
      </c>
      <c r="C291" s="500" t="s">
        <v>42</v>
      </c>
      <c r="D291" s="501" t="s">
        <v>3312</v>
      </c>
      <c r="E291" s="502">
        <v>2018</v>
      </c>
      <c r="F291" s="518"/>
      <c r="G291" s="500">
        <v>15</v>
      </c>
      <c r="H291" s="500">
        <v>12</v>
      </c>
      <c r="I291" s="500" t="s">
        <v>3010</v>
      </c>
      <c r="J291" s="500" t="s">
        <v>3010</v>
      </c>
      <c r="K291" s="503"/>
      <c r="L291" s="503" t="s">
        <v>45</v>
      </c>
      <c r="M291" s="504" t="s">
        <v>46</v>
      </c>
      <c r="N291" s="505" t="s">
        <v>3069</v>
      </c>
      <c r="O291" s="519"/>
      <c r="P291" s="517"/>
      <c r="Q291" s="517"/>
      <c r="R291" s="517"/>
      <c r="S291" s="517"/>
      <c r="T291" s="517"/>
      <c r="U291" s="517"/>
      <c r="V291" s="517"/>
      <c r="W291" s="517"/>
      <c r="X291" s="517"/>
      <c r="Y291" s="517"/>
      <c r="Z291" s="517"/>
      <c r="AA291" s="517"/>
      <c r="AB291" s="517"/>
      <c r="AC291" s="517"/>
      <c r="AD291" s="517"/>
      <c r="AE291" s="517"/>
      <c r="AF291" s="517"/>
      <c r="AG291" s="517"/>
      <c r="AH291" s="517"/>
    </row>
    <row r="292" spans="1:34" s="507" customFormat="1" ht="27" customHeight="1">
      <c r="A292" s="517"/>
      <c r="B292" s="500">
        <v>275</v>
      </c>
      <c r="C292" s="500" t="s">
        <v>42</v>
      </c>
      <c r="D292" s="501" t="s">
        <v>3312</v>
      </c>
      <c r="E292" s="502">
        <v>2018</v>
      </c>
      <c r="F292" s="518"/>
      <c r="G292" s="500">
        <v>15</v>
      </c>
      <c r="H292" s="500">
        <v>13</v>
      </c>
      <c r="I292" s="500" t="s">
        <v>3010</v>
      </c>
      <c r="J292" s="500" t="s">
        <v>3010</v>
      </c>
      <c r="K292" s="503"/>
      <c r="L292" s="503" t="s">
        <v>45</v>
      </c>
      <c r="M292" s="504" t="s">
        <v>46</v>
      </c>
      <c r="N292" s="505" t="s">
        <v>3069</v>
      </c>
      <c r="O292" s="519"/>
      <c r="P292" s="517"/>
      <c r="Q292" s="517"/>
      <c r="R292" s="517"/>
      <c r="S292" s="517"/>
      <c r="T292" s="517"/>
      <c r="U292" s="517"/>
      <c r="V292" s="517"/>
      <c r="W292" s="517"/>
      <c r="X292" s="517"/>
      <c r="Y292" s="517"/>
      <c r="Z292" s="517"/>
      <c r="AA292" s="517"/>
      <c r="AB292" s="517"/>
      <c r="AC292" s="517"/>
      <c r="AD292" s="517"/>
      <c r="AE292" s="517"/>
      <c r="AF292" s="517"/>
      <c r="AG292" s="517"/>
      <c r="AH292" s="517"/>
    </row>
    <row r="293" spans="1:34" s="507" customFormat="1" ht="27" customHeight="1">
      <c r="A293" s="517"/>
      <c r="B293" s="500">
        <v>276</v>
      </c>
      <c r="C293" s="500" t="s">
        <v>42</v>
      </c>
      <c r="D293" s="501" t="s">
        <v>3313</v>
      </c>
      <c r="E293" s="502">
        <v>2018</v>
      </c>
      <c r="F293" s="518"/>
      <c r="G293" s="500">
        <v>15</v>
      </c>
      <c r="H293" s="500">
        <v>14</v>
      </c>
      <c r="I293" s="500" t="s">
        <v>3010</v>
      </c>
      <c r="J293" s="500" t="s">
        <v>3010</v>
      </c>
      <c r="K293" s="503"/>
      <c r="L293" s="503" t="s">
        <v>45</v>
      </c>
      <c r="M293" s="504" t="s">
        <v>46</v>
      </c>
      <c r="N293" s="505" t="s">
        <v>3069</v>
      </c>
      <c r="O293" s="519"/>
      <c r="P293" s="517"/>
      <c r="Q293" s="517"/>
      <c r="R293" s="517"/>
      <c r="S293" s="517"/>
      <c r="T293" s="517"/>
      <c r="U293" s="517"/>
      <c r="V293" s="517"/>
      <c r="W293" s="517"/>
      <c r="X293" s="517"/>
      <c r="Y293" s="517"/>
      <c r="Z293" s="517"/>
      <c r="AA293" s="517"/>
      <c r="AB293" s="517"/>
      <c r="AC293" s="517"/>
      <c r="AD293" s="517"/>
      <c r="AE293" s="517"/>
      <c r="AF293" s="517"/>
      <c r="AG293" s="517"/>
      <c r="AH293" s="517"/>
    </row>
    <row r="294" spans="1:34" s="507" customFormat="1" ht="27" customHeight="1">
      <c r="A294" s="517"/>
      <c r="B294" s="500">
        <v>277</v>
      </c>
      <c r="C294" s="500" t="s">
        <v>42</v>
      </c>
      <c r="D294" s="501" t="s">
        <v>3314</v>
      </c>
      <c r="E294" s="502">
        <v>2018</v>
      </c>
      <c r="F294" s="518"/>
      <c r="G294" s="500">
        <v>15</v>
      </c>
      <c r="H294" s="500">
        <v>15</v>
      </c>
      <c r="I294" s="500" t="s">
        <v>3010</v>
      </c>
      <c r="J294" s="500" t="s">
        <v>3010</v>
      </c>
      <c r="K294" s="503"/>
      <c r="L294" s="503" t="s">
        <v>45</v>
      </c>
      <c r="M294" s="504" t="s">
        <v>46</v>
      </c>
      <c r="N294" s="505" t="s">
        <v>3069</v>
      </c>
      <c r="O294" s="519"/>
      <c r="P294" s="517"/>
      <c r="Q294" s="517"/>
      <c r="R294" s="517"/>
      <c r="S294" s="517"/>
      <c r="T294" s="517"/>
      <c r="U294" s="517"/>
      <c r="V294" s="517"/>
      <c r="W294" s="517"/>
      <c r="X294" s="517"/>
      <c r="Y294" s="517"/>
      <c r="Z294" s="517"/>
      <c r="AA294" s="517"/>
      <c r="AB294" s="517"/>
      <c r="AC294" s="517"/>
      <c r="AD294" s="517"/>
      <c r="AE294" s="517"/>
      <c r="AF294" s="517"/>
      <c r="AG294" s="517"/>
      <c r="AH294" s="517"/>
    </row>
    <row r="295" spans="1:34" s="507" customFormat="1" ht="27" customHeight="1">
      <c r="A295" s="517"/>
      <c r="B295" s="500">
        <v>278</v>
      </c>
      <c r="C295" s="500" t="s">
        <v>42</v>
      </c>
      <c r="D295" s="501" t="s">
        <v>3315</v>
      </c>
      <c r="E295" s="502">
        <v>2018</v>
      </c>
      <c r="F295" s="518"/>
      <c r="G295" s="500">
        <v>15</v>
      </c>
      <c r="H295" s="500">
        <v>16</v>
      </c>
      <c r="I295" s="500" t="s">
        <v>3010</v>
      </c>
      <c r="J295" s="500" t="s">
        <v>3010</v>
      </c>
      <c r="K295" s="503"/>
      <c r="L295" s="503" t="s">
        <v>45</v>
      </c>
      <c r="M295" s="504" t="s">
        <v>46</v>
      </c>
      <c r="N295" s="505" t="s">
        <v>3069</v>
      </c>
      <c r="O295" s="519"/>
      <c r="P295" s="517"/>
      <c r="Q295" s="517"/>
      <c r="R295" s="517"/>
      <c r="S295" s="517"/>
      <c r="T295" s="517"/>
      <c r="U295" s="517"/>
      <c r="V295" s="517"/>
      <c r="W295" s="517"/>
      <c r="X295" s="517"/>
      <c r="Y295" s="517"/>
      <c r="Z295" s="517"/>
      <c r="AA295" s="517"/>
      <c r="AB295" s="517"/>
      <c r="AC295" s="517"/>
      <c r="AD295" s="517"/>
      <c r="AE295" s="517"/>
      <c r="AF295" s="517"/>
      <c r="AG295" s="517"/>
      <c r="AH295" s="517"/>
    </row>
    <row r="296" spans="1:34" s="507" customFormat="1" ht="27" customHeight="1">
      <c r="A296" s="517"/>
      <c r="B296" s="500">
        <v>279</v>
      </c>
      <c r="C296" s="500" t="s">
        <v>42</v>
      </c>
      <c r="D296" s="501" t="s">
        <v>3316</v>
      </c>
      <c r="E296" s="502">
        <v>2018</v>
      </c>
      <c r="F296" s="518"/>
      <c r="G296" s="500">
        <v>15</v>
      </c>
      <c r="H296" s="500">
        <v>17</v>
      </c>
      <c r="I296" s="500" t="s">
        <v>3010</v>
      </c>
      <c r="J296" s="500" t="s">
        <v>3010</v>
      </c>
      <c r="K296" s="503"/>
      <c r="L296" s="503" t="s">
        <v>45</v>
      </c>
      <c r="M296" s="504" t="s">
        <v>46</v>
      </c>
      <c r="N296" s="505" t="s">
        <v>3069</v>
      </c>
      <c r="O296" s="519"/>
      <c r="P296" s="517"/>
      <c r="Q296" s="517"/>
      <c r="R296" s="517"/>
      <c r="S296" s="517"/>
      <c r="T296" s="517"/>
      <c r="U296" s="517"/>
      <c r="V296" s="517"/>
      <c r="W296" s="517"/>
      <c r="X296" s="517"/>
      <c r="Y296" s="517"/>
      <c r="Z296" s="517"/>
      <c r="AA296" s="517"/>
      <c r="AB296" s="517"/>
      <c r="AC296" s="517"/>
      <c r="AD296" s="517"/>
      <c r="AE296" s="517"/>
      <c r="AF296" s="517"/>
      <c r="AG296" s="517"/>
      <c r="AH296" s="517"/>
    </row>
    <row r="297" spans="1:34" s="507" customFormat="1" ht="27" customHeight="1">
      <c r="A297" s="517"/>
      <c r="B297" s="500">
        <v>280</v>
      </c>
      <c r="C297" s="500" t="s">
        <v>42</v>
      </c>
      <c r="D297" s="501" t="s">
        <v>3317</v>
      </c>
      <c r="E297" s="502">
        <v>2018</v>
      </c>
      <c r="F297" s="518"/>
      <c r="G297" s="500">
        <v>15</v>
      </c>
      <c r="H297" s="500">
        <v>18</v>
      </c>
      <c r="I297" s="500" t="s">
        <v>3010</v>
      </c>
      <c r="J297" s="500" t="s">
        <v>3010</v>
      </c>
      <c r="K297" s="503"/>
      <c r="L297" s="503" t="s">
        <v>45</v>
      </c>
      <c r="M297" s="504" t="s">
        <v>46</v>
      </c>
      <c r="N297" s="505" t="s">
        <v>3069</v>
      </c>
      <c r="O297" s="519"/>
      <c r="P297" s="517"/>
      <c r="Q297" s="517"/>
      <c r="R297" s="517"/>
      <c r="S297" s="517"/>
      <c r="T297" s="517"/>
      <c r="U297" s="517"/>
      <c r="V297" s="517"/>
      <c r="W297" s="517"/>
      <c r="X297" s="517"/>
      <c r="Y297" s="517"/>
      <c r="Z297" s="517"/>
      <c r="AA297" s="517"/>
      <c r="AB297" s="517"/>
      <c r="AC297" s="517"/>
      <c r="AD297" s="517"/>
      <c r="AE297" s="517"/>
      <c r="AF297" s="517"/>
      <c r="AG297" s="517"/>
      <c r="AH297" s="517"/>
    </row>
    <row r="298" spans="1:34" s="507" customFormat="1" ht="27" customHeight="1">
      <c r="A298" s="517"/>
      <c r="B298" s="500">
        <v>281</v>
      </c>
      <c r="C298" s="500" t="s">
        <v>42</v>
      </c>
      <c r="D298" s="521" t="s">
        <v>3318</v>
      </c>
      <c r="E298" s="502">
        <v>2018</v>
      </c>
      <c r="F298" s="518"/>
      <c r="G298" s="500">
        <v>15</v>
      </c>
      <c r="H298" s="500">
        <v>19</v>
      </c>
      <c r="I298" s="500" t="s">
        <v>3010</v>
      </c>
      <c r="J298" s="500" t="s">
        <v>3010</v>
      </c>
      <c r="K298" s="503"/>
      <c r="L298" s="503" t="s">
        <v>45</v>
      </c>
      <c r="M298" s="504" t="s">
        <v>46</v>
      </c>
      <c r="N298" s="505" t="s">
        <v>3069</v>
      </c>
      <c r="O298" s="519"/>
      <c r="P298" s="517"/>
      <c r="Q298" s="517"/>
      <c r="R298" s="517"/>
      <c r="S298" s="517"/>
      <c r="T298" s="517"/>
      <c r="U298" s="517"/>
      <c r="V298" s="517"/>
      <c r="W298" s="517"/>
      <c r="X298" s="517"/>
      <c r="Y298" s="517"/>
      <c r="Z298" s="517"/>
      <c r="AA298" s="517"/>
      <c r="AB298" s="517"/>
      <c r="AC298" s="517"/>
      <c r="AD298" s="517"/>
      <c r="AE298" s="517"/>
      <c r="AF298" s="517"/>
      <c r="AG298" s="517"/>
      <c r="AH298" s="517"/>
    </row>
    <row r="299" spans="1:34" s="507" customFormat="1" ht="27" customHeight="1">
      <c r="A299" s="517"/>
      <c r="B299" s="500">
        <v>282</v>
      </c>
      <c r="C299" s="500" t="s">
        <v>42</v>
      </c>
      <c r="D299" s="521" t="s">
        <v>3319</v>
      </c>
      <c r="E299" s="502">
        <v>2018</v>
      </c>
      <c r="F299" s="518"/>
      <c r="G299" s="500">
        <v>15</v>
      </c>
      <c r="H299" s="500">
        <v>20</v>
      </c>
      <c r="I299" s="500" t="s">
        <v>3010</v>
      </c>
      <c r="J299" s="500" t="s">
        <v>3010</v>
      </c>
      <c r="K299" s="503"/>
      <c r="L299" s="503" t="s">
        <v>45</v>
      </c>
      <c r="M299" s="504" t="s">
        <v>46</v>
      </c>
      <c r="N299" s="505" t="s">
        <v>3069</v>
      </c>
      <c r="O299" s="519"/>
      <c r="P299" s="517"/>
      <c r="Q299" s="517"/>
      <c r="R299" s="517"/>
      <c r="S299" s="517"/>
      <c r="T299" s="517"/>
      <c r="U299" s="517"/>
      <c r="V299" s="517"/>
      <c r="W299" s="517"/>
      <c r="X299" s="517"/>
      <c r="Y299" s="517"/>
      <c r="Z299" s="517"/>
      <c r="AA299" s="517"/>
      <c r="AB299" s="517"/>
      <c r="AC299" s="517"/>
      <c r="AD299" s="517"/>
      <c r="AE299" s="517"/>
      <c r="AF299" s="517"/>
      <c r="AG299" s="517"/>
      <c r="AH299" s="517"/>
    </row>
    <row r="300" spans="1:34" s="507" customFormat="1" ht="27" customHeight="1">
      <c r="A300" s="517"/>
      <c r="B300" s="500">
        <v>283</v>
      </c>
      <c r="C300" s="500" t="s">
        <v>42</v>
      </c>
      <c r="D300" s="521" t="s">
        <v>3320</v>
      </c>
      <c r="E300" s="502">
        <v>2018</v>
      </c>
      <c r="F300" s="518"/>
      <c r="G300" s="500">
        <v>15</v>
      </c>
      <c r="H300" s="500">
        <v>21</v>
      </c>
      <c r="I300" s="500" t="s">
        <v>3010</v>
      </c>
      <c r="J300" s="500" t="s">
        <v>3010</v>
      </c>
      <c r="K300" s="503"/>
      <c r="L300" s="503" t="s">
        <v>45</v>
      </c>
      <c r="M300" s="504" t="s">
        <v>46</v>
      </c>
      <c r="N300" s="505" t="s">
        <v>3069</v>
      </c>
      <c r="O300" s="519"/>
      <c r="P300" s="517"/>
      <c r="Q300" s="517"/>
      <c r="R300" s="517"/>
      <c r="S300" s="517"/>
      <c r="T300" s="517"/>
      <c r="U300" s="517"/>
      <c r="V300" s="517"/>
      <c r="W300" s="517"/>
      <c r="X300" s="517"/>
      <c r="Y300" s="517"/>
      <c r="Z300" s="517"/>
      <c r="AA300" s="517"/>
      <c r="AB300" s="517"/>
      <c r="AC300" s="517"/>
      <c r="AD300" s="517"/>
      <c r="AE300" s="517"/>
      <c r="AF300" s="517"/>
      <c r="AG300" s="517"/>
      <c r="AH300" s="517"/>
    </row>
    <row r="301" spans="1:34" s="507" customFormat="1" ht="27" customHeight="1">
      <c r="A301" s="517"/>
      <c r="B301" s="500">
        <v>284</v>
      </c>
      <c r="C301" s="500" t="s">
        <v>42</v>
      </c>
      <c r="D301" s="521" t="s">
        <v>3321</v>
      </c>
      <c r="E301" s="502">
        <v>2018</v>
      </c>
      <c r="F301" s="518"/>
      <c r="G301" s="500">
        <v>16</v>
      </c>
      <c r="H301" s="500">
        <v>1</v>
      </c>
      <c r="I301" s="500" t="s">
        <v>3010</v>
      </c>
      <c r="J301" s="500" t="s">
        <v>3010</v>
      </c>
      <c r="K301" s="503"/>
      <c r="L301" s="503" t="s">
        <v>45</v>
      </c>
      <c r="M301" s="504" t="s">
        <v>46</v>
      </c>
      <c r="N301" s="505" t="s">
        <v>3069</v>
      </c>
      <c r="O301" s="519"/>
      <c r="P301" s="517"/>
      <c r="Q301" s="517"/>
      <c r="R301" s="517"/>
      <c r="S301" s="517"/>
      <c r="T301" s="517"/>
      <c r="U301" s="517"/>
      <c r="V301" s="517"/>
      <c r="W301" s="517"/>
      <c r="X301" s="517"/>
      <c r="Y301" s="517"/>
      <c r="Z301" s="517"/>
      <c r="AA301" s="517"/>
      <c r="AB301" s="517"/>
      <c r="AC301" s="517"/>
      <c r="AD301" s="517"/>
      <c r="AE301" s="517"/>
      <c r="AF301" s="517"/>
      <c r="AG301" s="517"/>
      <c r="AH301" s="517"/>
    </row>
    <row r="302" spans="1:34" s="507" customFormat="1" ht="27" customHeight="1">
      <c r="A302" s="517"/>
      <c r="B302" s="500">
        <v>285</v>
      </c>
      <c r="C302" s="500" t="s">
        <v>42</v>
      </c>
      <c r="D302" s="521" t="s">
        <v>3322</v>
      </c>
      <c r="E302" s="502">
        <v>2018</v>
      </c>
      <c r="F302" s="518"/>
      <c r="G302" s="500">
        <v>16</v>
      </c>
      <c r="H302" s="500">
        <v>2</v>
      </c>
      <c r="I302" s="500" t="s">
        <v>3010</v>
      </c>
      <c r="J302" s="500" t="s">
        <v>3010</v>
      </c>
      <c r="K302" s="503"/>
      <c r="L302" s="503" t="s">
        <v>45</v>
      </c>
      <c r="M302" s="504" t="s">
        <v>46</v>
      </c>
      <c r="N302" s="505" t="s">
        <v>3069</v>
      </c>
      <c r="O302" s="519"/>
      <c r="P302" s="517"/>
      <c r="Q302" s="517"/>
      <c r="R302" s="517"/>
      <c r="S302" s="517"/>
      <c r="T302" s="517"/>
      <c r="U302" s="517"/>
      <c r="V302" s="517"/>
      <c r="W302" s="517"/>
      <c r="X302" s="517"/>
      <c r="Y302" s="517"/>
      <c r="Z302" s="517"/>
      <c r="AA302" s="517"/>
      <c r="AB302" s="517"/>
      <c r="AC302" s="517"/>
      <c r="AD302" s="517"/>
      <c r="AE302" s="517"/>
      <c r="AF302" s="517"/>
      <c r="AG302" s="517"/>
      <c r="AH302" s="517"/>
    </row>
    <row r="303" spans="1:34" s="507" customFormat="1" ht="27" customHeight="1">
      <c r="A303" s="517"/>
      <c r="B303" s="500">
        <v>286</v>
      </c>
      <c r="C303" s="500" t="s">
        <v>42</v>
      </c>
      <c r="D303" s="521" t="s">
        <v>3323</v>
      </c>
      <c r="E303" s="502">
        <v>2018</v>
      </c>
      <c r="F303" s="518"/>
      <c r="G303" s="500">
        <v>16</v>
      </c>
      <c r="H303" s="500">
        <v>3</v>
      </c>
      <c r="I303" s="500" t="s">
        <v>3010</v>
      </c>
      <c r="J303" s="500" t="s">
        <v>3010</v>
      </c>
      <c r="K303" s="503"/>
      <c r="L303" s="503" t="s">
        <v>45</v>
      </c>
      <c r="M303" s="504" t="s">
        <v>46</v>
      </c>
      <c r="N303" s="505" t="s">
        <v>3069</v>
      </c>
      <c r="O303" s="519"/>
      <c r="P303" s="517"/>
      <c r="Q303" s="517"/>
      <c r="R303" s="517"/>
      <c r="S303" s="517"/>
      <c r="T303" s="517"/>
      <c r="U303" s="517"/>
      <c r="V303" s="517"/>
      <c r="W303" s="517"/>
      <c r="X303" s="517"/>
      <c r="Y303" s="517"/>
      <c r="Z303" s="517"/>
      <c r="AA303" s="517"/>
      <c r="AB303" s="517"/>
      <c r="AC303" s="517"/>
      <c r="AD303" s="517"/>
      <c r="AE303" s="517"/>
      <c r="AF303" s="517"/>
      <c r="AG303" s="517"/>
      <c r="AH303" s="517"/>
    </row>
    <row r="304" spans="1:34" s="507" customFormat="1" ht="27" customHeight="1">
      <c r="A304" s="517"/>
      <c r="B304" s="500">
        <v>287</v>
      </c>
      <c r="C304" s="500" t="s">
        <v>42</v>
      </c>
      <c r="D304" s="501" t="s">
        <v>3324</v>
      </c>
      <c r="E304" s="502">
        <v>2018</v>
      </c>
      <c r="F304" s="518"/>
      <c r="G304" s="500">
        <v>16</v>
      </c>
      <c r="H304" s="500">
        <v>4</v>
      </c>
      <c r="I304" s="500" t="s">
        <v>3010</v>
      </c>
      <c r="J304" s="500" t="s">
        <v>3010</v>
      </c>
      <c r="K304" s="503"/>
      <c r="L304" s="503" t="s">
        <v>45</v>
      </c>
      <c r="M304" s="504" t="s">
        <v>46</v>
      </c>
      <c r="N304" s="505" t="s">
        <v>3069</v>
      </c>
      <c r="O304" s="519"/>
      <c r="P304" s="517"/>
      <c r="Q304" s="517"/>
      <c r="R304" s="517"/>
      <c r="S304" s="517"/>
      <c r="T304" s="517"/>
      <c r="U304" s="517"/>
      <c r="V304" s="517"/>
      <c r="W304" s="517"/>
      <c r="X304" s="517"/>
      <c r="Y304" s="517"/>
      <c r="Z304" s="517"/>
      <c r="AA304" s="517"/>
      <c r="AB304" s="517"/>
      <c r="AC304" s="517"/>
      <c r="AD304" s="517"/>
      <c r="AE304" s="517"/>
      <c r="AF304" s="517"/>
      <c r="AG304" s="517"/>
      <c r="AH304" s="517"/>
    </row>
    <row r="305" spans="1:34" s="507" customFormat="1" ht="27" customHeight="1">
      <c r="A305" s="517"/>
      <c r="B305" s="500">
        <v>288</v>
      </c>
      <c r="C305" s="500" t="s">
        <v>42</v>
      </c>
      <c r="D305" s="501" t="s">
        <v>3325</v>
      </c>
      <c r="E305" s="502">
        <v>2018</v>
      </c>
      <c r="F305" s="518"/>
      <c r="G305" s="500">
        <v>16</v>
      </c>
      <c r="H305" s="500">
        <v>5</v>
      </c>
      <c r="I305" s="500" t="s">
        <v>3010</v>
      </c>
      <c r="J305" s="500" t="s">
        <v>3010</v>
      </c>
      <c r="K305" s="503"/>
      <c r="L305" s="503" t="s">
        <v>45</v>
      </c>
      <c r="M305" s="504" t="s">
        <v>46</v>
      </c>
      <c r="N305" s="505" t="s">
        <v>3069</v>
      </c>
      <c r="O305" s="519"/>
      <c r="P305" s="517"/>
      <c r="Q305" s="517"/>
      <c r="R305" s="517"/>
      <c r="S305" s="517"/>
      <c r="T305" s="517"/>
      <c r="U305" s="517"/>
      <c r="V305" s="517"/>
      <c r="W305" s="517"/>
      <c r="X305" s="517"/>
      <c r="Y305" s="517"/>
      <c r="Z305" s="517"/>
      <c r="AA305" s="517"/>
      <c r="AB305" s="517"/>
      <c r="AC305" s="517"/>
      <c r="AD305" s="517"/>
      <c r="AE305" s="517"/>
      <c r="AF305" s="517"/>
      <c r="AG305" s="517"/>
      <c r="AH305" s="517"/>
    </row>
    <row r="306" spans="1:34" s="507" customFormat="1" ht="27" customHeight="1">
      <c r="A306" s="517"/>
      <c r="B306" s="500">
        <v>289</v>
      </c>
      <c r="C306" s="500" t="s">
        <v>42</v>
      </c>
      <c r="D306" s="501" t="s">
        <v>3326</v>
      </c>
      <c r="E306" s="502">
        <v>2018</v>
      </c>
      <c r="F306" s="518"/>
      <c r="G306" s="500">
        <v>16</v>
      </c>
      <c r="H306" s="500">
        <v>6</v>
      </c>
      <c r="I306" s="500" t="s">
        <v>3010</v>
      </c>
      <c r="J306" s="500" t="s">
        <v>3010</v>
      </c>
      <c r="K306" s="503"/>
      <c r="L306" s="503" t="s">
        <v>45</v>
      </c>
      <c r="M306" s="504" t="s">
        <v>46</v>
      </c>
      <c r="N306" s="505" t="s">
        <v>3069</v>
      </c>
      <c r="O306" s="519"/>
      <c r="P306" s="517"/>
      <c r="Q306" s="517"/>
      <c r="R306" s="517"/>
      <c r="S306" s="517"/>
      <c r="T306" s="517"/>
      <c r="U306" s="517"/>
      <c r="V306" s="517"/>
      <c r="W306" s="517"/>
      <c r="X306" s="517"/>
      <c r="Y306" s="517"/>
      <c r="Z306" s="517"/>
      <c r="AA306" s="517"/>
      <c r="AB306" s="517"/>
      <c r="AC306" s="517"/>
      <c r="AD306" s="517"/>
      <c r="AE306" s="517"/>
      <c r="AF306" s="517"/>
      <c r="AG306" s="517"/>
      <c r="AH306" s="517"/>
    </row>
    <row r="307" spans="1:34" s="507" customFormat="1" ht="27" customHeight="1">
      <c r="A307" s="517"/>
      <c r="B307" s="500">
        <v>290</v>
      </c>
      <c r="C307" s="500" t="s">
        <v>42</v>
      </c>
      <c r="D307" s="501" t="s">
        <v>3327</v>
      </c>
      <c r="E307" s="502">
        <v>2018</v>
      </c>
      <c r="F307" s="518"/>
      <c r="G307" s="500">
        <v>16</v>
      </c>
      <c r="H307" s="500">
        <v>7</v>
      </c>
      <c r="I307" s="500" t="s">
        <v>3010</v>
      </c>
      <c r="J307" s="500" t="s">
        <v>3010</v>
      </c>
      <c r="K307" s="503"/>
      <c r="L307" s="503" t="s">
        <v>45</v>
      </c>
      <c r="M307" s="504" t="s">
        <v>46</v>
      </c>
      <c r="N307" s="505" t="s">
        <v>3069</v>
      </c>
      <c r="O307" s="519"/>
      <c r="P307" s="517"/>
      <c r="Q307" s="517"/>
      <c r="R307" s="517"/>
      <c r="S307" s="517"/>
      <c r="T307" s="517"/>
      <c r="U307" s="517"/>
      <c r="V307" s="517"/>
      <c r="W307" s="517"/>
      <c r="X307" s="517"/>
      <c r="Y307" s="517"/>
      <c r="Z307" s="517"/>
      <c r="AA307" s="517"/>
      <c r="AB307" s="517"/>
      <c r="AC307" s="517"/>
      <c r="AD307" s="517"/>
      <c r="AE307" s="517"/>
      <c r="AF307" s="517"/>
      <c r="AG307" s="517"/>
      <c r="AH307" s="517"/>
    </row>
    <row r="308" spans="1:34" s="507" customFormat="1" ht="27" customHeight="1">
      <c r="A308" s="517"/>
      <c r="B308" s="500">
        <v>291</v>
      </c>
      <c r="C308" s="500" t="s">
        <v>42</v>
      </c>
      <c r="D308" s="501" t="s">
        <v>3326</v>
      </c>
      <c r="E308" s="502">
        <v>2018</v>
      </c>
      <c r="F308" s="518"/>
      <c r="G308" s="500">
        <v>16</v>
      </c>
      <c r="H308" s="500">
        <v>8</v>
      </c>
      <c r="I308" s="500" t="s">
        <v>3010</v>
      </c>
      <c r="J308" s="500" t="s">
        <v>3010</v>
      </c>
      <c r="K308" s="503"/>
      <c r="L308" s="503" t="s">
        <v>45</v>
      </c>
      <c r="M308" s="504" t="s">
        <v>46</v>
      </c>
      <c r="N308" s="505" t="s">
        <v>3069</v>
      </c>
      <c r="O308" s="519"/>
      <c r="P308" s="517"/>
      <c r="Q308" s="517"/>
      <c r="R308" s="517"/>
      <c r="S308" s="517"/>
      <c r="T308" s="517"/>
      <c r="U308" s="517"/>
      <c r="V308" s="517"/>
      <c r="W308" s="517"/>
      <c r="X308" s="517"/>
      <c r="Y308" s="517"/>
      <c r="Z308" s="517"/>
      <c r="AA308" s="517"/>
      <c r="AB308" s="517"/>
      <c r="AC308" s="517"/>
      <c r="AD308" s="517"/>
      <c r="AE308" s="517"/>
      <c r="AF308" s="517"/>
      <c r="AG308" s="517"/>
      <c r="AH308" s="517"/>
    </row>
    <row r="309" spans="1:34" s="507" customFormat="1" ht="27" customHeight="1">
      <c r="A309" s="517"/>
      <c r="B309" s="500">
        <v>292</v>
      </c>
      <c r="C309" s="500" t="s">
        <v>42</v>
      </c>
      <c r="D309" s="501" t="s">
        <v>3328</v>
      </c>
      <c r="E309" s="502">
        <v>2018</v>
      </c>
      <c r="F309" s="518"/>
      <c r="G309" s="500">
        <v>16</v>
      </c>
      <c r="H309" s="500">
        <v>9</v>
      </c>
      <c r="I309" s="500" t="s">
        <v>3010</v>
      </c>
      <c r="J309" s="500" t="s">
        <v>3010</v>
      </c>
      <c r="K309" s="503"/>
      <c r="L309" s="503" t="s">
        <v>45</v>
      </c>
      <c r="M309" s="504" t="s">
        <v>46</v>
      </c>
      <c r="N309" s="505" t="s">
        <v>3069</v>
      </c>
      <c r="O309" s="519"/>
      <c r="P309" s="517"/>
      <c r="Q309" s="517"/>
      <c r="R309" s="517"/>
      <c r="S309" s="517"/>
      <c r="T309" s="517"/>
      <c r="U309" s="517"/>
      <c r="V309" s="517"/>
      <c r="W309" s="517"/>
      <c r="X309" s="517"/>
      <c r="Y309" s="517"/>
      <c r="Z309" s="517"/>
      <c r="AA309" s="517"/>
      <c r="AB309" s="517"/>
      <c r="AC309" s="517"/>
      <c r="AD309" s="517"/>
      <c r="AE309" s="517"/>
      <c r="AF309" s="517"/>
      <c r="AG309" s="517"/>
      <c r="AH309" s="517"/>
    </row>
    <row r="310" spans="1:34" s="507" customFormat="1" ht="27" customHeight="1">
      <c r="A310" s="517"/>
      <c r="B310" s="500">
        <v>293</v>
      </c>
      <c r="C310" s="500" t="s">
        <v>42</v>
      </c>
      <c r="D310" s="501" t="s">
        <v>3329</v>
      </c>
      <c r="E310" s="502">
        <v>2018</v>
      </c>
      <c r="F310" s="518"/>
      <c r="G310" s="500">
        <v>16</v>
      </c>
      <c r="H310" s="500">
        <v>10</v>
      </c>
      <c r="I310" s="500" t="s">
        <v>3010</v>
      </c>
      <c r="J310" s="500" t="s">
        <v>3010</v>
      </c>
      <c r="K310" s="503"/>
      <c r="L310" s="503" t="s">
        <v>45</v>
      </c>
      <c r="M310" s="504" t="s">
        <v>46</v>
      </c>
      <c r="N310" s="505" t="s">
        <v>3069</v>
      </c>
      <c r="O310" s="519"/>
      <c r="P310" s="517"/>
      <c r="Q310" s="517"/>
      <c r="R310" s="517"/>
      <c r="S310" s="517"/>
      <c r="T310" s="517"/>
      <c r="U310" s="517"/>
      <c r="V310" s="517"/>
      <c r="W310" s="517"/>
      <c r="X310" s="517"/>
      <c r="Y310" s="517"/>
      <c r="Z310" s="517"/>
      <c r="AA310" s="517"/>
      <c r="AB310" s="517"/>
      <c r="AC310" s="517"/>
      <c r="AD310" s="517"/>
      <c r="AE310" s="517"/>
      <c r="AF310" s="517"/>
      <c r="AG310" s="517"/>
      <c r="AH310" s="517"/>
    </row>
    <row r="311" spans="1:34" s="507" customFormat="1" ht="27" customHeight="1">
      <c r="A311" s="517"/>
      <c r="B311" s="500">
        <v>294</v>
      </c>
      <c r="C311" s="500" t="s">
        <v>42</v>
      </c>
      <c r="D311" s="501" t="s">
        <v>3330</v>
      </c>
      <c r="E311" s="502">
        <v>2018</v>
      </c>
      <c r="F311" s="518"/>
      <c r="G311" s="500">
        <v>16</v>
      </c>
      <c r="H311" s="500">
        <v>11</v>
      </c>
      <c r="I311" s="500" t="s">
        <v>3010</v>
      </c>
      <c r="J311" s="500" t="s">
        <v>3010</v>
      </c>
      <c r="K311" s="503"/>
      <c r="L311" s="503" t="s">
        <v>45</v>
      </c>
      <c r="M311" s="504" t="s">
        <v>46</v>
      </c>
      <c r="N311" s="505" t="s">
        <v>3069</v>
      </c>
      <c r="O311" s="519"/>
      <c r="P311" s="517"/>
      <c r="Q311" s="517"/>
      <c r="R311" s="517"/>
      <c r="S311" s="517"/>
      <c r="T311" s="517"/>
      <c r="U311" s="517"/>
      <c r="V311" s="517"/>
      <c r="W311" s="517"/>
      <c r="X311" s="517"/>
      <c r="Y311" s="517"/>
      <c r="Z311" s="517"/>
      <c r="AA311" s="517"/>
      <c r="AB311" s="517"/>
      <c r="AC311" s="517"/>
      <c r="AD311" s="517"/>
      <c r="AE311" s="517"/>
      <c r="AF311" s="517"/>
      <c r="AG311" s="517"/>
      <c r="AH311" s="517"/>
    </row>
    <row r="312" spans="1:34" s="507" customFormat="1" ht="27" customHeight="1">
      <c r="A312" s="517"/>
      <c r="B312" s="500">
        <v>295</v>
      </c>
      <c r="C312" s="500" t="s">
        <v>42</v>
      </c>
      <c r="D312" s="501" t="s">
        <v>3331</v>
      </c>
      <c r="E312" s="502">
        <v>2018</v>
      </c>
      <c r="F312" s="518"/>
      <c r="G312" s="500">
        <v>16</v>
      </c>
      <c r="H312" s="500">
        <v>12</v>
      </c>
      <c r="I312" s="500" t="s">
        <v>3010</v>
      </c>
      <c r="J312" s="500" t="s">
        <v>3010</v>
      </c>
      <c r="K312" s="503"/>
      <c r="L312" s="503" t="s">
        <v>45</v>
      </c>
      <c r="M312" s="504" t="s">
        <v>46</v>
      </c>
      <c r="N312" s="505" t="s">
        <v>3069</v>
      </c>
      <c r="O312" s="519"/>
      <c r="P312" s="517"/>
      <c r="Q312" s="517"/>
      <c r="R312" s="517"/>
      <c r="S312" s="517"/>
      <c r="T312" s="517"/>
      <c r="U312" s="517"/>
      <c r="V312" s="517"/>
      <c r="W312" s="517"/>
      <c r="X312" s="517"/>
      <c r="Y312" s="517"/>
      <c r="Z312" s="517"/>
      <c r="AA312" s="517"/>
      <c r="AB312" s="517"/>
      <c r="AC312" s="517"/>
      <c r="AD312" s="517"/>
      <c r="AE312" s="517"/>
      <c r="AF312" s="517"/>
      <c r="AG312" s="517"/>
      <c r="AH312" s="517"/>
    </row>
    <row r="313" spans="1:34" s="507" customFormat="1" ht="27" customHeight="1">
      <c r="A313" s="517"/>
      <c r="B313" s="500">
        <v>296</v>
      </c>
      <c r="C313" s="500" t="s">
        <v>42</v>
      </c>
      <c r="D313" s="501" t="s">
        <v>3332</v>
      </c>
      <c r="E313" s="502">
        <v>2018</v>
      </c>
      <c r="F313" s="518"/>
      <c r="G313" s="500">
        <v>16</v>
      </c>
      <c r="H313" s="500">
        <v>13</v>
      </c>
      <c r="I313" s="500" t="s">
        <v>3010</v>
      </c>
      <c r="J313" s="500" t="s">
        <v>3010</v>
      </c>
      <c r="K313" s="503"/>
      <c r="L313" s="503" t="s">
        <v>45</v>
      </c>
      <c r="M313" s="504" t="s">
        <v>46</v>
      </c>
      <c r="N313" s="505" t="s">
        <v>3069</v>
      </c>
      <c r="O313" s="519"/>
      <c r="P313" s="517"/>
      <c r="Q313" s="517"/>
      <c r="R313" s="517"/>
      <c r="S313" s="517"/>
      <c r="T313" s="517"/>
      <c r="U313" s="517"/>
      <c r="V313" s="517"/>
      <c r="W313" s="517"/>
      <c r="X313" s="517"/>
      <c r="Y313" s="517"/>
      <c r="Z313" s="517"/>
      <c r="AA313" s="517"/>
      <c r="AB313" s="517"/>
      <c r="AC313" s="517"/>
      <c r="AD313" s="517"/>
      <c r="AE313" s="517"/>
      <c r="AF313" s="517"/>
      <c r="AG313" s="517"/>
      <c r="AH313" s="517"/>
    </row>
    <row r="314" spans="1:34" s="507" customFormat="1" ht="27" customHeight="1">
      <c r="A314" s="517"/>
      <c r="B314" s="500">
        <v>297</v>
      </c>
      <c r="C314" s="500" t="s">
        <v>42</v>
      </c>
      <c r="D314" s="501" t="s">
        <v>3333</v>
      </c>
      <c r="E314" s="502">
        <v>2018</v>
      </c>
      <c r="F314" s="518"/>
      <c r="G314" s="500">
        <v>16</v>
      </c>
      <c r="H314" s="500">
        <v>14</v>
      </c>
      <c r="I314" s="500" t="s">
        <v>3010</v>
      </c>
      <c r="J314" s="500" t="s">
        <v>3010</v>
      </c>
      <c r="K314" s="503"/>
      <c r="L314" s="503" t="s">
        <v>45</v>
      </c>
      <c r="M314" s="504" t="s">
        <v>46</v>
      </c>
      <c r="N314" s="505" t="s">
        <v>3069</v>
      </c>
      <c r="O314" s="519"/>
      <c r="P314" s="517"/>
      <c r="Q314" s="517"/>
      <c r="R314" s="517"/>
      <c r="S314" s="517"/>
      <c r="T314" s="517"/>
      <c r="U314" s="517"/>
      <c r="V314" s="517"/>
      <c r="W314" s="517"/>
      <c r="X314" s="517"/>
      <c r="Y314" s="517"/>
      <c r="Z314" s="517"/>
      <c r="AA314" s="517"/>
      <c r="AB314" s="517"/>
      <c r="AC314" s="517"/>
      <c r="AD314" s="517"/>
      <c r="AE314" s="517"/>
      <c r="AF314" s="517"/>
      <c r="AG314" s="517"/>
      <c r="AH314" s="517"/>
    </row>
    <row r="315" spans="1:34" s="507" customFormat="1" ht="27" customHeight="1">
      <c r="A315" s="517"/>
      <c r="B315" s="500">
        <v>298</v>
      </c>
      <c r="C315" s="500" t="s">
        <v>42</v>
      </c>
      <c r="D315" s="501" t="s">
        <v>3334</v>
      </c>
      <c r="E315" s="502">
        <v>2018</v>
      </c>
      <c r="F315" s="518"/>
      <c r="G315" s="500">
        <v>16</v>
      </c>
      <c r="H315" s="500">
        <v>15</v>
      </c>
      <c r="I315" s="500" t="s">
        <v>3010</v>
      </c>
      <c r="J315" s="500" t="s">
        <v>3010</v>
      </c>
      <c r="K315" s="503"/>
      <c r="L315" s="503" t="s">
        <v>45</v>
      </c>
      <c r="M315" s="504" t="s">
        <v>46</v>
      </c>
      <c r="N315" s="505" t="s">
        <v>3069</v>
      </c>
      <c r="O315" s="519"/>
      <c r="P315" s="517"/>
      <c r="Q315" s="517"/>
      <c r="R315" s="517"/>
      <c r="S315" s="517"/>
      <c r="T315" s="517"/>
      <c r="U315" s="517"/>
      <c r="V315" s="517"/>
      <c r="W315" s="517"/>
      <c r="X315" s="517"/>
      <c r="Y315" s="517"/>
      <c r="Z315" s="517"/>
      <c r="AA315" s="517"/>
      <c r="AB315" s="517"/>
      <c r="AC315" s="517"/>
      <c r="AD315" s="517"/>
      <c r="AE315" s="517"/>
      <c r="AF315" s="517"/>
      <c r="AG315" s="517"/>
      <c r="AH315" s="517"/>
    </row>
    <row r="316" spans="1:34" s="507" customFormat="1" ht="27" customHeight="1">
      <c r="A316" s="517"/>
      <c r="B316" s="500">
        <v>299</v>
      </c>
      <c r="C316" s="500" t="s">
        <v>42</v>
      </c>
      <c r="D316" s="501" t="s">
        <v>3335</v>
      </c>
      <c r="E316" s="502">
        <v>2018</v>
      </c>
      <c r="F316" s="518"/>
      <c r="G316" s="500">
        <v>17</v>
      </c>
      <c r="H316" s="500">
        <v>1</v>
      </c>
      <c r="I316" s="500" t="s">
        <v>3010</v>
      </c>
      <c r="J316" s="500" t="s">
        <v>3010</v>
      </c>
      <c r="K316" s="503"/>
      <c r="L316" s="503" t="s">
        <v>45</v>
      </c>
      <c r="M316" s="504" t="s">
        <v>46</v>
      </c>
      <c r="N316" s="505" t="s">
        <v>3069</v>
      </c>
      <c r="O316" s="519"/>
      <c r="P316" s="517"/>
      <c r="Q316" s="517"/>
      <c r="R316" s="517"/>
      <c r="S316" s="517"/>
      <c r="T316" s="517"/>
      <c r="U316" s="517"/>
      <c r="V316" s="517"/>
      <c r="W316" s="517"/>
      <c r="X316" s="517"/>
      <c r="Y316" s="517"/>
      <c r="Z316" s="517"/>
      <c r="AA316" s="517"/>
      <c r="AB316" s="517"/>
      <c r="AC316" s="517"/>
      <c r="AD316" s="517"/>
      <c r="AE316" s="517"/>
      <c r="AF316" s="517"/>
      <c r="AG316" s="517"/>
      <c r="AH316" s="517"/>
    </row>
    <row r="317" spans="1:34" s="507" customFormat="1" ht="27" customHeight="1">
      <c r="A317" s="517"/>
      <c r="B317" s="500">
        <v>300</v>
      </c>
      <c r="C317" s="500" t="s">
        <v>42</v>
      </c>
      <c r="D317" s="501" t="s">
        <v>3336</v>
      </c>
      <c r="E317" s="502">
        <v>2018</v>
      </c>
      <c r="F317" s="518"/>
      <c r="G317" s="500">
        <v>17</v>
      </c>
      <c r="H317" s="500">
        <v>2</v>
      </c>
      <c r="I317" s="500" t="s">
        <v>3010</v>
      </c>
      <c r="J317" s="500" t="s">
        <v>3010</v>
      </c>
      <c r="K317" s="503"/>
      <c r="L317" s="503" t="s">
        <v>45</v>
      </c>
      <c r="M317" s="504" t="s">
        <v>46</v>
      </c>
      <c r="N317" s="505" t="s">
        <v>3069</v>
      </c>
      <c r="O317" s="519"/>
      <c r="P317" s="517"/>
      <c r="Q317" s="517"/>
      <c r="R317" s="517"/>
      <c r="S317" s="517"/>
      <c r="T317" s="517"/>
      <c r="U317" s="517"/>
      <c r="V317" s="517"/>
      <c r="W317" s="517"/>
      <c r="X317" s="517"/>
      <c r="Y317" s="517"/>
      <c r="Z317" s="517"/>
      <c r="AA317" s="517"/>
      <c r="AB317" s="517"/>
      <c r="AC317" s="517"/>
      <c r="AD317" s="517"/>
      <c r="AE317" s="517"/>
      <c r="AF317" s="517"/>
      <c r="AG317" s="517"/>
      <c r="AH317" s="517"/>
    </row>
    <row r="318" spans="1:34" s="507" customFormat="1" ht="27" customHeight="1">
      <c r="A318" s="517"/>
      <c r="B318" s="500">
        <v>301</v>
      </c>
      <c r="C318" s="500" t="s">
        <v>42</v>
      </c>
      <c r="D318" s="501" t="s">
        <v>3337</v>
      </c>
      <c r="E318" s="502">
        <v>2018</v>
      </c>
      <c r="F318" s="518"/>
      <c r="G318" s="500">
        <v>17</v>
      </c>
      <c r="H318" s="500">
        <v>3</v>
      </c>
      <c r="I318" s="500" t="s">
        <v>3010</v>
      </c>
      <c r="J318" s="500" t="s">
        <v>3010</v>
      </c>
      <c r="K318" s="503"/>
      <c r="L318" s="503" t="s">
        <v>45</v>
      </c>
      <c r="M318" s="504" t="s">
        <v>46</v>
      </c>
      <c r="N318" s="505" t="s">
        <v>3069</v>
      </c>
      <c r="O318" s="519"/>
      <c r="P318" s="517"/>
      <c r="Q318" s="517"/>
      <c r="R318" s="517"/>
      <c r="S318" s="517"/>
      <c r="T318" s="517"/>
      <c r="U318" s="517"/>
      <c r="V318" s="517"/>
      <c r="W318" s="517"/>
      <c r="X318" s="517"/>
      <c r="Y318" s="517"/>
      <c r="Z318" s="517"/>
      <c r="AA318" s="517"/>
      <c r="AB318" s="517"/>
      <c r="AC318" s="517"/>
      <c r="AD318" s="517"/>
      <c r="AE318" s="517"/>
      <c r="AF318" s="517"/>
      <c r="AG318" s="517"/>
      <c r="AH318" s="517"/>
    </row>
    <row r="319" spans="1:34" s="507" customFormat="1" ht="27" customHeight="1">
      <c r="A319" s="517"/>
      <c r="B319" s="500">
        <v>302</v>
      </c>
      <c r="C319" s="500" t="s">
        <v>42</v>
      </c>
      <c r="D319" s="501" t="s">
        <v>3338</v>
      </c>
      <c r="E319" s="502">
        <v>2018</v>
      </c>
      <c r="F319" s="518"/>
      <c r="G319" s="500">
        <v>17</v>
      </c>
      <c r="H319" s="500">
        <v>4</v>
      </c>
      <c r="I319" s="500" t="s">
        <v>3010</v>
      </c>
      <c r="J319" s="500" t="s">
        <v>3010</v>
      </c>
      <c r="K319" s="503"/>
      <c r="L319" s="503" t="s">
        <v>45</v>
      </c>
      <c r="M319" s="504" t="s">
        <v>46</v>
      </c>
      <c r="N319" s="505" t="s">
        <v>3069</v>
      </c>
      <c r="O319" s="519"/>
      <c r="P319" s="517"/>
      <c r="Q319" s="517"/>
      <c r="R319" s="517"/>
      <c r="S319" s="517"/>
      <c r="T319" s="517"/>
      <c r="U319" s="517"/>
      <c r="V319" s="517"/>
      <c r="W319" s="517"/>
      <c r="X319" s="517"/>
      <c r="Y319" s="517"/>
      <c r="Z319" s="517"/>
      <c r="AA319" s="517"/>
      <c r="AB319" s="517"/>
      <c r="AC319" s="517"/>
      <c r="AD319" s="517"/>
      <c r="AE319" s="517"/>
      <c r="AF319" s="517"/>
      <c r="AG319" s="517"/>
      <c r="AH319" s="517"/>
    </row>
    <row r="320" spans="1:34" s="507" customFormat="1" ht="27" customHeight="1">
      <c r="A320" s="517"/>
      <c r="B320" s="500">
        <v>303</v>
      </c>
      <c r="C320" s="500" t="s">
        <v>42</v>
      </c>
      <c r="D320" s="501" t="s">
        <v>3339</v>
      </c>
      <c r="E320" s="502">
        <v>2018</v>
      </c>
      <c r="F320" s="518"/>
      <c r="G320" s="500">
        <v>17</v>
      </c>
      <c r="H320" s="500">
        <v>5</v>
      </c>
      <c r="I320" s="500" t="s">
        <v>3010</v>
      </c>
      <c r="J320" s="500" t="s">
        <v>3010</v>
      </c>
      <c r="K320" s="503"/>
      <c r="L320" s="503" t="s">
        <v>45</v>
      </c>
      <c r="M320" s="504" t="s">
        <v>46</v>
      </c>
      <c r="N320" s="505" t="s">
        <v>3069</v>
      </c>
      <c r="O320" s="519"/>
      <c r="P320" s="517"/>
      <c r="Q320" s="517"/>
      <c r="R320" s="517"/>
      <c r="S320" s="517"/>
      <c r="T320" s="517"/>
      <c r="U320" s="517"/>
      <c r="V320" s="517"/>
      <c r="W320" s="517"/>
      <c r="X320" s="517"/>
      <c r="Y320" s="517"/>
      <c r="Z320" s="517"/>
      <c r="AA320" s="517"/>
      <c r="AB320" s="517"/>
      <c r="AC320" s="517"/>
      <c r="AD320" s="517"/>
      <c r="AE320" s="517"/>
      <c r="AF320" s="517"/>
      <c r="AG320" s="517"/>
      <c r="AH320" s="517"/>
    </row>
    <row r="321" spans="1:34" s="507" customFormat="1" ht="27" customHeight="1">
      <c r="A321" s="517"/>
      <c r="B321" s="500">
        <v>304</v>
      </c>
      <c r="C321" s="500" t="s">
        <v>42</v>
      </c>
      <c r="D321" s="501" t="s">
        <v>3340</v>
      </c>
      <c r="E321" s="502">
        <v>2018</v>
      </c>
      <c r="F321" s="518"/>
      <c r="G321" s="500">
        <v>17</v>
      </c>
      <c r="H321" s="500">
        <v>6</v>
      </c>
      <c r="I321" s="500" t="s">
        <v>3010</v>
      </c>
      <c r="J321" s="500" t="s">
        <v>3010</v>
      </c>
      <c r="K321" s="503"/>
      <c r="L321" s="503" t="s">
        <v>45</v>
      </c>
      <c r="M321" s="504" t="s">
        <v>46</v>
      </c>
      <c r="N321" s="505" t="s">
        <v>3069</v>
      </c>
      <c r="O321" s="519"/>
      <c r="P321" s="517"/>
      <c r="Q321" s="517"/>
      <c r="R321" s="517"/>
      <c r="S321" s="517"/>
      <c r="T321" s="517"/>
      <c r="U321" s="517"/>
      <c r="V321" s="517"/>
      <c r="W321" s="517"/>
      <c r="X321" s="517"/>
      <c r="Y321" s="517"/>
      <c r="Z321" s="517"/>
      <c r="AA321" s="517"/>
      <c r="AB321" s="517"/>
      <c r="AC321" s="517"/>
      <c r="AD321" s="517"/>
      <c r="AE321" s="517"/>
      <c r="AF321" s="517"/>
      <c r="AG321" s="517"/>
      <c r="AH321" s="517"/>
    </row>
    <row r="322" spans="1:34" s="507" customFormat="1" ht="27" customHeight="1">
      <c r="A322" s="517"/>
      <c r="B322" s="500">
        <v>305</v>
      </c>
      <c r="C322" s="500" t="s">
        <v>42</v>
      </c>
      <c r="D322" s="501" t="s">
        <v>3341</v>
      </c>
      <c r="E322" s="502">
        <v>2018</v>
      </c>
      <c r="F322" s="518"/>
      <c r="G322" s="500">
        <v>17</v>
      </c>
      <c r="H322" s="500">
        <v>7</v>
      </c>
      <c r="I322" s="500" t="s">
        <v>3010</v>
      </c>
      <c r="J322" s="500" t="s">
        <v>3010</v>
      </c>
      <c r="K322" s="503"/>
      <c r="L322" s="503" t="s">
        <v>45</v>
      </c>
      <c r="M322" s="504" t="s">
        <v>46</v>
      </c>
      <c r="N322" s="505" t="s">
        <v>3069</v>
      </c>
      <c r="O322" s="519"/>
      <c r="P322" s="517"/>
      <c r="Q322" s="517"/>
      <c r="R322" s="517"/>
      <c r="S322" s="517"/>
      <c r="T322" s="517"/>
      <c r="U322" s="517"/>
      <c r="V322" s="517"/>
      <c r="W322" s="517"/>
      <c r="X322" s="517"/>
      <c r="Y322" s="517"/>
      <c r="Z322" s="517"/>
      <c r="AA322" s="517"/>
      <c r="AB322" s="517"/>
      <c r="AC322" s="517"/>
      <c r="AD322" s="517"/>
      <c r="AE322" s="517"/>
      <c r="AF322" s="517"/>
      <c r="AG322" s="517"/>
      <c r="AH322" s="517"/>
    </row>
    <row r="323" spans="1:34" s="507" customFormat="1" ht="27" customHeight="1">
      <c r="A323" s="517"/>
      <c r="B323" s="500">
        <v>306</v>
      </c>
      <c r="C323" s="500" t="s">
        <v>42</v>
      </c>
      <c r="D323" s="501" t="s">
        <v>3342</v>
      </c>
      <c r="E323" s="502">
        <v>2018</v>
      </c>
      <c r="F323" s="518"/>
      <c r="G323" s="500">
        <v>17</v>
      </c>
      <c r="H323" s="500">
        <v>8</v>
      </c>
      <c r="I323" s="500" t="s">
        <v>3010</v>
      </c>
      <c r="J323" s="500" t="s">
        <v>3010</v>
      </c>
      <c r="K323" s="503"/>
      <c r="L323" s="503" t="s">
        <v>45</v>
      </c>
      <c r="M323" s="504" t="s">
        <v>46</v>
      </c>
      <c r="N323" s="505" t="s">
        <v>3069</v>
      </c>
      <c r="O323" s="519"/>
      <c r="P323" s="517"/>
      <c r="Q323" s="517"/>
      <c r="R323" s="517"/>
      <c r="S323" s="517"/>
      <c r="T323" s="517"/>
      <c r="U323" s="517"/>
      <c r="V323" s="517"/>
      <c r="W323" s="517"/>
      <c r="X323" s="517"/>
      <c r="Y323" s="517"/>
      <c r="Z323" s="517"/>
      <c r="AA323" s="517"/>
      <c r="AB323" s="517"/>
      <c r="AC323" s="517"/>
      <c r="AD323" s="517"/>
      <c r="AE323" s="517"/>
      <c r="AF323" s="517"/>
      <c r="AG323" s="517"/>
      <c r="AH323" s="517"/>
    </row>
    <row r="324" spans="1:34" s="507" customFormat="1" ht="27" customHeight="1">
      <c r="A324" s="517"/>
      <c r="B324" s="500">
        <v>307</v>
      </c>
      <c r="C324" s="500" t="s">
        <v>42</v>
      </c>
      <c r="D324" s="501" t="s">
        <v>3343</v>
      </c>
      <c r="E324" s="502">
        <v>2018</v>
      </c>
      <c r="F324" s="518"/>
      <c r="G324" s="500">
        <v>17</v>
      </c>
      <c r="H324" s="500">
        <v>9</v>
      </c>
      <c r="I324" s="500" t="s">
        <v>3010</v>
      </c>
      <c r="J324" s="500" t="s">
        <v>3010</v>
      </c>
      <c r="K324" s="503"/>
      <c r="L324" s="503" t="s">
        <v>45</v>
      </c>
      <c r="M324" s="504" t="s">
        <v>46</v>
      </c>
      <c r="N324" s="505" t="s">
        <v>3069</v>
      </c>
      <c r="O324" s="519"/>
      <c r="P324" s="517"/>
      <c r="Q324" s="517"/>
      <c r="R324" s="517"/>
      <c r="S324" s="517"/>
      <c r="T324" s="517"/>
      <c r="U324" s="517"/>
      <c r="V324" s="517"/>
      <c r="W324" s="517"/>
      <c r="X324" s="517"/>
      <c r="Y324" s="517"/>
      <c r="Z324" s="517"/>
      <c r="AA324" s="517"/>
      <c r="AB324" s="517"/>
      <c r="AC324" s="517"/>
      <c r="AD324" s="517"/>
      <c r="AE324" s="517"/>
      <c r="AF324" s="517"/>
      <c r="AG324" s="517"/>
      <c r="AH324" s="517"/>
    </row>
    <row r="325" spans="1:34" s="507" customFormat="1" ht="27" customHeight="1">
      <c r="A325" s="517"/>
      <c r="B325" s="500">
        <v>308</v>
      </c>
      <c r="C325" s="500" t="s">
        <v>42</v>
      </c>
      <c r="D325" s="501" t="s">
        <v>3344</v>
      </c>
      <c r="E325" s="502">
        <v>2018</v>
      </c>
      <c r="F325" s="518"/>
      <c r="G325" s="500">
        <v>17</v>
      </c>
      <c r="H325" s="500">
        <v>10</v>
      </c>
      <c r="I325" s="500" t="s">
        <v>3010</v>
      </c>
      <c r="J325" s="500" t="s">
        <v>3010</v>
      </c>
      <c r="K325" s="503"/>
      <c r="L325" s="503" t="s">
        <v>45</v>
      </c>
      <c r="M325" s="504" t="s">
        <v>46</v>
      </c>
      <c r="N325" s="505" t="s">
        <v>3069</v>
      </c>
      <c r="O325" s="519"/>
      <c r="P325" s="517"/>
      <c r="Q325" s="517"/>
      <c r="R325" s="517"/>
      <c r="S325" s="517"/>
      <c r="T325" s="517"/>
      <c r="U325" s="517"/>
      <c r="V325" s="517"/>
      <c r="W325" s="517"/>
      <c r="X325" s="517"/>
      <c r="Y325" s="517"/>
      <c r="Z325" s="517"/>
      <c r="AA325" s="517"/>
      <c r="AB325" s="517"/>
      <c r="AC325" s="517"/>
      <c r="AD325" s="517"/>
      <c r="AE325" s="517"/>
      <c r="AF325" s="517"/>
      <c r="AG325" s="517"/>
      <c r="AH325" s="517"/>
    </row>
    <row r="326" spans="1:34" s="507" customFormat="1" ht="27" customHeight="1">
      <c r="A326" s="517"/>
      <c r="B326" s="500">
        <v>309</v>
      </c>
      <c r="C326" s="500" t="s">
        <v>42</v>
      </c>
      <c r="D326" s="501" t="s">
        <v>3345</v>
      </c>
      <c r="E326" s="502">
        <v>2018</v>
      </c>
      <c r="F326" s="518"/>
      <c r="G326" s="500">
        <v>17</v>
      </c>
      <c r="H326" s="500">
        <v>11</v>
      </c>
      <c r="I326" s="500" t="s">
        <v>3010</v>
      </c>
      <c r="J326" s="500" t="s">
        <v>3010</v>
      </c>
      <c r="K326" s="503"/>
      <c r="L326" s="503" t="s">
        <v>45</v>
      </c>
      <c r="M326" s="504" t="s">
        <v>46</v>
      </c>
      <c r="N326" s="505" t="s">
        <v>3069</v>
      </c>
      <c r="O326" s="519"/>
      <c r="P326" s="517"/>
      <c r="Q326" s="517"/>
      <c r="R326" s="517"/>
      <c r="S326" s="517"/>
      <c r="T326" s="517"/>
      <c r="U326" s="517"/>
      <c r="V326" s="517"/>
      <c r="W326" s="517"/>
      <c r="X326" s="517"/>
      <c r="Y326" s="517"/>
      <c r="Z326" s="517"/>
      <c r="AA326" s="517"/>
      <c r="AB326" s="517"/>
      <c r="AC326" s="517"/>
      <c r="AD326" s="517"/>
      <c r="AE326" s="517"/>
      <c r="AF326" s="517"/>
      <c r="AG326" s="517"/>
      <c r="AH326" s="517"/>
    </row>
    <row r="327" spans="1:34" s="507" customFormat="1" ht="27" customHeight="1">
      <c r="A327" s="517"/>
      <c r="B327" s="500">
        <v>310</v>
      </c>
      <c r="C327" s="500" t="s">
        <v>42</v>
      </c>
      <c r="D327" s="501" t="s">
        <v>3346</v>
      </c>
      <c r="E327" s="502">
        <v>2018</v>
      </c>
      <c r="F327" s="518"/>
      <c r="G327" s="500">
        <v>17</v>
      </c>
      <c r="H327" s="500">
        <v>12</v>
      </c>
      <c r="I327" s="500" t="s">
        <v>3010</v>
      </c>
      <c r="J327" s="500" t="s">
        <v>3010</v>
      </c>
      <c r="K327" s="503"/>
      <c r="L327" s="503" t="s">
        <v>45</v>
      </c>
      <c r="M327" s="504" t="s">
        <v>46</v>
      </c>
      <c r="N327" s="505" t="s">
        <v>3069</v>
      </c>
      <c r="O327" s="519"/>
      <c r="P327" s="517"/>
      <c r="Q327" s="517"/>
      <c r="R327" s="517"/>
      <c r="S327" s="517"/>
      <c r="T327" s="517"/>
      <c r="U327" s="517"/>
      <c r="V327" s="517"/>
      <c r="W327" s="517"/>
      <c r="X327" s="517"/>
      <c r="Y327" s="517"/>
      <c r="Z327" s="517"/>
      <c r="AA327" s="517"/>
      <c r="AB327" s="517"/>
      <c r="AC327" s="517"/>
      <c r="AD327" s="517"/>
      <c r="AE327" s="517"/>
      <c r="AF327" s="517"/>
      <c r="AG327" s="517"/>
      <c r="AH327" s="517"/>
    </row>
    <row r="328" spans="1:34" s="507" customFormat="1" ht="27" customHeight="1">
      <c r="A328" s="517"/>
      <c r="B328" s="500">
        <v>311</v>
      </c>
      <c r="C328" s="500" t="s">
        <v>42</v>
      </c>
      <c r="D328" s="501" t="s">
        <v>3347</v>
      </c>
      <c r="E328" s="502">
        <v>2018</v>
      </c>
      <c r="F328" s="518"/>
      <c r="G328" s="500">
        <v>17</v>
      </c>
      <c r="H328" s="500">
        <v>13</v>
      </c>
      <c r="I328" s="500" t="s">
        <v>3010</v>
      </c>
      <c r="J328" s="500" t="s">
        <v>3010</v>
      </c>
      <c r="K328" s="503"/>
      <c r="L328" s="503" t="s">
        <v>45</v>
      </c>
      <c r="M328" s="504" t="s">
        <v>46</v>
      </c>
      <c r="N328" s="505" t="s">
        <v>3069</v>
      </c>
      <c r="O328" s="519"/>
      <c r="P328" s="517"/>
      <c r="Q328" s="517"/>
      <c r="R328" s="517"/>
      <c r="S328" s="517"/>
      <c r="T328" s="517"/>
      <c r="U328" s="517"/>
      <c r="V328" s="517"/>
      <c r="W328" s="517"/>
      <c r="X328" s="517"/>
      <c r="Y328" s="517"/>
      <c r="Z328" s="517"/>
      <c r="AA328" s="517"/>
      <c r="AB328" s="517"/>
      <c r="AC328" s="517"/>
      <c r="AD328" s="517"/>
      <c r="AE328" s="517"/>
      <c r="AF328" s="517"/>
      <c r="AG328" s="517"/>
      <c r="AH328" s="517"/>
    </row>
    <row r="329" spans="1:34" s="507" customFormat="1" ht="27" customHeight="1">
      <c r="A329" s="517"/>
      <c r="B329" s="500">
        <v>312</v>
      </c>
      <c r="C329" s="500" t="s">
        <v>42</v>
      </c>
      <c r="D329" s="501" t="s">
        <v>3348</v>
      </c>
      <c r="E329" s="502">
        <v>2018</v>
      </c>
      <c r="F329" s="518"/>
      <c r="G329" s="500">
        <v>17</v>
      </c>
      <c r="H329" s="500">
        <v>14</v>
      </c>
      <c r="I329" s="500" t="s">
        <v>3010</v>
      </c>
      <c r="J329" s="500" t="s">
        <v>3010</v>
      </c>
      <c r="K329" s="503"/>
      <c r="L329" s="503" t="s">
        <v>45</v>
      </c>
      <c r="M329" s="504" t="s">
        <v>46</v>
      </c>
      <c r="N329" s="505" t="s">
        <v>3069</v>
      </c>
      <c r="O329" s="519"/>
      <c r="P329" s="517"/>
      <c r="Q329" s="517"/>
      <c r="R329" s="517"/>
      <c r="S329" s="517"/>
      <c r="T329" s="517"/>
      <c r="U329" s="517"/>
      <c r="V329" s="517"/>
      <c r="W329" s="517"/>
      <c r="X329" s="517"/>
      <c r="Y329" s="517"/>
      <c r="Z329" s="517"/>
      <c r="AA329" s="517"/>
      <c r="AB329" s="517"/>
      <c r="AC329" s="517"/>
      <c r="AD329" s="517"/>
      <c r="AE329" s="517"/>
      <c r="AF329" s="517"/>
      <c r="AG329" s="517"/>
      <c r="AH329" s="517"/>
    </row>
    <row r="330" spans="1:34" s="507" customFormat="1" ht="27" customHeight="1">
      <c r="A330" s="517"/>
      <c r="B330" s="500">
        <v>313</v>
      </c>
      <c r="C330" s="500" t="s">
        <v>42</v>
      </c>
      <c r="D330" s="501" t="s">
        <v>3349</v>
      </c>
      <c r="E330" s="502">
        <v>2018</v>
      </c>
      <c r="F330" s="518"/>
      <c r="G330" s="500">
        <v>17</v>
      </c>
      <c r="H330" s="500">
        <v>15</v>
      </c>
      <c r="I330" s="500" t="s">
        <v>3010</v>
      </c>
      <c r="J330" s="500" t="s">
        <v>3010</v>
      </c>
      <c r="K330" s="503"/>
      <c r="L330" s="503" t="s">
        <v>45</v>
      </c>
      <c r="M330" s="504" t="s">
        <v>46</v>
      </c>
      <c r="N330" s="505" t="s">
        <v>3069</v>
      </c>
      <c r="O330" s="519"/>
      <c r="P330" s="517"/>
      <c r="Q330" s="517"/>
      <c r="R330" s="517"/>
      <c r="S330" s="517"/>
      <c r="T330" s="517"/>
      <c r="U330" s="517"/>
      <c r="V330" s="517"/>
      <c r="W330" s="517"/>
      <c r="X330" s="517"/>
      <c r="Y330" s="517"/>
      <c r="Z330" s="517"/>
      <c r="AA330" s="517"/>
      <c r="AB330" s="517"/>
      <c r="AC330" s="517"/>
      <c r="AD330" s="517"/>
      <c r="AE330" s="517"/>
      <c r="AF330" s="517"/>
      <c r="AG330" s="517"/>
      <c r="AH330" s="517"/>
    </row>
    <row r="331" spans="1:34" s="507" customFormat="1" ht="27" customHeight="1">
      <c r="A331" s="517"/>
      <c r="B331" s="500">
        <v>314</v>
      </c>
      <c r="C331" s="500" t="s">
        <v>42</v>
      </c>
      <c r="D331" s="501" t="s">
        <v>3350</v>
      </c>
      <c r="E331" s="502">
        <v>2018</v>
      </c>
      <c r="F331" s="518"/>
      <c r="G331" s="500">
        <v>17</v>
      </c>
      <c r="H331" s="500">
        <v>16</v>
      </c>
      <c r="I331" s="500" t="s">
        <v>3010</v>
      </c>
      <c r="J331" s="500" t="s">
        <v>3010</v>
      </c>
      <c r="K331" s="503"/>
      <c r="L331" s="503" t="s">
        <v>45</v>
      </c>
      <c r="M331" s="504" t="s">
        <v>46</v>
      </c>
      <c r="N331" s="505" t="s">
        <v>3069</v>
      </c>
      <c r="O331" s="519"/>
      <c r="P331" s="517"/>
      <c r="Q331" s="517"/>
      <c r="R331" s="517"/>
      <c r="S331" s="517"/>
      <c r="T331" s="517"/>
      <c r="U331" s="517"/>
      <c r="V331" s="517"/>
      <c r="W331" s="517"/>
      <c r="X331" s="517"/>
      <c r="Y331" s="517"/>
      <c r="Z331" s="517"/>
      <c r="AA331" s="517"/>
      <c r="AB331" s="517"/>
      <c r="AC331" s="517"/>
      <c r="AD331" s="517"/>
      <c r="AE331" s="517"/>
      <c r="AF331" s="517"/>
      <c r="AG331" s="517"/>
      <c r="AH331" s="517"/>
    </row>
    <row r="332" spans="1:34" s="507" customFormat="1" ht="27" customHeight="1">
      <c r="A332" s="517"/>
      <c r="B332" s="500">
        <v>315</v>
      </c>
      <c r="C332" s="500" t="s">
        <v>42</v>
      </c>
      <c r="D332" s="501" t="s">
        <v>3351</v>
      </c>
      <c r="E332" s="502">
        <v>2018</v>
      </c>
      <c r="F332" s="518"/>
      <c r="G332" s="500">
        <v>17</v>
      </c>
      <c r="H332" s="500">
        <v>17</v>
      </c>
      <c r="I332" s="500" t="s">
        <v>3010</v>
      </c>
      <c r="J332" s="500" t="s">
        <v>3010</v>
      </c>
      <c r="K332" s="503"/>
      <c r="L332" s="503" t="s">
        <v>45</v>
      </c>
      <c r="M332" s="504" t="s">
        <v>46</v>
      </c>
      <c r="N332" s="505" t="s">
        <v>3069</v>
      </c>
      <c r="O332" s="519"/>
      <c r="P332" s="517"/>
      <c r="Q332" s="517"/>
      <c r="R332" s="517"/>
      <c r="S332" s="517"/>
      <c r="T332" s="517"/>
      <c r="U332" s="517"/>
      <c r="V332" s="517"/>
      <c r="W332" s="517"/>
      <c r="X332" s="517"/>
      <c r="Y332" s="517"/>
      <c r="Z332" s="517"/>
      <c r="AA332" s="517"/>
      <c r="AB332" s="517"/>
      <c r="AC332" s="517"/>
      <c r="AD332" s="517"/>
      <c r="AE332" s="517"/>
      <c r="AF332" s="517"/>
      <c r="AG332" s="517"/>
      <c r="AH332" s="517"/>
    </row>
    <row r="333" spans="1:34" s="507" customFormat="1" ht="27" customHeight="1">
      <c r="A333" s="517"/>
      <c r="B333" s="500">
        <v>316</v>
      </c>
      <c r="C333" s="500" t="s">
        <v>42</v>
      </c>
      <c r="D333" s="501" t="s">
        <v>3352</v>
      </c>
      <c r="E333" s="502">
        <v>2018</v>
      </c>
      <c r="F333" s="518"/>
      <c r="G333" s="500">
        <v>17</v>
      </c>
      <c r="H333" s="500">
        <v>18</v>
      </c>
      <c r="I333" s="500" t="s">
        <v>3010</v>
      </c>
      <c r="J333" s="500" t="s">
        <v>3010</v>
      </c>
      <c r="K333" s="503"/>
      <c r="L333" s="503" t="s">
        <v>45</v>
      </c>
      <c r="M333" s="504" t="s">
        <v>46</v>
      </c>
      <c r="N333" s="505" t="s">
        <v>3069</v>
      </c>
      <c r="O333" s="519"/>
      <c r="P333" s="517"/>
      <c r="Q333" s="517"/>
      <c r="R333" s="517"/>
      <c r="S333" s="517"/>
      <c r="T333" s="517"/>
      <c r="U333" s="517"/>
      <c r="V333" s="517"/>
      <c r="W333" s="517"/>
      <c r="X333" s="517"/>
      <c r="Y333" s="517"/>
      <c r="Z333" s="517"/>
      <c r="AA333" s="517"/>
      <c r="AB333" s="517"/>
      <c r="AC333" s="517"/>
      <c r="AD333" s="517"/>
      <c r="AE333" s="517"/>
      <c r="AF333" s="517"/>
      <c r="AG333" s="517"/>
      <c r="AH333" s="517"/>
    </row>
    <row r="334" spans="1:34" s="507" customFormat="1" ht="27" customHeight="1">
      <c r="A334" s="517"/>
      <c r="B334" s="500">
        <v>317</v>
      </c>
      <c r="C334" s="500" t="s">
        <v>42</v>
      </c>
      <c r="D334" s="501" t="s">
        <v>3353</v>
      </c>
      <c r="E334" s="502">
        <v>2018</v>
      </c>
      <c r="F334" s="518"/>
      <c r="G334" s="500">
        <v>17</v>
      </c>
      <c r="H334" s="500">
        <v>19</v>
      </c>
      <c r="I334" s="500" t="s">
        <v>3010</v>
      </c>
      <c r="J334" s="500" t="s">
        <v>3010</v>
      </c>
      <c r="K334" s="503"/>
      <c r="L334" s="503" t="s">
        <v>45</v>
      </c>
      <c r="M334" s="504" t="s">
        <v>46</v>
      </c>
      <c r="N334" s="505" t="s">
        <v>3069</v>
      </c>
      <c r="O334" s="519"/>
      <c r="P334" s="517"/>
      <c r="Q334" s="517"/>
      <c r="R334" s="517"/>
      <c r="S334" s="517"/>
      <c r="T334" s="517"/>
      <c r="U334" s="517"/>
      <c r="V334" s="517"/>
      <c r="W334" s="517"/>
      <c r="X334" s="517"/>
      <c r="Y334" s="517"/>
      <c r="Z334" s="517"/>
      <c r="AA334" s="517"/>
      <c r="AB334" s="517"/>
      <c r="AC334" s="517"/>
      <c r="AD334" s="517"/>
      <c r="AE334" s="517"/>
      <c r="AF334" s="517"/>
      <c r="AG334" s="517"/>
      <c r="AH334" s="517"/>
    </row>
    <row r="335" spans="1:34" s="507" customFormat="1" ht="27" customHeight="1">
      <c r="A335" s="517"/>
      <c r="B335" s="500">
        <v>318</v>
      </c>
      <c r="C335" s="500" t="s">
        <v>42</v>
      </c>
      <c r="D335" s="501" t="s">
        <v>3354</v>
      </c>
      <c r="E335" s="502">
        <v>2018</v>
      </c>
      <c r="F335" s="518"/>
      <c r="G335" s="500">
        <v>17</v>
      </c>
      <c r="H335" s="500">
        <v>20</v>
      </c>
      <c r="I335" s="500" t="s">
        <v>3010</v>
      </c>
      <c r="J335" s="500" t="s">
        <v>3010</v>
      </c>
      <c r="K335" s="503"/>
      <c r="L335" s="503" t="s">
        <v>45</v>
      </c>
      <c r="M335" s="504" t="s">
        <v>46</v>
      </c>
      <c r="N335" s="505" t="s">
        <v>3069</v>
      </c>
      <c r="O335" s="519"/>
      <c r="P335" s="517"/>
      <c r="Q335" s="517"/>
      <c r="R335" s="517"/>
      <c r="S335" s="517"/>
      <c r="T335" s="517"/>
      <c r="U335" s="517"/>
      <c r="V335" s="517"/>
      <c r="W335" s="517"/>
      <c r="X335" s="517"/>
      <c r="Y335" s="517"/>
      <c r="Z335" s="517"/>
      <c r="AA335" s="517"/>
      <c r="AB335" s="517"/>
      <c r="AC335" s="517"/>
      <c r="AD335" s="517"/>
      <c r="AE335" s="517"/>
      <c r="AF335" s="517"/>
      <c r="AG335" s="517"/>
      <c r="AH335" s="517"/>
    </row>
    <row r="336" spans="1:34" s="507" customFormat="1" ht="27" customHeight="1">
      <c r="A336" s="517"/>
      <c r="B336" s="500">
        <v>319</v>
      </c>
      <c r="C336" s="500" t="s">
        <v>42</v>
      </c>
      <c r="D336" s="501" t="s">
        <v>3355</v>
      </c>
      <c r="E336" s="502">
        <v>2018</v>
      </c>
      <c r="F336" s="518"/>
      <c r="G336" s="500">
        <v>18</v>
      </c>
      <c r="H336" s="500">
        <v>1</v>
      </c>
      <c r="I336" s="500" t="s">
        <v>3010</v>
      </c>
      <c r="J336" s="500" t="s">
        <v>3010</v>
      </c>
      <c r="K336" s="503"/>
      <c r="L336" s="503" t="s">
        <v>45</v>
      </c>
      <c r="M336" s="504" t="s">
        <v>46</v>
      </c>
      <c r="N336" s="505" t="s">
        <v>3069</v>
      </c>
      <c r="O336" s="519"/>
      <c r="P336" s="517"/>
      <c r="Q336" s="517"/>
      <c r="R336" s="517"/>
      <c r="S336" s="517"/>
      <c r="T336" s="517"/>
      <c r="U336" s="517"/>
      <c r="V336" s="517"/>
      <c r="W336" s="517"/>
      <c r="X336" s="517"/>
      <c r="Y336" s="517"/>
      <c r="Z336" s="517"/>
      <c r="AA336" s="517"/>
      <c r="AB336" s="517"/>
      <c r="AC336" s="517"/>
      <c r="AD336" s="517"/>
      <c r="AE336" s="517"/>
      <c r="AF336" s="517"/>
      <c r="AG336" s="517"/>
      <c r="AH336" s="517"/>
    </row>
    <row r="337" spans="1:34" s="507" customFormat="1" ht="27" customHeight="1">
      <c r="A337" s="517"/>
      <c r="B337" s="500">
        <v>320</v>
      </c>
      <c r="C337" s="500" t="s">
        <v>42</v>
      </c>
      <c r="D337" s="501" t="s">
        <v>3356</v>
      </c>
      <c r="E337" s="502">
        <v>2018</v>
      </c>
      <c r="F337" s="518"/>
      <c r="G337" s="500">
        <v>18</v>
      </c>
      <c r="H337" s="500">
        <v>2</v>
      </c>
      <c r="I337" s="500" t="s">
        <v>3010</v>
      </c>
      <c r="J337" s="500" t="s">
        <v>3010</v>
      </c>
      <c r="K337" s="503"/>
      <c r="L337" s="503" t="s">
        <v>45</v>
      </c>
      <c r="M337" s="504" t="s">
        <v>46</v>
      </c>
      <c r="N337" s="505" t="s">
        <v>3069</v>
      </c>
      <c r="O337" s="519"/>
      <c r="P337" s="517"/>
      <c r="Q337" s="517"/>
      <c r="R337" s="517"/>
      <c r="S337" s="517"/>
      <c r="T337" s="517"/>
      <c r="U337" s="517"/>
      <c r="V337" s="517"/>
      <c r="W337" s="517"/>
      <c r="X337" s="517"/>
      <c r="Y337" s="517"/>
      <c r="Z337" s="517"/>
      <c r="AA337" s="517"/>
      <c r="AB337" s="517"/>
      <c r="AC337" s="517"/>
      <c r="AD337" s="517"/>
      <c r="AE337" s="517"/>
      <c r="AF337" s="517"/>
      <c r="AG337" s="517"/>
      <c r="AH337" s="517"/>
    </row>
    <row r="338" spans="1:34" s="507" customFormat="1" ht="27" customHeight="1">
      <c r="A338" s="517"/>
      <c r="B338" s="500">
        <v>321</v>
      </c>
      <c r="C338" s="500" t="s">
        <v>42</v>
      </c>
      <c r="D338" s="501" t="s">
        <v>3357</v>
      </c>
      <c r="E338" s="502">
        <v>2018</v>
      </c>
      <c r="F338" s="518"/>
      <c r="G338" s="500">
        <v>18</v>
      </c>
      <c r="H338" s="500">
        <v>3</v>
      </c>
      <c r="I338" s="500" t="s">
        <v>3010</v>
      </c>
      <c r="J338" s="500" t="s">
        <v>3010</v>
      </c>
      <c r="K338" s="503"/>
      <c r="L338" s="503" t="s">
        <v>45</v>
      </c>
      <c r="M338" s="504" t="s">
        <v>46</v>
      </c>
      <c r="N338" s="505" t="s">
        <v>3069</v>
      </c>
      <c r="O338" s="519"/>
      <c r="P338" s="517"/>
      <c r="Q338" s="517"/>
      <c r="R338" s="517"/>
      <c r="S338" s="517"/>
      <c r="T338" s="517"/>
      <c r="U338" s="517"/>
      <c r="V338" s="517"/>
      <c r="W338" s="517"/>
      <c r="X338" s="517"/>
      <c r="Y338" s="517"/>
      <c r="Z338" s="517"/>
      <c r="AA338" s="517"/>
      <c r="AB338" s="517"/>
      <c r="AC338" s="517"/>
      <c r="AD338" s="517"/>
      <c r="AE338" s="517"/>
      <c r="AF338" s="517"/>
      <c r="AG338" s="517"/>
      <c r="AH338" s="517"/>
    </row>
    <row r="339" spans="1:34" s="507" customFormat="1" ht="27" customHeight="1">
      <c r="A339" s="517"/>
      <c r="B339" s="500">
        <v>322</v>
      </c>
      <c r="C339" s="500" t="s">
        <v>42</v>
      </c>
      <c r="D339" s="501" t="s">
        <v>3358</v>
      </c>
      <c r="E339" s="502">
        <v>2018</v>
      </c>
      <c r="F339" s="518"/>
      <c r="G339" s="500">
        <v>18</v>
      </c>
      <c r="H339" s="500">
        <v>4</v>
      </c>
      <c r="I339" s="500" t="s">
        <v>3010</v>
      </c>
      <c r="J339" s="500" t="s">
        <v>3010</v>
      </c>
      <c r="K339" s="503"/>
      <c r="L339" s="503" t="s">
        <v>45</v>
      </c>
      <c r="M339" s="504" t="s">
        <v>46</v>
      </c>
      <c r="N339" s="505" t="s">
        <v>3069</v>
      </c>
      <c r="O339" s="519"/>
      <c r="P339" s="517"/>
      <c r="Q339" s="517"/>
      <c r="R339" s="517"/>
      <c r="S339" s="517"/>
      <c r="T339" s="517"/>
      <c r="U339" s="517"/>
      <c r="V339" s="517"/>
      <c r="W339" s="517"/>
      <c r="X339" s="517"/>
      <c r="Y339" s="517"/>
      <c r="Z339" s="517"/>
      <c r="AA339" s="517"/>
      <c r="AB339" s="517"/>
      <c r="AC339" s="517"/>
      <c r="AD339" s="517"/>
      <c r="AE339" s="517"/>
      <c r="AF339" s="517"/>
      <c r="AG339" s="517"/>
      <c r="AH339" s="517"/>
    </row>
    <row r="340" spans="1:34" s="507" customFormat="1" ht="27" customHeight="1">
      <c r="A340" s="517"/>
      <c r="B340" s="500">
        <v>323</v>
      </c>
      <c r="C340" s="500" t="s">
        <v>42</v>
      </c>
      <c r="D340" s="501" t="s">
        <v>3359</v>
      </c>
      <c r="E340" s="502">
        <v>2018</v>
      </c>
      <c r="F340" s="518"/>
      <c r="G340" s="500">
        <v>18</v>
      </c>
      <c r="H340" s="500">
        <v>5</v>
      </c>
      <c r="I340" s="500" t="s">
        <v>3010</v>
      </c>
      <c r="J340" s="500" t="s">
        <v>3010</v>
      </c>
      <c r="K340" s="503"/>
      <c r="L340" s="503" t="s">
        <v>45</v>
      </c>
      <c r="M340" s="504" t="s">
        <v>46</v>
      </c>
      <c r="N340" s="505" t="s">
        <v>3069</v>
      </c>
      <c r="O340" s="519"/>
      <c r="P340" s="517"/>
      <c r="Q340" s="517"/>
      <c r="R340" s="517"/>
      <c r="S340" s="517"/>
      <c r="T340" s="517"/>
      <c r="U340" s="517"/>
      <c r="V340" s="517"/>
      <c r="W340" s="517"/>
      <c r="X340" s="517"/>
      <c r="Y340" s="517"/>
      <c r="Z340" s="517"/>
      <c r="AA340" s="517"/>
      <c r="AB340" s="517"/>
      <c r="AC340" s="517"/>
      <c r="AD340" s="517"/>
      <c r="AE340" s="517"/>
      <c r="AF340" s="517"/>
      <c r="AG340" s="517"/>
      <c r="AH340" s="517"/>
    </row>
    <row r="341" spans="1:34" s="507" customFormat="1" ht="27" customHeight="1">
      <c r="A341" s="517"/>
      <c r="B341" s="500">
        <v>324</v>
      </c>
      <c r="C341" s="500" t="s">
        <v>42</v>
      </c>
      <c r="D341" s="501" t="s">
        <v>3360</v>
      </c>
      <c r="E341" s="502">
        <v>2018</v>
      </c>
      <c r="F341" s="518"/>
      <c r="G341" s="500">
        <v>18</v>
      </c>
      <c r="H341" s="500">
        <v>6</v>
      </c>
      <c r="I341" s="500" t="s">
        <v>3010</v>
      </c>
      <c r="J341" s="500" t="s">
        <v>3010</v>
      </c>
      <c r="K341" s="503"/>
      <c r="L341" s="503" t="s">
        <v>45</v>
      </c>
      <c r="M341" s="504" t="s">
        <v>46</v>
      </c>
      <c r="N341" s="505" t="s">
        <v>3069</v>
      </c>
      <c r="O341" s="519"/>
      <c r="P341" s="517"/>
      <c r="Q341" s="517"/>
      <c r="R341" s="517"/>
      <c r="S341" s="517"/>
      <c r="T341" s="517"/>
      <c r="U341" s="517"/>
      <c r="V341" s="517"/>
      <c r="W341" s="517"/>
      <c r="X341" s="517"/>
      <c r="Y341" s="517"/>
      <c r="Z341" s="517"/>
      <c r="AA341" s="517"/>
      <c r="AB341" s="517"/>
      <c r="AC341" s="517"/>
      <c r="AD341" s="517"/>
      <c r="AE341" s="517"/>
      <c r="AF341" s="517"/>
      <c r="AG341" s="517"/>
      <c r="AH341" s="517"/>
    </row>
    <row r="342" spans="1:34" s="507" customFormat="1" ht="27" customHeight="1">
      <c r="A342" s="517"/>
      <c r="B342" s="500">
        <v>325</v>
      </c>
      <c r="C342" s="500" t="s">
        <v>42</v>
      </c>
      <c r="D342" s="501" t="s">
        <v>3361</v>
      </c>
      <c r="E342" s="502">
        <v>2018</v>
      </c>
      <c r="F342" s="518"/>
      <c r="G342" s="500">
        <v>18</v>
      </c>
      <c r="H342" s="500">
        <v>7</v>
      </c>
      <c r="I342" s="500" t="s">
        <v>3010</v>
      </c>
      <c r="J342" s="500" t="s">
        <v>3010</v>
      </c>
      <c r="K342" s="503"/>
      <c r="L342" s="503" t="s">
        <v>45</v>
      </c>
      <c r="M342" s="504" t="s">
        <v>46</v>
      </c>
      <c r="N342" s="505" t="s">
        <v>3069</v>
      </c>
      <c r="O342" s="519"/>
      <c r="P342" s="517"/>
      <c r="Q342" s="517"/>
      <c r="R342" s="517"/>
      <c r="S342" s="517"/>
      <c r="T342" s="517"/>
      <c r="U342" s="517"/>
      <c r="V342" s="517"/>
      <c r="W342" s="517"/>
      <c r="X342" s="517"/>
      <c r="Y342" s="517"/>
      <c r="Z342" s="517"/>
      <c r="AA342" s="517"/>
      <c r="AB342" s="517"/>
      <c r="AC342" s="517"/>
      <c r="AD342" s="517"/>
      <c r="AE342" s="517"/>
      <c r="AF342" s="517"/>
      <c r="AG342" s="517"/>
      <c r="AH342" s="517"/>
    </row>
    <row r="343" spans="1:34" s="507" customFormat="1" ht="27" customHeight="1">
      <c r="A343" s="517"/>
      <c r="B343" s="500">
        <v>326</v>
      </c>
      <c r="C343" s="500" t="s">
        <v>42</v>
      </c>
      <c r="D343" s="501" t="s">
        <v>3362</v>
      </c>
      <c r="E343" s="502">
        <v>2018</v>
      </c>
      <c r="F343" s="518"/>
      <c r="G343" s="500">
        <v>18</v>
      </c>
      <c r="H343" s="500">
        <v>8</v>
      </c>
      <c r="I343" s="500" t="s">
        <v>3010</v>
      </c>
      <c r="J343" s="500" t="s">
        <v>3010</v>
      </c>
      <c r="K343" s="503"/>
      <c r="L343" s="503" t="s">
        <v>45</v>
      </c>
      <c r="M343" s="504" t="s">
        <v>46</v>
      </c>
      <c r="N343" s="505" t="s">
        <v>3069</v>
      </c>
      <c r="O343" s="519"/>
      <c r="P343" s="517"/>
      <c r="Q343" s="517"/>
      <c r="R343" s="517"/>
      <c r="S343" s="517"/>
      <c r="T343" s="517"/>
      <c r="U343" s="517"/>
      <c r="V343" s="517"/>
      <c r="W343" s="517"/>
      <c r="X343" s="517"/>
      <c r="Y343" s="517"/>
      <c r="Z343" s="517"/>
      <c r="AA343" s="517"/>
      <c r="AB343" s="517"/>
      <c r="AC343" s="517"/>
      <c r="AD343" s="517"/>
      <c r="AE343" s="517"/>
      <c r="AF343" s="517"/>
      <c r="AG343" s="517"/>
      <c r="AH343" s="517"/>
    </row>
    <row r="344" spans="1:34" s="507" customFormat="1" ht="27" customHeight="1">
      <c r="A344" s="517"/>
      <c r="B344" s="500">
        <v>327</v>
      </c>
      <c r="C344" s="500" t="s">
        <v>42</v>
      </c>
      <c r="D344" s="501" t="s">
        <v>3363</v>
      </c>
      <c r="E344" s="502">
        <v>2018</v>
      </c>
      <c r="F344" s="518"/>
      <c r="G344" s="500">
        <v>18</v>
      </c>
      <c r="H344" s="500">
        <v>9</v>
      </c>
      <c r="I344" s="500" t="s">
        <v>3010</v>
      </c>
      <c r="J344" s="500" t="s">
        <v>3010</v>
      </c>
      <c r="K344" s="503"/>
      <c r="L344" s="503" t="s">
        <v>45</v>
      </c>
      <c r="M344" s="504" t="s">
        <v>46</v>
      </c>
      <c r="N344" s="505" t="s">
        <v>3069</v>
      </c>
      <c r="O344" s="519"/>
      <c r="P344" s="517"/>
      <c r="Q344" s="517"/>
      <c r="R344" s="517"/>
      <c r="S344" s="517"/>
      <c r="T344" s="517"/>
      <c r="U344" s="517"/>
      <c r="V344" s="517"/>
      <c r="W344" s="517"/>
      <c r="X344" s="517"/>
      <c r="Y344" s="517"/>
      <c r="Z344" s="517"/>
      <c r="AA344" s="517"/>
      <c r="AB344" s="517"/>
      <c r="AC344" s="517"/>
      <c r="AD344" s="517"/>
      <c r="AE344" s="517"/>
      <c r="AF344" s="517"/>
      <c r="AG344" s="517"/>
      <c r="AH344" s="517"/>
    </row>
    <row r="345" spans="1:34" s="507" customFormat="1" ht="27" customHeight="1">
      <c r="A345" s="517"/>
      <c r="B345" s="500">
        <v>328</v>
      </c>
      <c r="C345" s="500" t="s">
        <v>42</v>
      </c>
      <c r="D345" s="501" t="s">
        <v>3364</v>
      </c>
      <c r="E345" s="502">
        <v>2018</v>
      </c>
      <c r="F345" s="518"/>
      <c r="G345" s="500">
        <v>18</v>
      </c>
      <c r="H345" s="500">
        <v>10</v>
      </c>
      <c r="I345" s="500" t="s">
        <v>3010</v>
      </c>
      <c r="J345" s="500" t="s">
        <v>3010</v>
      </c>
      <c r="K345" s="503"/>
      <c r="L345" s="503" t="s">
        <v>45</v>
      </c>
      <c r="M345" s="504" t="s">
        <v>46</v>
      </c>
      <c r="N345" s="505" t="s">
        <v>3069</v>
      </c>
      <c r="O345" s="519"/>
      <c r="P345" s="517"/>
      <c r="Q345" s="517"/>
      <c r="R345" s="517"/>
      <c r="S345" s="517"/>
      <c r="T345" s="517"/>
      <c r="U345" s="517"/>
      <c r="V345" s="517"/>
      <c r="W345" s="517"/>
      <c r="X345" s="517"/>
      <c r="Y345" s="517"/>
      <c r="Z345" s="517"/>
      <c r="AA345" s="517"/>
      <c r="AB345" s="517"/>
      <c r="AC345" s="517"/>
      <c r="AD345" s="517"/>
      <c r="AE345" s="517"/>
      <c r="AF345" s="517"/>
      <c r="AG345" s="517"/>
      <c r="AH345" s="517"/>
    </row>
    <row r="346" spans="1:34" s="507" customFormat="1" ht="27" customHeight="1">
      <c r="A346" s="517"/>
      <c r="B346" s="500">
        <v>329</v>
      </c>
      <c r="C346" s="500" t="s">
        <v>42</v>
      </c>
      <c r="D346" s="501" t="s">
        <v>3365</v>
      </c>
      <c r="E346" s="502">
        <v>2018</v>
      </c>
      <c r="F346" s="518"/>
      <c r="G346" s="500">
        <v>18</v>
      </c>
      <c r="H346" s="500">
        <v>11</v>
      </c>
      <c r="I346" s="500" t="s">
        <v>3010</v>
      </c>
      <c r="J346" s="500" t="s">
        <v>3010</v>
      </c>
      <c r="K346" s="503"/>
      <c r="L346" s="503" t="s">
        <v>45</v>
      </c>
      <c r="M346" s="504" t="s">
        <v>46</v>
      </c>
      <c r="N346" s="505" t="s">
        <v>3069</v>
      </c>
      <c r="O346" s="519"/>
      <c r="P346" s="517"/>
      <c r="Q346" s="517"/>
      <c r="R346" s="517"/>
      <c r="S346" s="517"/>
      <c r="T346" s="517"/>
      <c r="U346" s="517"/>
      <c r="V346" s="517"/>
      <c r="W346" s="517"/>
      <c r="X346" s="517"/>
      <c r="Y346" s="517"/>
      <c r="Z346" s="517"/>
      <c r="AA346" s="517"/>
      <c r="AB346" s="517"/>
      <c r="AC346" s="517"/>
      <c r="AD346" s="517"/>
      <c r="AE346" s="517"/>
      <c r="AF346" s="517"/>
      <c r="AG346" s="517"/>
      <c r="AH346" s="517"/>
    </row>
    <row r="347" spans="1:34" s="507" customFormat="1" ht="27" customHeight="1">
      <c r="A347" s="517"/>
      <c r="B347" s="500">
        <v>330</v>
      </c>
      <c r="C347" s="500" t="s">
        <v>42</v>
      </c>
      <c r="D347" s="501" t="s">
        <v>3366</v>
      </c>
      <c r="E347" s="502">
        <v>2018</v>
      </c>
      <c r="F347" s="518"/>
      <c r="G347" s="500">
        <v>18</v>
      </c>
      <c r="H347" s="500">
        <v>12</v>
      </c>
      <c r="I347" s="500" t="s">
        <v>3010</v>
      </c>
      <c r="J347" s="500" t="s">
        <v>3010</v>
      </c>
      <c r="K347" s="503"/>
      <c r="L347" s="503" t="s">
        <v>45</v>
      </c>
      <c r="M347" s="504" t="s">
        <v>46</v>
      </c>
      <c r="N347" s="505" t="s">
        <v>3069</v>
      </c>
      <c r="O347" s="519"/>
      <c r="P347" s="517"/>
      <c r="Q347" s="517"/>
      <c r="R347" s="517"/>
      <c r="S347" s="517"/>
      <c r="T347" s="517"/>
      <c r="U347" s="517"/>
      <c r="V347" s="517"/>
      <c r="W347" s="517"/>
      <c r="X347" s="517"/>
      <c r="Y347" s="517"/>
      <c r="Z347" s="517"/>
      <c r="AA347" s="517"/>
      <c r="AB347" s="517"/>
      <c r="AC347" s="517"/>
      <c r="AD347" s="517"/>
      <c r="AE347" s="517"/>
      <c r="AF347" s="517"/>
      <c r="AG347" s="517"/>
      <c r="AH347" s="517"/>
    </row>
    <row r="348" spans="1:34" s="507" customFormat="1" ht="27" customHeight="1">
      <c r="A348" s="517"/>
      <c r="B348" s="500">
        <v>331</v>
      </c>
      <c r="C348" s="500" t="s">
        <v>42</v>
      </c>
      <c r="D348" s="501" t="s">
        <v>3367</v>
      </c>
      <c r="E348" s="502">
        <v>2018</v>
      </c>
      <c r="F348" s="518"/>
      <c r="G348" s="500">
        <v>18</v>
      </c>
      <c r="H348" s="500">
        <v>13</v>
      </c>
      <c r="I348" s="500" t="s">
        <v>3010</v>
      </c>
      <c r="J348" s="500" t="s">
        <v>3010</v>
      </c>
      <c r="K348" s="503"/>
      <c r="L348" s="503" t="s">
        <v>45</v>
      </c>
      <c r="M348" s="504" t="s">
        <v>46</v>
      </c>
      <c r="N348" s="505" t="s">
        <v>3069</v>
      </c>
      <c r="O348" s="519"/>
      <c r="P348" s="517"/>
      <c r="Q348" s="517"/>
      <c r="R348" s="517"/>
      <c r="S348" s="517"/>
      <c r="T348" s="517"/>
      <c r="U348" s="517"/>
      <c r="V348" s="517"/>
      <c r="W348" s="517"/>
      <c r="X348" s="517"/>
      <c r="Y348" s="517"/>
      <c r="Z348" s="517"/>
      <c r="AA348" s="517"/>
      <c r="AB348" s="517"/>
      <c r="AC348" s="517"/>
      <c r="AD348" s="517"/>
      <c r="AE348" s="517"/>
      <c r="AF348" s="517"/>
      <c r="AG348" s="517"/>
      <c r="AH348" s="517"/>
    </row>
    <row r="349" spans="1:34" s="507" customFormat="1" ht="27" customHeight="1">
      <c r="A349" s="517"/>
      <c r="B349" s="500">
        <v>332</v>
      </c>
      <c r="C349" s="500" t="s">
        <v>42</v>
      </c>
      <c r="D349" s="501" t="s">
        <v>3368</v>
      </c>
      <c r="E349" s="502">
        <v>2018</v>
      </c>
      <c r="F349" s="518"/>
      <c r="G349" s="500">
        <v>18</v>
      </c>
      <c r="H349" s="500">
        <v>14</v>
      </c>
      <c r="I349" s="500" t="s">
        <v>3010</v>
      </c>
      <c r="J349" s="500" t="s">
        <v>3010</v>
      </c>
      <c r="K349" s="503"/>
      <c r="L349" s="503" t="s">
        <v>45</v>
      </c>
      <c r="M349" s="504" t="s">
        <v>46</v>
      </c>
      <c r="N349" s="505" t="s">
        <v>3069</v>
      </c>
      <c r="O349" s="519"/>
      <c r="P349" s="517"/>
      <c r="Q349" s="517"/>
      <c r="R349" s="517"/>
      <c r="S349" s="517"/>
      <c r="T349" s="517"/>
      <c r="U349" s="517"/>
      <c r="V349" s="517"/>
      <c r="W349" s="517"/>
      <c r="X349" s="517"/>
      <c r="Y349" s="517"/>
      <c r="Z349" s="517"/>
      <c r="AA349" s="517"/>
      <c r="AB349" s="517"/>
      <c r="AC349" s="517"/>
      <c r="AD349" s="517"/>
      <c r="AE349" s="517"/>
      <c r="AF349" s="517"/>
      <c r="AG349" s="517"/>
      <c r="AH349" s="517"/>
    </row>
    <row r="350" spans="1:34" s="507" customFormat="1" ht="27" customHeight="1">
      <c r="A350" s="517"/>
      <c r="B350" s="500">
        <v>333</v>
      </c>
      <c r="C350" s="500" t="s">
        <v>42</v>
      </c>
      <c r="D350" s="501" t="s">
        <v>3369</v>
      </c>
      <c r="E350" s="502">
        <v>2018</v>
      </c>
      <c r="F350" s="518"/>
      <c r="G350" s="500">
        <v>18</v>
      </c>
      <c r="H350" s="500">
        <v>15</v>
      </c>
      <c r="I350" s="500" t="s">
        <v>3010</v>
      </c>
      <c r="J350" s="500" t="s">
        <v>3010</v>
      </c>
      <c r="K350" s="503"/>
      <c r="L350" s="503" t="s">
        <v>45</v>
      </c>
      <c r="M350" s="504" t="s">
        <v>46</v>
      </c>
      <c r="N350" s="505" t="s">
        <v>3069</v>
      </c>
      <c r="O350" s="519"/>
      <c r="P350" s="517"/>
      <c r="Q350" s="517"/>
      <c r="R350" s="517"/>
      <c r="S350" s="517"/>
      <c r="T350" s="517"/>
      <c r="U350" s="517"/>
      <c r="V350" s="517"/>
      <c r="W350" s="517"/>
      <c r="X350" s="517"/>
      <c r="Y350" s="517"/>
      <c r="Z350" s="517"/>
      <c r="AA350" s="517"/>
      <c r="AB350" s="517"/>
      <c r="AC350" s="517"/>
      <c r="AD350" s="517"/>
      <c r="AE350" s="517"/>
      <c r="AF350" s="517"/>
      <c r="AG350" s="517"/>
      <c r="AH350" s="517"/>
    </row>
    <row r="351" spans="1:34" s="507" customFormat="1" ht="27" customHeight="1">
      <c r="A351" s="517"/>
      <c r="B351" s="500">
        <v>334</v>
      </c>
      <c r="C351" s="500" t="s">
        <v>42</v>
      </c>
      <c r="D351" s="501" t="s">
        <v>3370</v>
      </c>
      <c r="E351" s="502">
        <v>2018</v>
      </c>
      <c r="F351" s="518"/>
      <c r="G351" s="500">
        <v>18</v>
      </c>
      <c r="H351" s="500">
        <v>16</v>
      </c>
      <c r="I351" s="500" t="s">
        <v>3010</v>
      </c>
      <c r="J351" s="500" t="s">
        <v>3010</v>
      </c>
      <c r="K351" s="503"/>
      <c r="L351" s="503" t="s">
        <v>45</v>
      </c>
      <c r="M351" s="504" t="s">
        <v>46</v>
      </c>
      <c r="N351" s="505" t="s">
        <v>3069</v>
      </c>
      <c r="O351" s="519"/>
      <c r="P351" s="517"/>
      <c r="Q351" s="517"/>
      <c r="R351" s="517"/>
      <c r="S351" s="517"/>
      <c r="T351" s="517"/>
      <c r="U351" s="517"/>
      <c r="V351" s="517"/>
      <c r="W351" s="517"/>
      <c r="X351" s="517"/>
      <c r="Y351" s="517"/>
      <c r="Z351" s="517"/>
      <c r="AA351" s="517"/>
      <c r="AB351" s="517"/>
      <c r="AC351" s="517"/>
      <c r="AD351" s="517"/>
      <c r="AE351" s="517"/>
      <c r="AF351" s="517"/>
      <c r="AG351" s="517"/>
      <c r="AH351" s="517"/>
    </row>
    <row r="352" spans="1:34" s="507" customFormat="1" ht="27" customHeight="1">
      <c r="A352" s="517"/>
      <c r="B352" s="500">
        <v>335</v>
      </c>
      <c r="C352" s="500" t="s">
        <v>42</v>
      </c>
      <c r="D352" s="501" t="s">
        <v>3371</v>
      </c>
      <c r="E352" s="502">
        <v>2018</v>
      </c>
      <c r="F352" s="518"/>
      <c r="G352" s="500">
        <v>18</v>
      </c>
      <c r="H352" s="500">
        <v>17</v>
      </c>
      <c r="I352" s="500" t="s">
        <v>3010</v>
      </c>
      <c r="J352" s="500" t="s">
        <v>3010</v>
      </c>
      <c r="K352" s="503"/>
      <c r="L352" s="503" t="s">
        <v>45</v>
      </c>
      <c r="M352" s="504" t="s">
        <v>46</v>
      </c>
      <c r="N352" s="505" t="s">
        <v>3069</v>
      </c>
      <c r="O352" s="519"/>
      <c r="P352" s="517"/>
      <c r="Q352" s="517"/>
      <c r="R352" s="517"/>
      <c r="S352" s="517"/>
      <c r="T352" s="517"/>
      <c r="U352" s="517"/>
      <c r="V352" s="517"/>
      <c r="W352" s="517"/>
      <c r="X352" s="517"/>
      <c r="Y352" s="517"/>
      <c r="Z352" s="517"/>
      <c r="AA352" s="517"/>
      <c r="AB352" s="517"/>
      <c r="AC352" s="517"/>
      <c r="AD352" s="517"/>
      <c r="AE352" s="517"/>
      <c r="AF352" s="517"/>
      <c r="AG352" s="517"/>
      <c r="AH352" s="517"/>
    </row>
    <row r="353" spans="1:34" s="507" customFormat="1" ht="27" customHeight="1">
      <c r="A353" s="517"/>
      <c r="B353" s="500">
        <v>336</v>
      </c>
      <c r="C353" s="500" t="s">
        <v>42</v>
      </c>
      <c r="D353" s="501" t="s">
        <v>3372</v>
      </c>
      <c r="E353" s="502">
        <v>2018</v>
      </c>
      <c r="F353" s="518"/>
      <c r="G353" s="500">
        <v>18</v>
      </c>
      <c r="H353" s="500">
        <v>18</v>
      </c>
      <c r="I353" s="500" t="s">
        <v>3010</v>
      </c>
      <c r="J353" s="500" t="s">
        <v>3010</v>
      </c>
      <c r="K353" s="503"/>
      <c r="L353" s="503" t="s">
        <v>45</v>
      </c>
      <c r="M353" s="504" t="s">
        <v>46</v>
      </c>
      <c r="N353" s="505" t="s">
        <v>3069</v>
      </c>
      <c r="O353" s="519"/>
      <c r="P353" s="517"/>
      <c r="Q353" s="517"/>
      <c r="R353" s="517"/>
      <c r="S353" s="517"/>
      <c r="T353" s="517"/>
      <c r="U353" s="517"/>
      <c r="V353" s="517"/>
      <c r="W353" s="517"/>
      <c r="X353" s="517"/>
      <c r="Y353" s="517"/>
      <c r="Z353" s="517"/>
      <c r="AA353" s="517"/>
      <c r="AB353" s="517"/>
      <c r="AC353" s="517"/>
      <c r="AD353" s="517"/>
      <c r="AE353" s="517"/>
      <c r="AF353" s="517"/>
      <c r="AG353" s="517"/>
      <c r="AH353" s="517"/>
    </row>
    <row r="354" spans="1:34" s="507" customFormat="1" ht="27" customHeight="1">
      <c r="A354" s="517"/>
      <c r="B354" s="500">
        <v>337</v>
      </c>
      <c r="C354" s="500" t="s">
        <v>42</v>
      </c>
      <c r="D354" s="501" t="s">
        <v>3373</v>
      </c>
      <c r="E354" s="502">
        <v>2018</v>
      </c>
      <c r="F354" s="518"/>
      <c r="G354" s="500">
        <v>19</v>
      </c>
      <c r="H354" s="500">
        <v>1</v>
      </c>
      <c r="I354" s="500" t="s">
        <v>3010</v>
      </c>
      <c r="J354" s="500" t="s">
        <v>3010</v>
      </c>
      <c r="K354" s="503"/>
      <c r="L354" s="503" t="s">
        <v>45</v>
      </c>
      <c r="M354" s="504" t="s">
        <v>46</v>
      </c>
      <c r="N354" s="505" t="s">
        <v>3069</v>
      </c>
      <c r="O354" s="519"/>
      <c r="P354" s="517"/>
      <c r="Q354" s="517"/>
      <c r="R354" s="517"/>
      <c r="S354" s="517"/>
      <c r="T354" s="517"/>
      <c r="U354" s="517"/>
      <c r="V354" s="517"/>
      <c r="W354" s="517"/>
      <c r="X354" s="517"/>
      <c r="Y354" s="517"/>
      <c r="Z354" s="517"/>
      <c r="AA354" s="517"/>
      <c r="AB354" s="517"/>
      <c r="AC354" s="517"/>
      <c r="AD354" s="517"/>
      <c r="AE354" s="517"/>
      <c r="AF354" s="517"/>
      <c r="AG354" s="517"/>
      <c r="AH354" s="517"/>
    </row>
    <row r="355" spans="1:34" s="507" customFormat="1" ht="27" customHeight="1">
      <c r="A355" s="517"/>
      <c r="B355" s="500">
        <v>338</v>
      </c>
      <c r="C355" s="500" t="s">
        <v>42</v>
      </c>
      <c r="D355" s="501" t="s">
        <v>3374</v>
      </c>
      <c r="E355" s="502">
        <v>2018</v>
      </c>
      <c r="F355" s="518"/>
      <c r="G355" s="500">
        <v>19</v>
      </c>
      <c r="H355" s="500">
        <v>2</v>
      </c>
      <c r="I355" s="500" t="s">
        <v>3010</v>
      </c>
      <c r="J355" s="500" t="s">
        <v>3010</v>
      </c>
      <c r="K355" s="503"/>
      <c r="L355" s="503" t="s">
        <v>45</v>
      </c>
      <c r="M355" s="504" t="s">
        <v>46</v>
      </c>
      <c r="N355" s="505" t="s">
        <v>3069</v>
      </c>
      <c r="O355" s="519"/>
      <c r="P355" s="517"/>
      <c r="Q355" s="517"/>
      <c r="R355" s="517"/>
      <c r="S355" s="517"/>
      <c r="T355" s="517"/>
      <c r="U355" s="517"/>
      <c r="V355" s="517"/>
      <c r="W355" s="517"/>
      <c r="X355" s="517"/>
      <c r="Y355" s="517"/>
      <c r="Z355" s="517"/>
      <c r="AA355" s="517"/>
      <c r="AB355" s="517"/>
      <c r="AC355" s="517"/>
      <c r="AD355" s="517"/>
      <c r="AE355" s="517"/>
      <c r="AF355" s="517"/>
      <c r="AG355" s="517"/>
      <c r="AH355" s="517"/>
    </row>
    <row r="356" spans="1:34" s="507" customFormat="1" ht="27" customHeight="1">
      <c r="A356" s="517"/>
      <c r="B356" s="500">
        <v>339</v>
      </c>
      <c r="C356" s="500" t="s">
        <v>42</v>
      </c>
      <c r="D356" s="501" t="s">
        <v>3375</v>
      </c>
      <c r="E356" s="502">
        <v>2018</v>
      </c>
      <c r="F356" s="518"/>
      <c r="G356" s="500">
        <v>19</v>
      </c>
      <c r="H356" s="500">
        <v>3</v>
      </c>
      <c r="I356" s="500" t="s">
        <v>3010</v>
      </c>
      <c r="J356" s="500" t="s">
        <v>3010</v>
      </c>
      <c r="K356" s="503"/>
      <c r="L356" s="503" t="s">
        <v>45</v>
      </c>
      <c r="M356" s="504" t="s">
        <v>46</v>
      </c>
      <c r="N356" s="505" t="s">
        <v>3069</v>
      </c>
      <c r="O356" s="519"/>
      <c r="P356" s="517"/>
      <c r="Q356" s="517"/>
      <c r="R356" s="517"/>
      <c r="S356" s="517"/>
      <c r="T356" s="517"/>
      <c r="U356" s="517"/>
      <c r="V356" s="517"/>
      <c r="W356" s="517"/>
      <c r="X356" s="517"/>
      <c r="Y356" s="517"/>
      <c r="Z356" s="517"/>
      <c r="AA356" s="517"/>
      <c r="AB356" s="517"/>
      <c r="AC356" s="517"/>
      <c r="AD356" s="517"/>
      <c r="AE356" s="517"/>
      <c r="AF356" s="517"/>
      <c r="AG356" s="517"/>
      <c r="AH356" s="517"/>
    </row>
    <row r="357" spans="1:34" s="507" customFormat="1" ht="27" customHeight="1">
      <c r="A357" s="517"/>
      <c r="B357" s="500">
        <v>340</v>
      </c>
      <c r="C357" s="500" t="s">
        <v>42</v>
      </c>
      <c r="D357" s="501" t="s">
        <v>3376</v>
      </c>
      <c r="E357" s="502">
        <v>2018</v>
      </c>
      <c r="F357" s="518"/>
      <c r="G357" s="500">
        <v>19</v>
      </c>
      <c r="H357" s="500">
        <v>4</v>
      </c>
      <c r="I357" s="500" t="s">
        <v>3010</v>
      </c>
      <c r="J357" s="500" t="s">
        <v>3010</v>
      </c>
      <c r="K357" s="503"/>
      <c r="L357" s="503" t="s">
        <v>45</v>
      </c>
      <c r="M357" s="504" t="s">
        <v>46</v>
      </c>
      <c r="N357" s="505" t="s">
        <v>3069</v>
      </c>
      <c r="O357" s="519"/>
      <c r="P357" s="517"/>
      <c r="Q357" s="517"/>
      <c r="R357" s="517"/>
      <c r="S357" s="517"/>
      <c r="T357" s="517"/>
      <c r="U357" s="517"/>
      <c r="V357" s="517"/>
      <c r="W357" s="517"/>
      <c r="X357" s="517"/>
      <c r="Y357" s="517"/>
      <c r="Z357" s="517"/>
      <c r="AA357" s="517"/>
      <c r="AB357" s="517"/>
      <c r="AC357" s="517"/>
      <c r="AD357" s="517"/>
      <c r="AE357" s="517"/>
      <c r="AF357" s="517"/>
      <c r="AG357" s="517"/>
      <c r="AH357" s="517"/>
    </row>
    <row r="358" spans="1:34" s="507" customFormat="1" ht="27" customHeight="1">
      <c r="A358" s="517"/>
      <c r="B358" s="500">
        <v>341</v>
      </c>
      <c r="C358" s="500" t="s">
        <v>42</v>
      </c>
      <c r="D358" s="501" t="s">
        <v>3377</v>
      </c>
      <c r="E358" s="502">
        <v>2018</v>
      </c>
      <c r="F358" s="518"/>
      <c r="G358" s="500">
        <v>19</v>
      </c>
      <c r="H358" s="500">
        <v>5</v>
      </c>
      <c r="I358" s="500" t="s">
        <v>3010</v>
      </c>
      <c r="J358" s="500" t="s">
        <v>3010</v>
      </c>
      <c r="K358" s="503"/>
      <c r="L358" s="503" t="s">
        <v>45</v>
      </c>
      <c r="M358" s="504" t="s">
        <v>46</v>
      </c>
      <c r="N358" s="505" t="s">
        <v>3069</v>
      </c>
      <c r="O358" s="519"/>
      <c r="P358" s="517"/>
      <c r="Q358" s="517"/>
      <c r="R358" s="517"/>
      <c r="S358" s="517"/>
      <c r="T358" s="517"/>
      <c r="U358" s="517"/>
      <c r="V358" s="517"/>
      <c r="W358" s="517"/>
      <c r="X358" s="517"/>
      <c r="Y358" s="517"/>
      <c r="Z358" s="517"/>
      <c r="AA358" s="517"/>
      <c r="AB358" s="517"/>
      <c r="AC358" s="517"/>
      <c r="AD358" s="517"/>
      <c r="AE358" s="517"/>
      <c r="AF358" s="517"/>
      <c r="AG358" s="517"/>
      <c r="AH358" s="517"/>
    </row>
    <row r="359" spans="1:34" s="507" customFormat="1" ht="27" customHeight="1">
      <c r="A359" s="517"/>
      <c r="B359" s="500">
        <v>342</v>
      </c>
      <c r="C359" s="500" t="s">
        <v>42</v>
      </c>
      <c r="D359" s="501" t="s">
        <v>3378</v>
      </c>
      <c r="E359" s="502">
        <v>2018</v>
      </c>
      <c r="F359" s="518"/>
      <c r="G359" s="500">
        <v>19</v>
      </c>
      <c r="H359" s="500">
        <v>6</v>
      </c>
      <c r="I359" s="500" t="s">
        <v>3010</v>
      </c>
      <c r="J359" s="500" t="s">
        <v>3010</v>
      </c>
      <c r="K359" s="503"/>
      <c r="L359" s="503" t="s">
        <v>45</v>
      </c>
      <c r="M359" s="504" t="s">
        <v>46</v>
      </c>
      <c r="N359" s="505" t="s">
        <v>3069</v>
      </c>
      <c r="O359" s="519"/>
      <c r="P359" s="517"/>
      <c r="Q359" s="517"/>
      <c r="R359" s="517"/>
      <c r="S359" s="517"/>
      <c r="T359" s="517"/>
      <c r="U359" s="517"/>
      <c r="V359" s="517"/>
      <c r="W359" s="517"/>
      <c r="X359" s="517"/>
      <c r="Y359" s="517"/>
      <c r="Z359" s="517"/>
      <c r="AA359" s="517"/>
      <c r="AB359" s="517"/>
      <c r="AC359" s="517"/>
      <c r="AD359" s="517"/>
      <c r="AE359" s="517"/>
      <c r="AF359" s="517"/>
      <c r="AG359" s="517"/>
      <c r="AH359" s="517"/>
    </row>
    <row r="360" spans="1:34" s="507" customFormat="1" ht="27" customHeight="1">
      <c r="A360" s="517"/>
      <c r="B360" s="500">
        <v>343</v>
      </c>
      <c r="C360" s="500" t="s">
        <v>42</v>
      </c>
      <c r="D360" s="501" t="s">
        <v>3379</v>
      </c>
      <c r="E360" s="502">
        <v>2018</v>
      </c>
      <c r="F360" s="518"/>
      <c r="G360" s="500">
        <v>19</v>
      </c>
      <c r="H360" s="500">
        <v>7</v>
      </c>
      <c r="I360" s="500" t="s">
        <v>3010</v>
      </c>
      <c r="J360" s="500" t="s">
        <v>3010</v>
      </c>
      <c r="K360" s="503"/>
      <c r="L360" s="503" t="s">
        <v>45</v>
      </c>
      <c r="M360" s="504" t="s">
        <v>46</v>
      </c>
      <c r="N360" s="505" t="s">
        <v>3069</v>
      </c>
      <c r="O360" s="519"/>
      <c r="P360" s="517"/>
      <c r="Q360" s="517"/>
      <c r="R360" s="517"/>
      <c r="S360" s="517"/>
      <c r="T360" s="517"/>
      <c r="U360" s="517"/>
      <c r="V360" s="517"/>
      <c r="W360" s="517"/>
      <c r="X360" s="517"/>
      <c r="Y360" s="517"/>
      <c r="Z360" s="517"/>
      <c r="AA360" s="517"/>
      <c r="AB360" s="517"/>
      <c r="AC360" s="517"/>
      <c r="AD360" s="517"/>
      <c r="AE360" s="517"/>
      <c r="AF360" s="517"/>
      <c r="AG360" s="517"/>
      <c r="AH360" s="517"/>
    </row>
    <row r="361" spans="1:34" s="507" customFormat="1" ht="27" customHeight="1">
      <c r="A361" s="517"/>
      <c r="B361" s="500">
        <v>344</v>
      </c>
      <c r="C361" s="500" t="s">
        <v>42</v>
      </c>
      <c r="D361" s="501" t="s">
        <v>3380</v>
      </c>
      <c r="E361" s="502">
        <v>2018</v>
      </c>
      <c r="F361" s="518"/>
      <c r="G361" s="500">
        <v>19</v>
      </c>
      <c r="H361" s="500">
        <v>8</v>
      </c>
      <c r="I361" s="500" t="s">
        <v>3010</v>
      </c>
      <c r="J361" s="500" t="s">
        <v>3010</v>
      </c>
      <c r="K361" s="503"/>
      <c r="L361" s="503" t="s">
        <v>45</v>
      </c>
      <c r="M361" s="504" t="s">
        <v>46</v>
      </c>
      <c r="N361" s="505" t="s">
        <v>3069</v>
      </c>
      <c r="O361" s="519"/>
      <c r="P361" s="517"/>
      <c r="Q361" s="517"/>
      <c r="R361" s="517"/>
      <c r="S361" s="517"/>
      <c r="T361" s="517"/>
      <c r="U361" s="517"/>
      <c r="V361" s="517"/>
      <c r="W361" s="517"/>
      <c r="X361" s="517"/>
      <c r="Y361" s="517"/>
      <c r="Z361" s="517"/>
      <c r="AA361" s="517"/>
      <c r="AB361" s="517"/>
      <c r="AC361" s="517"/>
      <c r="AD361" s="517"/>
      <c r="AE361" s="517"/>
      <c r="AF361" s="517"/>
      <c r="AG361" s="517"/>
      <c r="AH361" s="517"/>
    </row>
    <row r="362" spans="1:34" s="507" customFormat="1" ht="27" customHeight="1">
      <c r="A362" s="517"/>
      <c r="B362" s="500">
        <v>345</v>
      </c>
      <c r="C362" s="500" t="s">
        <v>42</v>
      </c>
      <c r="D362" s="501" t="s">
        <v>3381</v>
      </c>
      <c r="E362" s="502">
        <v>2018</v>
      </c>
      <c r="F362" s="518"/>
      <c r="G362" s="500">
        <v>20</v>
      </c>
      <c r="H362" s="500">
        <v>1</v>
      </c>
      <c r="I362" s="500" t="s">
        <v>3010</v>
      </c>
      <c r="J362" s="500" t="s">
        <v>3010</v>
      </c>
      <c r="K362" s="503"/>
      <c r="L362" s="503" t="s">
        <v>45</v>
      </c>
      <c r="M362" s="504" t="s">
        <v>46</v>
      </c>
      <c r="N362" s="505" t="s">
        <v>3069</v>
      </c>
      <c r="O362" s="519"/>
      <c r="P362" s="517"/>
      <c r="Q362" s="517"/>
      <c r="R362" s="517"/>
      <c r="S362" s="517"/>
      <c r="T362" s="517"/>
      <c r="U362" s="517"/>
      <c r="V362" s="517"/>
      <c r="W362" s="517"/>
      <c r="X362" s="517"/>
      <c r="Y362" s="517"/>
      <c r="Z362" s="517"/>
      <c r="AA362" s="517"/>
      <c r="AB362" s="517"/>
      <c r="AC362" s="517"/>
      <c r="AD362" s="517"/>
      <c r="AE362" s="517"/>
      <c r="AF362" s="517"/>
      <c r="AG362" s="517"/>
      <c r="AH362" s="517"/>
    </row>
    <row r="363" spans="1:34" s="507" customFormat="1" ht="27" customHeight="1">
      <c r="A363" s="517"/>
      <c r="B363" s="500">
        <v>346</v>
      </c>
      <c r="C363" s="500" t="s">
        <v>42</v>
      </c>
      <c r="D363" s="501" t="s">
        <v>3382</v>
      </c>
      <c r="E363" s="502">
        <v>2018</v>
      </c>
      <c r="F363" s="518"/>
      <c r="G363" s="500">
        <v>20</v>
      </c>
      <c r="H363" s="500">
        <v>2</v>
      </c>
      <c r="I363" s="500" t="s">
        <v>3010</v>
      </c>
      <c r="J363" s="500" t="s">
        <v>3010</v>
      </c>
      <c r="K363" s="503"/>
      <c r="L363" s="503" t="s">
        <v>45</v>
      </c>
      <c r="M363" s="504" t="s">
        <v>46</v>
      </c>
      <c r="N363" s="505" t="s">
        <v>3069</v>
      </c>
      <c r="O363" s="519"/>
      <c r="P363" s="517"/>
      <c r="Q363" s="517"/>
      <c r="R363" s="517"/>
      <c r="S363" s="517"/>
      <c r="T363" s="517"/>
      <c r="U363" s="517"/>
      <c r="V363" s="517"/>
      <c r="W363" s="517"/>
      <c r="X363" s="517"/>
      <c r="Y363" s="517"/>
      <c r="Z363" s="517"/>
      <c r="AA363" s="517"/>
      <c r="AB363" s="517"/>
      <c r="AC363" s="517"/>
      <c r="AD363" s="517"/>
      <c r="AE363" s="517"/>
      <c r="AF363" s="517"/>
      <c r="AG363" s="517"/>
      <c r="AH363" s="517"/>
    </row>
    <row r="364" spans="1:34" s="507" customFormat="1" ht="27" customHeight="1">
      <c r="A364" s="517"/>
      <c r="B364" s="500">
        <v>347</v>
      </c>
      <c r="C364" s="500" t="s">
        <v>42</v>
      </c>
      <c r="D364" s="501" t="s">
        <v>3383</v>
      </c>
      <c r="E364" s="502">
        <v>2018</v>
      </c>
      <c r="F364" s="518"/>
      <c r="G364" s="500">
        <v>20</v>
      </c>
      <c r="H364" s="500">
        <v>3</v>
      </c>
      <c r="I364" s="500" t="s">
        <v>3010</v>
      </c>
      <c r="J364" s="500" t="s">
        <v>3010</v>
      </c>
      <c r="K364" s="503"/>
      <c r="L364" s="503" t="s">
        <v>45</v>
      </c>
      <c r="M364" s="504" t="s">
        <v>46</v>
      </c>
      <c r="N364" s="505" t="s">
        <v>3069</v>
      </c>
      <c r="O364" s="519"/>
      <c r="P364" s="517"/>
      <c r="Q364" s="517"/>
      <c r="R364" s="517"/>
      <c r="S364" s="517"/>
      <c r="T364" s="517"/>
      <c r="U364" s="517"/>
      <c r="V364" s="517"/>
      <c r="W364" s="517"/>
      <c r="X364" s="517"/>
      <c r="Y364" s="517"/>
      <c r="Z364" s="517"/>
      <c r="AA364" s="517"/>
      <c r="AB364" s="517"/>
      <c r="AC364" s="517"/>
      <c r="AD364" s="517"/>
      <c r="AE364" s="517"/>
      <c r="AF364" s="517"/>
      <c r="AG364" s="517"/>
      <c r="AH364" s="517"/>
    </row>
    <row r="365" spans="1:34" s="507" customFormat="1" ht="27" customHeight="1">
      <c r="A365" s="517"/>
      <c r="B365" s="500">
        <v>348</v>
      </c>
      <c r="C365" s="500" t="s">
        <v>42</v>
      </c>
      <c r="D365" s="501" t="s">
        <v>3384</v>
      </c>
      <c r="E365" s="502">
        <v>2018</v>
      </c>
      <c r="F365" s="518"/>
      <c r="G365" s="500">
        <v>20</v>
      </c>
      <c r="H365" s="500">
        <v>4</v>
      </c>
      <c r="I365" s="500" t="s">
        <v>3010</v>
      </c>
      <c r="J365" s="500" t="s">
        <v>3010</v>
      </c>
      <c r="K365" s="503"/>
      <c r="L365" s="503" t="s">
        <v>45</v>
      </c>
      <c r="M365" s="504" t="s">
        <v>46</v>
      </c>
      <c r="N365" s="505" t="s">
        <v>3069</v>
      </c>
      <c r="O365" s="519"/>
      <c r="P365" s="517"/>
      <c r="Q365" s="517"/>
      <c r="R365" s="517"/>
      <c r="S365" s="517"/>
      <c r="T365" s="517"/>
      <c r="U365" s="517"/>
      <c r="V365" s="517"/>
      <c r="W365" s="517"/>
      <c r="X365" s="517"/>
      <c r="Y365" s="517"/>
      <c r="Z365" s="517"/>
      <c r="AA365" s="517"/>
      <c r="AB365" s="517"/>
      <c r="AC365" s="517"/>
      <c r="AD365" s="517"/>
      <c r="AE365" s="517"/>
      <c r="AF365" s="517"/>
      <c r="AG365" s="517"/>
      <c r="AH365" s="517"/>
    </row>
    <row r="366" spans="1:34" s="507" customFormat="1" ht="27" customHeight="1">
      <c r="A366" s="517"/>
      <c r="B366" s="500">
        <v>349</v>
      </c>
      <c r="C366" s="500" t="s">
        <v>42</v>
      </c>
      <c r="D366" s="501" t="s">
        <v>3385</v>
      </c>
      <c r="E366" s="502">
        <v>2018</v>
      </c>
      <c r="F366" s="518"/>
      <c r="G366" s="500">
        <v>20</v>
      </c>
      <c r="H366" s="500">
        <v>5</v>
      </c>
      <c r="I366" s="500" t="s">
        <v>3010</v>
      </c>
      <c r="J366" s="500" t="s">
        <v>3010</v>
      </c>
      <c r="K366" s="503"/>
      <c r="L366" s="503" t="s">
        <v>45</v>
      </c>
      <c r="M366" s="504" t="s">
        <v>46</v>
      </c>
      <c r="N366" s="505" t="s">
        <v>3069</v>
      </c>
      <c r="O366" s="519"/>
      <c r="P366" s="517"/>
      <c r="Q366" s="517"/>
      <c r="R366" s="517"/>
      <c r="S366" s="517"/>
      <c r="T366" s="517"/>
      <c r="U366" s="517"/>
      <c r="V366" s="517"/>
      <c r="W366" s="517"/>
      <c r="X366" s="517"/>
      <c r="Y366" s="517"/>
      <c r="Z366" s="517"/>
      <c r="AA366" s="517"/>
      <c r="AB366" s="517"/>
      <c r="AC366" s="517"/>
      <c r="AD366" s="517"/>
      <c r="AE366" s="517"/>
      <c r="AF366" s="517"/>
      <c r="AG366" s="517"/>
      <c r="AH366" s="517"/>
    </row>
    <row r="367" spans="1:34" s="507" customFormat="1" ht="27" customHeight="1">
      <c r="A367" s="517"/>
      <c r="B367" s="500">
        <v>350</v>
      </c>
      <c r="C367" s="500" t="s">
        <v>42</v>
      </c>
      <c r="D367" s="501" t="s">
        <v>3386</v>
      </c>
      <c r="E367" s="502">
        <v>2018</v>
      </c>
      <c r="F367" s="518"/>
      <c r="G367" s="500">
        <v>20</v>
      </c>
      <c r="H367" s="500">
        <v>6</v>
      </c>
      <c r="I367" s="500" t="s">
        <v>3010</v>
      </c>
      <c r="J367" s="500" t="s">
        <v>3010</v>
      </c>
      <c r="K367" s="503"/>
      <c r="L367" s="503" t="s">
        <v>45</v>
      </c>
      <c r="M367" s="504" t="s">
        <v>46</v>
      </c>
      <c r="N367" s="505" t="s">
        <v>3069</v>
      </c>
      <c r="O367" s="519"/>
      <c r="P367" s="517"/>
      <c r="Q367" s="517"/>
      <c r="R367" s="517"/>
      <c r="S367" s="517"/>
      <c r="T367" s="517"/>
      <c r="U367" s="517"/>
      <c r="V367" s="517"/>
      <c r="W367" s="517"/>
      <c r="X367" s="517"/>
      <c r="Y367" s="517"/>
      <c r="Z367" s="517"/>
      <c r="AA367" s="517"/>
      <c r="AB367" s="517"/>
      <c r="AC367" s="517"/>
      <c r="AD367" s="517"/>
      <c r="AE367" s="517"/>
      <c r="AF367" s="517"/>
      <c r="AG367" s="517"/>
      <c r="AH367" s="517"/>
    </row>
    <row r="368" spans="1:34" s="507" customFormat="1" ht="27" customHeight="1">
      <c r="A368" s="517"/>
      <c r="B368" s="500">
        <v>351</v>
      </c>
      <c r="C368" s="500" t="s">
        <v>42</v>
      </c>
      <c r="D368" s="501" t="s">
        <v>3387</v>
      </c>
      <c r="E368" s="502">
        <v>2018</v>
      </c>
      <c r="F368" s="518"/>
      <c r="G368" s="500">
        <v>20</v>
      </c>
      <c r="H368" s="500">
        <v>7</v>
      </c>
      <c r="I368" s="500" t="s">
        <v>3010</v>
      </c>
      <c r="J368" s="500" t="s">
        <v>3010</v>
      </c>
      <c r="K368" s="503"/>
      <c r="L368" s="503" t="s">
        <v>45</v>
      </c>
      <c r="M368" s="504" t="s">
        <v>46</v>
      </c>
      <c r="N368" s="505" t="s">
        <v>3069</v>
      </c>
      <c r="O368" s="519"/>
      <c r="P368" s="517"/>
      <c r="Q368" s="517"/>
      <c r="R368" s="517"/>
      <c r="S368" s="517"/>
      <c r="T368" s="517"/>
      <c r="U368" s="517"/>
      <c r="V368" s="517"/>
      <c r="W368" s="517"/>
      <c r="X368" s="517"/>
      <c r="Y368" s="517"/>
      <c r="Z368" s="517"/>
      <c r="AA368" s="517"/>
      <c r="AB368" s="517"/>
      <c r="AC368" s="517"/>
      <c r="AD368" s="517"/>
      <c r="AE368" s="517"/>
      <c r="AF368" s="517"/>
      <c r="AG368" s="517"/>
      <c r="AH368" s="517"/>
    </row>
    <row r="369" spans="1:34" s="507" customFormat="1" ht="27" customHeight="1">
      <c r="A369" s="517"/>
      <c r="B369" s="500">
        <v>352</v>
      </c>
      <c r="C369" s="500" t="s">
        <v>42</v>
      </c>
      <c r="D369" s="501" t="s">
        <v>3388</v>
      </c>
      <c r="E369" s="502">
        <v>2018</v>
      </c>
      <c r="F369" s="518"/>
      <c r="G369" s="500">
        <v>20</v>
      </c>
      <c r="H369" s="500">
        <v>8</v>
      </c>
      <c r="I369" s="500" t="s">
        <v>3010</v>
      </c>
      <c r="J369" s="500" t="s">
        <v>3010</v>
      </c>
      <c r="K369" s="503"/>
      <c r="L369" s="503" t="s">
        <v>45</v>
      </c>
      <c r="M369" s="504" t="s">
        <v>46</v>
      </c>
      <c r="N369" s="505" t="s">
        <v>3069</v>
      </c>
      <c r="O369" s="519"/>
      <c r="P369" s="517"/>
      <c r="Q369" s="517"/>
      <c r="R369" s="517"/>
      <c r="S369" s="517"/>
      <c r="T369" s="517"/>
      <c r="U369" s="517"/>
      <c r="V369" s="517"/>
      <c r="W369" s="517"/>
      <c r="X369" s="517"/>
      <c r="Y369" s="517"/>
      <c r="Z369" s="517"/>
      <c r="AA369" s="517"/>
      <c r="AB369" s="517"/>
      <c r="AC369" s="517"/>
      <c r="AD369" s="517"/>
      <c r="AE369" s="517"/>
      <c r="AF369" s="517"/>
      <c r="AG369" s="517"/>
      <c r="AH369" s="517"/>
    </row>
    <row r="370" spans="1:34" s="507" customFormat="1" ht="27" customHeight="1">
      <c r="A370" s="517"/>
      <c r="B370" s="500">
        <v>353</v>
      </c>
      <c r="C370" s="500" t="s">
        <v>42</v>
      </c>
      <c r="D370" s="501" t="s">
        <v>3389</v>
      </c>
      <c r="E370" s="502">
        <v>2018</v>
      </c>
      <c r="F370" s="518"/>
      <c r="G370" s="500">
        <v>20</v>
      </c>
      <c r="H370" s="500">
        <v>9</v>
      </c>
      <c r="I370" s="500" t="s">
        <v>3010</v>
      </c>
      <c r="J370" s="500" t="s">
        <v>3010</v>
      </c>
      <c r="K370" s="503"/>
      <c r="L370" s="503" t="s">
        <v>45</v>
      </c>
      <c r="M370" s="504" t="s">
        <v>46</v>
      </c>
      <c r="N370" s="505" t="s">
        <v>3069</v>
      </c>
      <c r="O370" s="519"/>
      <c r="P370" s="517"/>
      <c r="Q370" s="517"/>
      <c r="R370" s="517"/>
      <c r="S370" s="517"/>
      <c r="T370" s="517"/>
      <c r="U370" s="517"/>
      <c r="V370" s="517"/>
      <c r="W370" s="517"/>
      <c r="X370" s="517"/>
      <c r="Y370" s="517"/>
      <c r="Z370" s="517"/>
      <c r="AA370" s="517"/>
      <c r="AB370" s="517"/>
      <c r="AC370" s="517"/>
      <c r="AD370" s="517"/>
      <c r="AE370" s="517"/>
      <c r="AF370" s="517"/>
      <c r="AG370" s="517"/>
      <c r="AH370" s="517"/>
    </row>
    <row r="371" spans="1:34" s="507" customFormat="1" ht="27" customHeight="1">
      <c r="A371" s="517"/>
      <c r="B371" s="500">
        <v>354</v>
      </c>
      <c r="C371" s="500" t="s">
        <v>42</v>
      </c>
      <c r="D371" s="501" t="s">
        <v>3390</v>
      </c>
      <c r="E371" s="502">
        <v>2018</v>
      </c>
      <c r="F371" s="518"/>
      <c r="G371" s="500">
        <v>20</v>
      </c>
      <c r="H371" s="500">
        <v>10</v>
      </c>
      <c r="I371" s="500" t="s">
        <v>3010</v>
      </c>
      <c r="J371" s="500" t="s">
        <v>3010</v>
      </c>
      <c r="K371" s="503"/>
      <c r="L371" s="503" t="s">
        <v>45</v>
      </c>
      <c r="M371" s="504" t="s">
        <v>46</v>
      </c>
      <c r="N371" s="505" t="s">
        <v>3069</v>
      </c>
      <c r="O371" s="519"/>
      <c r="P371" s="517"/>
      <c r="Q371" s="517"/>
      <c r="R371" s="517"/>
      <c r="S371" s="517"/>
      <c r="T371" s="517"/>
      <c r="U371" s="517"/>
      <c r="V371" s="517"/>
      <c r="W371" s="517"/>
      <c r="X371" s="517"/>
      <c r="Y371" s="517"/>
      <c r="Z371" s="517"/>
      <c r="AA371" s="517"/>
      <c r="AB371" s="517"/>
      <c r="AC371" s="517"/>
      <c r="AD371" s="517"/>
      <c r="AE371" s="517"/>
      <c r="AF371" s="517"/>
      <c r="AG371" s="517"/>
      <c r="AH371" s="517"/>
    </row>
    <row r="372" spans="1:34" s="507" customFormat="1" ht="27" customHeight="1">
      <c r="A372" s="517"/>
      <c r="B372" s="500">
        <v>355</v>
      </c>
      <c r="C372" s="500" t="s">
        <v>42</v>
      </c>
      <c r="D372" s="501" t="s">
        <v>3391</v>
      </c>
      <c r="E372" s="502">
        <v>2018</v>
      </c>
      <c r="F372" s="518"/>
      <c r="G372" s="500">
        <v>20</v>
      </c>
      <c r="H372" s="500">
        <v>11</v>
      </c>
      <c r="I372" s="500" t="s">
        <v>3010</v>
      </c>
      <c r="J372" s="500" t="s">
        <v>3010</v>
      </c>
      <c r="K372" s="503"/>
      <c r="L372" s="503" t="s">
        <v>45</v>
      </c>
      <c r="M372" s="504" t="s">
        <v>46</v>
      </c>
      <c r="N372" s="505" t="s">
        <v>3069</v>
      </c>
      <c r="O372" s="519"/>
      <c r="P372" s="517"/>
      <c r="Q372" s="517"/>
      <c r="R372" s="517"/>
      <c r="S372" s="517"/>
      <c r="T372" s="517"/>
      <c r="U372" s="517"/>
      <c r="V372" s="517"/>
      <c r="W372" s="517"/>
      <c r="X372" s="517"/>
      <c r="Y372" s="517"/>
      <c r="Z372" s="517"/>
      <c r="AA372" s="517"/>
      <c r="AB372" s="517"/>
      <c r="AC372" s="517"/>
      <c r="AD372" s="517"/>
      <c r="AE372" s="517"/>
      <c r="AF372" s="517"/>
      <c r="AG372" s="517"/>
      <c r="AH372" s="517"/>
    </row>
    <row r="373" spans="1:34" s="507" customFormat="1" ht="27" customHeight="1">
      <c r="A373" s="517"/>
      <c r="B373" s="500">
        <v>356</v>
      </c>
      <c r="C373" s="500" t="s">
        <v>42</v>
      </c>
      <c r="D373" s="501" t="s">
        <v>3392</v>
      </c>
      <c r="E373" s="502">
        <v>2018</v>
      </c>
      <c r="F373" s="518"/>
      <c r="G373" s="500">
        <v>20</v>
      </c>
      <c r="H373" s="500">
        <v>12</v>
      </c>
      <c r="I373" s="500" t="s">
        <v>3010</v>
      </c>
      <c r="J373" s="500" t="s">
        <v>3010</v>
      </c>
      <c r="K373" s="503"/>
      <c r="L373" s="503" t="s">
        <v>45</v>
      </c>
      <c r="M373" s="504" t="s">
        <v>46</v>
      </c>
      <c r="N373" s="505" t="s">
        <v>3069</v>
      </c>
      <c r="O373" s="519"/>
      <c r="P373" s="517"/>
      <c r="Q373" s="517"/>
      <c r="R373" s="517"/>
      <c r="S373" s="517"/>
      <c r="T373" s="517"/>
      <c r="U373" s="517"/>
      <c r="V373" s="517"/>
      <c r="W373" s="517"/>
      <c r="X373" s="517"/>
      <c r="Y373" s="517"/>
      <c r="Z373" s="517"/>
      <c r="AA373" s="517"/>
      <c r="AB373" s="517"/>
      <c r="AC373" s="517"/>
      <c r="AD373" s="517"/>
      <c r="AE373" s="517"/>
      <c r="AF373" s="517"/>
      <c r="AG373" s="517"/>
      <c r="AH373" s="517"/>
    </row>
    <row r="374" spans="1:34" s="507" customFormat="1" ht="27" customHeight="1">
      <c r="A374" s="517"/>
      <c r="B374" s="500">
        <v>357</v>
      </c>
      <c r="C374" s="500" t="s">
        <v>42</v>
      </c>
      <c r="D374" s="501" t="s">
        <v>3392</v>
      </c>
      <c r="E374" s="502">
        <v>2018</v>
      </c>
      <c r="F374" s="518"/>
      <c r="G374" s="500">
        <v>20</v>
      </c>
      <c r="H374" s="500">
        <v>13</v>
      </c>
      <c r="I374" s="500" t="s">
        <v>3010</v>
      </c>
      <c r="J374" s="500" t="s">
        <v>3010</v>
      </c>
      <c r="K374" s="503"/>
      <c r="L374" s="503" t="s">
        <v>45</v>
      </c>
      <c r="M374" s="504" t="s">
        <v>46</v>
      </c>
      <c r="N374" s="505" t="s">
        <v>3069</v>
      </c>
      <c r="O374" s="519"/>
      <c r="P374" s="517"/>
      <c r="Q374" s="517"/>
      <c r="R374" s="517"/>
      <c r="S374" s="517"/>
      <c r="T374" s="517"/>
      <c r="U374" s="517"/>
      <c r="V374" s="517"/>
      <c r="W374" s="517"/>
      <c r="X374" s="517"/>
      <c r="Y374" s="517"/>
      <c r="Z374" s="517"/>
      <c r="AA374" s="517"/>
      <c r="AB374" s="517"/>
      <c r="AC374" s="517"/>
      <c r="AD374" s="517"/>
      <c r="AE374" s="517"/>
      <c r="AF374" s="517"/>
      <c r="AG374" s="517"/>
      <c r="AH374" s="517"/>
    </row>
    <row r="375" spans="1:34" s="507" customFormat="1" ht="27" customHeight="1">
      <c r="A375" s="517"/>
      <c r="B375" s="500">
        <v>358</v>
      </c>
      <c r="C375" s="500" t="s">
        <v>42</v>
      </c>
      <c r="D375" s="501" t="s">
        <v>3393</v>
      </c>
      <c r="E375" s="502">
        <v>2018</v>
      </c>
      <c r="F375" s="518"/>
      <c r="G375" s="500">
        <v>20</v>
      </c>
      <c r="H375" s="500">
        <v>14</v>
      </c>
      <c r="I375" s="500" t="s">
        <v>3010</v>
      </c>
      <c r="J375" s="500" t="s">
        <v>3010</v>
      </c>
      <c r="K375" s="503"/>
      <c r="L375" s="503" t="s">
        <v>45</v>
      </c>
      <c r="M375" s="504" t="s">
        <v>46</v>
      </c>
      <c r="N375" s="505" t="s">
        <v>3069</v>
      </c>
      <c r="O375" s="519"/>
      <c r="P375" s="517"/>
      <c r="Q375" s="517"/>
      <c r="R375" s="517"/>
      <c r="S375" s="517"/>
      <c r="T375" s="517"/>
      <c r="U375" s="517"/>
      <c r="V375" s="517"/>
      <c r="W375" s="517"/>
      <c r="X375" s="517"/>
      <c r="Y375" s="517"/>
      <c r="Z375" s="517"/>
      <c r="AA375" s="517"/>
      <c r="AB375" s="517"/>
      <c r="AC375" s="517"/>
      <c r="AD375" s="517"/>
      <c r="AE375" s="517"/>
      <c r="AF375" s="517"/>
      <c r="AG375" s="517"/>
      <c r="AH375" s="517"/>
    </row>
    <row r="376" spans="1:34" s="507" customFormat="1" ht="27" customHeight="1">
      <c r="A376" s="517"/>
      <c r="B376" s="500">
        <v>359</v>
      </c>
      <c r="C376" s="500" t="s">
        <v>42</v>
      </c>
      <c r="D376" s="501" t="s">
        <v>3394</v>
      </c>
      <c r="E376" s="502">
        <v>2018</v>
      </c>
      <c r="F376" s="518"/>
      <c r="G376" s="500">
        <v>20</v>
      </c>
      <c r="H376" s="500">
        <v>15</v>
      </c>
      <c r="I376" s="500" t="s">
        <v>3010</v>
      </c>
      <c r="J376" s="500" t="s">
        <v>3010</v>
      </c>
      <c r="K376" s="503"/>
      <c r="L376" s="503" t="s">
        <v>45</v>
      </c>
      <c r="M376" s="504" t="s">
        <v>46</v>
      </c>
      <c r="N376" s="505" t="s">
        <v>3069</v>
      </c>
      <c r="O376" s="519"/>
      <c r="P376" s="517"/>
      <c r="Q376" s="517"/>
      <c r="R376" s="517"/>
      <c r="S376" s="517"/>
      <c r="T376" s="517"/>
      <c r="U376" s="517"/>
      <c r="V376" s="517"/>
      <c r="W376" s="517"/>
      <c r="X376" s="517"/>
      <c r="Y376" s="517"/>
      <c r="Z376" s="517"/>
      <c r="AA376" s="517"/>
      <c r="AB376" s="517"/>
      <c r="AC376" s="517"/>
      <c r="AD376" s="517"/>
      <c r="AE376" s="517"/>
      <c r="AF376" s="517"/>
      <c r="AG376" s="517"/>
      <c r="AH376" s="517"/>
    </row>
    <row r="377" spans="1:34" s="507" customFormat="1" ht="27" customHeight="1">
      <c r="A377" s="517"/>
      <c r="B377" s="500">
        <v>360</v>
      </c>
      <c r="C377" s="500" t="s">
        <v>42</v>
      </c>
      <c r="D377" s="501" t="s">
        <v>3395</v>
      </c>
      <c r="E377" s="502">
        <v>2018</v>
      </c>
      <c r="F377" s="518"/>
      <c r="G377" s="500">
        <v>20</v>
      </c>
      <c r="H377" s="500">
        <v>16</v>
      </c>
      <c r="I377" s="500" t="s">
        <v>3010</v>
      </c>
      <c r="J377" s="500" t="s">
        <v>3010</v>
      </c>
      <c r="K377" s="503"/>
      <c r="L377" s="503" t="s">
        <v>45</v>
      </c>
      <c r="M377" s="504" t="s">
        <v>46</v>
      </c>
      <c r="N377" s="505" t="s">
        <v>3069</v>
      </c>
      <c r="O377" s="519"/>
      <c r="P377" s="517"/>
      <c r="Q377" s="517"/>
      <c r="R377" s="517"/>
      <c r="S377" s="517"/>
      <c r="T377" s="517"/>
      <c r="U377" s="517"/>
      <c r="V377" s="517"/>
      <c r="W377" s="517"/>
      <c r="X377" s="517"/>
      <c r="Y377" s="517"/>
      <c r="Z377" s="517"/>
      <c r="AA377" s="517"/>
      <c r="AB377" s="517"/>
      <c r="AC377" s="517"/>
      <c r="AD377" s="517"/>
      <c r="AE377" s="517"/>
      <c r="AF377" s="517"/>
      <c r="AG377" s="517"/>
      <c r="AH377" s="517"/>
    </row>
    <row r="378" spans="1:34" s="507" customFormat="1" ht="27" customHeight="1">
      <c r="A378" s="517"/>
      <c r="B378" s="500">
        <v>361</v>
      </c>
      <c r="C378" s="500" t="s">
        <v>42</v>
      </c>
      <c r="D378" s="501" t="s">
        <v>3396</v>
      </c>
      <c r="E378" s="502">
        <v>2018</v>
      </c>
      <c r="F378" s="518"/>
      <c r="G378" s="500">
        <v>20</v>
      </c>
      <c r="H378" s="500">
        <v>17</v>
      </c>
      <c r="I378" s="500" t="s">
        <v>3010</v>
      </c>
      <c r="J378" s="500" t="s">
        <v>3010</v>
      </c>
      <c r="K378" s="503"/>
      <c r="L378" s="503" t="s">
        <v>45</v>
      </c>
      <c r="M378" s="504" t="s">
        <v>46</v>
      </c>
      <c r="N378" s="505" t="s">
        <v>3069</v>
      </c>
      <c r="O378" s="519"/>
      <c r="P378" s="517"/>
      <c r="Q378" s="517"/>
      <c r="R378" s="517"/>
      <c r="S378" s="517"/>
      <c r="T378" s="517"/>
      <c r="U378" s="517"/>
      <c r="V378" s="517"/>
      <c r="W378" s="517"/>
      <c r="X378" s="517"/>
      <c r="Y378" s="517"/>
      <c r="Z378" s="517"/>
      <c r="AA378" s="517"/>
      <c r="AB378" s="517"/>
      <c r="AC378" s="517"/>
      <c r="AD378" s="517"/>
      <c r="AE378" s="517"/>
      <c r="AF378" s="517"/>
      <c r="AG378" s="517"/>
      <c r="AH378" s="517"/>
    </row>
    <row r="379" spans="1:34" s="507" customFormat="1" ht="27" customHeight="1">
      <c r="A379" s="517"/>
      <c r="B379" s="500">
        <v>362</v>
      </c>
      <c r="C379" s="500" t="s">
        <v>42</v>
      </c>
      <c r="D379" s="501" t="s">
        <v>3397</v>
      </c>
      <c r="E379" s="502">
        <v>2018</v>
      </c>
      <c r="F379" s="518"/>
      <c r="G379" s="500">
        <v>20</v>
      </c>
      <c r="H379" s="500">
        <v>18</v>
      </c>
      <c r="I379" s="500" t="s">
        <v>3010</v>
      </c>
      <c r="J379" s="500" t="s">
        <v>3010</v>
      </c>
      <c r="K379" s="503"/>
      <c r="L379" s="503" t="s">
        <v>45</v>
      </c>
      <c r="M379" s="504" t="s">
        <v>46</v>
      </c>
      <c r="N379" s="505" t="s">
        <v>3069</v>
      </c>
      <c r="O379" s="519"/>
      <c r="P379" s="517"/>
      <c r="Q379" s="517"/>
      <c r="R379" s="517"/>
      <c r="S379" s="517"/>
      <c r="T379" s="517"/>
      <c r="U379" s="517"/>
      <c r="V379" s="517"/>
      <c r="W379" s="517"/>
      <c r="X379" s="517"/>
      <c r="Y379" s="517"/>
      <c r="Z379" s="517"/>
      <c r="AA379" s="517"/>
      <c r="AB379" s="517"/>
      <c r="AC379" s="517"/>
      <c r="AD379" s="517"/>
      <c r="AE379" s="517"/>
      <c r="AF379" s="517"/>
      <c r="AG379" s="517"/>
      <c r="AH379" s="517"/>
    </row>
    <row r="380" spans="1:34" s="507" customFormat="1" ht="27" customHeight="1">
      <c r="A380" s="517"/>
      <c r="B380" s="500">
        <v>363</v>
      </c>
      <c r="C380" s="500" t="s">
        <v>42</v>
      </c>
      <c r="D380" s="501" t="s">
        <v>3398</v>
      </c>
      <c r="E380" s="502">
        <v>2018</v>
      </c>
      <c r="F380" s="518"/>
      <c r="G380" s="500">
        <v>20</v>
      </c>
      <c r="H380" s="500">
        <v>19</v>
      </c>
      <c r="I380" s="500" t="s">
        <v>3010</v>
      </c>
      <c r="J380" s="500" t="s">
        <v>3010</v>
      </c>
      <c r="K380" s="503"/>
      <c r="L380" s="503" t="s">
        <v>45</v>
      </c>
      <c r="M380" s="504" t="s">
        <v>46</v>
      </c>
      <c r="N380" s="505" t="s">
        <v>3069</v>
      </c>
      <c r="O380" s="519"/>
      <c r="P380" s="517"/>
      <c r="Q380" s="517"/>
      <c r="R380" s="517"/>
      <c r="S380" s="517"/>
      <c r="T380" s="517"/>
      <c r="U380" s="517"/>
      <c r="V380" s="517"/>
      <c r="W380" s="517"/>
      <c r="X380" s="517"/>
      <c r="Y380" s="517"/>
      <c r="Z380" s="517"/>
      <c r="AA380" s="517"/>
      <c r="AB380" s="517"/>
      <c r="AC380" s="517"/>
      <c r="AD380" s="517"/>
      <c r="AE380" s="517"/>
      <c r="AF380" s="517"/>
      <c r="AG380" s="517"/>
      <c r="AH380" s="517"/>
    </row>
    <row r="381" spans="1:34" s="507" customFormat="1" ht="27" customHeight="1">
      <c r="A381" s="517"/>
      <c r="B381" s="500">
        <v>364</v>
      </c>
      <c r="C381" s="500" t="s">
        <v>42</v>
      </c>
      <c r="D381" s="501" t="s">
        <v>3399</v>
      </c>
      <c r="E381" s="502">
        <v>2018</v>
      </c>
      <c r="F381" s="518"/>
      <c r="G381" s="500">
        <v>20</v>
      </c>
      <c r="H381" s="500">
        <v>20</v>
      </c>
      <c r="I381" s="500" t="s">
        <v>3010</v>
      </c>
      <c r="J381" s="500" t="s">
        <v>3010</v>
      </c>
      <c r="K381" s="503"/>
      <c r="L381" s="503" t="s">
        <v>45</v>
      </c>
      <c r="M381" s="504" t="s">
        <v>46</v>
      </c>
      <c r="N381" s="505" t="s">
        <v>3069</v>
      </c>
      <c r="O381" s="519"/>
      <c r="P381" s="517"/>
      <c r="Q381" s="517"/>
      <c r="R381" s="517"/>
      <c r="S381" s="517"/>
      <c r="T381" s="517"/>
      <c r="U381" s="517"/>
      <c r="V381" s="517"/>
      <c r="W381" s="517"/>
      <c r="X381" s="517"/>
      <c r="Y381" s="517"/>
      <c r="Z381" s="517"/>
      <c r="AA381" s="517"/>
      <c r="AB381" s="517"/>
      <c r="AC381" s="517"/>
      <c r="AD381" s="517"/>
      <c r="AE381" s="517"/>
      <c r="AF381" s="517"/>
      <c r="AG381" s="517"/>
      <c r="AH381" s="517"/>
    </row>
    <row r="382" spans="1:34" s="507" customFormat="1" ht="27" customHeight="1">
      <c r="A382" s="517"/>
      <c r="B382" s="500">
        <v>365</v>
      </c>
      <c r="C382" s="500" t="s">
        <v>42</v>
      </c>
      <c r="D382" s="501" t="s">
        <v>3400</v>
      </c>
      <c r="E382" s="502">
        <v>2018</v>
      </c>
      <c r="F382" s="518"/>
      <c r="G382" s="500">
        <v>20</v>
      </c>
      <c r="H382" s="500">
        <v>21</v>
      </c>
      <c r="I382" s="500" t="s">
        <v>3010</v>
      </c>
      <c r="J382" s="500" t="s">
        <v>3010</v>
      </c>
      <c r="K382" s="503"/>
      <c r="L382" s="503" t="s">
        <v>45</v>
      </c>
      <c r="M382" s="504" t="s">
        <v>46</v>
      </c>
      <c r="N382" s="505" t="s">
        <v>3069</v>
      </c>
      <c r="O382" s="519"/>
      <c r="P382" s="517"/>
      <c r="Q382" s="517"/>
      <c r="R382" s="517"/>
      <c r="S382" s="517"/>
      <c r="T382" s="517"/>
      <c r="U382" s="517"/>
      <c r="V382" s="517"/>
      <c r="W382" s="517"/>
      <c r="X382" s="517"/>
      <c r="Y382" s="517"/>
      <c r="Z382" s="517"/>
      <c r="AA382" s="517"/>
      <c r="AB382" s="517"/>
      <c r="AC382" s="517"/>
      <c r="AD382" s="517"/>
      <c r="AE382" s="517"/>
      <c r="AF382" s="517"/>
      <c r="AG382" s="517"/>
      <c r="AH382" s="517"/>
    </row>
    <row r="383" spans="1:34" s="507" customFormat="1" ht="27" customHeight="1">
      <c r="A383" s="517"/>
      <c r="B383" s="500">
        <v>366</v>
      </c>
      <c r="C383" s="500" t="s">
        <v>42</v>
      </c>
      <c r="D383" s="501" t="s">
        <v>3401</v>
      </c>
      <c r="E383" s="502">
        <v>2018</v>
      </c>
      <c r="F383" s="518"/>
      <c r="G383" s="500">
        <v>20</v>
      </c>
      <c r="H383" s="500">
        <v>22</v>
      </c>
      <c r="I383" s="500" t="s">
        <v>3010</v>
      </c>
      <c r="J383" s="500" t="s">
        <v>3010</v>
      </c>
      <c r="K383" s="503"/>
      <c r="L383" s="503" t="s">
        <v>45</v>
      </c>
      <c r="M383" s="504" t="s">
        <v>46</v>
      </c>
      <c r="N383" s="505" t="s">
        <v>3069</v>
      </c>
      <c r="O383" s="519"/>
      <c r="P383" s="517"/>
      <c r="Q383" s="517"/>
      <c r="R383" s="517"/>
      <c r="S383" s="517"/>
      <c r="T383" s="517"/>
      <c r="U383" s="517"/>
      <c r="V383" s="517"/>
      <c r="W383" s="517"/>
      <c r="X383" s="517"/>
      <c r="Y383" s="517"/>
      <c r="Z383" s="517"/>
      <c r="AA383" s="517"/>
      <c r="AB383" s="517"/>
      <c r="AC383" s="517"/>
      <c r="AD383" s="517"/>
      <c r="AE383" s="517"/>
      <c r="AF383" s="517"/>
      <c r="AG383" s="517"/>
      <c r="AH383" s="517"/>
    </row>
    <row r="384" spans="1:34" s="507" customFormat="1" ht="27" customHeight="1">
      <c r="A384" s="517"/>
      <c r="B384" s="500">
        <v>367</v>
      </c>
      <c r="C384" s="500" t="s">
        <v>42</v>
      </c>
      <c r="D384" s="522" t="s">
        <v>3402</v>
      </c>
      <c r="E384" s="502">
        <v>2018</v>
      </c>
      <c r="F384" s="518"/>
      <c r="G384" s="500">
        <v>20</v>
      </c>
      <c r="H384" s="500">
        <v>23</v>
      </c>
      <c r="I384" s="500" t="s">
        <v>3010</v>
      </c>
      <c r="J384" s="500" t="s">
        <v>3010</v>
      </c>
      <c r="K384" s="503"/>
      <c r="L384" s="503" t="s">
        <v>45</v>
      </c>
      <c r="M384" s="504" t="s">
        <v>46</v>
      </c>
      <c r="N384" s="505" t="s">
        <v>3069</v>
      </c>
      <c r="O384" s="519"/>
      <c r="P384" s="517"/>
      <c r="Q384" s="517"/>
      <c r="R384" s="517"/>
      <c r="S384" s="517"/>
      <c r="T384" s="517"/>
      <c r="U384" s="517"/>
      <c r="V384" s="517"/>
      <c r="W384" s="517"/>
      <c r="X384" s="517"/>
      <c r="Y384" s="517"/>
      <c r="Z384" s="517"/>
      <c r="AA384" s="517"/>
      <c r="AB384" s="517"/>
      <c r="AC384" s="517"/>
      <c r="AD384" s="517"/>
      <c r="AE384" s="517"/>
      <c r="AF384" s="517"/>
      <c r="AG384" s="517"/>
      <c r="AH384" s="517"/>
    </row>
    <row r="385" spans="1:34" s="507" customFormat="1" ht="27" customHeight="1">
      <c r="A385" s="517"/>
      <c r="B385" s="500">
        <v>368</v>
      </c>
      <c r="C385" s="500" t="s">
        <v>42</v>
      </c>
      <c r="D385" s="523" t="s">
        <v>3403</v>
      </c>
      <c r="E385" s="502">
        <v>2018</v>
      </c>
      <c r="F385" s="518"/>
      <c r="G385" s="500">
        <v>21</v>
      </c>
      <c r="H385" s="500">
        <v>1</v>
      </c>
      <c r="I385" s="500" t="s">
        <v>3010</v>
      </c>
      <c r="J385" s="500" t="s">
        <v>3010</v>
      </c>
      <c r="K385" s="503"/>
      <c r="L385" s="503" t="s">
        <v>45</v>
      </c>
      <c r="M385" s="504" t="s">
        <v>46</v>
      </c>
      <c r="N385" s="505" t="s">
        <v>3069</v>
      </c>
      <c r="O385" s="519"/>
      <c r="P385" s="517"/>
      <c r="Q385" s="517"/>
      <c r="R385" s="517"/>
      <c r="S385" s="517"/>
      <c r="T385" s="517"/>
      <c r="U385" s="517"/>
      <c r="V385" s="517"/>
      <c r="W385" s="517"/>
      <c r="X385" s="517"/>
      <c r="Y385" s="517"/>
      <c r="Z385" s="517"/>
      <c r="AA385" s="517"/>
      <c r="AB385" s="517"/>
      <c r="AC385" s="517"/>
      <c r="AD385" s="517"/>
      <c r="AE385" s="517"/>
      <c r="AF385" s="517"/>
      <c r="AG385" s="517"/>
      <c r="AH385" s="517"/>
    </row>
    <row r="386" spans="1:34" s="507" customFormat="1" ht="27" customHeight="1">
      <c r="A386" s="517"/>
      <c r="B386" s="500">
        <v>369</v>
      </c>
      <c r="C386" s="500" t="s">
        <v>42</v>
      </c>
      <c r="D386" s="523" t="s">
        <v>3404</v>
      </c>
      <c r="E386" s="502">
        <v>2018</v>
      </c>
      <c r="F386" s="518"/>
      <c r="G386" s="500">
        <v>21</v>
      </c>
      <c r="H386" s="500">
        <v>2</v>
      </c>
      <c r="I386" s="500" t="s">
        <v>3010</v>
      </c>
      <c r="J386" s="500" t="s">
        <v>3010</v>
      </c>
      <c r="K386" s="503"/>
      <c r="L386" s="503" t="s">
        <v>45</v>
      </c>
      <c r="M386" s="504" t="s">
        <v>46</v>
      </c>
      <c r="N386" s="505" t="s">
        <v>3069</v>
      </c>
      <c r="O386" s="519"/>
      <c r="P386" s="517"/>
      <c r="Q386" s="517"/>
      <c r="R386" s="517"/>
      <c r="S386" s="517"/>
      <c r="T386" s="517"/>
      <c r="U386" s="517"/>
      <c r="V386" s="517"/>
      <c r="W386" s="517"/>
      <c r="X386" s="517"/>
      <c r="Y386" s="517"/>
      <c r="Z386" s="517"/>
      <c r="AA386" s="517"/>
      <c r="AB386" s="517"/>
      <c r="AC386" s="517"/>
      <c r="AD386" s="517"/>
      <c r="AE386" s="517"/>
      <c r="AF386" s="517"/>
      <c r="AG386" s="517"/>
      <c r="AH386" s="517"/>
    </row>
    <row r="387" spans="1:34" s="507" customFormat="1" ht="27" customHeight="1">
      <c r="A387" s="517"/>
      <c r="B387" s="500">
        <v>370</v>
      </c>
      <c r="C387" s="500" t="s">
        <v>42</v>
      </c>
      <c r="D387" s="523" t="s">
        <v>3405</v>
      </c>
      <c r="E387" s="502">
        <v>2018</v>
      </c>
      <c r="F387" s="518"/>
      <c r="G387" s="500">
        <v>21</v>
      </c>
      <c r="H387" s="500">
        <v>3</v>
      </c>
      <c r="I387" s="500" t="s">
        <v>3010</v>
      </c>
      <c r="J387" s="500" t="s">
        <v>3010</v>
      </c>
      <c r="K387" s="503"/>
      <c r="L387" s="503" t="s">
        <v>45</v>
      </c>
      <c r="M387" s="504" t="s">
        <v>46</v>
      </c>
      <c r="N387" s="505" t="s">
        <v>3069</v>
      </c>
      <c r="O387" s="519"/>
      <c r="P387" s="517"/>
      <c r="Q387" s="517"/>
      <c r="R387" s="517"/>
      <c r="S387" s="517"/>
      <c r="T387" s="517"/>
      <c r="U387" s="517"/>
      <c r="V387" s="517"/>
      <c r="W387" s="517"/>
      <c r="X387" s="517"/>
      <c r="Y387" s="517"/>
      <c r="Z387" s="517"/>
      <c r="AA387" s="517"/>
      <c r="AB387" s="517"/>
      <c r="AC387" s="517"/>
      <c r="AD387" s="517"/>
      <c r="AE387" s="517"/>
      <c r="AF387" s="517"/>
      <c r="AG387" s="517"/>
      <c r="AH387" s="517"/>
    </row>
    <row r="388" spans="1:34" s="507" customFormat="1" ht="27" customHeight="1">
      <c r="A388" s="517"/>
      <c r="B388" s="500">
        <v>371</v>
      </c>
      <c r="C388" s="500" t="s">
        <v>42</v>
      </c>
      <c r="D388" s="523" t="s">
        <v>3406</v>
      </c>
      <c r="E388" s="502">
        <v>2018</v>
      </c>
      <c r="F388" s="518"/>
      <c r="G388" s="500">
        <v>21</v>
      </c>
      <c r="H388" s="500">
        <v>4</v>
      </c>
      <c r="I388" s="500" t="s">
        <v>3010</v>
      </c>
      <c r="J388" s="500" t="s">
        <v>3010</v>
      </c>
      <c r="K388" s="503"/>
      <c r="L388" s="503" t="s">
        <v>45</v>
      </c>
      <c r="M388" s="504" t="s">
        <v>46</v>
      </c>
      <c r="N388" s="505" t="s">
        <v>3069</v>
      </c>
      <c r="O388" s="519"/>
      <c r="P388" s="517"/>
      <c r="Q388" s="517"/>
      <c r="R388" s="517"/>
      <c r="S388" s="517"/>
      <c r="T388" s="517"/>
      <c r="U388" s="517"/>
      <c r="V388" s="517"/>
      <c r="W388" s="517"/>
      <c r="X388" s="517"/>
      <c r="Y388" s="517"/>
      <c r="Z388" s="517"/>
      <c r="AA388" s="517"/>
      <c r="AB388" s="517"/>
      <c r="AC388" s="517"/>
      <c r="AD388" s="517"/>
      <c r="AE388" s="517"/>
      <c r="AF388" s="517"/>
      <c r="AG388" s="517"/>
      <c r="AH388" s="517"/>
    </row>
    <row r="389" spans="1:34" s="507" customFormat="1" ht="27" customHeight="1">
      <c r="A389" s="517"/>
      <c r="B389" s="500">
        <v>372</v>
      </c>
      <c r="C389" s="500" t="s">
        <v>42</v>
      </c>
      <c r="D389" s="523" t="s">
        <v>3407</v>
      </c>
      <c r="E389" s="502">
        <v>2018</v>
      </c>
      <c r="F389" s="518"/>
      <c r="G389" s="500">
        <v>21</v>
      </c>
      <c r="H389" s="500">
        <v>5</v>
      </c>
      <c r="I389" s="500" t="s">
        <v>3010</v>
      </c>
      <c r="J389" s="500" t="s">
        <v>3010</v>
      </c>
      <c r="K389" s="503"/>
      <c r="L389" s="503" t="s">
        <v>45</v>
      </c>
      <c r="M389" s="504" t="s">
        <v>46</v>
      </c>
      <c r="N389" s="505" t="s">
        <v>3069</v>
      </c>
      <c r="O389" s="519"/>
      <c r="P389" s="517"/>
      <c r="Q389" s="517"/>
      <c r="R389" s="517"/>
      <c r="S389" s="517"/>
      <c r="T389" s="517"/>
      <c r="U389" s="517"/>
      <c r="V389" s="517"/>
      <c r="W389" s="517"/>
      <c r="X389" s="517"/>
      <c r="Y389" s="517"/>
      <c r="Z389" s="517"/>
      <c r="AA389" s="517"/>
      <c r="AB389" s="517"/>
      <c r="AC389" s="517"/>
      <c r="AD389" s="517"/>
      <c r="AE389" s="517"/>
      <c r="AF389" s="517"/>
      <c r="AG389" s="517"/>
      <c r="AH389" s="517"/>
    </row>
    <row r="390" spans="1:34" s="507" customFormat="1" ht="27" customHeight="1">
      <c r="A390" s="517"/>
      <c r="B390" s="500">
        <v>373</v>
      </c>
      <c r="C390" s="500" t="s">
        <v>42</v>
      </c>
      <c r="D390" s="523" t="s">
        <v>3408</v>
      </c>
      <c r="E390" s="502">
        <v>2018</v>
      </c>
      <c r="F390" s="518"/>
      <c r="G390" s="500">
        <v>21</v>
      </c>
      <c r="H390" s="500">
        <v>6</v>
      </c>
      <c r="I390" s="500" t="s">
        <v>3010</v>
      </c>
      <c r="J390" s="500" t="s">
        <v>3010</v>
      </c>
      <c r="K390" s="503"/>
      <c r="L390" s="503" t="s">
        <v>45</v>
      </c>
      <c r="M390" s="504" t="s">
        <v>46</v>
      </c>
      <c r="N390" s="505" t="s">
        <v>3069</v>
      </c>
      <c r="O390" s="519"/>
      <c r="P390" s="517"/>
      <c r="Q390" s="517"/>
      <c r="R390" s="517"/>
      <c r="S390" s="517"/>
      <c r="T390" s="517"/>
      <c r="U390" s="517"/>
      <c r="V390" s="517"/>
      <c r="W390" s="517"/>
      <c r="X390" s="517"/>
      <c r="Y390" s="517"/>
      <c r="Z390" s="517"/>
      <c r="AA390" s="517"/>
      <c r="AB390" s="517"/>
      <c r="AC390" s="517"/>
      <c r="AD390" s="517"/>
      <c r="AE390" s="517"/>
      <c r="AF390" s="517"/>
      <c r="AG390" s="517"/>
      <c r="AH390" s="517"/>
    </row>
    <row r="391" spans="1:34" s="507" customFormat="1" ht="27" customHeight="1">
      <c r="A391" s="517"/>
      <c r="B391" s="500">
        <v>374</v>
      </c>
      <c r="C391" s="500" t="s">
        <v>42</v>
      </c>
      <c r="D391" s="523" t="s">
        <v>3409</v>
      </c>
      <c r="E391" s="502">
        <v>2018</v>
      </c>
      <c r="F391" s="518"/>
      <c r="G391" s="500">
        <v>21</v>
      </c>
      <c r="H391" s="500">
        <v>7</v>
      </c>
      <c r="I391" s="500" t="s">
        <v>3010</v>
      </c>
      <c r="J391" s="500" t="s">
        <v>3010</v>
      </c>
      <c r="K391" s="503"/>
      <c r="L391" s="503" t="s">
        <v>45</v>
      </c>
      <c r="M391" s="504" t="s">
        <v>46</v>
      </c>
      <c r="N391" s="505" t="s">
        <v>3069</v>
      </c>
      <c r="O391" s="519"/>
      <c r="P391" s="517"/>
      <c r="Q391" s="517"/>
      <c r="R391" s="517"/>
      <c r="S391" s="517"/>
      <c r="T391" s="517"/>
      <c r="U391" s="517"/>
      <c r="V391" s="517"/>
      <c r="W391" s="517"/>
      <c r="X391" s="517"/>
      <c r="Y391" s="517"/>
      <c r="Z391" s="517"/>
      <c r="AA391" s="517"/>
      <c r="AB391" s="517"/>
      <c r="AC391" s="517"/>
      <c r="AD391" s="517"/>
      <c r="AE391" s="517"/>
      <c r="AF391" s="517"/>
      <c r="AG391" s="517"/>
      <c r="AH391" s="517"/>
    </row>
    <row r="392" spans="1:34" s="507" customFormat="1" ht="27" customHeight="1">
      <c r="A392" s="517"/>
      <c r="B392" s="500">
        <v>375</v>
      </c>
      <c r="C392" s="500" t="s">
        <v>42</v>
      </c>
      <c r="D392" s="523" t="s">
        <v>3410</v>
      </c>
      <c r="E392" s="502">
        <v>2018</v>
      </c>
      <c r="F392" s="518"/>
      <c r="G392" s="500">
        <v>21</v>
      </c>
      <c r="H392" s="500">
        <v>8</v>
      </c>
      <c r="I392" s="500" t="s">
        <v>3010</v>
      </c>
      <c r="J392" s="500" t="s">
        <v>3010</v>
      </c>
      <c r="K392" s="503"/>
      <c r="L392" s="503" t="s">
        <v>45</v>
      </c>
      <c r="M392" s="504" t="s">
        <v>46</v>
      </c>
      <c r="N392" s="505" t="s">
        <v>3069</v>
      </c>
      <c r="O392" s="519"/>
      <c r="P392" s="517"/>
      <c r="Q392" s="517"/>
      <c r="R392" s="517"/>
      <c r="S392" s="517"/>
      <c r="T392" s="517"/>
      <c r="U392" s="517"/>
      <c r="V392" s="517"/>
      <c r="W392" s="517"/>
      <c r="X392" s="517"/>
      <c r="Y392" s="517"/>
      <c r="Z392" s="517"/>
      <c r="AA392" s="517"/>
      <c r="AB392" s="517"/>
      <c r="AC392" s="517"/>
      <c r="AD392" s="517"/>
      <c r="AE392" s="517"/>
      <c r="AF392" s="517"/>
      <c r="AG392" s="517"/>
      <c r="AH392" s="517"/>
    </row>
    <row r="393" spans="1:34" s="507" customFormat="1" ht="27" customHeight="1">
      <c r="A393" s="517"/>
      <c r="B393" s="500">
        <v>376</v>
      </c>
      <c r="C393" s="500" t="s">
        <v>42</v>
      </c>
      <c r="D393" s="523" t="s">
        <v>3411</v>
      </c>
      <c r="E393" s="502">
        <v>2018</v>
      </c>
      <c r="F393" s="518"/>
      <c r="G393" s="500">
        <v>21</v>
      </c>
      <c r="H393" s="500">
        <v>9</v>
      </c>
      <c r="I393" s="500" t="s">
        <v>3010</v>
      </c>
      <c r="J393" s="500" t="s">
        <v>3010</v>
      </c>
      <c r="K393" s="503"/>
      <c r="L393" s="503" t="s">
        <v>45</v>
      </c>
      <c r="M393" s="504" t="s">
        <v>46</v>
      </c>
      <c r="N393" s="505" t="s">
        <v>3069</v>
      </c>
      <c r="O393" s="519"/>
      <c r="P393" s="517"/>
      <c r="Q393" s="517"/>
      <c r="R393" s="517"/>
      <c r="S393" s="517"/>
      <c r="T393" s="517"/>
      <c r="U393" s="517"/>
      <c r="V393" s="517"/>
      <c r="W393" s="517"/>
      <c r="X393" s="517"/>
      <c r="Y393" s="517"/>
      <c r="Z393" s="517"/>
      <c r="AA393" s="517"/>
      <c r="AB393" s="517"/>
      <c r="AC393" s="517"/>
      <c r="AD393" s="517"/>
      <c r="AE393" s="517"/>
      <c r="AF393" s="517"/>
      <c r="AG393" s="517"/>
      <c r="AH393" s="517"/>
    </row>
    <row r="394" spans="1:34" s="507" customFormat="1" ht="27" customHeight="1">
      <c r="A394" s="517"/>
      <c r="B394" s="500">
        <v>377</v>
      </c>
      <c r="C394" s="500" t="s">
        <v>42</v>
      </c>
      <c r="D394" s="523" t="s">
        <v>3411</v>
      </c>
      <c r="E394" s="502">
        <v>2018</v>
      </c>
      <c r="F394" s="518"/>
      <c r="G394" s="500">
        <v>21</v>
      </c>
      <c r="H394" s="500">
        <v>10</v>
      </c>
      <c r="I394" s="500" t="s">
        <v>3010</v>
      </c>
      <c r="J394" s="500" t="s">
        <v>3010</v>
      </c>
      <c r="K394" s="503"/>
      <c r="L394" s="503" t="s">
        <v>45</v>
      </c>
      <c r="M394" s="504" t="s">
        <v>46</v>
      </c>
      <c r="N394" s="505" t="s">
        <v>3069</v>
      </c>
      <c r="O394" s="519"/>
      <c r="P394" s="517"/>
      <c r="Q394" s="517"/>
      <c r="R394" s="517"/>
      <c r="S394" s="517"/>
      <c r="T394" s="517"/>
      <c r="U394" s="517"/>
      <c r="V394" s="517"/>
      <c r="W394" s="517"/>
      <c r="X394" s="517"/>
      <c r="Y394" s="517"/>
      <c r="Z394" s="517"/>
      <c r="AA394" s="517"/>
      <c r="AB394" s="517"/>
      <c r="AC394" s="517"/>
      <c r="AD394" s="517"/>
      <c r="AE394" s="517"/>
      <c r="AF394" s="517"/>
      <c r="AG394" s="517"/>
      <c r="AH394" s="517"/>
    </row>
    <row r="395" spans="1:34" s="507" customFormat="1" ht="27" customHeight="1">
      <c r="A395" s="517"/>
      <c r="B395" s="500">
        <v>378</v>
      </c>
      <c r="C395" s="500" t="s">
        <v>42</v>
      </c>
      <c r="D395" s="523" t="s">
        <v>3412</v>
      </c>
      <c r="E395" s="502">
        <v>2018</v>
      </c>
      <c r="F395" s="518"/>
      <c r="G395" s="500">
        <v>21</v>
      </c>
      <c r="H395" s="500">
        <v>11</v>
      </c>
      <c r="I395" s="500" t="s">
        <v>3010</v>
      </c>
      <c r="J395" s="500" t="s">
        <v>3010</v>
      </c>
      <c r="K395" s="503"/>
      <c r="L395" s="503" t="s">
        <v>45</v>
      </c>
      <c r="M395" s="504" t="s">
        <v>46</v>
      </c>
      <c r="N395" s="505" t="s">
        <v>3069</v>
      </c>
      <c r="O395" s="519"/>
      <c r="P395" s="517"/>
      <c r="Q395" s="517"/>
      <c r="R395" s="517"/>
      <c r="S395" s="517"/>
      <c r="T395" s="517"/>
      <c r="U395" s="517"/>
      <c r="V395" s="517"/>
      <c r="W395" s="517"/>
      <c r="X395" s="517"/>
      <c r="Y395" s="517"/>
      <c r="Z395" s="517"/>
      <c r="AA395" s="517"/>
      <c r="AB395" s="517"/>
      <c r="AC395" s="517"/>
      <c r="AD395" s="517"/>
      <c r="AE395" s="517"/>
      <c r="AF395" s="517"/>
      <c r="AG395" s="517"/>
      <c r="AH395" s="517"/>
    </row>
    <row r="396" spans="1:34" s="507" customFormat="1" ht="27" customHeight="1">
      <c r="A396" s="517"/>
      <c r="B396" s="500">
        <v>379</v>
      </c>
      <c r="C396" s="500" t="s">
        <v>42</v>
      </c>
      <c r="D396" s="523" t="s">
        <v>3413</v>
      </c>
      <c r="E396" s="502">
        <v>2018</v>
      </c>
      <c r="F396" s="518"/>
      <c r="G396" s="500">
        <v>21</v>
      </c>
      <c r="H396" s="500">
        <v>12</v>
      </c>
      <c r="I396" s="500" t="s">
        <v>3010</v>
      </c>
      <c r="J396" s="500" t="s">
        <v>3010</v>
      </c>
      <c r="K396" s="503"/>
      <c r="L396" s="503" t="s">
        <v>45</v>
      </c>
      <c r="M396" s="504" t="s">
        <v>46</v>
      </c>
      <c r="N396" s="505" t="s">
        <v>3069</v>
      </c>
      <c r="O396" s="519"/>
      <c r="P396" s="517"/>
      <c r="Q396" s="517"/>
      <c r="R396" s="517"/>
      <c r="S396" s="517"/>
      <c r="T396" s="517"/>
      <c r="U396" s="517"/>
      <c r="V396" s="517"/>
      <c r="W396" s="517"/>
      <c r="X396" s="517"/>
      <c r="Y396" s="517"/>
      <c r="Z396" s="517"/>
      <c r="AA396" s="517"/>
      <c r="AB396" s="517"/>
      <c r="AC396" s="517"/>
      <c r="AD396" s="517"/>
      <c r="AE396" s="517"/>
      <c r="AF396" s="517"/>
      <c r="AG396" s="517"/>
      <c r="AH396" s="517"/>
    </row>
    <row r="397" spans="1:34" s="507" customFormat="1" ht="27" customHeight="1">
      <c r="A397" s="517"/>
      <c r="B397" s="500">
        <v>380</v>
      </c>
      <c r="C397" s="500" t="s">
        <v>42</v>
      </c>
      <c r="D397" s="523" t="s">
        <v>3414</v>
      </c>
      <c r="E397" s="502">
        <v>2018</v>
      </c>
      <c r="F397" s="518"/>
      <c r="G397" s="500">
        <v>21</v>
      </c>
      <c r="H397" s="500">
        <v>13</v>
      </c>
      <c r="I397" s="500" t="s">
        <v>3010</v>
      </c>
      <c r="J397" s="500" t="s">
        <v>3010</v>
      </c>
      <c r="K397" s="503"/>
      <c r="L397" s="503" t="s">
        <v>45</v>
      </c>
      <c r="M397" s="504" t="s">
        <v>46</v>
      </c>
      <c r="N397" s="505" t="s">
        <v>3069</v>
      </c>
      <c r="O397" s="519"/>
      <c r="P397" s="517"/>
      <c r="Q397" s="517"/>
      <c r="R397" s="517"/>
      <c r="S397" s="517"/>
      <c r="T397" s="517"/>
      <c r="U397" s="517"/>
      <c r="V397" s="517"/>
      <c r="W397" s="517"/>
      <c r="X397" s="517"/>
      <c r="Y397" s="517"/>
      <c r="Z397" s="517"/>
      <c r="AA397" s="517"/>
      <c r="AB397" s="517"/>
      <c r="AC397" s="517"/>
      <c r="AD397" s="517"/>
      <c r="AE397" s="517"/>
      <c r="AF397" s="517"/>
      <c r="AG397" s="517"/>
      <c r="AH397" s="517"/>
    </row>
    <row r="398" spans="1:34" s="507" customFormat="1" ht="27" customHeight="1">
      <c r="A398" s="517"/>
      <c r="B398" s="500">
        <v>381</v>
      </c>
      <c r="C398" s="500" t="s">
        <v>42</v>
      </c>
      <c r="D398" s="523" t="s">
        <v>3414</v>
      </c>
      <c r="E398" s="502">
        <v>2018</v>
      </c>
      <c r="F398" s="518"/>
      <c r="G398" s="500">
        <v>21</v>
      </c>
      <c r="H398" s="500">
        <v>14</v>
      </c>
      <c r="I398" s="500" t="s">
        <v>3010</v>
      </c>
      <c r="J398" s="500" t="s">
        <v>3010</v>
      </c>
      <c r="K398" s="503"/>
      <c r="L398" s="503" t="s">
        <v>45</v>
      </c>
      <c r="M398" s="504" t="s">
        <v>46</v>
      </c>
      <c r="N398" s="505" t="s">
        <v>3069</v>
      </c>
      <c r="O398" s="519"/>
      <c r="P398" s="517"/>
      <c r="Q398" s="517"/>
      <c r="R398" s="517"/>
      <c r="S398" s="517"/>
      <c r="T398" s="517"/>
      <c r="U398" s="517"/>
      <c r="V398" s="517"/>
      <c r="W398" s="517"/>
      <c r="X398" s="517"/>
      <c r="Y398" s="517"/>
      <c r="Z398" s="517"/>
      <c r="AA398" s="517"/>
      <c r="AB398" s="517"/>
      <c r="AC398" s="517"/>
      <c r="AD398" s="517"/>
      <c r="AE398" s="517"/>
      <c r="AF398" s="517"/>
      <c r="AG398" s="517"/>
      <c r="AH398" s="517"/>
    </row>
    <row r="399" spans="1:34" s="507" customFormat="1" ht="27" customHeight="1">
      <c r="A399" s="517"/>
      <c r="B399" s="500">
        <v>382</v>
      </c>
      <c r="C399" s="500" t="s">
        <v>42</v>
      </c>
      <c r="D399" s="523" t="s">
        <v>3415</v>
      </c>
      <c r="E399" s="502">
        <v>2018</v>
      </c>
      <c r="F399" s="518"/>
      <c r="G399" s="500">
        <v>21</v>
      </c>
      <c r="H399" s="500">
        <v>15</v>
      </c>
      <c r="I399" s="500" t="s">
        <v>3010</v>
      </c>
      <c r="J399" s="500" t="s">
        <v>3010</v>
      </c>
      <c r="K399" s="503"/>
      <c r="L399" s="503" t="s">
        <v>45</v>
      </c>
      <c r="M399" s="504" t="s">
        <v>46</v>
      </c>
      <c r="N399" s="505" t="s">
        <v>3069</v>
      </c>
      <c r="O399" s="519"/>
      <c r="P399" s="517"/>
      <c r="Q399" s="517"/>
      <c r="R399" s="517"/>
      <c r="S399" s="517"/>
      <c r="T399" s="517"/>
      <c r="U399" s="517"/>
      <c r="V399" s="517"/>
      <c r="W399" s="517"/>
      <c r="X399" s="517"/>
      <c r="Y399" s="517"/>
      <c r="Z399" s="517"/>
      <c r="AA399" s="517"/>
      <c r="AB399" s="517"/>
      <c r="AC399" s="517"/>
      <c r="AD399" s="517"/>
      <c r="AE399" s="517"/>
      <c r="AF399" s="517"/>
      <c r="AG399" s="517"/>
      <c r="AH399" s="517"/>
    </row>
    <row r="400" spans="1:34" s="507" customFormat="1" ht="27" customHeight="1">
      <c r="A400" s="517"/>
      <c r="B400" s="500">
        <v>383</v>
      </c>
      <c r="C400" s="500" t="s">
        <v>42</v>
      </c>
      <c r="D400" s="523" t="s">
        <v>3416</v>
      </c>
      <c r="E400" s="502">
        <v>2018</v>
      </c>
      <c r="F400" s="518"/>
      <c r="G400" s="500">
        <v>21</v>
      </c>
      <c r="H400" s="500">
        <v>16</v>
      </c>
      <c r="I400" s="500" t="s">
        <v>3010</v>
      </c>
      <c r="J400" s="500" t="s">
        <v>3010</v>
      </c>
      <c r="K400" s="503"/>
      <c r="L400" s="503" t="s">
        <v>45</v>
      </c>
      <c r="M400" s="504" t="s">
        <v>46</v>
      </c>
      <c r="N400" s="505" t="s">
        <v>3069</v>
      </c>
      <c r="O400" s="519"/>
      <c r="P400" s="517"/>
      <c r="Q400" s="517"/>
      <c r="R400" s="517"/>
      <c r="S400" s="517"/>
      <c r="T400" s="517"/>
      <c r="U400" s="517"/>
      <c r="V400" s="517"/>
      <c r="W400" s="517"/>
      <c r="X400" s="517"/>
      <c r="Y400" s="517"/>
      <c r="Z400" s="517"/>
      <c r="AA400" s="517"/>
      <c r="AB400" s="517"/>
      <c r="AC400" s="517"/>
      <c r="AD400" s="517"/>
      <c r="AE400" s="517"/>
      <c r="AF400" s="517"/>
      <c r="AG400" s="517"/>
      <c r="AH400" s="517"/>
    </row>
    <row r="401" spans="1:34" s="507" customFormat="1" ht="27" customHeight="1">
      <c r="A401" s="517"/>
      <c r="B401" s="500">
        <v>384</v>
      </c>
      <c r="C401" s="500" t="s">
        <v>42</v>
      </c>
      <c r="D401" s="523" t="s">
        <v>3417</v>
      </c>
      <c r="E401" s="502">
        <v>2018</v>
      </c>
      <c r="F401" s="518"/>
      <c r="G401" s="500">
        <v>21</v>
      </c>
      <c r="H401" s="500">
        <v>17</v>
      </c>
      <c r="I401" s="500" t="s">
        <v>3010</v>
      </c>
      <c r="J401" s="500" t="s">
        <v>3010</v>
      </c>
      <c r="K401" s="503"/>
      <c r="L401" s="503" t="s">
        <v>45</v>
      </c>
      <c r="M401" s="504" t="s">
        <v>46</v>
      </c>
      <c r="N401" s="505" t="s">
        <v>3069</v>
      </c>
      <c r="O401" s="519"/>
      <c r="P401" s="517"/>
      <c r="Q401" s="517"/>
      <c r="R401" s="517"/>
      <c r="S401" s="517"/>
      <c r="T401" s="517"/>
      <c r="U401" s="517"/>
      <c r="V401" s="517"/>
      <c r="W401" s="517"/>
      <c r="X401" s="517"/>
      <c r="Y401" s="517"/>
      <c r="Z401" s="517"/>
      <c r="AA401" s="517"/>
      <c r="AB401" s="517"/>
      <c r="AC401" s="517"/>
      <c r="AD401" s="517"/>
      <c r="AE401" s="517"/>
      <c r="AF401" s="517"/>
      <c r="AG401" s="517"/>
      <c r="AH401" s="517"/>
    </row>
    <row r="402" spans="1:34" s="507" customFormat="1" ht="27" customHeight="1">
      <c r="A402" s="517"/>
      <c r="B402" s="500">
        <v>385</v>
      </c>
      <c r="C402" s="500" t="s">
        <v>42</v>
      </c>
      <c r="D402" s="523" t="s">
        <v>3418</v>
      </c>
      <c r="E402" s="502">
        <v>2018</v>
      </c>
      <c r="F402" s="518"/>
      <c r="G402" s="500">
        <v>21</v>
      </c>
      <c r="H402" s="500">
        <v>18</v>
      </c>
      <c r="I402" s="500" t="s">
        <v>3010</v>
      </c>
      <c r="J402" s="500" t="s">
        <v>3010</v>
      </c>
      <c r="K402" s="503"/>
      <c r="L402" s="503" t="s">
        <v>45</v>
      </c>
      <c r="M402" s="504" t="s">
        <v>46</v>
      </c>
      <c r="N402" s="505" t="s">
        <v>3069</v>
      </c>
      <c r="O402" s="519"/>
      <c r="P402" s="517"/>
      <c r="Q402" s="517"/>
      <c r="R402" s="517"/>
      <c r="S402" s="517"/>
      <c r="T402" s="517"/>
      <c r="U402" s="517"/>
      <c r="V402" s="517"/>
      <c r="W402" s="517"/>
      <c r="X402" s="517"/>
      <c r="Y402" s="517"/>
      <c r="Z402" s="517"/>
      <c r="AA402" s="517"/>
      <c r="AB402" s="517"/>
      <c r="AC402" s="517"/>
      <c r="AD402" s="517"/>
      <c r="AE402" s="517"/>
      <c r="AF402" s="517"/>
      <c r="AG402" s="517"/>
      <c r="AH402" s="517"/>
    </row>
    <row r="403" spans="1:34" s="507" customFormat="1" ht="27" customHeight="1">
      <c r="A403" s="517"/>
      <c r="B403" s="500">
        <v>386</v>
      </c>
      <c r="C403" s="500" t="s">
        <v>42</v>
      </c>
      <c r="D403" s="523" t="s">
        <v>3419</v>
      </c>
      <c r="E403" s="502">
        <v>2018</v>
      </c>
      <c r="F403" s="518"/>
      <c r="G403" s="500">
        <v>21</v>
      </c>
      <c r="H403" s="500">
        <v>19</v>
      </c>
      <c r="I403" s="500" t="s">
        <v>3010</v>
      </c>
      <c r="J403" s="500" t="s">
        <v>3010</v>
      </c>
      <c r="K403" s="503"/>
      <c r="L403" s="503" t="s">
        <v>45</v>
      </c>
      <c r="M403" s="504" t="s">
        <v>46</v>
      </c>
      <c r="N403" s="505" t="s">
        <v>3069</v>
      </c>
      <c r="O403" s="519"/>
      <c r="P403" s="517"/>
      <c r="Q403" s="517"/>
      <c r="R403" s="517"/>
      <c r="S403" s="517"/>
      <c r="T403" s="517"/>
      <c r="U403" s="517"/>
      <c r="V403" s="517"/>
      <c r="W403" s="517"/>
      <c r="X403" s="517"/>
      <c r="Y403" s="517"/>
      <c r="Z403" s="517"/>
      <c r="AA403" s="517"/>
      <c r="AB403" s="517"/>
      <c r="AC403" s="517"/>
      <c r="AD403" s="517"/>
      <c r="AE403" s="517"/>
      <c r="AF403" s="517"/>
      <c r="AG403" s="517"/>
      <c r="AH403" s="517"/>
    </row>
    <row r="404" spans="1:34" s="507" customFormat="1" ht="27" customHeight="1">
      <c r="A404" s="517"/>
      <c r="B404" s="500">
        <v>387</v>
      </c>
      <c r="C404" s="500" t="s">
        <v>42</v>
      </c>
      <c r="D404" s="523" t="s">
        <v>3420</v>
      </c>
      <c r="E404" s="502">
        <v>2018</v>
      </c>
      <c r="F404" s="518"/>
      <c r="G404" s="500">
        <v>21</v>
      </c>
      <c r="H404" s="500">
        <v>20</v>
      </c>
      <c r="I404" s="500" t="s">
        <v>3010</v>
      </c>
      <c r="J404" s="500" t="s">
        <v>3010</v>
      </c>
      <c r="K404" s="503"/>
      <c r="L404" s="503" t="s">
        <v>45</v>
      </c>
      <c r="M404" s="504" t="s">
        <v>46</v>
      </c>
      <c r="N404" s="505" t="s">
        <v>3069</v>
      </c>
      <c r="O404" s="519"/>
      <c r="P404" s="517"/>
      <c r="Q404" s="517"/>
      <c r="R404" s="517"/>
      <c r="S404" s="517"/>
      <c r="T404" s="517"/>
      <c r="U404" s="517"/>
      <c r="V404" s="517"/>
      <c r="W404" s="517"/>
      <c r="X404" s="517"/>
      <c r="Y404" s="517"/>
      <c r="Z404" s="517"/>
      <c r="AA404" s="517"/>
      <c r="AB404" s="517"/>
      <c r="AC404" s="517"/>
      <c r="AD404" s="517"/>
      <c r="AE404" s="517"/>
      <c r="AF404" s="517"/>
      <c r="AG404" s="517"/>
      <c r="AH404" s="517"/>
    </row>
    <row r="405" spans="1:34" s="507" customFormat="1" ht="27" customHeight="1">
      <c r="A405" s="517"/>
      <c r="B405" s="500">
        <v>388</v>
      </c>
      <c r="C405" s="500" t="s">
        <v>42</v>
      </c>
      <c r="D405" s="523" t="s">
        <v>3421</v>
      </c>
      <c r="E405" s="502">
        <v>2018</v>
      </c>
      <c r="F405" s="518"/>
      <c r="G405" s="500">
        <v>21</v>
      </c>
      <c r="H405" s="500">
        <v>21</v>
      </c>
      <c r="I405" s="500" t="s">
        <v>3010</v>
      </c>
      <c r="J405" s="500" t="s">
        <v>3010</v>
      </c>
      <c r="K405" s="503"/>
      <c r="L405" s="503" t="s">
        <v>45</v>
      </c>
      <c r="M405" s="504" t="s">
        <v>46</v>
      </c>
      <c r="N405" s="505" t="s">
        <v>3069</v>
      </c>
      <c r="O405" s="519"/>
      <c r="P405" s="517"/>
      <c r="Q405" s="517"/>
      <c r="R405" s="517"/>
      <c r="S405" s="517"/>
      <c r="T405" s="517"/>
      <c r="U405" s="517"/>
      <c r="V405" s="517"/>
      <c r="W405" s="517"/>
      <c r="X405" s="517"/>
      <c r="Y405" s="517"/>
      <c r="Z405" s="517"/>
      <c r="AA405" s="517"/>
      <c r="AB405" s="517"/>
      <c r="AC405" s="517"/>
      <c r="AD405" s="517"/>
      <c r="AE405" s="517"/>
      <c r="AF405" s="517"/>
      <c r="AG405" s="517"/>
      <c r="AH405" s="517"/>
    </row>
    <row r="406" spans="1:34" s="507" customFormat="1" ht="27" customHeight="1">
      <c r="A406" s="517"/>
      <c r="B406" s="500">
        <v>389</v>
      </c>
      <c r="C406" s="500" t="s">
        <v>42</v>
      </c>
      <c r="D406" s="523" t="s">
        <v>3422</v>
      </c>
      <c r="E406" s="502">
        <v>2018</v>
      </c>
      <c r="F406" s="518"/>
      <c r="G406" s="500">
        <v>21</v>
      </c>
      <c r="H406" s="500">
        <v>22</v>
      </c>
      <c r="I406" s="500" t="s">
        <v>3010</v>
      </c>
      <c r="J406" s="500" t="s">
        <v>3010</v>
      </c>
      <c r="K406" s="503"/>
      <c r="L406" s="503" t="s">
        <v>45</v>
      </c>
      <c r="M406" s="504" t="s">
        <v>46</v>
      </c>
      <c r="N406" s="505" t="s">
        <v>3069</v>
      </c>
      <c r="O406" s="519"/>
      <c r="P406" s="517"/>
      <c r="Q406" s="517"/>
      <c r="R406" s="517"/>
      <c r="S406" s="517"/>
      <c r="T406" s="517"/>
      <c r="U406" s="517"/>
      <c r="V406" s="517"/>
      <c r="W406" s="517"/>
      <c r="X406" s="517"/>
      <c r="Y406" s="517"/>
      <c r="Z406" s="517"/>
      <c r="AA406" s="517"/>
      <c r="AB406" s="517"/>
      <c r="AC406" s="517"/>
      <c r="AD406" s="517"/>
      <c r="AE406" s="517"/>
      <c r="AF406" s="517"/>
      <c r="AG406" s="517"/>
      <c r="AH406" s="517"/>
    </row>
    <row r="407" spans="1:34" s="507" customFormat="1" ht="27" customHeight="1">
      <c r="A407" s="517"/>
      <c r="B407" s="500">
        <v>390</v>
      </c>
      <c r="C407" s="500" t="s">
        <v>42</v>
      </c>
      <c r="D407" s="523" t="s">
        <v>3423</v>
      </c>
      <c r="E407" s="502">
        <v>2018</v>
      </c>
      <c r="F407" s="518"/>
      <c r="G407" s="500">
        <v>22</v>
      </c>
      <c r="H407" s="500">
        <v>1</v>
      </c>
      <c r="I407" s="500" t="s">
        <v>3010</v>
      </c>
      <c r="J407" s="500" t="s">
        <v>3010</v>
      </c>
      <c r="K407" s="503"/>
      <c r="L407" s="503" t="s">
        <v>45</v>
      </c>
      <c r="M407" s="504" t="s">
        <v>46</v>
      </c>
      <c r="N407" s="505" t="s">
        <v>3069</v>
      </c>
      <c r="O407" s="519"/>
      <c r="P407" s="517"/>
      <c r="Q407" s="517"/>
      <c r="R407" s="517"/>
      <c r="S407" s="517"/>
      <c r="T407" s="517"/>
      <c r="U407" s="517"/>
      <c r="V407" s="517"/>
      <c r="W407" s="517"/>
      <c r="X407" s="517"/>
      <c r="Y407" s="517"/>
      <c r="Z407" s="517"/>
      <c r="AA407" s="517"/>
      <c r="AB407" s="517"/>
      <c r="AC407" s="517"/>
      <c r="AD407" s="517"/>
      <c r="AE407" s="517"/>
      <c r="AF407" s="517"/>
      <c r="AG407" s="517"/>
      <c r="AH407" s="517"/>
    </row>
    <row r="408" spans="1:34" s="507" customFormat="1" ht="27" customHeight="1">
      <c r="A408" s="517"/>
      <c r="B408" s="500">
        <v>391</v>
      </c>
      <c r="C408" s="500" t="s">
        <v>42</v>
      </c>
      <c r="D408" s="523" t="s">
        <v>3424</v>
      </c>
      <c r="E408" s="502">
        <v>2018</v>
      </c>
      <c r="F408" s="518"/>
      <c r="G408" s="500">
        <v>22</v>
      </c>
      <c r="H408" s="500">
        <v>2</v>
      </c>
      <c r="I408" s="500" t="s">
        <v>3010</v>
      </c>
      <c r="J408" s="500" t="s">
        <v>3010</v>
      </c>
      <c r="K408" s="503"/>
      <c r="L408" s="503" t="s">
        <v>45</v>
      </c>
      <c r="M408" s="504" t="s">
        <v>46</v>
      </c>
      <c r="N408" s="505" t="s">
        <v>3069</v>
      </c>
      <c r="O408" s="519"/>
      <c r="P408" s="517"/>
      <c r="Q408" s="517"/>
      <c r="R408" s="517"/>
      <c r="S408" s="517"/>
      <c r="T408" s="517"/>
      <c r="U408" s="517"/>
      <c r="V408" s="517"/>
      <c r="W408" s="517"/>
      <c r="X408" s="517"/>
      <c r="Y408" s="517"/>
      <c r="Z408" s="517"/>
      <c r="AA408" s="517"/>
      <c r="AB408" s="517"/>
      <c r="AC408" s="517"/>
      <c r="AD408" s="517"/>
      <c r="AE408" s="517"/>
      <c r="AF408" s="517"/>
      <c r="AG408" s="517"/>
      <c r="AH408" s="517"/>
    </row>
    <row r="409" spans="1:34" s="507" customFormat="1" ht="27" customHeight="1">
      <c r="A409" s="517"/>
      <c r="B409" s="500">
        <v>392</v>
      </c>
      <c r="C409" s="500" t="s">
        <v>42</v>
      </c>
      <c r="D409" s="523" t="s">
        <v>3425</v>
      </c>
      <c r="E409" s="502">
        <v>2018</v>
      </c>
      <c r="F409" s="518"/>
      <c r="G409" s="500">
        <v>22</v>
      </c>
      <c r="H409" s="500">
        <v>3</v>
      </c>
      <c r="I409" s="500" t="s">
        <v>3010</v>
      </c>
      <c r="J409" s="500" t="s">
        <v>3010</v>
      </c>
      <c r="K409" s="503"/>
      <c r="L409" s="503" t="s">
        <v>45</v>
      </c>
      <c r="M409" s="504" t="s">
        <v>46</v>
      </c>
      <c r="N409" s="505" t="s">
        <v>3069</v>
      </c>
      <c r="O409" s="519"/>
      <c r="P409" s="517"/>
      <c r="Q409" s="517"/>
      <c r="R409" s="517"/>
      <c r="S409" s="517"/>
      <c r="T409" s="517"/>
      <c r="U409" s="517"/>
      <c r="V409" s="517"/>
      <c r="W409" s="517"/>
      <c r="X409" s="517"/>
      <c r="Y409" s="517"/>
      <c r="Z409" s="517"/>
      <c r="AA409" s="517"/>
      <c r="AB409" s="517"/>
      <c r="AC409" s="517"/>
      <c r="AD409" s="517"/>
      <c r="AE409" s="517"/>
      <c r="AF409" s="517"/>
      <c r="AG409" s="517"/>
      <c r="AH409" s="517"/>
    </row>
    <row r="410" spans="1:34" s="507" customFormat="1" ht="27" customHeight="1">
      <c r="A410" s="517"/>
      <c r="B410" s="500">
        <v>393</v>
      </c>
      <c r="C410" s="500" t="s">
        <v>42</v>
      </c>
      <c r="D410" s="523" t="s">
        <v>3426</v>
      </c>
      <c r="E410" s="502">
        <v>2018</v>
      </c>
      <c r="F410" s="518"/>
      <c r="G410" s="500">
        <v>22</v>
      </c>
      <c r="H410" s="500">
        <v>4</v>
      </c>
      <c r="I410" s="500" t="s">
        <v>3010</v>
      </c>
      <c r="J410" s="500" t="s">
        <v>3010</v>
      </c>
      <c r="K410" s="503"/>
      <c r="L410" s="503" t="s">
        <v>45</v>
      </c>
      <c r="M410" s="504" t="s">
        <v>46</v>
      </c>
      <c r="N410" s="505" t="s">
        <v>3069</v>
      </c>
      <c r="O410" s="519"/>
      <c r="P410" s="517"/>
      <c r="Q410" s="517"/>
      <c r="R410" s="517"/>
      <c r="S410" s="517"/>
      <c r="T410" s="517"/>
      <c r="U410" s="517"/>
      <c r="V410" s="517"/>
      <c r="W410" s="517"/>
      <c r="X410" s="517"/>
      <c r="Y410" s="517"/>
      <c r="Z410" s="517"/>
      <c r="AA410" s="517"/>
      <c r="AB410" s="517"/>
      <c r="AC410" s="517"/>
      <c r="AD410" s="517"/>
      <c r="AE410" s="517"/>
      <c r="AF410" s="517"/>
      <c r="AG410" s="517"/>
      <c r="AH410" s="517"/>
    </row>
    <row r="411" spans="1:34" s="507" customFormat="1" ht="27" customHeight="1">
      <c r="A411" s="517"/>
      <c r="B411" s="500">
        <v>394</v>
      </c>
      <c r="C411" s="500" t="s">
        <v>42</v>
      </c>
      <c r="D411" s="523" t="s">
        <v>3427</v>
      </c>
      <c r="E411" s="502">
        <v>2018</v>
      </c>
      <c r="F411" s="518"/>
      <c r="G411" s="500">
        <v>22</v>
      </c>
      <c r="H411" s="500">
        <v>5</v>
      </c>
      <c r="I411" s="500" t="s">
        <v>3010</v>
      </c>
      <c r="J411" s="500" t="s">
        <v>3010</v>
      </c>
      <c r="K411" s="503"/>
      <c r="L411" s="503" t="s">
        <v>45</v>
      </c>
      <c r="M411" s="504" t="s">
        <v>46</v>
      </c>
      <c r="N411" s="505" t="s">
        <v>3069</v>
      </c>
      <c r="O411" s="519"/>
      <c r="P411" s="517"/>
      <c r="Q411" s="517"/>
      <c r="R411" s="517"/>
      <c r="S411" s="517"/>
      <c r="T411" s="517"/>
      <c r="U411" s="517"/>
      <c r="V411" s="517"/>
      <c r="W411" s="517"/>
      <c r="X411" s="517"/>
      <c r="Y411" s="517"/>
      <c r="Z411" s="517"/>
      <c r="AA411" s="517"/>
      <c r="AB411" s="517"/>
      <c r="AC411" s="517"/>
      <c r="AD411" s="517"/>
      <c r="AE411" s="517"/>
      <c r="AF411" s="517"/>
      <c r="AG411" s="517"/>
      <c r="AH411" s="517"/>
    </row>
    <row r="412" spans="1:34" s="507" customFormat="1" ht="27" customHeight="1">
      <c r="A412" s="517"/>
      <c r="B412" s="500">
        <v>395</v>
      </c>
      <c r="C412" s="500" t="s">
        <v>42</v>
      </c>
      <c r="D412" s="523" t="s">
        <v>3428</v>
      </c>
      <c r="E412" s="502">
        <v>2018</v>
      </c>
      <c r="F412" s="518"/>
      <c r="G412" s="500">
        <v>22</v>
      </c>
      <c r="H412" s="500">
        <v>6</v>
      </c>
      <c r="I412" s="500" t="s">
        <v>3010</v>
      </c>
      <c r="J412" s="500" t="s">
        <v>3010</v>
      </c>
      <c r="K412" s="503"/>
      <c r="L412" s="503" t="s">
        <v>45</v>
      </c>
      <c r="M412" s="504" t="s">
        <v>46</v>
      </c>
      <c r="N412" s="505" t="s">
        <v>3069</v>
      </c>
      <c r="O412" s="519"/>
      <c r="P412" s="517"/>
      <c r="Q412" s="517"/>
      <c r="R412" s="517"/>
      <c r="S412" s="517"/>
      <c r="T412" s="517"/>
      <c r="U412" s="517"/>
      <c r="V412" s="517"/>
      <c r="W412" s="517"/>
      <c r="X412" s="517"/>
      <c r="Y412" s="517"/>
      <c r="Z412" s="517"/>
      <c r="AA412" s="517"/>
      <c r="AB412" s="517"/>
      <c r="AC412" s="517"/>
      <c r="AD412" s="517"/>
      <c r="AE412" s="517"/>
      <c r="AF412" s="517"/>
      <c r="AG412" s="517"/>
      <c r="AH412" s="517"/>
    </row>
    <row r="413" spans="1:34" s="507" customFormat="1" ht="27" customHeight="1">
      <c r="A413" s="517"/>
      <c r="B413" s="500">
        <v>396</v>
      </c>
      <c r="C413" s="500" t="s">
        <v>42</v>
      </c>
      <c r="D413" s="523" t="s">
        <v>3429</v>
      </c>
      <c r="E413" s="502">
        <v>2018</v>
      </c>
      <c r="F413" s="518"/>
      <c r="G413" s="500">
        <v>22</v>
      </c>
      <c r="H413" s="500">
        <v>7</v>
      </c>
      <c r="I413" s="500" t="s">
        <v>3010</v>
      </c>
      <c r="J413" s="500" t="s">
        <v>3010</v>
      </c>
      <c r="K413" s="503"/>
      <c r="L413" s="503" t="s">
        <v>45</v>
      </c>
      <c r="M413" s="504" t="s">
        <v>46</v>
      </c>
      <c r="N413" s="505" t="s">
        <v>3069</v>
      </c>
      <c r="O413" s="519"/>
      <c r="P413" s="517"/>
      <c r="Q413" s="517"/>
      <c r="R413" s="517"/>
      <c r="S413" s="517"/>
      <c r="T413" s="517"/>
      <c r="U413" s="517"/>
      <c r="V413" s="517"/>
      <c r="W413" s="517"/>
      <c r="X413" s="517"/>
      <c r="Y413" s="517"/>
      <c r="Z413" s="517"/>
      <c r="AA413" s="517"/>
      <c r="AB413" s="517"/>
      <c r="AC413" s="517"/>
      <c r="AD413" s="517"/>
      <c r="AE413" s="517"/>
      <c r="AF413" s="517"/>
      <c r="AG413" s="517"/>
      <c r="AH413" s="517"/>
    </row>
    <row r="414" spans="1:34" s="507" customFormat="1" ht="27" customHeight="1">
      <c r="A414" s="517"/>
      <c r="B414" s="500">
        <v>397</v>
      </c>
      <c r="C414" s="500" t="s">
        <v>42</v>
      </c>
      <c r="D414" s="523" t="s">
        <v>3430</v>
      </c>
      <c r="E414" s="502">
        <v>2018</v>
      </c>
      <c r="F414" s="518"/>
      <c r="G414" s="500">
        <v>22</v>
      </c>
      <c r="H414" s="500">
        <v>8</v>
      </c>
      <c r="I414" s="500" t="s">
        <v>3010</v>
      </c>
      <c r="J414" s="500" t="s">
        <v>3010</v>
      </c>
      <c r="K414" s="503"/>
      <c r="L414" s="503" t="s">
        <v>45</v>
      </c>
      <c r="M414" s="504" t="s">
        <v>46</v>
      </c>
      <c r="N414" s="505" t="s">
        <v>3069</v>
      </c>
      <c r="O414" s="519"/>
      <c r="P414" s="517"/>
      <c r="Q414" s="517"/>
      <c r="R414" s="517"/>
      <c r="S414" s="517"/>
      <c r="T414" s="517"/>
      <c r="U414" s="517"/>
      <c r="V414" s="517"/>
      <c r="W414" s="517"/>
      <c r="X414" s="517"/>
      <c r="Y414" s="517"/>
      <c r="Z414" s="517"/>
      <c r="AA414" s="517"/>
      <c r="AB414" s="517"/>
      <c r="AC414" s="517"/>
      <c r="AD414" s="517"/>
      <c r="AE414" s="517"/>
      <c r="AF414" s="517"/>
      <c r="AG414" s="517"/>
      <c r="AH414" s="517"/>
    </row>
    <row r="415" spans="1:34" s="507" customFormat="1" ht="27" customHeight="1">
      <c r="A415" s="517"/>
      <c r="B415" s="500">
        <v>398</v>
      </c>
      <c r="C415" s="500" t="s">
        <v>42</v>
      </c>
      <c r="D415" s="523" t="s">
        <v>3431</v>
      </c>
      <c r="E415" s="502">
        <v>2018</v>
      </c>
      <c r="F415" s="518"/>
      <c r="G415" s="500">
        <v>22</v>
      </c>
      <c r="H415" s="500">
        <v>9</v>
      </c>
      <c r="I415" s="500" t="s">
        <v>3010</v>
      </c>
      <c r="J415" s="500" t="s">
        <v>3010</v>
      </c>
      <c r="K415" s="503"/>
      <c r="L415" s="503" t="s">
        <v>45</v>
      </c>
      <c r="M415" s="504" t="s">
        <v>46</v>
      </c>
      <c r="N415" s="505" t="s">
        <v>3069</v>
      </c>
      <c r="O415" s="519"/>
      <c r="P415" s="517"/>
      <c r="Q415" s="517"/>
      <c r="R415" s="517"/>
      <c r="S415" s="517"/>
      <c r="T415" s="517"/>
      <c r="U415" s="517"/>
      <c r="V415" s="517"/>
      <c r="W415" s="517"/>
      <c r="X415" s="517"/>
      <c r="Y415" s="517"/>
      <c r="Z415" s="517"/>
      <c r="AA415" s="517"/>
      <c r="AB415" s="517"/>
      <c r="AC415" s="517"/>
      <c r="AD415" s="517"/>
      <c r="AE415" s="517"/>
      <c r="AF415" s="517"/>
      <c r="AG415" s="517"/>
      <c r="AH415" s="517"/>
    </row>
    <row r="416" spans="1:34" s="507" customFormat="1" ht="27" customHeight="1">
      <c r="A416" s="517"/>
      <c r="B416" s="500">
        <v>399</v>
      </c>
      <c r="C416" s="500" t="s">
        <v>42</v>
      </c>
      <c r="D416" s="523" t="s">
        <v>3432</v>
      </c>
      <c r="E416" s="502">
        <v>2018</v>
      </c>
      <c r="F416" s="518"/>
      <c r="G416" s="500">
        <v>22</v>
      </c>
      <c r="H416" s="500">
        <v>10</v>
      </c>
      <c r="I416" s="500" t="s">
        <v>3010</v>
      </c>
      <c r="J416" s="500" t="s">
        <v>3010</v>
      </c>
      <c r="K416" s="503"/>
      <c r="L416" s="503" t="s">
        <v>45</v>
      </c>
      <c r="M416" s="504" t="s">
        <v>46</v>
      </c>
      <c r="N416" s="505" t="s">
        <v>3069</v>
      </c>
      <c r="O416" s="519"/>
      <c r="P416" s="517"/>
      <c r="Q416" s="517"/>
      <c r="R416" s="517"/>
      <c r="S416" s="517"/>
      <c r="T416" s="517"/>
      <c r="U416" s="517"/>
      <c r="V416" s="517"/>
      <c r="W416" s="517"/>
      <c r="X416" s="517"/>
      <c r="Y416" s="517"/>
      <c r="Z416" s="517"/>
      <c r="AA416" s="517"/>
      <c r="AB416" s="517"/>
      <c r="AC416" s="517"/>
      <c r="AD416" s="517"/>
      <c r="AE416" s="517"/>
      <c r="AF416" s="517"/>
      <c r="AG416" s="517"/>
      <c r="AH416" s="517"/>
    </row>
    <row r="417" spans="1:34" s="507" customFormat="1" ht="27" customHeight="1">
      <c r="A417" s="517"/>
      <c r="B417" s="500">
        <v>400</v>
      </c>
      <c r="C417" s="500" t="s">
        <v>42</v>
      </c>
      <c r="D417" s="523" t="s">
        <v>3433</v>
      </c>
      <c r="E417" s="502">
        <v>2018</v>
      </c>
      <c r="F417" s="518"/>
      <c r="G417" s="500">
        <v>22</v>
      </c>
      <c r="H417" s="500">
        <v>11</v>
      </c>
      <c r="I417" s="500" t="s">
        <v>3010</v>
      </c>
      <c r="J417" s="500" t="s">
        <v>3010</v>
      </c>
      <c r="K417" s="503"/>
      <c r="L417" s="503" t="s">
        <v>45</v>
      </c>
      <c r="M417" s="504" t="s">
        <v>46</v>
      </c>
      <c r="N417" s="505" t="s">
        <v>3069</v>
      </c>
      <c r="O417" s="519"/>
      <c r="P417" s="517"/>
      <c r="Q417" s="517"/>
      <c r="R417" s="517"/>
      <c r="S417" s="517"/>
      <c r="T417" s="517"/>
      <c r="U417" s="517"/>
      <c r="V417" s="517"/>
      <c r="W417" s="517"/>
      <c r="X417" s="517"/>
      <c r="Y417" s="517"/>
      <c r="Z417" s="517"/>
      <c r="AA417" s="517"/>
      <c r="AB417" s="517"/>
      <c r="AC417" s="517"/>
      <c r="AD417" s="517"/>
      <c r="AE417" s="517"/>
      <c r="AF417" s="517"/>
      <c r="AG417" s="517"/>
      <c r="AH417" s="517"/>
    </row>
    <row r="418" spans="1:34" s="507" customFormat="1" ht="27" customHeight="1">
      <c r="A418" s="517"/>
      <c r="B418" s="500">
        <v>401</v>
      </c>
      <c r="C418" s="500" t="s">
        <v>42</v>
      </c>
      <c r="D418" s="523" t="s">
        <v>3434</v>
      </c>
      <c r="E418" s="502">
        <v>2018</v>
      </c>
      <c r="F418" s="518"/>
      <c r="G418" s="500">
        <v>22</v>
      </c>
      <c r="H418" s="500">
        <v>12</v>
      </c>
      <c r="I418" s="500" t="s">
        <v>3010</v>
      </c>
      <c r="J418" s="500" t="s">
        <v>3010</v>
      </c>
      <c r="K418" s="503"/>
      <c r="L418" s="503" t="s">
        <v>45</v>
      </c>
      <c r="M418" s="504" t="s">
        <v>46</v>
      </c>
      <c r="N418" s="505" t="s">
        <v>3069</v>
      </c>
      <c r="O418" s="519"/>
      <c r="P418" s="517"/>
      <c r="Q418" s="517"/>
      <c r="R418" s="517"/>
      <c r="S418" s="517"/>
      <c r="T418" s="517"/>
      <c r="U418" s="517"/>
      <c r="V418" s="517"/>
      <c r="W418" s="517"/>
      <c r="X418" s="517"/>
      <c r="Y418" s="517"/>
      <c r="Z418" s="517"/>
      <c r="AA418" s="517"/>
      <c r="AB418" s="517"/>
      <c r="AC418" s="517"/>
      <c r="AD418" s="517"/>
      <c r="AE418" s="517"/>
      <c r="AF418" s="517"/>
      <c r="AG418" s="517"/>
      <c r="AH418" s="517"/>
    </row>
    <row r="419" spans="1:34" s="507" customFormat="1" ht="27" customHeight="1">
      <c r="A419" s="517"/>
      <c r="B419" s="500">
        <v>402</v>
      </c>
      <c r="C419" s="500" t="s">
        <v>42</v>
      </c>
      <c r="D419" s="523" t="s">
        <v>3435</v>
      </c>
      <c r="E419" s="502">
        <v>2018</v>
      </c>
      <c r="F419" s="518"/>
      <c r="G419" s="500">
        <v>22</v>
      </c>
      <c r="H419" s="500">
        <v>13</v>
      </c>
      <c r="I419" s="500" t="s">
        <v>3010</v>
      </c>
      <c r="J419" s="500" t="s">
        <v>3010</v>
      </c>
      <c r="K419" s="503"/>
      <c r="L419" s="503" t="s">
        <v>45</v>
      </c>
      <c r="M419" s="504" t="s">
        <v>46</v>
      </c>
      <c r="N419" s="505" t="s">
        <v>3069</v>
      </c>
      <c r="O419" s="519"/>
      <c r="P419" s="517"/>
      <c r="Q419" s="517"/>
      <c r="R419" s="517"/>
      <c r="S419" s="517"/>
      <c r="T419" s="517"/>
      <c r="U419" s="517"/>
      <c r="V419" s="517"/>
      <c r="W419" s="517"/>
      <c r="X419" s="517"/>
      <c r="Y419" s="517"/>
      <c r="Z419" s="517"/>
      <c r="AA419" s="517"/>
      <c r="AB419" s="517"/>
      <c r="AC419" s="517"/>
      <c r="AD419" s="517"/>
      <c r="AE419" s="517"/>
      <c r="AF419" s="517"/>
      <c r="AG419" s="517"/>
      <c r="AH419" s="517"/>
    </row>
    <row r="420" spans="1:34" s="507" customFormat="1" ht="27" customHeight="1">
      <c r="A420" s="517"/>
      <c r="B420" s="500">
        <v>403</v>
      </c>
      <c r="C420" s="500" t="s">
        <v>42</v>
      </c>
      <c r="D420" s="523" t="s">
        <v>3436</v>
      </c>
      <c r="E420" s="502">
        <v>2018</v>
      </c>
      <c r="F420" s="518"/>
      <c r="G420" s="500">
        <v>22</v>
      </c>
      <c r="H420" s="500">
        <v>14</v>
      </c>
      <c r="I420" s="500" t="s">
        <v>3010</v>
      </c>
      <c r="J420" s="500" t="s">
        <v>3010</v>
      </c>
      <c r="K420" s="503"/>
      <c r="L420" s="503" t="s">
        <v>45</v>
      </c>
      <c r="M420" s="504" t="s">
        <v>46</v>
      </c>
      <c r="N420" s="505" t="s">
        <v>3069</v>
      </c>
      <c r="O420" s="519"/>
      <c r="P420" s="517"/>
      <c r="Q420" s="517"/>
      <c r="R420" s="517"/>
      <c r="S420" s="517"/>
      <c r="T420" s="517"/>
      <c r="U420" s="517"/>
      <c r="V420" s="517"/>
      <c r="W420" s="517"/>
      <c r="X420" s="517"/>
      <c r="Y420" s="517"/>
      <c r="Z420" s="517"/>
      <c r="AA420" s="517"/>
      <c r="AB420" s="517"/>
      <c r="AC420" s="517"/>
      <c r="AD420" s="517"/>
      <c r="AE420" s="517"/>
      <c r="AF420" s="517"/>
      <c r="AG420" s="517"/>
      <c r="AH420" s="517"/>
    </row>
    <row r="421" spans="1:34" s="507" customFormat="1" ht="27" customHeight="1">
      <c r="A421" s="517"/>
      <c r="B421" s="500">
        <v>404</v>
      </c>
      <c r="C421" s="500" t="s">
        <v>42</v>
      </c>
      <c r="D421" s="523" t="s">
        <v>3437</v>
      </c>
      <c r="E421" s="502">
        <v>2018</v>
      </c>
      <c r="F421" s="518"/>
      <c r="G421" s="500">
        <v>22</v>
      </c>
      <c r="H421" s="500">
        <v>15</v>
      </c>
      <c r="I421" s="500" t="s">
        <v>3010</v>
      </c>
      <c r="J421" s="500" t="s">
        <v>3010</v>
      </c>
      <c r="K421" s="503"/>
      <c r="L421" s="503" t="s">
        <v>45</v>
      </c>
      <c r="M421" s="504" t="s">
        <v>46</v>
      </c>
      <c r="N421" s="505" t="s">
        <v>3069</v>
      </c>
      <c r="O421" s="519"/>
      <c r="P421" s="517"/>
      <c r="Q421" s="517"/>
      <c r="R421" s="517"/>
      <c r="S421" s="517"/>
      <c r="T421" s="517"/>
      <c r="U421" s="517"/>
      <c r="V421" s="517"/>
      <c r="W421" s="517"/>
      <c r="X421" s="517"/>
      <c r="Y421" s="517"/>
      <c r="Z421" s="517"/>
      <c r="AA421" s="517"/>
      <c r="AB421" s="517"/>
      <c r="AC421" s="517"/>
      <c r="AD421" s="517"/>
      <c r="AE421" s="517"/>
      <c r="AF421" s="517"/>
      <c r="AG421" s="517"/>
      <c r="AH421" s="517"/>
    </row>
    <row r="422" spans="1:34" s="507" customFormat="1" ht="27" customHeight="1">
      <c r="A422" s="517"/>
      <c r="B422" s="500">
        <v>405</v>
      </c>
      <c r="C422" s="500" t="s">
        <v>42</v>
      </c>
      <c r="D422" s="523" t="s">
        <v>3438</v>
      </c>
      <c r="E422" s="502">
        <v>2018</v>
      </c>
      <c r="F422" s="518"/>
      <c r="G422" s="500">
        <v>22</v>
      </c>
      <c r="H422" s="500">
        <v>16</v>
      </c>
      <c r="I422" s="500" t="s">
        <v>3010</v>
      </c>
      <c r="J422" s="500" t="s">
        <v>3010</v>
      </c>
      <c r="K422" s="503"/>
      <c r="L422" s="503" t="s">
        <v>45</v>
      </c>
      <c r="M422" s="504" t="s">
        <v>46</v>
      </c>
      <c r="N422" s="505" t="s">
        <v>3069</v>
      </c>
      <c r="O422" s="519"/>
      <c r="P422" s="517"/>
      <c r="Q422" s="517"/>
      <c r="R422" s="517"/>
      <c r="S422" s="517"/>
      <c r="T422" s="517"/>
      <c r="U422" s="517"/>
      <c r="V422" s="517"/>
      <c r="W422" s="517"/>
      <c r="X422" s="517"/>
      <c r="Y422" s="517"/>
      <c r="Z422" s="517"/>
      <c r="AA422" s="517"/>
      <c r="AB422" s="517"/>
      <c r="AC422" s="517"/>
      <c r="AD422" s="517"/>
      <c r="AE422" s="517"/>
      <c r="AF422" s="517"/>
      <c r="AG422" s="517"/>
      <c r="AH422" s="517"/>
    </row>
    <row r="423" spans="1:34" s="507" customFormat="1" ht="27" customHeight="1">
      <c r="A423" s="517"/>
      <c r="B423" s="500">
        <v>406</v>
      </c>
      <c r="C423" s="500" t="s">
        <v>42</v>
      </c>
      <c r="D423" s="523" t="s">
        <v>3439</v>
      </c>
      <c r="E423" s="502">
        <v>2018</v>
      </c>
      <c r="F423" s="518"/>
      <c r="G423" s="500">
        <v>22</v>
      </c>
      <c r="H423" s="500">
        <v>17</v>
      </c>
      <c r="I423" s="500" t="s">
        <v>3010</v>
      </c>
      <c r="J423" s="500" t="s">
        <v>3010</v>
      </c>
      <c r="K423" s="503"/>
      <c r="L423" s="503" t="s">
        <v>45</v>
      </c>
      <c r="M423" s="504" t="s">
        <v>46</v>
      </c>
      <c r="N423" s="505" t="s">
        <v>3069</v>
      </c>
      <c r="O423" s="519"/>
      <c r="P423" s="517"/>
      <c r="Q423" s="517"/>
      <c r="R423" s="517"/>
      <c r="S423" s="517"/>
      <c r="T423" s="517"/>
      <c r="U423" s="517"/>
      <c r="V423" s="517"/>
      <c r="W423" s="517"/>
      <c r="X423" s="517"/>
      <c r="Y423" s="517"/>
      <c r="Z423" s="517"/>
      <c r="AA423" s="517"/>
      <c r="AB423" s="517"/>
      <c r="AC423" s="517"/>
      <c r="AD423" s="517"/>
      <c r="AE423" s="517"/>
      <c r="AF423" s="517"/>
      <c r="AG423" s="517"/>
      <c r="AH423" s="517"/>
    </row>
    <row r="424" spans="1:34" s="507" customFormat="1" ht="27" customHeight="1">
      <c r="A424" s="517"/>
      <c r="B424" s="500">
        <v>407</v>
      </c>
      <c r="C424" s="500" t="s">
        <v>42</v>
      </c>
      <c r="D424" s="523" t="s">
        <v>3440</v>
      </c>
      <c r="E424" s="502">
        <v>2018</v>
      </c>
      <c r="F424" s="518"/>
      <c r="G424" s="500">
        <v>22</v>
      </c>
      <c r="H424" s="500">
        <v>18</v>
      </c>
      <c r="I424" s="500" t="s">
        <v>3010</v>
      </c>
      <c r="J424" s="500" t="s">
        <v>3010</v>
      </c>
      <c r="K424" s="503"/>
      <c r="L424" s="503" t="s">
        <v>45</v>
      </c>
      <c r="M424" s="504" t="s">
        <v>46</v>
      </c>
      <c r="N424" s="505" t="s">
        <v>3069</v>
      </c>
      <c r="O424" s="519"/>
      <c r="P424" s="517"/>
      <c r="Q424" s="517"/>
      <c r="R424" s="517"/>
      <c r="S424" s="517"/>
      <c r="T424" s="517"/>
      <c r="U424" s="517"/>
      <c r="V424" s="517"/>
      <c r="W424" s="517"/>
      <c r="X424" s="517"/>
      <c r="Y424" s="517"/>
      <c r="Z424" s="517"/>
      <c r="AA424" s="517"/>
      <c r="AB424" s="517"/>
      <c r="AC424" s="517"/>
      <c r="AD424" s="517"/>
      <c r="AE424" s="517"/>
      <c r="AF424" s="517"/>
      <c r="AG424" s="517"/>
      <c r="AH424" s="517"/>
    </row>
    <row r="425" spans="1:34" s="507" customFormat="1" ht="27" customHeight="1">
      <c r="A425" s="517"/>
      <c r="B425" s="500">
        <v>408</v>
      </c>
      <c r="C425" s="500" t="s">
        <v>42</v>
      </c>
      <c r="D425" s="523" t="s">
        <v>3441</v>
      </c>
      <c r="E425" s="502">
        <v>2018</v>
      </c>
      <c r="F425" s="518"/>
      <c r="G425" s="500">
        <v>22</v>
      </c>
      <c r="H425" s="500">
        <v>19</v>
      </c>
      <c r="I425" s="500" t="s">
        <v>3010</v>
      </c>
      <c r="J425" s="500" t="s">
        <v>3010</v>
      </c>
      <c r="K425" s="503"/>
      <c r="L425" s="503" t="s">
        <v>45</v>
      </c>
      <c r="M425" s="504" t="s">
        <v>46</v>
      </c>
      <c r="N425" s="505" t="s">
        <v>3069</v>
      </c>
      <c r="O425" s="519"/>
      <c r="P425" s="517"/>
      <c r="Q425" s="517"/>
      <c r="R425" s="517"/>
      <c r="S425" s="517"/>
      <c r="T425" s="517"/>
      <c r="U425" s="517"/>
      <c r="V425" s="517"/>
      <c r="W425" s="517"/>
      <c r="X425" s="517"/>
      <c r="Y425" s="517"/>
      <c r="Z425" s="517"/>
      <c r="AA425" s="517"/>
      <c r="AB425" s="517"/>
      <c r="AC425" s="517"/>
      <c r="AD425" s="517"/>
      <c r="AE425" s="517"/>
      <c r="AF425" s="517"/>
      <c r="AG425" s="517"/>
      <c r="AH425" s="517"/>
    </row>
    <row r="426" spans="1:34" s="507" customFormat="1" ht="27" customHeight="1">
      <c r="A426" s="517"/>
      <c r="B426" s="500">
        <v>409</v>
      </c>
      <c r="C426" s="500" t="s">
        <v>42</v>
      </c>
      <c r="D426" s="523" t="s">
        <v>3442</v>
      </c>
      <c r="E426" s="502">
        <v>2018</v>
      </c>
      <c r="F426" s="518"/>
      <c r="G426" s="500">
        <v>22</v>
      </c>
      <c r="H426" s="500">
        <v>20</v>
      </c>
      <c r="I426" s="500" t="s">
        <v>3010</v>
      </c>
      <c r="J426" s="500" t="s">
        <v>3010</v>
      </c>
      <c r="K426" s="503"/>
      <c r="L426" s="503" t="s">
        <v>45</v>
      </c>
      <c r="M426" s="504" t="s">
        <v>46</v>
      </c>
      <c r="N426" s="505" t="s">
        <v>3069</v>
      </c>
      <c r="O426" s="519"/>
      <c r="P426" s="517"/>
      <c r="Q426" s="517"/>
      <c r="R426" s="517"/>
      <c r="S426" s="517"/>
      <c r="T426" s="517"/>
      <c r="U426" s="517"/>
      <c r="V426" s="517"/>
      <c r="W426" s="517"/>
      <c r="X426" s="517"/>
      <c r="Y426" s="517"/>
      <c r="Z426" s="517"/>
      <c r="AA426" s="517"/>
      <c r="AB426" s="517"/>
      <c r="AC426" s="517"/>
      <c r="AD426" s="517"/>
      <c r="AE426" s="517"/>
      <c r="AF426" s="517"/>
      <c r="AG426" s="517"/>
      <c r="AH426" s="517"/>
    </row>
    <row r="427" spans="1:34" s="507" customFormat="1" ht="27" customHeight="1">
      <c r="A427" s="517"/>
      <c r="B427" s="500">
        <v>410</v>
      </c>
      <c r="C427" s="500" t="s">
        <v>42</v>
      </c>
      <c r="D427" s="523" t="s">
        <v>3443</v>
      </c>
      <c r="E427" s="502">
        <v>2018</v>
      </c>
      <c r="F427" s="518"/>
      <c r="G427" s="500">
        <v>23</v>
      </c>
      <c r="H427" s="500">
        <v>1</v>
      </c>
      <c r="I427" s="500" t="s">
        <v>3010</v>
      </c>
      <c r="J427" s="500" t="s">
        <v>3010</v>
      </c>
      <c r="K427" s="503"/>
      <c r="L427" s="503" t="s">
        <v>45</v>
      </c>
      <c r="M427" s="504" t="s">
        <v>46</v>
      </c>
      <c r="N427" s="505" t="s">
        <v>3069</v>
      </c>
      <c r="O427" s="519"/>
      <c r="P427" s="517"/>
      <c r="Q427" s="517"/>
      <c r="R427" s="517"/>
      <c r="S427" s="517"/>
      <c r="T427" s="517"/>
      <c r="U427" s="517"/>
      <c r="V427" s="517"/>
      <c r="W427" s="517"/>
      <c r="X427" s="517"/>
      <c r="Y427" s="517"/>
      <c r="Z427" s="517"/>
      <c r="AA427" s="517"/>
      <c r="AB427" s="517"/>
      <c r="AC427" s="517"/>
      <c r="AD427" s="517"/>
      <c r="AE427" s="517"/>
      <c r="AF427" s="517"/>
      <c r="AG427" s="517"/>
      <c r="AH427" s="517"/>
    </row>
    <row r="428" spans="1:34" s="507" customFormat="1" ht="27" customHeight="1">
      <c r="A428" s="517"/>
      <c r="B428" s="500">
        <v>411</v>
      </c>
      <c r="C428" s="500" t="s">
        <v>42</v>
      </c>
      <c r="D428" s="523" t="s">
        <v>3444</v>
      </c>
      <c r="E428" s="502">
        <v>2018</v>
      </c>
      <c r="F428" s="518"/>
      <c r="G428" s="500">
        <v>23</v>
      </c>
      <c r="H428" s="500">
        <v>2</v>
      </c>
      <c r="I428" s="500" t="s">
        <v>3010</v>
      </c>
      <c r="J428" s="500" t="s">
        <v>3010</v>
      </c>
      <c r="K428" s="503"/>
      <c r="L428" s="503" t="s">
        <v>45</v>
      </c>
      <c r="M428" s="504" t="s">
        <v>46</v>
      </c>
      <c r="N428" s="505" t="s">
        <v>3069</v>
      </c>
      <c r="O428" s="519"/>
      <c r="P428" s="517"/>
      <c r="Q428" s="517"/>
      <c r="R428" s="517"/>
      <c r="S428" s="517"/>
      <c r="T428" s="517"/>
      <c r="U428" s="517"/>
      <c r="V428" s="517"/>
      <c r="W428" s="517"/>
      <c r="X428" s="517"/>
      <c r="Y428" s="517"/>
      <c r="Z428" s="517"/>
      <c r="AA428" s="517"/>
      <c r="AB428" s="517"/>
      <c r="AC428" s="517"/>
      <c r="AD428" s="517"/>
      <c r="AE428" s="517"/>
      <c r="AF428" s="517"/>
      <c r="AG428" s="517"/>
      <c r="AH428" s="517"/>
    </row>
    <row r="429" spans="1:34" s="507" customFormat="1" ht="27" customHeight="1">
      <c r="A429" s="517"/>
      <c r="B429" s="500">
        <v>412</v>
      </c>
      <c r="C429" s="500" t="s">
        <v>42</v>
      </c>
      <c r="D429" s="523" t="s">
        <v>3445</v>
      </c>
      <c r="E429" s="502">
        <v>2018</v>
      </c>
      <c r="F429" s="518"/>
      <c r="G429" s="500">
        <v>23</v>
      </c>
      <c r="H429" s="500">
        <v>3</v>
      </c>
      <c r="I429" s="500" t="s">
        <v>3010</v>
      </c>
      <c r="J429" s="500" t="s">
        <v>3010</v>
      </c>
      <c r="K429" s="503"/>
      <c r="L429" s="503" t="s">
        <v>45</v>
      </c>
      <c r="M429" s="504" t="s">
        <v>46</v>
      </c>
      <c r="N429" s="505" t="s">
        <v>3069</v>
      </c>
      <c r="O429" s="519"/>
      <c r="P429" s="517"/>
      <c r="Q429" s="517"/>
      <c r="R429" s="517"/>
      <c r="S429" s="517"/>
      <c r="T429" s="517"/>
      <c r="U429" s="517"/>
      <c r="V429" s="517"/>
      <c r="W429" s="517"/>
      <c r="X429" s="517"/>
      <c r="Y429" s="517"/>
      <c r="Z429" s="517"/>
      <c r="AA429" s="517"/>
      <c r="AB429" s="517"/>
      <c r="AC429" s="517"/>
      <c r="AD429" s="517"/>
      <c r="AE429" s="517"/>
      <c r="AF429" s="517"/>
      <c r="AG429" s="517"/>
      <c r="AH429" s="517"/>
    </row>
    <row r="430" spans="1:34" s="507" customFormat="1" ht="27" customHeight="1">
      <c r="A430" s="517"/>
      <c r="B430" s="500">
        <v>413</v>
      </c>
      <c r="C430" s="500" t="s">
        <v>42</v>
      </c>
      <c r="D430" s="523" t="s">
        <v>3446</v>
      </c>
      <c r="E430" s="502">
        <v>2018</v>
      </c>
      <c r="F430" s="518"/>
      <c r="G430" s="500">
        <v>23</v>
      </c>
      <c r="H430" s="500">
        <v>4</v>
      </c>
      <c r="I430" s="500" t="s">
        <v>3010</v>
      </c>
      <c r="J430" s="500" t="s">
        <v>3010</v>
      </c>
      <c r="K430" s="503"/>
      <c r="L430" s="503" t="s">
        <v>45</v>
      </c>
      <c r="M430" s="504" t="s">
        <v>46</v>
      </c>
      <c r="N430" s="505" t="s">
        <v>3069</v>
      </c>
      <c r="O430" s="519"/>
      <c r="P430" s="517"/>
      <c r="Q430" s="517"/>
      <c r="R430" s="517"/>
      <c r="S430" s="517"/>
      <c r="T430" s="517"/>
      <c r="U430" s="517"/>
      <c r="V430" s="517"/>
      <c r="W430" s="517"/>
      <c r="X430" s="517"/>
      <c r="Y430" s="517"/>
      <c r="Z430" s="517"/>
      <c r="AA430" s="517"/>
      <c r="AB430" s="517"/>
      <c r="AC430" s="517"/>
      <c r="AD430" s="517"/>
      <c r="AE430" s="517"/>
      <c r="AF430" s="517"/>
      <c r="AG430" s="517"/>
      <c r="AH430" s="517"/>
    </row>
    <row r="431" spans="1:34" s="507" customFormat="1" ht="27" customHeight="1">
      <c r="A431" s="517"/>
      <c r="B431" s="500">
        <v>414</v>
      </c>
      <c r="C431" s="500" t="s">
        <v>42</v>
      </c>
      <c r="D431" s="523" t="s">
        <v>3447</v>
      </c>
      <c r="E431" s="502">
        <v>2018</v>
      </c>
      <c r="F431" s="518"/>
      <c r="G431" s="500">
        <v>23</v>
      </c>
      <c r="H431" s="500">
        <v>5</v>
      </c>
      <c r="I431" s="500" t="s">
        <v>3010</v>
      </c>
      <c r="J431" s="500" t="s">
        <v>3010</v>
      </c>
      <c r="K431" s="503"/>
      <c r="L431" s="503" t="s">
        <v>45</v>
      </c>
      <c r="M431" s="504" t="s">
        <v>46</v>
      </c>
      <c r="N431" s="505" t="s">
        <v>3069</v>
      </c>
      <c r="O431" s="519"/>
      <c r="P431" s="517"/>
      <c r="Q431" s="517"/>
      <c r="R431" s="517"/>
      <c r="S431" s="517"/>
      <c r="T431" s="517"/>
      <c r="U431" s="517"/>
      <c r="V431" s="517"/>
      <c r="W431" s="517"/>
      <c r="X431" s="517"/>
      <c r="Y431" s="517"/>
      <c r="Z431" s="517"/>
      <c r="AA431" s="517"/>
      <c r="AB431" s="517"/>
      <c r="AC431" s="517"/>
      <c r="AD431" s="517"/>
      <c r="AE431" s="517"/>
      <c r="AF431" s="517"/>
      <c r="AG431" s="517"/>
      <c r="AH431" s="517"/>
    </row>
    <row r="432" spans="1:34" s="507" customFormat="1" ht="27" customHeight="1">
      <c r="A432" s="517"/>
      <c r="B432" s="500">
        <v>415</v>
      </c>
      <c r="C432" s="500" t="s">
        <v>42</v>
      </c>
      <c r="D432" s="523" t="s">
        <v>3448</v>
      </c>
      <c r="E432" s="502">
        <v>2018</v>
      </c>
      <c r="F432" s="518"/>
      <c r="G432" s="500">
        <v>23</v>
      </c>
      <c r="H432" s="500">
        <v>6</v>
      </c>
      <c r="I432" s="500" t="s">
        <v>3010</v>
      </c>
      <c r="J432" s="500" t="s">
        <v>3010</v>
      </c>
      <c r="K432" s="503"/>
      <c r="L432" s="503" t="s">
        <v>45</v>
      </c>
      <c r="M432" s="504" t="s">
        <v>46</v>
      </c>
      <c r="N432" s="505" t="s">
        <v>3069</v>
      </c>
      <c r="O432" s="519"/>
      <c r="P432" s="517"/>
      <c r="Q432" s="517"/>
      <c r="R432" s="517"/>
      <c r="S432" s="517"/>
      <c r="T432" s="517"/>
      <c r="U432" s="517"/>
      <c r="V432" s="517"/>
      <c r="W432" s="517"/>
      <c r="X432" s="517"/>
      <c r="Y432" s="517"/>
      <c r="Z432" s="517"/>
      <c r="AA432" s="517"/>
      <c r="AB432" s="517"/>
      <c r="AC432" s="517"/>
      <c r="AD432" s="517"/>
      <c r="AE432" s="517"/>
      <c r="AF432" s="517"/>
      <c r="AG432" s="517"/>
      <c r="AH432" s="517"/>
    </row>
    <row r="433" spans="1:34" s="507" customFormat="1" ht="27" customHeight="1">
      <c r="A433" s="517"/>
      <c r="B433" s="500">
        <v>416</v>
      </c>
      <c r="C433" s="500" t="s">
        <v>42</v>
      </c>
      <c r="D433" s="523" t="s">
        <v>3449</v>
      </c>
      <c r="E433" s="502">
        <v>2018</v>
      </c>
      <c r="F433" s="518"/>
      <c r="G433" s="500">
        <v>23</v>
      </c>
      <c r="H433" s="500">
        <v>7</v>
      </c>
      <c r="I433" s="500" t="s">
        <v>3010</v>
      </c>
      <c r="J433" s="500" t="s">
        <v>3010</v>
      </c>
      <c r="K433" s="503"/>
      <c r="L433" s="503" t="s">
        <v>45</v>
      </c>
      <c r="M433" s="504" t="s">
        <v>46</v>
      </c>
      <c r="N433" s="505" t="s">
        <v>3069</v>
      </c>
      <c r="O433" s="519"/>
      <c r="P433" s="517"/>
      <c r="Q433" s="517"/>
      <c r="R433" s="517"/>
      <c r="S433" s="517"/>
      <c r="T433" s="517"/>
      <c r="U433" s="517"/>
      <c r="V433" s="517"/>
      <c r="W433" s="517"/>
      <c r="X433" s="517"/>
      <c r="Y433" s="517"/>
      <c r="Z433" s="517"/>
      <c r="AA433" s="517"/>
      <c r="AB433" s="517"/>
      <c r="AC433" s="517"/>
      <c r="AD433" s="517"/>
      <c r="AE433" s="517"/>
      <c r="AF433" s="517"/>
      <c r="AG433" s="517"/>
      <c r="AH433" s="517"/>
    </row>
    <row r="434" spans="1:34" s="507" customFormat="1" ht="27" customHeight="1">
      <c r="A434" s="517"/>
      <c r="B434" s="500">
        <v>417</v>
      </c>
      <c r="C434" s="500" t="s">
        <v>42</v>
      </c>
      <c r="D434" s="523" t="s">
        <v>3450</v>
      </c>
      <c r="E434" s="502">
        <v>2018</v>
      </c>
      <c r="F434" s="518"/>
      <c r="G434" s="500">
        <v>23</v>
      </c>
      <c r="H434" s="500">
        <v>8</v>
      </c>
      <c r="I434" s="500" t="s">
        <v>3010</v>
      </c>
      <c r="J434" s="500" t="s">
        <v>3010</v>
      </c>
      <c r="K434" s="503"/>
      <c r="L434" s="503" t="s">
        <v>45</v>
      </c>
      <c r="M434" s="504" t="s">
        <v>46</v>
      </c>
      <c r="N434" s="505" t="s">
        <v>3069</v>
      </c>
      <c r="O434" s="519"/>
      <c r="P434" s="517"/>
      <c r="Q434" s="517"/>
      <c r="R434" s="517"/>
      <c r="S434" s="517"/>
      <c r="T434" s="517"/>
      <c r="U434" s="517"/>
      <c r="V434" s="517"/>
      <c r="W434" s="517"/>
      <c r="X434" s="517"/>
      <c r="Y434" s="517"/>
      <c r="Z434" s="517"/>
      <c r="AA434" s="517"/>
      <c r="AB434" s="517"/>
      <c r="AC434" s="517"/>
      <c r="AD434" s="517"/>
      <c r="AE434" s="517"/>
      <c r="AF434" s="517"/>
      <c r="AG434" s="517"/>
      <c r="AH434" s="517"/>
    </row>
    <row r="435" spans="1:34" s="507" customFormat="1" ht="27" customHeight="1">
      <c r="A435" s="517"/>
      <c r="B435" s="500">
        <v>418</v>
      </c>
      <c r="C435" s="500" t="s">
        <v>42</v>
      </c>
      <c r="D435" s="523" t="s">
        <v>3451</v>
      </c>
      <c r="E435" s="502">
        <v>2018</v>
      </c>
      <c r="F435" s="518"/>
      <c r="G435" s="500">
        <v>23</v>
      </c>
      <c r="H435" s="500">
        <v>9</v>
      </c>
      <c r="I435" s="500" t="s">
        <v>3010</v>
      </c>
      <c r="J435" s="500" t="s">
        <v>3010</v>
      </c>
      <c r="K435" s="503"/>
      <c r="L435" s="503" t="s">
        <v>45</v>
      </c>
      <c r="M435" s="504" t="s">
        <v>46</v>
      </c>
      <c r="N435" s="505" t="s">
        <v>3069</v>
      </c>
      <c r="O435" s="519"/>
      <c r="P435" s="517"/>
      <c r="Q435" s="517"/>
      <c r="R435" s="517"/>
      <c r="S435" s="517"/>
      <c r="T435" s="517"/>
      <c r="U435" s="517"/>
      <c r="V435" s="517"/>
      <c r="W435" s="517"/>
      <c r="X435" s="517"/>
      <c r="Y435" s="517"/>
      <c r="Z435" s="517"/>
      <c r="AA435" s="517"/>
      <c r="AB435" s="517"/>
      <c r="AC435" s="517"/>
      <c r="AD435" s="517"/>
      <c r="AE435" s="517"/>
      <c r="AF435" s="517"/>
      <c r="AG435" s="517"/>
      <c r="AH435" s="517"/>
    </row>
    <row r="436" spans="1:34" s="507" customFormat="1" ht="27" customHeight="1">
      <c r="A436" s="517"/>
      <c r="B436" s="500">
        <v>419</v>
      </c>
      <c r="C436" s="500" t="s">
        <v>42</v>
      </c>
      <c r="D436" s="523" t="s">
        <v>3452</v>
      </c>
      <c r="E436" s="502">
        <v>2018</v>
      </c>
      <c r="F436" s="518"/>
      <c r="G436" s="500">
        <v>23</v>
      </c>
      <c r="H436" s="500">
        <v>10</v>
      </c>
      <c r="I436" s="500" t="s">
        <v>3010</v>
      </c>
      <c r="J436" s="500" t="s">
        <v>3010</v>
      </c>
      <c r="K436" s="503"/>
      <c r="L436" s="503" t="s">
        <v>45</v>
      </c>
      <c r="M436" s="504" t="s">
        <v>46</v>
      </c>
      <c r="N436" s="505" t="s">
        <v>3069</v>
      </c>
      <c r="O436" s="519"/>
      <c r="P436" s="517"/>
      <c r="Q436" s="517"/>
      <c r="R436" s="517"/>
      <c r="S436" s="517"/>
      <c r="T436" s="517"/>
      <c r="U436" s="517"/>
      <c r="V436" s="517"/>
      <c r="W436" s="517"/>
      <c r="X436" s="517"/>
      <c r="Y436" s="517"/>
      <c r="Z436" s="517"/>
      <c r="AA436" s="517"/>
      <c r="AB436" s="517"/>
      <c r="AC436" s="517"/>
      <c r="AD436" s="517"/>
      <c r="AE436" s="517"/>
      <c r="AF436" s="517"/>
      <c r="AG436" s="517"/>
      <c r="AH436" s="517"/>
    </row>
    <row r="437" spans="1:34" s="507" customFormat="1" ht="27" customHeight="1">
      <c r="A437" s="517"/>
      <c r="B437" s="500">
        <v>420</v>
      </c>
      <c r="C437" s="500" t="s">
        <v>42</v>
      </c>
      <c r="D437" s="523" t="s">
        <v>3453</v>
      </c>
      <c r="E437" s="502">
        <v>2018</v>
      </c>
      <c r="F437" s="518"/>
      <c r="G437" s="500">
        <v>23</v>
      </c>
      <c r="H437" s="500">
        <v>11</v>
      </c>
      <c r="I437" s="500" t="s">
        <v>3010</v>
      </c>
      <c r="J437" s="500" t="s">
        <v>3010</v>
      </c>
      <c r="K437" s="503"/>
      <c r="L437" s="503" t="s">
        <v>45</v>
      </c>
      <c r="M437" s="504" t="s">
        <v>46</v>
      </c>
      <c r="N437" s="505" t="s">
        <v>3069</v>
      </c>
      <c r="O437" s="519"/>
      <c r="P437" s="517"/>
      <c r="Q437" s="517"/>
      <c r="R437" s="517"/>
      <c r="S437" s="517"/>
      <c r="T437" s="517"/>
      <c r="U437" s="517"/>
      <c r="V437" s="517"/>
      <c r="W437" s="517"/>
      <c r="X437" s="517"/>
      <c r="Y437" s="517"/>
      <c r="Z437" s="517"/>
      <c r="AA437" s="517"/>
      <c r="AB437" s="517"/>
      <c r="AC437" s="517"/>
      <c r="AD437" s="517"/>
      <c r="AE437" s="517"/>
      <c r="AF437" s="517"/>
      <c r="AG437" s="517"/>
      <c r="AH437" s="517"/>
    </row>
    <row r="438" spans="1:34" s="507" customFormat="1" ht="27" customHeight="1">
      <c r="A438" s="517"/>
      <c r="B438" s="500">
        <v>421</v>
      </c>
      <c r="C438" s="500" t="s">
        <v>42</v>
      </c>
      <c r="D438" s="523" t="s">
        <v>3454</v>
      </c>
      <c r="E438" s="502">
        <v>2018</v>
      </c>
      <c r="F438" s="518"/>
      <c r="G438" s="500">
        <v>23</v>
      </c>
      <c r="H438" s="500">
        <v>12</v>
      </c>
      <c r="I438" s="500" t="s">
        <v>3010</v>
      </c>
      <c r="J438" s="500" t="s">
        <v>3010</v>
      </c>
      <c r="K438" s="503"/>
      <c r="L438" s="503" t="s">
        <v>45</v>
      </c>
      <c r="M438" s="504" t="s">
        <v>46</v>
      </c>
      <c r="N438" s="505" t="s">
        <v>3069</v>
      </c>
      <c r="O438" s="519"/>
      <c r="P438" s="517"/>
      <c r="Q438" s="517"/>
      <c r="R438" s="517"/>
      <c r="S438" s="517"/>
      <c r="T438" s="517"/>
      <c r="U438" s="517"/>
      <c r="V438" s="517"/>
      <c r="W438" s="517"/>
      <c r="X438" s="517"/>
      <c r="Y438" s="517"/>
      <c r="Z438" s="517"/>
      <c r="AA438" s="517"/>
      <c r="AB438" s="517"/>
      <c r="AC438" s="517"/>
      <c r="AD438" s="517"/>
      <c r="AE438" s="517"/>
      <c r="AF438" s="517"/>
      <c r="AG438" s="517"/>
      <c r="AH438" s="517"/>
    </row>
    <row r="439" spans="1:34" s="507" customFormat="1" ht="27" customHeight="1">
      <c r="A439" s="517"/>
      <c r="B439" s="500">
        <v>422</v>
      </c>
      <c r="C439" s="500" t="s">
        <v>42</v>
      </c>
      <c r="D439" s="523" t="s">
        <v>3455</v>
      </c>
      <c r="E439" s="502">
        <v>2018</v>
      </c>
      <c r="F439" s="518"/>
      <c r="G439" s="500">
        <v>23</v>
      </c>
      <c r="H439" s="500">
        <v>13</v>
      </c>
      <c r="I439" s="500" t="s">
        <v>3010</v>
      </c>
      <c r="J439" s="500" t="s">
        <v>3010</v>
      </c>
      <c r="K439" s="503"/>
      <c r="L439" s="503" t="s">
        <v>45</v>
      </c>
      <c r="M439" s="504" t="s">
        <v>46</v>
      </c>
      <c r="N439" s="505" t="s">
        <v>3069</v>
      </c>
      <c r="O439" s="519"/>
      <c r="P439" s="517"/>
      <c r="Q439" s="517"/>
      <c r="R439" s="517"/>
      <c r="S439" s="517"/>
      <c r="T439" s="517"/>
      <c r="U439" s="517"/>
      <c r="V439" s="517"/>
      <c r="W439" s="517"/>
      <c r="X439" s="517"/>
      <c r="Y439" s="517"/>
      <c r="Z439" s="517"/>
      <c r="AA439" s="517"/>
      <c r="AB439" s="517"/>
      <c r="AC439" s="517"/>
      <c r="AD439" s="517"/>
      <c r="AE439" s="517"/>
      <c r="AF439" s="517"/>
      <c r="AG439" s="517"/>
      <c r="AH439" s="517"/>
    </row>
    <row r="440" spans="1:34" s="507" customFormat="1" ht="27" customHeight="1">
      <c r="A440" s="517"/>
      <c r="B440" s="500">
        <v>423</v>
      </c>
      <c r="C440" s="500" t="s">
        <v>42</v>
      </c>
      <c r="D440" s="523" t="s">
        <v>3456</v>
      </c>
      <c r="E440" s="502">
        <v>2018</v>
      </c>
      <c r="F440" s="518"/>
      <c r="G440" s="500">
        <v>23</v>
      </c>
      <c r="H440" s="500">
        <v>14</v>
      </c>
      <c r="I440" s="500" t="s">
        <v>3010</v>
      </c>
      <c r="J440" s="500" t="s">
        <v>3010</v>
      </c>
      <c r="K440" s="503"/>
      <c r="L440" s="503" t="s">
        <v>45</v>
      </c>
      <c r="M440" s="504" t="s">
        <v>46</v>
      </c>
      <c r="N440" s="505" t="s">
        <v>3069</v>
      </c>
      <c r="O440" s="519"/>
      <c r="P440" s="517"/>
      <c r="Q440" s="517"/>
      <c r="R440" s="517"/>
      <c r="S440" s="517"/>
      <c r="T440" s="517"/>
      <c r="U440" s="517"/>
      <c r="V440" s="517"/>
      <c r="W440" s="517"/>
      <c r="X440" s="517"/>
      <c r="Y440" s="517"/>
      <c r="Z440" s="517"/>
      <c r="AA440" s="517"/>
      <c r="AB440" s="517"/>
      <c r="AC440" s="517"/>
      <c r="AD440" s="517"/>
      <c r="AE440" s="517"/>
      <c r="AF440" s="517"/>
      <c r="AG440" s="517"/>
      <c r="AH440" s="517"/>
    </row>
    <row r="441" spans="1:34" s="507" customFormat="1" ht="27" customHeight="1">
      <c r="A441" s="517"/>
      <c r="B441" s="500">
        <v>424</v>
      </c>
      <c r="C441" s="500" t="s">
        <v>42</v>
      </c>
      <c r="D441" s="523" t="s">
        <v>3457</v>
      </c>
      <c r="E441" s="502">
        <v>2018</v>
      </c>
      <c r="F441" s="518"/>
      <c r="G441" s="500">
        <v>23</v>
      </c>
      <c r="H441" s="500">
        <v>15</v>
      </c>
      <c r="I441" s="500" t="s">
        <v>3010</v>
      </c>
      <c r="J441" s="500" t="s">
        <v>3010</v>
      </c>
      <c r="K441" s="503"/>
      <c r="L441" s="503" t="s">
        <v>45</v>
      </c>
      <c r="M441" s="504" t="s">
        <v>46</v>
      </c>
      <c r="N441" s="505" t="s">
        <v>3069</v>
      </c>
      <c r="O441" s="519"/>
      <c r="P441" s="517"/>
      <c r="Q441" s="517"/>
      <c r="R441" s="517"/>
      <c r="S441" s="517"/>
      <c r="T441" s="517"/>
      <c r="U441" s="517"/>
      <c r="V441" s="517"/>
      <c r="W441" s="517"/>
      <c r="X441" s="517"/>
      <c r="Y441" s="517"/>
      <c r="Z441" s="517"/>
      <c r="AA441" s="517"/>
      <c r="AB441" s="517"/>
      <c r="AC441" s="517"/>
      <c r="AD441" s="517"/>
      <c r="AE441" s="517"/>
      <c r="AF441" s="517"/>
      <c r="AG441" s="517"/>
      <c r="AH441" s="517"/>
    </row>
    <row r="442" spans="1:34" s="507" customFormat="1" ht="27" customHeight="1">
      <c r="A442" s="517"/>
      <c r="B442" s="500">
        <v>425</v>
      </c>
      <c r="C442" s="500" t="s">
        <v>42</v>
      </c>
      <c r="D442" s="523" t="s">
        <v>3458</v>
      </c>
      <c r="E442" s="502">
        <v>2018</v>
      </c>
      <c r="F442" s="518"/>
      <c r="G442" s="500">
        <v>23</v>
      </c>
      <c r="H442" s="500">
        <v>16</v>
      </c>
      <c r="I442" s="500" t="s">
        <v>3010</v>
      </c>
      <c r="J442" s="500" t="s">
        <v>3010</v>
      </c>
      <c r="K442" s="503"/>
      <c r="L442" s="503" t="s">
        <v>45</v>
      </c>
      <c r="M442" s="504" t="s">
        <v>46</v>
      </c>
      <c r="N442" s="505" t="s">
        <v>3069</v>
      </c>
      <c r="O442" s="519"/>
      <c r="P442" s="517"/>
      <c r="Q442" s="517"/>
      <c r="R442" s="517"/>
      <c r="S442" s="517"/>
      <c r="T442" s="517"/>
      <c r="U442" s="517"/>
      <c r="V442" s="517"/>
      <c r="W442" s="517"/>
      <c r="X442" s="517"/>
      <c r="Y442" s="517"/>
      <c r="Z442" s="517"/>
      <c r="AA442" s="517"/>
      <c r="AB442" s="517"/>
      <c r="AC442" s="517"/>
      <c r="AD442" s="517"/>
      <c r="AE442" s="517"/>
      <c r="AF442" s="517"/>
      <c r="AG442" s="517"/>
      <c r="AH442" s="517"/>
    </row>
    <row r="443" spans="1:34" s="507" customFormat="1" ht="27" customHeight="1">
      <c r="A443" s="517"/>
      <c r="B443" s="500">
        <v>426</v>
      </c>
      <c r="C443" s="500" t="s">
        <v>42</v>
      </c>
      <c r="D443" s="523" t="s">
        <v>3459</v>
      </c>
      <c r="E443" s="502">
        <v>2018</v>
      </c>
      <c r="F443" s="518"/>
      <c r="G443" s="500">
        <v>23</v>
      </c>
      <c r="H443" s="500">
        <v>17</v>
      </c>
      <c r="I443" s="500" t="s">
        <v>3010</v>
      </c>
      <c r="J443" s="500" t="s">
        <v>3010</v>
      </c>
      <c r="K443" s="503"/>
      <c r="L443" s="503" t="s">
        <v>45</v>
      </c>
      <c r="M443" s="504" t="s">
        <v>46</v>
      </c>
      <c r="N443" s="505" t="s">
        <v>3069</v>
      </c>
      <c r="O443" s="519"/>
      <c r="P443" s="517"/>
      <c r="Q443" s="517"/>
      <c r="R443" s="517"/>
      <c r="S443" s="517"/>
      <c r="T443" s="517"/>
      <c r="U443" s="517"/>
      <c r="V443" s="517"/>
      <c r="W443" s="517"/>
      <c r="X443" s="517"/>
      <c r="Y443" s="517"/>
      <c r="Z443" s="517"/>
      <c r="AA443" s="517"/>
      <c r="AB443" s="517"/>
      <c r="AC443" s="517"/>
      <c r="AD443" s="517"/>
      <c r="AE443" s="517"/>
      <c r="AF443" s="517"/>
      <c r="AG443" s="517"/>
      <c r="AH443" s="517"/>
    </row>
    <row r="444" spans="1:34" s="507" customFormat="1" ht="27" customHeight="1">
      <c r="A444" s="517"/>
      <c r="B444" s="500">
        <v>427</v>
      </c>
      <c r="C444" s="500" t="s">
        <v>42</v>
      </c>
      <c r="D444" s="523" t="s">
        <v>3460</v>
      </c>
      <c r="E444" s="502">
        <v>2018</v>
      </c>
      <c r="F444" s="518"/>
      <c r="G444" s="500">
        <v>23</v>
      </c>
      <c r="H444" s="500">
        <v>18</v>
      </c>
      <c r="I444" s="500" t="s">
        <v>3010</v>
      </c>
      <c r="J444" s="500" t="s">
        <v>3010</v>
      </c>
      <c r="K444" s="503"/>
      <c r="L444" s="503" t="s">
        <v>45</v>
      </c>
      <c r="M444" s="504" t="s">
        <v>46</v>
      </c>
      <c r="N444" s="505" t="s">
        <v>3069</v>
      </c>
      <c r="O444" s="519"/>
      <c r="P444" s="517"/>
      <c r="Q444" s="517"/>
      <c r="R444" s="517"/>
      <c r="S444" s="517"/>
      <c r="T444" s="517"/>
      <c r="U444" s="517"/>
      <c r="V444" s="517"/>
      <c r="W444" s="517"/>
      <c r="X444" s="517"/>
      <c r="Y444" s="517"/>
      <c r="Z444" s="517"/>
      <c r="AA444" s="517"/>
      <c r="AB444" s="517"/>
      <c r="AC444" s="517"/>
      <c r="AD444" s="517"/>
      <c r="AE444" s="517"/>
      <c r="AF444" s="517"/>
      <c r="AG444" s="517"/>
      <c r="AH444" s="517"/>
    </row>
    <row r="445" spans="1:34" s="507" customFormat="1" ht="27" customHeight="1">
      <c r="A445" s="517"/>
      <c r="B445" s="500">
        <v>428</v>
      </c>
      <c r="C445" s="500" t="s">
        <v>42</v>
      </c>
      <c r="D445" s="523" t="s">
        <v>3461</v>
      </c>
      <c r="E445" s="502">
        <v>2018</v>
      </c>
      <c r="F445" s="518"/>
      <c r="G445" s="500">
        <v>23</v>
      </c>
      <c r="H445" s="500">
        <v>19</v>
      </c>
      <c r="I445" s="500" t="s">
        <v>3010</v>
      </c>
      <c r="J445" s="500" t="s">
        <v>3010</v>
      </c>
      <c r="K445" s="503"/>
      <c r="L445" s="503" t="s">
        <v>45</v>
      </c>
      <c r="M445" s="504" t="s">
        <v>46</v>
      </c>
      <c r="N445" s="505" t="s">
        <v>3069</v>
      </c>
      <c r="O445" s="519"/>
      <c r="P445" s="517"/>
      <c r="Q445" s="517"/>
      <c r="R445" s="517"/>
      <c r="S445" s="517"/>
      <c r="T445" s="517"/>
      <c r="U445" s="517"/>
      <c r="V445" s="517"/>
      <c r="W445" s="517"/>
      <c r="X445" s="517"/>
      <c r="Y445" s="517"/>
      <c r="Z445" s="517"/>
      <c r="AA445" s="517"/>
      <c r="AB445" s="517"/>
      <c r="AC445" s="517"/>
      <c r="AD445" s="517"/>
      <c r="AE445" s="517"/>
      <c r="AF445" s="517"/>
      <c r="AG445" s="517"/>
      <c r="AH445" s="517"/>
    </row>
    <row r="446" spans="1:34" s="507" customFormat="1" ht="27" customHeight="1">
      <c r="A446" s="517"/>
      <c r="B446" s="500">
        <v>429</v>
      </c>
      <c r="C446" s="500" t="s">
        <v>42</v>
      </c>
      <c r="D446" s="523" t="s">
        <v>3462</v>
      </c>
      <c r="E446" s="502">
        <v>2018</v>
      </c>
      <c r="F446" s="518"/>
      <c r="G446" s="500">
        <v>23</v>
      </c>
      <c r="H446" s="500">
        <v>20</v>
      </c>
      <c r="I446" s="500" t="s">
        <v>3010</v>
      </c>
      <c r="J446" s="500" t="s">
        <v>3010</v>
      </c>
      <c r="K446" s="503"/>
      <c r="L446" s="503" t="s">
        <v>45</v>
      </c>
      <c r="M446" s="504" t="s">
        <v>46</v>
      </c>
      <c r="N446" s="505" t="s">
        <v>3069</v>
      </c>
      <c r="O446" s="519"/>
      <c r="P446" s="517"/>
      <c r="Q446" s="517"/>
      <c r="R446" s="517"/>
      <c r="S446" s="517"/>
      <c r="T446" s="517"/>
      <c r="U446" s="517"/>
      <c r="V446" s="517"/>
      <c r="W446" s="517"/>
      <c r="X446" s="517"/>
      <c r="Y446" s="517"/>
      <c r="Z446" s="517"/>
      <c r="AA446" s="517"/>
      <c r="AB446" s="517"/>
      <c r="AC446" s="517"/>
      <c r="AD446" s="517"/>
      <c r="AE446" s="517"/>
      <c r="AF446" s="517"/>
      <c r="AG446" s="517"/>
      <c r="AH446" s="517"/>
    </row>
    <row r="447" spans="1:34" s="507" customFormat="1" ht="27" customHeight="1">
      <c r="A447" s="517"/>
      <c r="B447" s="500">
        <v>430</v>
      </c>
      <c r="C447" s="500" t="s">
        <v>42</v>
      </c>
      <c r="D447" s="523" t="s">
        <v>3463</v>
      </c>
      <c r="E447" s="502">
        <v>2018</v>
      </c>
      <c r="F447" s="518"/>
      <c r="G447" s="500">
        <v>24</v>
      </c>
      <c r="H447" s="500">
        <v>1</v>
      </c>
      <c r="I447" s="500" t="s">
        <v>3010</v>
      </c>
      <c r="J447" s="500" t="s">
        <v>3010</v>
      </c>
      <c r="K447" s="503"/>
      <c r="L447" s="503" t="s">
        <v>45</v>
      </c>
      <c r="M447" s="504" t="s">
        <v>46</v>
      </c>
      <c r="N447" s="505" t="s">
        <v>3069</v>
      </c>
      <c r="O447" s="519"/>
      <c r="P447" s="517"/>
      <c r="Q447" s="517"/>
      <c r="R447" s="517"/>
      <c r="S447" s="517"/>
      <c r="T447" s="517"/>
      <c r="U447" s="517"/>
      <c r="V447" s="517"/>
      <c r="W447" s="517"/>
      <c r="X447" s="517"/>
      <c r="Y447" s="517"/>
      <c r="Z447" s="517"/>
      <c r="AA447" s="517"/>
      <c r="AB447" s="517"/>
      <c r="AC447" s="517"/>
      <c r="AD447" s="517"/>
      <c r="AE447" s="517"/>
      <c r="AF447" s="517"/>
      <c r="AG447" s="517"/>
      <c r="AH447" s="517"/>
    </row>
    <row r="448" spans="1:34" s="507" customFormat="1" ht="27" customHeight="1">
      <c r="A448" s="517"/>
      <c r="B448" s="500">
        <v>431</v>
      </c>
      <c r="C448" s="500" t="s">
        <v>42</v>
      </c>
      <c r="D448" s="523" t="s">
        <v>3464</v>
      </c>
      <c r="E448" s="502">
        <v>2018</v>
      </c>
      <c r="F448" s="518"/>
      <c r="G448" s="500">
        <v>24</v>
      </c>
      <c r="H448" s="500">
        <v>2</v>
      </c>
      <c r="I448" s="500" t="s">
        <v>3010</v>
      </c>
      <c r="J448" s="500" t="s">
        <v>3010</v>
      </c>
      <c r="K448" s="503"/>
      <c r="L448" s="503" t="s">
        <v>45</v>
      </c>
      <c r="M448" s="504" t="s">
        <v>46</v>
      </c>
      <c r="N448" s="505" t="s">
        <v>3069</v>
      </c>
      <c r="O448" s="519"/>
      <c r="P448" s="517"/>
      <c r="Q448" s="517"/>
      <c r="R448" s="517"/>
      <c r="S448" s="517"/>
      <c r="T448" s="517"/>
      <c r="U448" s="517"/>
      <c r="V448" s="517"/>
      <c r="W448" s="517"/>
      <c r="X448" s="517"/>
      <c r="Y448" s="517"/>
      <c r="Z448" s="517"/>
      <c r="AA448" s="517"/>
      <c r="AB448" s="517"/>
      <c r="AC448" s="517"/>
      <c r="AD448" s="517"/>
      <c r="AE448" s="517"/>
      <c r="AF448" s="517"/>
      <c r="AG448" s="517"/>
      <c r="AH448" s="517"/>
    </row>
    <row r="449" spans="1:34" s="507" customFormat="1" ht="27" customHeight="1">
      <c r="A449" s="517"/>
      <c r="B449" s="500">
        <v>432</v>
      </c>
      <c r="C449" s="500" t="s">
        <v>42</v>
      </c>
      <c r="D449" s="523" t="s">
        <v>3465</v>
      </c>
      <c r="E449" s="502">
        <v>2018</v>
      </c>
      <c r="F449" s="518"/>
      <c r="G449" s="500">
        <v>24</v>
      </c>
      <c r="H449" s="500">
        <v>3</v>
      </c>
      <c r="I449" s="500" t="s">
        <v>3010</v>
      </c>
      <c r="J449" s="500" t="s">
        <v>3010</v>
      </c>
      <c r="K449" s="503"/>
      <c r="L449" s="503" t="s">
        <v>45</v>
      </c>
      <c r="M449" s="504" t="s">
        <v>46</v>
      </c>
      <c r="N449" s="505" t="s">
        <v>3069</v>
      </c>
      <c r="O449" s="519"/>
      <c r="P449" s="517"/>
      <c r="Q449" s="517"/>
      <c r="R449" s="517"/>
      <c r="S449" s="517"/>
      <c r="T449" s="517"/>
      <c r="U449" s="517"/>
      <c r="V449" s="517"/>
      <c r="W449" s="517"/>
      <c r="X449" s="517"/>
      <c r="Y449" s="517"/>
      <c r="Z449" s="517"/>
      <c r="AA449" s="517"/>
      <c r="AB449" s="517"/>
      <c r="AC449" s="517"/>
      <c r="AD449" s="517"/>
      <c r="AE449" s="517"/>
      <c r="AF449" s="517"/>
      <c r="AG449" s="517"/>
      <c r="AH449" s="517"/>
    </row>
    <row r="450" spans="1:34" s="507" customFormat="1" ht="27" customHeight="1">
      <c r="A450" s="517"/>
      <c r="B450" s="500">
        <v>433</v>
      </c>
      <c r="C450" s="500" t="s">
        <v>42</v>
      </c>
      <c r="D450" s="523" t="s">
        <v>3466</v>
      </c>
      <c r="E450" s="502">
        <v>2018</v>
      </c>
      <c r="F450" s="518"/>
      <c r="G450" s="500">
        <v>24</v>
      </c>
      <c r="H450" s="500">
        <v>4</v>
      </c>
      <c r="I450" s="500" t="s">
        <v>3010</v>
      </c>
      <c r="J450" s="500" t="s">
        <v>3010</v>
      </c>
      <c r="K450" s="503"/>
      <c r="L450" s="503" t="s">
        <v>45</v>
      </c>
      <c r="M450" s="504" t="s">
        <v>46</v>
      </c>
      <c r="N450" s="505" t="s">
        <v>3069</v>
      </c>
      <c r="O450" s="519"/>
      <c r="P450" s="517"/>
      <c r="Q450" s="517"/>
      <c r="R450" s="517"/>
      <c r="S450" s="517"/>
      <c r="T450" s="517"/>
      <c r="U450" s="517"/>
      <c r="V450" s="517"/>
      <c r="W450" s="517"/>
      <c r="X450" s="517"/>
      <c r="Y450" s="517"/>
      <c r="Z450" s="517"/>
      <c r="AA450" s="517"/>
      <c r="AB450" s="517"/>
      <c r="AC450" s="517"/>
      <c r="AD450" s="517"/>
      <c r="AE450" s="517"/>
      <c r="AF450" s="517"/>
      <c r="AG450" s="517"/>
      <c r="AH450" s="517"/>
    </row>
    <row r="451" spans="1:34" s="507" customFormat="1" ht="27" customHeight="1">
      <c r="A451" s="517"/>
      <c r="B451" s="500">
        <v>434</v>
      </c>
      <c r="C451" s="500" t="s">
        <v>42</v>
      </c>
      <c r="D451" s="523" t="s">
        <v>3467</v>
      </c>
      <c r="E451" s="502">
        <v>2018</v>
      </c>
      <c r="F451" s="518"/>
      <c r="G451" s="500">
        <v>24</v>
      </c>
      <c r="H451" s="500">
        <v>5</v>
      </c>
      <c r="I451" s="500" t="s">
        <v>3010</v>
      </c>
      <c r="J451" s="500" t="s">
        <v>3010</v>
      </c>
      <c r="K451" s="503"/>
      <c r="L451" s="503" t="s">
        <v>45</v>
      </c>
      <c r="M451" s="504" t="s">
        <v>46</v>
      </c>
      <c r="N451" s="505" t="s">
        <v>3069</v>
      </c>
      <c r="O451" s="519"/>
      <c r="P451" s="517"/>
      <c r="Q451" s="517"/>
      <c r="R451" s="517"/>
      <c r="S451" s="517"/>
      <c r="T451" s="517"/>
      <c r="U451" s="517"/>
      <c r="V451" s="517"/>
      <c r="W451" s="517"/>
      <c r="X451" s="517"/>
      <c r="Y451" s="517"/>
      <c r="Z451" s="517"/>
      <c r="AA451" s="517"/>
      <c r="AB451" s="517"/>
      <c r="AC451" s="517"/>
      <c r="AD451" s="517"/>
      <c r="AE451" s="517"/>
      <c r="AF451" s="517"/>
      <c r="AG451" s="517"/>
      <c r="AH451" s="517"/>
    </row>
    <row r="452" spans="1:34" s="507" customFormat="1" ht="27" customHeight="1">
      <c r="A452" s="517"/>
      <c r="B452" s="500">
        <v>435</v>
      </c>
      <c r="C452" s="500" t="s">
        <v>42</v>
      </c>
      <c r="D452" s="523" t="s">
        <v>3468</v>
      </c>
      <c r="E452" s="502">
        <v>2018</v>
      </c>
      <c r="F452" s="518"/>
      <c r="G452" s="500">
        <v>24</v>
      </c>
      <c r="H452" s="500">
        <v>6</v>
      </c>
      <c r="I452" s="500" t="s">
        <v>3010</v>
      </c>
      <c r="J452" s="500" t="s">
        <v>3010</v>
      </c>
      <c r="K452" s="503"/>
      <c r="L452" s="503" t="s">
        <v>45</v>
      </c>
      <c r="M452" s="504" t="s">
        <v>46</v>
      </c>
      <c r="N452" s="505" t="s">
        <v>3069</v>
      </c>
      <c r="O452" s="519"/>
      <c r="P452" s="517"/>
      <c r="Q452" s="517"/>
      <c r="R452" s="517"/>
      <c r="S452" s="517"/>
      <c r="T452" s="517"/>
      <c r="U452" s="517"/>
      <c r="V452" s="517"/>
      <c r="W452" s="517"/>
      <c r="X452" s="517"/>
      <c r="Y452" s="517"/>
      <c r="Z452" s="517"/>
      <c r="AA452" s="517"/>
      <c r="AB452" s="517"/>
      <c r="AC452" s="517"/>
      <c r="AD452" s="517"/>
      <c r="AE452" s="517"/>
      <c r="AF452" s="517"/>
      <c r="AG452" s="517"/>
      <c r="AH452" s="517"/>
    </row>
    <row r="453" spans="1:34" s="507" customFormat="1" ht="27" customHeight="1">
      <c r="A453" s="517"/>
      <c r="B453" s="500">
        <v>436</v>
      </c>
      <c r="C453" s="500" t="s">
        <v>42</v>
      </c>
      <c r="D453" s="523" t="s">
        <v>3469</v>
      </c>
      <c r="E453" s="502">
        <v>2018</v>
      </c>
      <c r="F453" s="518"/>
      <c r="G453" s="500">
        <v>24</v>
      </c>
      <c r="H453" s="500">
        <v>7</v>
      </c>
      <c r="I453" s="500" t="s">
        <v>3010</v>
      </c>
      <c r="J453" s="500" t="s">
        <v>3010</v>
      </c>
      <c r="K453" s="503"/>
      <c r="L453" s="503" t="s">
        <v>45</v>
      </c>
      <c r="M453" s="504" t="s">
        <v>46</v>
      </c>
      <c r="N453" s="505" t="s">
        <v>3069</v>
      </c>
      <c r="O453" s="519"/>
      <c r="P453" s="517"/>
      <c r="Q453" s="517"/>
      <c r="R453" s="517"/>
      <c r="S453" s="517"/>
      <c r="T453" s="517"/>
      <c r="U453" s="517"/>
      <c r="V453" s="517"/>
      <c r="W453" s="517"/>
      <c r="X453" s="517"/>
      <c r="Y453" s="517"/>
      <c r="Z453" s="517"/>
      <c r="AA453" s="517"/>
      <c r="AB453" s="517"/>
      <c r="AC453" s="517"/>
      <c r="AD453" s="517"/>
      <c r="AE453" s="517"/>
      <c r="AF453" s="517"/>
      <c r="AG453" s="517"/>
      <c r="AH453" s="517"/>
    </row>
    <row r="454" spans="1:34" s="507" customFormat="1" ht="27" customHeight="1">
      <c r="A454" s="517"/>
      <c r="B454" s="500">
        <v>437</v>
      </c>
      <c r="C454" s="500" t="s">
        <v>42</v>
      </c>
      <c r="D454" s="523" t="s">
        <v>3470</v>
      </c>
      <c r="E454" s="502">
        <v>2018</v>
      </c>
      <c r="F454" s="518"/>
      <c r="G454" s="500">
        <v>24</v>
      </c>
      <c r="H454" s="500">
        <v>8</v>
      </c>
      <c r="I454" s="500" t="s">
        <v>3010</v>
      </c>
      <c r="J454" s="500" t="s">
        <v>3010</v>
      </c>
      <c r="K454" s="503"/>
      <c r="L454" s="503" t="s">
        <v>45</v>
      </c>
      <c r="M454" s="504" t="s">
        <v>46</v>
      </c>
      <c r="N454" s="505" t="s">
        <v>3069</v>
      </c>
      <c r="O454" s="519"/>
      <c r="P454" s="517"/>
      <c r="Q454" s="517"/>
      <c r="R454" s="517"/>
      <c r="S454" s="517"/>
      <c r="T454" s="517"/>
      <c r="U454" s="517"/>
      <c r="V454" s="517"/>
      <c r="W454" s="517"/>
      <c r="X454" s="517"/>
      <c r="Y454" s="517"/>
      <c r="Z454" s="517"/>
      <c r="AA454" s="517"/>
      <c r="AB454" s="517"/>
      <c r="AC454" s="517"/>
      <c r="AD454" s="517"/>
      <c r="AE454" s="517"/>
      <c r="AF454" s="517"/>
      <c r="AG454" s="517"/>
      <c r="AH454" s="517"/>
    </row>
    <row r="455" spans="1:34" s="507" customFormat="1" ht="27" customHeight="1">
      <c r="A455" s="517"/>
      <c r="B455" s="500">
        <v>438</v>
      </c>
      <c r="C455" s="500" t="s">
        <v>42</v>
      </c>
      <c r="D455" s="523" t="s">
        <v>3471</v>
      </c>
      <c r="E455" s="502">
        <v>2018</v>
      </c>
      <c r="F455" s="518"/>
      <c r="G455" s="500">
        <v>24</v>
      </c>
      <c r="H455" s="500">
        <v>9</v>
      </c>
      <c r="I455" s="500" t="s">
        <v>3010</v>
      </c>
      <c r="J455" s="500" t="s">
        <v>3010</v>
      </c>
      <c r="K455" s="503"/>
      <c r="L455" s="503" t="s">
        <v>45</v>
      </c>
      <c r="M455" s="504" t="s">
        <v>46</v>
      </c>
      <c r="N455" s="505" t="s">
        <v>3069</v>
      </c>
      <c r="O455" s="519"/>
      <c r="P455" s="517"/>
      <c r="Q455" s="517"/>
      <c r="R455" s="517"/>
      <c r="S455" s="517"/>
      <c r="T455" s="517"/>
      <c r="U455" s="517"/>
      <c r="V455" s="517"/>
      <c r="W455" s="517"/>
      <c r="X455" s="517"/>
      <c r="Y455" s="517"/>
      <c r="Z455" s="517"/>
      <c r="AA455" s="517"/>
      <c r="AB455" s="517"/>
      <c r="AC455" s="517"/>
      <c r="AD455" s="517"/>
      <c r="AE455" s="517"/>
      <c r="AF455" s="517"/>
      <c r="AG455" s="517"/>
      <c r="AH455" s="517"/>
    </row>
    <row r="456" spans="1:34" s="507" customFormat="1" ht="27" customHeight="1">
      <c r="A456" s="517"/>
      <c r="B456" s="500">
        <v>439</v>
      </c>
      <c r="C456" s="500" t="s">
        <v>42</v>
      </c>
      <c r="D456" s="523" t="s">
        <v>3472</v>
      </c>
      <c r="E456" s="502">
        <v>2018</v>
      </c>
      <c r="F456" s="518"/>
      <c r="G456" s="500">
        <v>24</v>
      </c>
      <c r="H456" s="500">
        <v>10</v>
      </c>
      <c r="I456" s="500" t="s">
        <v>3010</v>
      </c>
      <c r="J456" s="500" t="s">
        <v>3010</v>
      </c>
      <c r="K456" s="503"/>
      <c r="L456" s="503" t="s">
        <v>45</v>
      </c>
      <c r="M456" s="504" t="s">
        <v>46</v>
      </c>
      <c r="N456" s="505" t="s">
        <v>3069</v>
      </c>
      <c r="O456" s="519"/>
      <c r="P456" s="517"/>
      <c r="Q456" s="517"/>
      <c r="R456" s="517"/>
      <c r="S456" s="517"/>
      <c r="T456" s="517"/>
      <c r="U456" s="517"/>
      <c r="V456" s="517"/>
      <c r="W456" s="517"/>
      <c r="X456" s="517"/>
      <c r="Y456" s="517"/>
      <c r="Z456" s="517"/>
      <c r="AA456" s="517"/>
      <c r="AB456" s="517"/>
      <c r="AC456" s="517"/>
      <c r="AD456" s="517"/>
      <c r="AE456" s="517"/>
      <c r="AF456" s="517"/>
      <c r="AG456" s="517"/>
      <c r="AH456" s="517"/>
    </row>
    <row r="457" spans="1:34" s="507" customFormat="1" ht="27" customHeight="1">
      <c r="A457" s="517"/>
      <c r="B457" s="500">
        <v>440</v>
      </c>
      <c r="C457" s="500" t="s">
        <v>42</v>
      </c>
      <c r="D457" s="523" t="s">
        <v>3473</v>
      </c>
      <c r="E457" s="502">
        <v>2018</v>
      </c>
      <c r="F457" s="518"/>
      <c r="G457" s="500">
        <v>24</v>
      </c>
      <c r="H457" s="500">
        <v>11</v>
      </c>
      <c r="I457" s="500" t="s">
        <v>3010</v>
      </c>
      <c r="J457" s="500" t="s">
        <v>3010</v>
      </c>
      <c r="K457" s="503"/>
      <c r="L457" s="503" t="s">
        <v>45</v>
      </c>
      <c r="M457" s="504" t="s">
        <v>46</v>
      </c>
      <c r="N457" s="505" t="s">
        <v>3069</v>
      </c>
      <c r="O457" s="519"/>
      <c r="P457" s="517"/>
      <c r="Q457" s="517"/>
      <c r="R457" s="517"/>
      <c r="S457" s="517"/>
      <c r="T457" s="517"/>
      <c r="U457" s="517"/>
      <c r="V457" s="517"/>
      <c r="W457" s="517"/>
      <c r="X457" s="517"/>
      <c r="Y457" s="517"/>
      <c r="Z457" s="517"/>
      <c r="AA457" s="517"/>
      <c r="AB457" s="517"/>
      <c r="AC457" s="517"/>
      <c r="AD457" s="517"/>
      <c r="AE457" s="517"/>
      <c r="AF457" s="517"/>
      <c r="AG457" s="517"/>
      <c r="AH457" s="517"/>
    </row>
    <row r="458" spans="1:34" s="507" customFormat="1" ht="27" customHeight="1">
      <c r="A458" s="517"/>
      <c r="B458" s="500">
        <v>441</v>
      </c>
      <c r="C458" s="500" t="s">
        <v>42</v>
      </c>
      <c r="D458" s="523" t="s">
        <v>3474</v>
      </c>
      <c r="E458" s="502">
        <v>2018</v>
      </c>
      <c r="F458" s="518"/>
      <c r="G458" s="500">
        <v>24</v>
      </c>
      <c r="H458" s="500">
        <v>12</v>
      </c>
      <c r="I458" s="500" t="s">
        <v>3010</v>
      </c>
      <c r="J458" s="500" t="s">
        <v>3010</v>
      </c>
      <c r="K458" s="503"/>
      <c r="L458" s="503" t="s">
        <v>45</v>
      </c>
      <c r="M458" s="504" t="s">
        <v>46</v>
      </c>
      <c r="N458" s="505" t="s">
        <v>3069</v>
      </c>
      <c r="O458" s="519"/>
      <c r="P458" s="517"/>
      <c r="Q458" s="517"/>
      <c r="R458" s="517"/>
      <c r="S458" s="517"/>
      <c r="T458" s="517"/>
      <c r="U458" s="517"/>
      <c r="V458" s="517"/>
      <c r="W458" s="517"/>
      <c r="X458" s="517"/>
      <c r="Y458" s="517"/>
      <c r="Z458" s="517"/>
      <c r="AA458" s="517"/>
      <c r="AB458" s="517"/>
      <c r="AC458" s="517"/>
      <c r="AD458" s="517"/>
      <c r="AE458" s="517"/>
      <c r="AF458" s="517"/>
      <c r="AG458" s="517"/>
      <c r="AH458" s="517"/>
    </row>
    <row r="459" spans="1:34" s="507" customFormat="1" ht="27" customHeight="1">
      <c r="A459" s="517"/>
      <c r="B459" s="500">
        <v>442</v>
      </c>
      <c r="C459" s="500" t="s">
        <v>42</v>
      </c>
      <c r="D459" s="523" t="s">
        <v>3475</v>
      </c>
      <c r="E459" s="502">
        <v>2018</v>
      </c>
      <c r="F459" s="518"/>
      <c r="G459" s="500">
        <v>24</v>
      </c>
      <c r="H459" s="500">
        <v>13</v>
      </c>
      <c r="I459" s="500" t="s">
        <v>3010</v>
      </c>
      <c r="J459" s="500" t="s">
        <v>3010</v>
      </c>
      <c r="K459" s="503"/>
      <c r="L459" s="503" t="s">
        <v>45</v>
      </c>
      <c r="M459" s="504" t="s">
        <v>46</v>
      </c>
      <c r="N459" s="505" t="s">
        <v>3069</v>
      </c>
      <c r="O459" s="519"/>
      <c r="P459" s="517"/>
      <c r="Q459" s="517"/>
      <c r="R459" s="517"/>
      <c r="S459" s="517"/>
      <c r="T459" s="517"/>
      <c r="U459" s="517"/>
      <c r="V459" s="517"/>
      <c r="W459" s="517"/>
      <c r="X459" s="517"/>
      <c r="Y459" s="517"/>
      <c r="Z459" s="517"/>
      <c r="AA459" s="517"/>
      <c r="AB459" s="517"/>
      <c r="AC459" s="517"/>
      <c r="AD459" s="517"/>
      <c r="AE459" s="517"/>
      <c r="AF459" s="517"/>
      <c r="AG459" s="517"/>
      <c r="AH459" s="517"/>
    </row>
    <row r="460" spans="1:34" s="507" customFormat="1" ht="27" customHeight="1">
      <c r="A460" s="517"/>
      <c r="B460" s="500">
        <v>443</v>
      </c>
      <c r="C460" s="500" t="s">
        <v>42</v>
      </c>
      <c r="D460" s="523" t="s">
        <v>3475</v>
      </c>
      <c r="E460" s="502">
        <v>2018</v>
      </c>
      <c r="F460" s="518"/>
      <c r="G460" s="500">
        <v>24</v>
      </c>
      <c r="H460" s="500">
        <v>14</v>
      </c>
      <c r="I460" s="500" t="s">
        <v>3010</v>
      </c>
      <c r="J460" s="500" t="s">
        <v>3010</v>
      </c>
      <c r="K460" s="503"/>
      <c r="L460" s="503" t="s">
        <v>45</v>
      </c>
      <c r="M460" s="504" t="s">
        <v>46</v>
      </c>
      <c r="N460" s="505" t="s">
        <v>3069</v>
      </c>
      <c r="O460" s="519"/>
      <c r="P460" s="517"/>
      <c r="Q460" s="517"/>
      <c r="R460" s="517"/>
      <c r="S460" s="517"/>
      <c r="T460" s="517"/>
      <c r="U460" s="517"/>
      <c r="V460" s="517"/>
      <c r="W460" s="517"/>
      <c r="X460" s="517"/>
      <c r="Y460" s="517"/>
      <c r="Z460" s="517"/>
      <c r="AA460" s="517"/>
      <c r="AB460" s="517"/>
      <c r="AC460" s="517"/>
      <c r="AD460" s="517"/>
      <c r="AE460" s="517"/>
      <c r="AF460" s="517"/>
      <c r="AG460" s="517"/>
      <c r="AH460" s="517"/>
    </row>
    <row r="461" spans="1:34" s="507" customFormat="1" ht="27" customHeight="1">
      <c r="A461" s="517"/>
      <c r="B461" s="500">
        <v>444</v>
      </c>
      <c r="C461" s="500" t="s">
        <v>42</v>
      </c>
      <c r="D461" s="523" t="s">
        <v>3475</v>
      </c>
      <c r="E461" s="502">
        <v>2018</v>
      </c>
      <c r="F461" s="518"/>
      <c r="G461" s="500">
        <v>24</v>
      </c>
      <c r="H461" s="500">
        <v>15</v>
      </c>
      <c r="I461" s="500" t="s">
        <v>3010</v>
      </c>
      <c r="J461" s="500" t="s">
        <v>3010</v>
      </c>
      <c r="K461" s="503"/>
      <c r="L461" s="503" t="s">
        <v>45</v>
      </c>
      <c r="M461" s="504" t="s">
        <v>46</v>
      </c>
      <c r="N461" s="505" t="s">
        <v>3069</v>
      </c>
      <c r="O461" s="519"/>
      <c r="P461" s="517"/>
      <c r="Q461" s="517"/>
      <c r="R461" s="517"/>
      <c r="S461" s="517"/>
      <c r="T461" s="517"/>
      <c r="U461" s="517"/>
      <c r="V461" s="517"/>
      <c r="W461" s="517"/>
      <c r="X461" s="517"/>
      <c r="Y461" s="517"/>
      <c r="Z461" s="517"/>
      <c r="AA461" s="517"/>
      <c r="AB461" s="517"/>
      <c r="AC461" s="517"/>
      <c r="AD461" s="517"/>
      <c r="AE461" s="517"/>
      <c r="AF461" s="517"/>
      <c r="AG461" s="517"/>
      <c r="AH461" s="517"/>
    </row>
    <row r="462" spans="1:34" s="507" customFormat="1" ht="27" customHeight="1">
      <c r="A462" s="517"/>
      <c r="B462" s="500">
        <v>445</v>
      </c>
      <c r="C462" s="500" t="s">
        <v>42</v>
      </c>
      <c r="D462" s="523" t="s">
        <v>3475</v>
      </c>
      <c r="E462" s="502">
        <v>2018</v>
      </c>
      <c r="F462" s="518"/>
      <c r="G462" s="500">
        <v>24</v>
      </c>
      <c r="H462" s="500">
        <v>16</v>
      </c>
      <c r="I462" s="500" t="s">
        <v>3010</v>
      </c>
      <c r="J462" s="500" t="s">
        <v>3010</v>
      </c>
      <c r="K462" s="503"/>
      <c r="L462" s="503" t="s">
        <v>45</v>
      </c>
      <c r="M462" s="504" t="s">
        <v>46</v>
      </c>
      <c r="N462" s="505" t="s">
        <v>3069</v>
      </c>
      <c r="O462" s="519"/>
      <c r="P462" s="517"/>
      <c r="Q462" s="517"/>
      <c r="R462" s="517"/>
      <c r="S462" s="517"/>
      <c r="T462" s="517"/>
      <c r="U462" s="517"/>
      <c r="V462" s="517"/>
      <c r="W462" s="517"/>
      <c r="X462" s="517"/>
      <c r="Y462" s="517"/>
      <c r="Z462" s="517"/>
      <c r="AA462" s="517"/>
      <c r="AB462" s="517"/>
      <c r="AC462" s="517"/>
      <c r="AD462" s="517"/>
      <c r="AE462" s="517"/>
      <c r="AF462" s="517"/>
      <c r="AG462" s="517"/>
      <c r="AH462" s="517"/>
    </row>
    <row r="463" spans="1:34" s="507" customFormat="1" ht="27" customHeight="1">
      <c r="A463" s="517"/>
      <c r="B463" s="500">
        <v>446</v>
      </c>
      <c r="C463" s="500" t="s">
        <v>42</v>
      </c>
      <c r="D463" s="523" t="s">
        <v>3475</v>
      </c>
      <c r="E463" s="502">
        <v>2018</v>
      </c>
      <c r="F463" s="518"/>
      <c r="G463" s="500">
        <v>24</v>
      </c>
      <c r="H463" s="500">
        <v>17</v>
      </c>
      <c r="I463" s="500" t="s">
        <v>3010</v>
      </c>
      <c r="J463" s="500" t="s">
        <v>3010</v>
      </c>
      <c r="K463" s="503"/>
      <c r="L463" s="503" t="s">
        <v>45</v>
      </c>
      <c r="M463" s="504" t="s">
        <v>46</v>
      </c>
      <c r="N463" s="505" t="s">
        <v>3069</v>
      </c>
      <c r="O463" s="519"/>
      <c r="P463" s="517"/>
      <c r="Q463" s="517"/>
      <c r="R463" s="517"/>
      <c r="S463" s="517"/>
      <c r="T463" s="517"/>
      <c r="U463" s="517"/>
      <c r="V463" s="517"/>
      <c r="W463" s="517"/>
      <c r="X463" s="517"/>
      <c r="Y463" s="517"/>
      <c r="Z463" s="517"/>
      <c r="AA463" s="517"/>
      <c r="AB463" s="517"/>
      <c r="AC463" s="517"/>
      <c r="AD463" s="517"/>
      <c r="AE463" s="517"/>
      <c r="AF463" s="517"/>
      <c r="AG463" s="517"/>
      <c r="AH463" s="517"/>
    </row>
    <row r="464" spans="1:34" s="507" customFormat="1" ht="27" customHeight="1">
      <c r="A464" s="517"/>
      <c r="B464" s="500">
        <v>447</v>
      </c>
      <c r="C464" s="500" t="s">
        <v>42</v>
      </c>
      <c r="D464" s="523" t="s">
        <v>3476</v>
      </c>
      <c r="E464" s="502">
        <v>2018</v>
      </c>
      <c r="F464" s="518"/>
      <c r="G464" s="500">
        <v>24</v>
      </c>
      <c r="H464" s="500">
        <v>18</v>
      </c>
      <c r="I464" s="500" t="s">
        <v>3010</v>
      </c>
      <c r="J464" s="500" t="s">
        <v>3010</v>
      </c>
      <c r="K464" s="503"/>
      <c r="L464" s="503" t="s">
        <v>45</v>
      </c>
      <c r="M464" s="504" t="s">
        <v>46</v>
      </c>
      <c r="N464" s="505" t="s">
        <v>3069</v>
      </c>
      <c r="O464" s="519"/>
      <c r="P464" s="517"/>
      <c r="Q464" s="517"/>
      <c r="R464" s="517"/>
      <c r="S464" s="517"/>
      <c r="T464" s="517"/>
      <c r="U464" s="517"/>
      <c r="V464" s="517"/>
      <c r="W464" s="517"/>
      <c r="X464" s="517"/>
      <c r="Y464" s="517"/>
      <c r="Z464" s="517"/>
      <c r="AA464" s="517"/>
      <c r="AB464" s="517"/>
      <c r="AC464" s="517"/>
      <c r="AD464" s="517"/>
      <c r="AE464" s="517"/>
      <c r="AF464" s="517"/>
      <c r="AG464" s="517"/>
      <c r="AH464" s="517"/>
    </row>
    <row r="465" spans="1:34" s="507" customFormat="1" ht="27" customHeight="1">
      <c r="A465" s="517"/>
      <c r="B465" s="500">
        <v>448</v>
      </c>
      <c r="C465" s="500" t="s">
        <v>42</v>
      </c>
      <c r="D465" s="523" t="s">
        <v>3477</v>
      </c>
      <c r="E465" s="502">
        <v>2018</v>
      </c>
      <c r="F465" s="518"/>
      <c r="G465" s="500">
        <v>24</v>
      </c>
      <c r="H465" s="500">
        <v>19</v>
      </c>
      <c r="I465" s="500" t="s">
        <v>3010</v>
      </c>
      <c r="J465" s="500" t="s">
        <v>3010</v>
      </c>
      <c r="K465" s="503"/>
      <c r="L465" s="503" t="s">
        <v>45</v>
      </c>
      <c r="M465" s="504" t="s">
        <v>46</v>
      </c>
      <c r="N465" s="505" t="s">
        <v>3069</v>
      </c>
      <c r="O465" s="519"/>
      <c r="P465" s="517"/>
      <c r="Q465" s="517"/>
      <c r="R465" s="517"/>
      <c r="S465" s="517"/>
      <c r="T465" s="517"/>
      <c r="U465" s="517"/>
      <c r="V465" s="517"/>
      <c r="W465" s="517"/>
      <c r="X465" s="517"/>
      <c r="Y465" s="517"/>
      <c r="Z465" s="517"/>
      <c r="AA465" s="517"/>
      <c r="AB465" s="517"/>
      <c r="AC465" s="517"/>
      <c r="AD465" s="517"/>
      <c r="AE465" s="517"/>
      <c r="AF465" s="517"/>
      <c r="AG465" s="517"/>
      <c r="AH465" s="517"/>
    </row>
    <row r="466" spans="1:34" s="507" customFormat="1" ht="27" customHeight="1">
      <c r="A466" s="517"/>
      <c r="B466" s="500">
        <v>449</v>
      </c>
      <c r="C466" s="500" t="s">
        <v>42</v>
      </c>
      <c r="D466" s="523" t="s">
        <v>3478</v>
      </c>
      <c r="E466" s="502">
        <v>2018</v>
      </c>
      <c r="F466" s="518"/>
      <c r="G466" s="500">
        <v>24</v>
      </c>
      <c r="H466" s="500">
        <v>20</v>
      </c>
      <c r="I466" s="500" t="s">
        <v>3010</v>
      </c>
      <c r="J466" s="500" t="s">
        <v>3010</v>
      </c>
      <c r="K466" s="503"/>
      <c r="L466" s="503" t="s">
        <v>45</v>
      </c>
      <c r="M466" s="504" t="s">
        <v>46</v>
      </c>
      <c r="N466" s="505" t="s">
        <v>3069</v>
      </c>
      <c r="O466" s="519"/>
      <c r="P466" s="517"/>
      <c r="Q466" s="517"/>
      <c r="R466" s="517"/>
      <c r="S466" s="517"/>
      <c r="T466" s="517"/>
      <c r="U466" s="517"/>
      <c r="V466" s="517"/>
      <c r="W466" s="517"/>
      <c r="X466" s="517"/>
      <c r="Y466" s="517"/>
      <c r="Z466" s="517"/>
      <c r="AA466" s="517"/>
      <c r="AB466" s="517"/>
      <c r="AC466" s="517"/>
      <c r="AD466" s="517"/>
      <c r="AE466" s="517"/>
      <c r="AF466" s="517"/>
      <c r="AG466" s="517"/>
      <c r="AH466" s="517"/>
    </row>
    <row r="467" spans="1:34" s="507" customFormat="1" ht="27" customHeight="1">
      <c r="A467" s="517"/>
      <c r="B467" s="500">
        <v>450</v>
      </c>
      <c r="C467" s="500" t="s">
        <v>42</v>
      </c>
      <c r="D467" s="523" t="s">
        <v>3479</v>
      </c>
      <c r="E467" s="502">
        <v>2018</v>
      </c>
      <c r="F467" s="518"/>
      <c r="G467" s="500">
        <v>25</v>
      </c>
      <c r="H467" s="500">
        <v>1</v>
      </c>
      <c r="I467" s="500" t="s">
        <v>3010</v>
      </c>
      <c r="J467" s="500" t="s">
        <v>3010</v>
      </c>
      <c r="K467" s="503"/>
      <c r="L467" s="503" t="s">
        <v>45</v>
      </c>
      <c r="M467" s="504" t="s">
        <v>46</v>
      </c>
      <c r="N467" s="505" t="s">
        <v>3069</v>
      </c>
      <c r="O467" s="519"/>
      <c r="P467" s="517"/>
      <c r="Q467" s="517"/>
      <c r="R467" s="517"/>
      <c r="S467" s="517"/>
      <c r="T467" s="517"/>
      <c r="U467" s="517"/>
      <c r="V467" s="517"/>
      <c r="W467" s="517"/>
      <c r="X467" s="517"/>
      <c r="Y467" s="517"/>
      <c r="Z467" s="517"/>
      <c r="AA467" s="517"/>
      <c r="AB467" s="517"/>
      <c r="AC467" s="517"/>
      <c r="AD467" s="517"/>
      <c r="AE467" s="517"/>
      <c r="AF467" s="517"/>
      <c r="AG467" s="517"/>
      <c r="AH467" s="517"/>
    </row>
    <row r="468" spans="1:34" s="507" customFormat="1" ht="27" customHeight="1">
      <c r="A468" s="517"/>
      <c r="B468" s="500">
        <v>451</v>
      </c>
      <c r="C468" s="500" t="s">
        <v>42</v>
      </c>
      <c r="D468" s="523" t="s">
        <v>3480</v>
      </c>
      <c r="E468" s="502">
        <v>2018</v>
      </c>
      <c r="F468" s="518"/>
      <c r="G468" s="500">
        <v>25</v>
      </c>
      <c r="H468" s="500">
        <v>2</v>
      </c>
      <c r="I468" s="500" t="s">
        <v>3010</v>
      </c>
      <c r="J468" s="500" t="s">
        <v>3010</v>
      </c>
      <c r="K468" s="503"/>
      <c r="L468" s="503" t="s">
        <v>45</v>
      </c>
      <c r="M468" s="504" t="s">
        <v>46</v>
      </c>
      <c r="N468" s="505" t="s">
        <v>3069</v>
      </c>
      <c r="O468" s="519"/>
      <c r="P468" s="517"/>
      <c r="Q468" s="517"/>
      <c r="R468" s="517"/>
      <c r="S468" s="517"/>
      <c r="T468" s="517"/>
      <c r="U468" s="517"/>
      <c r="V468" s="517"/>
      <c r="W468" s="517"/>
      <c r="X468" s="517"/>
      <c r="Y468" s="517"/>
      <c r="Z468" s="517"/>
      <c r="AA468" s="517"/>
      <c r="AB468" s="517"/>
      <c r="AC468" s="517"/>
      <c r="AD468" s="517"/>
      <c r="AE468" s="517"/>
      <c r="AF468" s="517"/>
      <c r="AG468" s="517"/>
      <c r="AH468" s="517"/>
    </row>
    <row r="469" spans="1:34" s="507" customFormat="1" ht="27" customHeight="1">
      <c r="A469" s="517"/>
      <c r="B469" s="500">
        <v>452</v>
      </c>
      <c r="C469" s="500" t="s">
        <v>42</v>
      </c>
      <c r="D469" s="523" t="s">
        <v>3481</v>
      </c>
      <c r="E469" s="502">
        <v>2018</v>
      </c>
      <c r="F469" s="518"/>
      <c r="G469" s="500">
        <v>25</v>
      </c>
      <c r="H469" s="500">
        <v>3</v>
      </c>
      <c r="I469" s="500" t="s">
        <v>3010</v>
      </c>
      <c r="J469" s="500" t="s">
        <v>3010</v>
      </c>
      <c r="K469" s="503"/>
      <c r="L469" s="503" t="s">
        <v>45</v>
      </c>
      <c r="M469" s="504" t="s">
        <v>46</v>
      </c>
      <c r="N469" s="505" t="s">
        <v>3069</v>
      </c>
      <c r="O469" s="519"/>
      <c r="P469" s="517"/>
      <c r="Q469" s="517"/>
      <c r="R469" s="517"/>
      <c r="S469" s="517"/>
      <c r="T469" s="517"/>
      <c r="U469" s="517"/>
      <c r="V469" s="517"/>
      <c r="W469" s="517"/>
      <c r="X469" s="517"/>
      <c r="Y469" s="517"/>
      <c r="Z469" s="517"/>
      <c r="AA469" s="517"/>
      <c r="AB469" s="517"/>
      <c r="AC469" s="517"/>
      <c r="AD469" s="517"/>
      <c r="AE469" s="517"/>
      <c r="AF469" s="517"/>
      <c r="AG469" s="517"/>
      <c r="AH469" s="517"/>
    </row>
    <row r="470" spans="1:34" s="507" customFormat="1" ht="27" customHeight="1">
      <c r="A470" s="517"/>
      <c r="B470" s="500">
        <v>453</v>
      </c>
      <c r="C470" s="500" t="s">
        <v>42</v>
      </c>
      <c r="D470" s="523" t="s">
        <v>3482</v>
      </c>
      <c r="E470" s="502">
        <v>2018</v>
      </c>
      <c r="F470" s="518"/>
      <c r="G470" s="500">
        <v>25</v>
      </c>
      <c r="H470" s="500">
        <v>4</v>
      </c>
      <c r="I470" s="500" t="s">
        <v>3010</v>
      </c>
      <c r="J470" s="500" t="s">
        <v>3010</v>
      </c>
      <c r="K470" s="503"/>
      <c r="L470" s="503" t="s">
        <v>45</v>
      </c>
      <c r="M470" s="504" t="s">
        <v>46</v>
      </c>
      <c r="N470" s="505" t="s">
        <v>3069</v>
      </c>
      <c r="O470" s="519"/>
      <c r="P470" s="517"/>
      <c r="Q470" s="517"/>
      <c r="R470" s="517"/>
      <c r="S470" s="517"/>
      <c r="T470" s="517"/>
      <c r="U470" s="517"/>
      <c r="V470" s="517"/>
      <c r="W470" s="517"/>
      <c r="X470" s="517"/>
      <c r="Y470" s="517"/>
      <c r="Z470" s="517"/>
      <c r="AA470" s="517"/>
      <c r="AB470" s="517"/>
      <c r="AC470" s="517"/>
      <c r="AD470" s="517"/>
      <c r="AE470" s="517"/>
      <c r="AF470" s="517"/>
      <c r="AG470" s="517"/>
      <c r="AH470" s="517"/>
    </row>
    <row r="471" spans="1:34" s="507" customFormat="1" ht="27" customHeight="1">
      <c r="A471" s="517"/>
      <c r="B471" s="500">
        <v>454</v>
      </c>
      <c r="C471" s="500" t="s">
        <v>42</v>
      </c>
      <c r="D471" s="523" t="s">
        <v>3483</v>
      </c>
      <c r="E471" s="502">
        <v>2018</v>
      </c>
      <c r="F471" s="518"/>
      <c r="G471" s="500">
        <v>25</v>
      </c>
      <c r="H471" s="500">
        <v>5</v>
      </c>
      <c r="I471" s="500" t="s">
        <v>3010</v>
      </c>
      <c r="J471" s="500" t="s">
        <v>3010</v>
      </c>
      <c r="K471" s="503"/>
      <c r="L471" s="503" t="s">
        <v>45</v>
      </c>
      <c r="M471" s="504" t="s">
        <v>46</v>
      </c>
      <c r="N471" s="505" t="s">
        <v>3069</v>
      </c>
      <c r="O471" s="519"/>
      <c r="P471" s="517"/>
      <c r="Q471" s="517"/>
      <c r="R471" s="517"/>
      <c r="S471" s="517"/>
      <c r="T471" s="517"/>
      <c r="U471" s="517"/>
      <c r="V471" s="517"/>
      <c r="W471" s="517"/>
      <c r="X471" s="517"/>
      <c r="Y471" s="517"/>
      <c r="Z471" s="517"/>
      <c r="AA471" s="517"/>
      <c r="AB471" s="517"/>
      <c r="AC471" s="517"/>
      <c r="AD471" s="517"/>
      <c r="AE471" s="517"/>
      <c r="AF471" s="517"/>
      <c r="AG471" s="517"/>
      <c r="AH471" s="517"/>
    </row>
    <row r="472" spans="1:34" s="507" customFormat="1" ht="27" customHeight="1">
      <c r="A472" s="517"/>
      <c r="B472" s="500">
        <v>455</v>
      </c>
      <c r="C472" s="500" t="s">
        <v>42</v>
      </c>
      <c r="D472" s="523" t="s">
        <v>3484</v>
      </c>
      <c r="E472" s="502">
        <v>2018</v>
      </c>
      <c r="F472" s="518"/>
      <c r="G472" s="500">
        <v>25</v>
      </c>
      <c r="H472" s="500">
        <v>6</v>
      </c>
      <c r="I472" s="500" t="s">
        <v>3010</v>
      </c>
      <c r="J472" s="500" t="s">
        <v>3010</v>
      </c>
      <c r="K472" s="503"/>
      <c r="L472" s="503" t="s">
        <v>45</v>
      </c>
      <c r="M472" s="504" t="s">
        <v>46</v>
      </c>
      <c r="N472" s="505" t="s">
        <v>3069</v>
      </c>
      <c r="O472" s="519"/>
      <c r="P472" s="517"/>
      <c r="Q472" s="517"/>
      <c r="R472" s="517"/>
      <c r="S472" s="517"/>
      <c r="T472" s="517"/>
      <c r="U472" s="517"/>
      <c r="V472" s="517"/>
      <c r="W472" s="517"/>
      <c r="X472" s="517"/>
      <c r="Y472" s="517"/>
      <c r="Z472" s="517"/>
      <c r="AA472" s="517"/>
      <c r="AB472" s="517"/>
      <c r="AC472" s="517"/>
      <c r="AD472" s="517"/>
      <c r="AE472" s="517"/>
      <c r="AF472" s="517"/>
      <c r="AG472" s="517"/>
      <c r="AH472" s="517"/>
    </row>
    <row r="473" spans="1:34" s="507" customFormat="1" ht="27" customHeight="1">
      <c r="A473" s="517"/>
      <c r="B473" s="500">
        <v>456</v>
      </c>
      <c r="C473" s="500" t="s">
        <v>42</v>
      </c>
      <c r="D473" s="523" t="s">
        <v>3485</v>
      </c>
      <c r="E473" s="502">
        <v>2018</v>
      </c>
      <c r="F473" s="518"/>
      <c r="G473" s="500">
        <v>25</v>
      </c>
      <c r="H473" s="500">
        <v>7</v>
      </c>
      <c r="I473" s="500" t="s">
        <v>3010</v>
      </c>
      <c r="J473" s="500" t="s">
        <v>3010</v>
      </c>
      <c r="K473" s="503"/>
      <c r="L473" s="503" t="s">
        <v>45</v>
      </c>
      <c r="M473" s="504" t="s">
        <v>46</v>
      </c>
      <c r="N473" s="505" t="s">
        <v>3069</v>
      </c>
      <c r="O473" s="519"/>
      <c r="P473" s="517"/>
      <c r="Q473" s="517"/>
      <c r="R473" s="517"/>
      <c r="S473" s="517"/>
      <c r="T473" s="517"/>
      <c r="U473" s="517"/>
      <c r="V473" s="517"/>
      <c r="W473" s="517"/>
      <c r="X473" s="517"/>
      <c r="Y473" s="517"/>
      <c r="Z473" s="517"/>
      <c r="AA473" s="517"/>
      <c r="AB473" s="517"/>
      <c r="AC473" s="517"/>
      <c r="AD473" s="517"/>
      <c r="AE473" s="517"/>
      <c r="AF473" s="517"/>
      <c r="AG473" s="517"/>
      <c r="AH473" s="517"/>
    </row>
    <row r="474" spans="1:34" s="507" customFormat="1" ht="27" customHeight="1">
      <c r="A474" s="517"/>
      <c r="B474" s="500">
        <v>457</v>
      </c>
      <c r="C474" s="500" t="s">
        <v>42</v>
      </c>
      <c r="D474" s="523" t="s">
        <v>3486</v>
      </c>
      <c r="E474" s="502">
        <v>2018</v>
      </c>
      <c r="F474" s="518"/>
      <c r="G474" s="500">
        <v>25</v>
      </c>
      <c r="H474" s="500">
        <v>8</v>
      </c>
      <c r="I474" s="500" t="s">
        <v>3010</v>
      </c>
      <c r="J474" s="500" t="s">
        <v>3010</v>
      </c>
      <c r="K474" s="503"/>
      <c r="L474" s="503" t="s">
        <v>45</v>
      </c>
      <c r="M474" s="504" t="s">
        <v>46</v>
      </c>
      <c r="N474" s="505" t="s">
        <v>3069</v>
      </c>
      <c r="O474" s="519"/>
      <c r="P474" s="517"/>
      <c r="Q474" s="517"/>
      <c r="R474" s="517"/>
      <c r="S474" s="517"/>
      <c r="T474" s="517"/>
      <c r="U474" s="517"/>
      <c r="V474" s="517"/>
      <c r="W474" s="517"/>
      <c r="X474" s="517"/>
      <c r="Y474" s="517"/>
      <c r="Z474" s="517"/>
      <c r="AA474" s="517"/>
      <c r="AB474" s="517"/>
      <c r="AC474" s="517"/>
      <c r="AD474" s="517"/>
      <c r="AE474" s="517"/>
      <c r="AF474" s="517"/>
      <c r="AG474" s="517"/>
      <c r="AH474" s="517"/>
    </row>
    <row r="475" spans="1:34" s="507" customFormat="1" ht="27" customHeight="1">
      <c r="A475" s="517"/>
      <c r="B475" s="500">
        <v>458</v>
      </c>
      <c r="C475" s="500" t="s">
        <v>42</v>
      </c>
      <c r="D475" s="523" t="s">
        <v>3482</v>
      </c>
      <c r="E475" s="502">
        <v>2018</v>
      </c>
      <c r="F475" s="518"/>
      <c r="G475" s="500">
        <v>25</v>
      </c>
      <c r="H475" s="500">
        <v>9</v>
      </c>
      <c r="I475" s="500" t="s">
        <v>3010</v>
      </c>
      <c r="J475" s="500" t="s">
        <v>3010</v>
      </c>
      <c r="K475" s="503"/>
      <c r="L475" s="503" t="s">
        <v>45</v>
      </c>
      <c r="M475" s="504" t="s">
        <v>46</v>
      </c>
      <c r="N475" s="505" t="s">
        <v>3069</v>
      </c>
      <c r="O475" s="519"/>
      <c r="P475" s="517"/>
      <c r="Q475" s="517"/>
      <c r="R475" s="517"/>
      <c r="S475" s="517"/>
      <c r="T475" s="517"/>
      <c r="U475" s="517"/>
      <c r="V475" s="517"/>
      <c r="W475" s="517"/>
      <c r="X475" s="517"/>
      <c r="Y475" s="517"/>
      <c r="Z475" s="517"/>
      <c r="AA475" s="517"/>
      <c r="AB475" s="517"/>
      <c r="AC475" s="517"/>
      <c r="AD475" s="517"/>
      <c r="AE475" s="517"/>
      <c r="AF475" s="517"/>
      <c r="AG475" s="517"/>
      <c r="AH475" s="517"/>
    </row>
    <row r="476" spans="1:34" s="507" customFormat="1" ht="27" customHeight="1">
      <c r="A476" s="517"/>
      <c r="B476" s="500">
        <v>459</v>
      </c>
      <c r="C476" s="500" t="s">
        <v>42</v>
      </c>
      <c r="D476" s="523" t="s">
        <v>3482</v>
      </c>
      <c r="E476" s="502">
        <v>2018</v>
      </c>
      <c r="F476" s="518"/>
      <c r="G476" s="500">
        <v>25</v>
      </c>
      <c r="H476" s="500">
        <v>10</v>
      </c>
      <c r="I476" s="500" t="s">
        <v>3010</v>
      </c>
      <c r="J476" s="500" t="s">
        <v>3010</v>
      </c>
      <c r="K476" s="503"/>
      <c r="L476" s="503" t="s">
        <v>45</v>
      </c>
      <c r="M476" s="504" t="s">
        <v>46</v>
      </c>
      <c r="N476" s="505" t="s">
        <v>3069</v>
      </c>
      <c r="O476" s="519"/>
      <c r="P476" s="517"/>
      <c r="Q476" s="517"/>
      <c r="R476" s="517"/>
      <c r="S476" s="517"/>
      <c r="T476" s="517"/>
      <c r="U476" s="517"/>
      <c r="V476" s="517"/>
      <c r="W476" s="517"/>
      <c r="X476" s="517"/>
      <c r="Y476" s="517"/>
      <c r="Z476" s="517"/>
      <c r="AA476" s="517"/>
      <c r="AB476" s="517"/>
      <c r="AC476" s="517"/>
      <c r="AD476" s="517"/>
      <c r="AE476" s="517"/>
      <c r="AF476" s="517"/>
      <c r="AG476" s="517"/>
      <c r="AH476" s="517"/>
    </row>
    <row r="477" spans="1:34" s="507" customFormat="1" ht="27" customHeight="1">
      <c r="A477" s="517"/>
      <c r="B477" s="500">
        <v>460</v>
      </c>
      <c r="C477" s="500" t="s">
        <v>42</v>
      </c>
      <c r="D477" s="523" t="s">
        <v>3482</v>
      </c>
      <c r="E477" s="502">
        <v>2018</v>
      </c>
      <c r="F477" s="518"/>
      <c r="G477" s="500">
        <v>25</v>
      </c>
      <c r="H477" s="500">
        <v>11</v>
      </c>
      <c r="I477" s="500" t="s">
        <v>3010</v>
      </c>
      <c r="J477" s="500" t="s">
        <v>3010</v>
      </c>
      <c r="K477" s="503"/>
      <c r="L477" s="503" t="s">
        <v>45</v>
      </c>
      <c r="M477" s="504" t="s">
        <v>46</v>
      </c>
      <c r="N477" s="505" t="s">
        <v>3069</v>
      </c>
      <c r="O477" s="519"/>
      <c r="P477" s="517"/>
      <c r="Q477" s="517"/>
      <c r="R477" s="517"/>
      <c r="S477" s="517"/>
      <c r="T477" s="517"/>
      <c r="U477" s="517"/>
      <c r="V477" s="517"/>
      <c r="W477" s="517"/>
      <c r="X477" s="517"/>
      <c r="Y477" s="517"/>
      <c r="Z477" s="517"/>
      <c r="AA477" s="517"/>
      <c r="AB477" s="517"/>
      <c r="AC477" s="517"/>
      <c r="AD477" s="517"/>
      <c r="AE477" s="517"/>
      <c r="AF477" s="517"/>
      <c r="AG477" s="517"/>
      <c r="AH477" s="517"/>
    </row>
    <row r="478" spans="1:34" s="507" customFormat="1" ht="27" customHeight="1">
      <c r="A478" s="517"/>
      <c r="B478" s="500">
        <v>461</v>
      </c>
      <c r="C478" s="500" t="s">
        <v>42</v>
      </c>
      <c r="D478" s="523" t="s">
        <v>3487</v>
      </c>
      <c r="E478" s="502">
        <v>2018</v>
      </c>
      <c r="F478" s="518"/>
      <c r="G478" s="500">
        <v>25</v>
      </c>
      <c r="H478" s="500">
        <v>12</v>
      </c>
      <c r="I478" s="500" t="s">
        <v>3010</v>
      </c>
      <c r="J478" s="500" t="s">
        <v>3010</v>
      </c>
      <c r="K478" s="503"/>
      <c r="L478" s="503" t="s">
        <v>45</v>
      </c>
      <c r="M478" s="504" t="s">
        <v>46</v>
      </c>
      <c r="N478" s="505" t="s">
        <v>3069</v>
      </c>
      <c r="O478" s="519"/>
      <c r="P478" s="517"/>
      <c r="Q478" s="517"/>
      <c r="R478" s="517"/>
      <c r="S478" s="517"/>
      <c r="T478" s="517"/>
      <c r="U478" s="517"/>
      <c r="V478" s="517"/>
      <c r="W478" s="517"/>
      <c r="X478" s="517"/>
      <c r="Y478" s="517"/>
      <c r="Z478" s="517"/>
      <c r="AA478" s="517"/>
      <c r="AB478" s="517"/>
      <c r="AC478" s="517"/>
      <c r="AD478" s="517"/>
      <c r="AE478" s="517"/>
      <c r="AF478" s="517"/>
      <c r="AG478" s="517"/>
      <c r="AH478" s="517"/>
    </row>
    <row r="479" spans="1:34" s="507" customFormat="1" ht="27" customHeight="1">
      <c r="A479" s="517"/>
      <c r="B479" s="500">
        <v>462</v>
      </c>
      <c r="C479" s="500" t="s">
        <v>42</v>
      </c>
      <c r="D479" s="523" t="s">
        <v>3488</v>
      </c>
      <c r="E479" s="502">
        <v>2018</v>
      </c>
      <c r="F479" s="518"/>
      <c r="G479" s="500">
        <v>25</v>
      </c>
      <c r="H479" s="500">
        <v>13</v>
      </c>
      <c r="I479" s="500" t="s">
        <v>3010</v>
      </c>
      <c r="J479" s="500" t="s">
        <v>3010</v>
      </c>
      <c r="K479" s="503"/>
      <c r="L479" s="503" t="s">
        <v>45</v>
      </c>
      <c r="M479" s="504" t="s">
        <v>46</v>
      </c>
      <c r="N479" s="505" t="s">
        <v>3069</v>
      </c>
      <c r="O479" s="519"/>
      <c r="P479" s="517"/>
      <c r="Q479" s="517"/>
      <c r="R479" s="517"/>
      <c r="S479" s="517"/>
      <c r="T479" s="517"/>
      <c r="U479" s="517"/>
      <c r="V479" s="517"/>
      <c r="W479" s="517"/>
      <c r="X479" s="517"/>
      <c r="Y479" s="517"/>
      <c r="Z479" s="517"/>
      <c r="AA479" s="517"/>
      <c r="AB479" s="517"/>
      <c r="AC479" s="517"/>
      <c r="AD479" s="517"/>
      <c r="AE479" s="517"/>
      <c r="AF479" s="517"/>
      <c r="AG479" s="517"/>
      <c r="AH479" s="517"/>
    </row>
    <row r="480" spans="1:34" s="507" customFormat="1" ht="27" customHeight="1">
      <c r="A480" s="517"/>
      <c r="B480" s="500">
        <v>463</v>
      </c>
      <c r="C480" s="500" t="s">
        <v>42</v>
      </c>
      <c r="D480" s="523" t="s">
        <v>3489</v>
      </c>
      <c r="E480" s="502">
        <v>2018</v>
      </c>
      <c r="F480" s="518"/>
      <c r="G480" s="500">
        <v>25</v>
      </c>
      <c r="H480" s="500">
        <v>14</v>
      </c>
      <c r="I480" s="500" t="s">
        <v>3010</v>
      </c>
      <c r="J480" s="500" t="s">
        <v>3010</v>
      </c>
      <c r="K480" s="503"/>
      <c r="L480" s="503" t="s">
        <v>45</v>
      </c>
      <c r="M480" s="504" t="s">
        <v>46</v>
      </c>
      <c r="N480" s="505" t="s">
        <v>3069</v>
      </c>
      <c r="O480" s="519"/>
      <c r="P480" s="517"/>
      <c r="Q480" s="517"/>
      <c r="R480" s="517"/>
      <c r="S480" s="517"/>
      <c r="T480" s="517"/>
      <c r="U480" s="517"/>
      <c r="V480" s="517"/>
      <c r="W480" s="517"/>
      <c r="X480" s="517"/>
      <c r="Y480" s="517"/>
      <c r="Z480" s="517"/>
      <c r="AA480" s="517"/>
      <c r="AB480" s="517"/>
      <c r="AC480" s="517"/>
      <c r="AD480" s="517"/>
      <c r="AE480" s="517"/>
      <c r="AF480" s="517"/>
      <c r="AG480" s="517"/>
      <c r="AH480" s="517"/>
    </row>
    <row r="481" spans="1:34" s="507" customFormat="1" ht="27" customHeight="1">
      <c r="A481" s="517"/>
      <c r="B481" s="500">
        <v>464</v>
      </c>
      <c r="C481" s="500" t="s">
        <v>42</v>
      </c>
      <c r="D481" s="523" t="s">
        <v>3490</v>
      </c>
      <c r="E481" s="502">
        <v>2018</v>
      </c>
      <c r="F481" s="518"/>
      <c r="G481" s="500">
        <v>25</v>
      </c>
      <c r="H481" s="500">
        <v>15</v>
      </c>
      <c r="I481" s="500" t="s">
        <v>3010</v>
      </c>
      <c r="J481" s="500" t="s">
        <v>3010</v>
      </c>
      <c r="K481" s="503"/>
      <c r="L481" s="503" t="s">
        <v>45</v>
      </c>
      <c r="M481" s="504" t="s">
        <v>46</v>
      </c>
      <c r="N481" s="505" t="s">
        <v>3069</v>
      </c>
      <c r="O481" s="519"/>
      <c r="P481" s="517"/>
      <c r="Q481" s="517"/>
      <c r="R481" s="517"/>
      <c r="S481" s="517"/>
      <c r="T481" s="517"/>
      <c r="U481" s="517"/>
      <c r="V481" s="517"/>
      <c r="W481" s="517"/>
      <c r="X481" s="517"/>
      <c r="Y481" s="517"/>
      <c r="Z481" s="517"/>
      <c r="AA481" s="517"/>
      <c r="AB481" s="517"/>
      <c r="AC481" s="517"/>
      <c r="AD481" s="517"/>
      <c r="AE481" s="517"/>
      <c r="AF481" s="517"/>
      <c r="AG481" s="517"/>
      <c r="AH481" s="517"/>
    </row>
    <row r="482" spans="1:34" s="507" customFormat="1" ht="27" customHeight="1">
      <c r="A482" s="517"/>
      <c r="B482" s="500">
        <v>465</v>
      </c>
      <c r="C482" s="500" t="s">
        <v>42</v>
      </c>
      <c r="D482" s="523" t="s">
        <v>3491</v>
      </c>
      <c r="E482" s="502">
        <v>2018</v>
      </c>
      <c r="F482" s="518"/>
      <c r="G482" s="500">
        <v>25</v>
      </c>
      <c r="H482" s="500">
        <v>16</v>
      </c>
      <c r="I482" s="500" t="s">
        <v>3010</v>
      </c>
      <c r="J482" s="500" t="s">
        <v>3010</v>
      </c>
      <c r="K482" s="503"/>
      <c r="L482" s="503" t="s">
        <v>45</v>
      </c>
      <c r="M482" s="504" t="s">
        <v>46</v>
      </c>
      <c r="N482" s="505" t="s">
        <v>3069</v>
      </c>
      <c r="O482" s="519"/>
      <c r="P482" s="517"/>
      <c r="Q482" s="517"/>
      <c r="R482" s="517"/>
      <c r="S482" s="517"/>
      <c r="T482" s="517"/>
      <c r="U482" s="517"/>
      <c r="V482" s="517"/>
      <c r="W482" s="517"/>
      <c r="X482" s="517"/>
      <c r="Y482" s="517"/>
      <c r="Z482" s="517"/>
      <c r="AA482" s="517"/>
      <c r="AB482" s="517"/>
      <c r="AC482" s="517"/>
      <c r="AD482" s="517"/>
      <c r="AE482" s="517"/>
      <c r="AF482" s="517"/>
      <c r="AG482" s="517"/>
      <c r="AH482" s="517"/>
    </row>
    <row r="483" spans="1:34" s="507" customFormat="1" ht="27" customHeight="1">
      <c r="A483" s="517"/>
      <c r="B483" s="500">
        <v>466</v>
      </c>
      <c r="C483" s="500" t="s">
        <v>42</v>
      </c>
      <c r="D483" s="523" t="s">
        <v>3492</v>
      </c>
      <c r="E483" s="502">
        <v>2018</v>
      </c>
      <c r="F483" s="518"/>
      <c r="G483" s="500">
        <v>25</v>
      </c>
      <c r="H483" s="500">
        <v>17</v>
      </c>
      <c r="I483" s="500" t="s">
        <v>3010</v>
      </c>
      <c r="J483" s="500" t="s">
        <v>3010</v>
      </c>
      <c r="K483" s="503"/>
      <c r="L483" s="503" t="s">
        <v>45</v>
      </c>
      <c r="M483" s="504" t="s">
        <v>46</v>
      </c>
      <c r="N483" s="505" t="s">
        <v>3069</v>
      </c>
      <c r="O483" s="519"/>
      <c r="P483" s="517"/>
      <c r="Q483" s="517"/>
      <c r="R483" s="517"/>
      <c r="S483" s="517"/>
      <c r="T483" s="517"/>
      <c r="U483" s="517"/>
      <c r="V483" s="517"/>
      <c r="W483" s="517"/>
      <c r="X483" s="517"/>
      <c r="Y483" s="517"/>
      <c r="Z483" s="517"/>
      <c r="AA483" s="517"/>
      <c r="AB483" s="517"/>
      <c r="AC483" s="517"/>
      <c r="AD483" s="517"/>
      <c r="AE483" s="517"/>
      <c r="AF483" s="517"/>
      <c r="AG483" s="517"/>
      <c r="AH483" s="517"/>
    </row>
    <row r="484" spans="1:34" s="507" customFormat="1" ht="27" customHeight="1">
      <c r="A484" s="517"/>
      <c r="B484" s="500">
        <v>467</v>
      </c>
      <c r="C484" s="500" t="s">
        <v>42</v>
      </c>
      <c r="D484" s="523" t="s">
        <v>3493</v>
      </c>
      <c r="E484" s="502">
        <v>2018</v>
      </c>
      <c r="F484" s="518"/>
      <c r="G484" s="500">
        <v>25</v>
      </c>
      <c r="H484" s="500">
        <v>18</v>
      </c>
      <c r="I484" s="500" t="s">
        <v>3010</v>
      </c>
      <c r="J484" s="500" t="s">
        <v>3010</v>
      </c>
      <c r="K484" s="503"/>
      <c r="L484" s="503" t="s">
        <v>45</v>
      </c>
      <c r="M484" s="504" t="s">
        <v>46</v>
      </c>
      <c r="N484" s="505" t="s">
        <v>3069</v>
      </c>
      <c r="O484" s="519"/>
      <c r="P484" s="517"/>
      <c r="Q484" s="517"/>
      <c r="R484" s="517"/>
      <c r="S484" s="517"/>
      <c r="T484" s="517"/>
      <c r="U484" s="517"/>
      <c r="V484" s="517"/>
      <c r="W484" s="517"/>
      <c r="X484" s="517"/>
      <c r="Y484" s="517"/>
      <c r="Z484" s="517"/>
      <c r="AA484" s="517"/>
      <c r="AB484" s="517"/>
      <c r="AC484" s="517"/>
      <c r="AD484" s="517"/>
      <c r="AE484" s="517"/>
      <c r="AF484" s="517"/>
      <c r="AG484" s="517"/>
      <c r="AH484" s="517"/>
    </row>
    <row r="485" spans="1:34" s="507" customFormat="1" ht="27" customHeight="1">
      <c r="A485" s="517"/>
      <c r="B485" s="500">
        <v>468</v>
      </c>
      <c r="C485" s="500" t="s">
        <v>42</v>
      </c>
      <c r="D485" s="523" t="s">
        <v>3494</v>
      </c>
      <c r="E485" s="502">
        <v>2018</v>
      </c>
      <c r="F485" s="518"/>
      <c r="G485" s="500">
        <v>25</v>
      </c>
      <c r="H485" s="500">
        <v>19</v>
      </c>
      <c r="I485" s="500" t="s">
        <v>3010</v>
      </c>
      <c r="J485" s="500" t="s">
        <v>3010</v>
      </c>
      <c r="K485" s="503"/>
      <c r="L485" s="503" t="s">
        <v>45</v>
      </c>
      <c r="M485" s="504" t="s">
        <v>46</v>
      </c>
      <c r="N485" s="505" t="s">
        <v>3069</v>
      </c>
      <c r="O485" s="519"/>
      <c r="P485" s="517"/>
      <c r="Q485" s="517"/>
      <c r="R485" s="517"/>
      <c r="S485" s="517"/>
      <c r="T485" s="517"/>
      <c r="U485" s="517"/>
      <c r="V485" s="517"/>
      <c r="W485" s="517"/>
      <c r="X485" s="517"/>
      <c r="Y485" s="517"/>
      <c r="Z485" s="517"/>
      <c r="AA485" s="517"/>
      <c r="AB485" s="517"/>
      <c r="AC485" s="517"/>
      <c r="AD485" s="517"/>
      <c r="AE485" s="517"/>
      <c r="AF485" s="517"/>
      <c r="AG485" s="517"/>
      <c r="AH485" s="517"/>
    </row>
    <row r="486" spans="1:34" s="507" customFormat="1" ht="27" customHeight="1">
      <c r="A486" s="517"/>
      <c r="B486" s="500">
        <v>469</v>
      </c>
      <c r="C486" s="500" t="s">
        <v>42</v>
      </c>
      <c r="D486" s="523" t="s">
        <v>3495</v>
      </c>
      <c r="E486" s="502">
        <v>2018</v>
      </c>
      <c r="F486" s="518"/>
      <c r="G486" s="500">
        <v>25</v>
      </c>
      <c r="H486" s="500">
        <v>20</v>
      </c>
      <c r="I486" s="500" t="s">
        <v>3010</v>
      </c>
      <c r="J486" s="500" t="s">
        <v>3010</v>
      </c>
      <c r="K486" s="503"/>
      <c r="L486" s="503" t="s">
        <v>45</v>
      </c>
      <c r="M486" s="504" t="s">
        <v>46</v>
      </c>
      <c r="N486" s="505" t="s">
        <v>3069</v>
      </c>
      <c r="O486" s="519"/>
      <c r="P486" s="517"/>
      <c r="Q486" s="517"/>
      <c r="R486" s="517"/>
      <c r="S486" s="517"/>
      <c r="T486" s="517"/>
      <c r="U486" s="517"/>
      <c r="V486" s="517"/>
      <c r="W486" s="517"/>
      <c r="X486" s="517"/>
      <c r="Y486" s="517"/>
      <c r="Z486" s="517"/>
      <c r="AA486" s="517"/>
      <c r="AB486" s="517"/>
      <c r="AC486" s="517"/>
      <c r="AD486" s="517"/>
      <c r="AE486" s="517"/>
      <c r="AF486" s="517"/>
      <c r="AG486" s="517"/>
      <c r="AH486" s="517"/>
    </row>
    <row r="487" spans="1:34" s="507" customFormat="1" ht="27" customHeight="1">
      <c r="A487" s="517"/>
      <c r="B487" s="500">
        <v>470</v>
      </c>
      <c r="C487" s="500" t="s">
        <v>42</v>
      </c>
      <c r="D487" s="523" t="s">
        <v>3496</v>
      </c>
      <c r="E487" s="502">
        <v>2018</v>
      </c>
      <c r="F487" s="518"/>
      <c r="G487" s="500">
        <v>26</v>
      </c>
      <c r="H487" s="500">
        <v>1</v>
      </c>
      <c r="I487" s="500" t="s">
        <v>3010</v>
      </c>
      <c r="J487" s="500" t="s">
        <v>3010</v>
      </c>
      <c r="K487" s="503"/>
      <c r="L487" s="503" t="s">
        <v>45</v>
      </c>
      <c r="M487" s="504" t="s">
        <v>46</v>
      </c>
      <c r="N487" s="505" t="s">
        <v>3069</v>
      </c>
      <c r="O487" s="519"/>
      <c r="P487" s="517"/>
      <c r="Q487" s="517"/>
      <c r="R487" s="517"/>
      <c r="S487" s="517"/>
      <c r="T487" s="517"/>
      <c r="U487" s="517"/>
      <c r="V487" s="517"/>
      <c r="W487" s="517"/>
      <c r="X487" s="517"/>
      <c r="Y487" s="517"/>
      <c r="Z487" s="517"/>
      <c r="AA487" s="517"/>
      <c r="AB487" s="517"/>
      <c r="AC487" s="517"/>
      <c r="AD487" s="517"/>
      <c r="AE487" s="517"/>
      <c r="AF487" s="517"/>
      <c r="AG487" s="517"/>
      <c r="AH487" s="517"/>
    </row>
    <row r="488" spans="1:34" s="507" customFormat="1" ht="27" customHeight="1">
      <c r="A488" s="517"/>
      <c r="B488" s="500">
        <v>471</v>
      </c>
      <c r="C488" s="500" t="s">
        <v>42</v>
      </c>
      <c r="D488" s="523" t="s">
        <v>3497</v>
      </c>
      <c r="E488" s="502">
        <v>2018</v>
      </c>
      <c r="F488" s="518"/>
      <c r="G488" s="500">
        <v>26</v>
      </c>
      <c r="H488" s="500">
        <v>2</v>
      </c>
      <c r="I488" s="500" t="s">
        <v>3010</v>
      </c>
      <c r="J488" s="500" t="s">
        <v>3010</v>
      </c>
      <c r="K488" s="503"/>
      <c r="L488" s="503" t="s">
        <v>45</v>
      </c>
      <c r="M488" s="504" t="s">
        <v>46</v>
      </c>
      <c r="N488" s="505" t="s">
        <v>3069</v>
      </c>
      <c r="O488" s="519"/>
      <c r="P488" s="517"/>
      <c r="Q488" s="517"/>
      <c r="R488" s="517"/>
      <c r="S488" s="517"/>
      <c r="T488" s="517"/>
      <c r="U488" s="517"/>
      <c r="V488" s="517"/>
      <c r="W488" s="517"/>
      <c r="X488" s="517"/>
      <c r="Y488" s="517"/>
      <c r="Z488" s="517"/>
      <c r="AA488" s="517"/>
      <c r="AB488" s="517"/>
      <c r="AC488" s="517"/>
      <c r="AD488" s="517"/>
      <c r="AE488" s="517"/>
      <c r="AF488" s="517"/>
      <c r="AG488" s="517"/>
      <c r="AH488" s="517"/>
    </row>
    <row r="489" spans="1:34" s="507" customFormat="1" ht="27" customHeight="1">
      <c r="A489" s="517"/>
      <c r="B489" s="500">
        <v>472</v>
      </c>
      <c r="C489" s="500" t="s">
        <v>42</v>
      </c>
      <c r="D489" s="523" t="s">
        <v>3498</v>
      </c>
      <c r="E489" s="502">
        <v>2018</v>
      </c>
      <c r="F489" s="518"/>
      <c r="G489" s="500">
        <v>26</v>
      </c>
      <c r="H489" s="500">
        <v>3</v>
      </c>
      <c r="I489" s="500" t="s">
        <v>3010</v>
      </c>
      <c r="J489" s="500" t="s">
        <v>3010</v>
      </c>
      <c r="K489" s="503"/>
      <c r="L489" s="503" t="s">
        <v>45</v>
      </c>
      <c r="M489" s="504" t="s">
        <v>46</v>
      </c>
      <c r="N489" s="505" t="s">
        <v>3069</v>
      </c>
      <c r="O489" s="519"/>
      <c r="P489" s="517"/>
      <c r="Q489" s="517"/>
      <c r="R489" s="517"/>
      <c r="S489" s="517"/>
      <c r="T489" s="517"/>
      <c r="U489" s="517"/>
      <c r="V489" s="517"/>
      <c r="W489" s="517"/>
      <c r="X489" s="517"/>
      <c r="Y489" s="517"/>
      <c r="Z489" s="517"/>
      <c r="AA489" s="517"/>
      <c r="AB489" s="517"/>
      <c r="AC489" s="517"/>
      <c r="AD489" s="517"/>
      <c r="AE489" s="517"/>
      <c r="AF489" s="517"/>
      <c r="AG489" s="517"/>
      <c r="AH489" s="517"/>
    </row>
    <row r="490" spans="1:34" s="507" customFormat="1" ht="27" customHeight="1">
      <c r="A490" s="517"/>
      <c r="B490" s="500">
        <v>473</v>
      </c>
      <c r="C490" s="500" t="s">
        <v>42</v>
      </c>
      <c r="D490" s="523" t="s">
        <v>3499</v>
      </c>
      <c r="E490" s="502">
        <v>2018</v>
      </c>
      <c r="F490" s="518"/>
      <c r="G490" s="500">
        <v>26</v>
      </c>
      <c r="H490" s="500">
        <v>4</v>
      </c>
      <c r="I490" s="500" t="s">
        <v>3010</v>
      </c>
      <c r="J490" s="500" t="s">
        <v>3010</v>
      </c>
      <c r="K490" s="503"/>
      <c r="L490" s="503" t="s">
        <v>45</v>
      </c>
      <c r="M490" s="504" t="s">
        <v>46</v>
      </c>
      <c r="N490" s="505" t="s">
        <v>3069</v>
      </c>
      <c r="O490" s="519"/>
      <c r="P490" s="517"/>
      <c r="Q490" s="517"/>
      <c r="R490" s="517"/>
      <c r="S490" s="517"/>
      <c r="T490" s="517"/>
      <c r="U490" s="517"/>
      <c r="V490" s="517"/>
      <c r="W490" s="517"/>
      <c r="X490" s="517"/>
      <c r="Y490" s="517"/>
      <c r="Z490" s="517"/>
      <c r="AA490" s="517"/>
      <c r="AB490" s="517"/>
      <c r="AC490" s="517"/>
      <c r="AD490" s="517"/>
      <c r="AE490" s="517"/>
      <c r="AF490" s="517"/>
      <c r="AG490" s="517"/>
      <c r="AH490" s="517"/>
    </row>
    <row r="491" spans="1:34" s="507" customFormat="1" ht="27" customHeight="1">
      <c r="A491" s="517"/>
      <c r="B491" s="500">
        <v>474</v>
      </c>
      <c r="C491" s="500" t="s">
        <v>42</v>
      </c>
      <c r="D491" s="523" t="s">
        <v>3500</v>
      </c>
      <c r="E491" s="502">
        <v>2018</v>
      </c>
      <c r="F491" s="518"/>
      <c r="G491" s="500">
        <v>26</v>
      </c>
      <c r="H491" s="500">
        <v>5</v>
      </c>
      <c r="I491" s="500" t="s">
        <v>3010</v>
      </c>
      <c r="J491" s="500" t="s">
        <v>3010</v>
      </c>
      <c r="K491" s="503"/>
      <c r="L491" s="503" t="s">
        <v>45</v>
      </c>
      <c r="M491" s="504" t="s">
        <v>46</v>
      </c>
      <c r="N491" s="505" t="s">
        <v>3069</v>
      </c>
      <c r="O491" s="519"/>
      <c r="P491" s="517"/>
      <c r="Q491" s="517"/>
      <c r="R491" s="517"/>
      <c r="S491" s="517"/>
      <c r="T491" s="517"/>
      <c r="U491" s="517"/>
      <c r="V491" s="517"/>
      <c r="W491" s="517"/>
      <c r="X491" s="517"/>
      <c r="Y491" s="517"/>
      <c r="Z491" s="517"/>
      <c r="AA491" s="517"/>
      <c r="AB491" s="517"/>
      <c r="AC491" s="517"/>
      <c r="AD491" s="517"/>
      <c r="AE491" s="517"/>
      <c r="AF491" s="517"/>
      <c r="AG491" s="517"/>
      <c r="AH491" s="517"/>
    </row>
    <row r="492" spans="1:34" s="507" customFormat="1" ht="27" customHeight="1">
      <c r="A492" s="517"/>
      <c r="B492" s="500">
        <v>475</v>
      </c>
      <c r="C492" s="500" t="s">
        <v>42</v>
      </c>
      <c r="D492" s="523" t="s">
        <v>3501</v>
      </c>
      <c r="E492" s="502">
        <v>2018</v>
      </c>
      <c r="F492" s="518"/>
      <c r="G492" s="500">
        <v>26</v>
      </c>
      <c r="H492" s="500">
        <v>6</v>
      </c>
      <c r="I492" s="500" t="s">
        <v>3010</v>
      </c>
      <c r="J492" s="500" t="s">
        <v>3010</v>
      </c>
      <c r="K492" s="503"/>
      <c r="L492" s="503" t="s">
        <v>45</v>
      </c>
      <c r="M492" s="504" t="s">
        <v>46</v>
      </c>
      <c r="N492" s="505" t="s">
        <v>3069</v>
      </c>
      <c r="O492" s="519"/>
      <c r="P492" s="517"/>
      <c r="Q492" s="517"/>
      <c r="R492" s="517"/>
      <c r="S492" s="517"/>
      <c r="T492" s="517"/>
      <c r="U492" s="517"/>
      <c r="V492" s="517"/>
      <c r="W492" s="517"/>
      <c r="X492" s="517"/>
      <c r="Y492" s="517"/>
      <c r="Z492" s="517"/>
      <c r="AA492" s="517"/>
      <c r="AB492" s="517"/>
      <c r="AC492" s="517"/>
      <c r="AD492" s="517"/>
      <c r="AE492" s="517"/>
      <c r="AF492" s="517"/>
      <c r="AG492" s="517"/>
      <c r="AH492" s="517"/>
    </row>
    <row r="493" spans="1:34" s="507" customFormat="1" ht="27" customHeight="1">
      <c r="A493" s="517"/>
      <c r="B493" s="500">
        <v>476</v>
      </c>
      <c r="C493" s="500" t="s">
        <v>42</v>
      </c>
      <c r="D493" s="523" t="s">
        <v>3502</v>
      </c>
      <c r="E493" s="502">
        <v>2018</v>
      </c>
      <c r="F493" s="518"/>
      <c r="G493" s="500">
        <v>26</v>
      </c>
      <c r="H493" s="500">
        <v>7</v>
      </c>
      <c r="I493" s="500" t="s">
        <v>3010</v>
      </c>
      <c r="J493" s="500" t="s">
        <v>3010</v>
      </c>
      <c r="K493" s="503"/>
      <c r="L493" s="503" t="s">
        <v>45</v>
      </c>
      <c r="M493" s="504" t="s">
        <v>46</v>
      </c>
      <c r="N493" s="505" t="s">
        <v>3069</v>
      </c>
      <c r="O493" s="519"/>
      <c r="P493" s="517"/>
      <c r="Q493" s="517"/>
      <c r="R493" s="517"/>
      <c r="S493" s="517"/>
      <c r="T493" s="517"/>
      <c r="U493" s="517"/>
      <c r="V493" s="517"/>
      <c r="W493" s="517"/>
      <c r="X493" s="517"/>
      <c r="Y493" s="517"/>
      <c r="Z493" s="517"/>
      <c r="AA493" s="517"/>
      <c r="AB493" s="517"/>
      <c r="AC493" s="517"/>
      <c r="AD493" s="517"/>
      <c r="AE493" s="517"/>
      <c r="AF493" s="517"/>
      <c r="AG493" s="517"/>
      <c r="AH493" s="517"/>
    </row>
    <row r="494" spans="1:34" s="507" customFormat="1" ht="27" customHeight="1">
      <c r="A494" s="517"/>
      <c r="B494" s="500">
        <v>477</v>
      </c>
      <c r="C494" s="500" t="s">
        <v>42</v>
      </c>
      <c r="D494" s="523" t="s">
        <v>3503</v>
      </c>
      <c r="E494" s="502">
        <v>2018</v>
      </c>
      <c r="F494" s="518"/>
      <c r="G494" s="500">
        <v>26</v>
      </c>
      <c r="H494" s="500">
        <v>8</v>
      </c>
      <c r="I494" s="500" t="s">
        <v>3010</v>
      </c>
      <c r="J494" s="500" t="s">
        <v>3010</v>
      </c>
      <c r="K494" s="503"/>
      <c r="L494" s="503" t="s">
        <v>45</v>
      </c>
      <c r="M494" s="504" t="s">
        <v>46</v>
      </c>
      <c r="N494" s="505" t="s">
        <v>3069</v>
      </c>
      <c r="O494" s="519"/>
      <c r="P494" s="517"/>
      <c r="Q494" s="517"/>
      <c r="R494" s="517"/>
      <c r="S494" s="517"/>
      <c r="T494" s="517"/>
      <c r="U494" s="517"/>
      <c r="V494" s="517"/>
      <c r="W494" s="517"/>
      <c r="X494" s="517"/>
      <c r="Y494" s="517"/>
      <c r="Z494" s="517"/>
      <c r="AA494" s="517"/>
      <c r="AB494" s="517"/>
      <c r="AC494" s="517"/>
      <c r="AD494" s="517"/>
      <c r="AE494" s="517"/>
      <c r="AF494" s="517"/>
      <c r="AG494" s="517"/>
      <c r="AH494" s="517"/>
    </row>
    <row r="495" spans="1:34" s="507" customFormat="1" ht="27" customHeight="1">
      <c r="A495" s="517"/>
      <c r="B495" s="500">
        <v>478</v>
      </c>
      <c r="C495" s="500" t="s">
        <v>42</v>
      </c>
      <c r="D495" s="523" t="s">
        <v>3504</v>
      </c>
      <c r="E495" s="502">
        <v>2018</v>
      </c>
      <c r="F495" s="518"/>
      <c r="G495" s="500">
        <v>26</v>
      </c>
      <c r="H495" s="500">
        <v>9</v>
      </c>
      <c r="I495" s="500" t="s">
        <v>3010</v>
      </c>
      <c r="J495" s="500" t="s">
        <v>3010</v>
      </c>
      <c r="K495" s="503"/>
      <c r="L495" s="503" t="s">
        <v>45</v>
      </c>
      <c r="M495" s="504" t="s">
        <v>46</v>
      </c>
      <c r="N495" s="505" t="s">
        <v>3069</v>
      </c>
      <c r="O495" s="519"/>
      <c r="P495" s="517"/>
      <c r="Q495" s="517"/>
      <c r="R495" s="517"/>
      <c r="S495" s="517"/>
      <c r="T495" s="517"/>
      <c r="U495" s="517"/>
      <c r="V495" s="517"/>
      <c r="W495" s="517"/>
      <c r="X495" s="517"/>
      <c r="Y495" s="517"/>
      <c r="Z495" s="517"/>
      <c r="AA495" s="517"/>
      <c r="AB495" s="517"/>
      <c r="AC495" s="517"/>
      <c r="AD495" s="517"/>
      <c r="AE495" s="517"/>
      <c r="AF495" s="517"/>
      <c r="AG495" s="517"/>
      <c r="AH495" s="517"/>
    </row>
    <row r="496" spans="1:34" s="507" customFormat="1" ht="27" customHeight="1">
      <c r="A496" s="517"/>
      <c r="B496" s="500">
        <v>479</v>
      </c>
      <c r="C496" s="500" t="s">
        <v>42</v>
      </c>
      <c r="D496" s="523" t="s">
        <v>3505</v>
      </c>
      <c r="E496" s="502">
        <v>2018</v>
      </c>
      <c r="F496" s="518"/>
      <c r="G496" s="500">
        <v>26</v>
      </c>
      <c r="H496" s="500">
        <v>10</v>
      </c>
      <c r="I496" s="500" t="s">
        <v>3010</v>
      </c>
      <c r="J496" s="500" t="s">
        <v>3010</v>
      </c>
      <c r="K496" s="503"/>
      <c r="L496" s="503" t="s">
        <v>45</v>
      </c>
      <c r="M496" s="504" t="s">
        <v>46</v>
      </c>
      <c r="N496" s="505" t="s">
        <v>3069</v>
      </c>
      <c r="O496" s="519"/>
      <c r="P496" s="517"/>
      <c r="Q496" s="517"/>
      <c r="R496" s="517"/>
      <c r="S496" s="517"/>
      <c r="T496" s="517"/>
      <c r="U496" s="517"/>
      <c r="V496" s="517"/>
      <c r="W496" s="517"/>
      <c r="X496" s="517"/>
      <c r="Y496" s="517"/>
      <c r="Z496" s="517"/>
      <c r="AA496" s="517"/>
      <c r="AB496" s="517"/>
      <c r="AC496" s="517"/>
      <c r="AD496" s="517"/>
      <c r="AE496" s="517"/>
      <c r="AF496" s="517"/>
      <c r="AG496" s="517"/>
      <c r="AH496" s="517"/>
    </row>
    <row r="497" spans="1:34" s="507" customFormat="1" ht="27" customHeight="1">
      <c r="A497" s="517"/>
      <c r="B497" s="500">
        <v>480</v>
      </c>
      <c r="C497" s="500" t="s">
        <v>42</v>
      </c>
      <c r="D497" s="523" t="s">
        <v>3506</v>
      </c>
      <c r="E497" s="502">
        <v>2018</v>
      </c>
      <c r="F497" s="518"/>
      <c r="G497" s="500">
        <v>26</v>
      </c>
      <c r="H497" s="500">
        <v>11</v>
      </c>
      <c r="I497" s="500" t="s">
        <v>3010</v>
      </c>
      <c r="J497" s="500" t="s">
        <v>3010</v>
      </c>
      <c r="K497" s="503"/>
      <c r="L497" s="503" t="s">
        <v>45</v>
      </c>
      <c r="M497" s="504" t="s">
        <v>46</v>
      </c>
      <c r="N497" s="505" t="s">
        <v>3069</v>
      </c>
      <c r="O497" s="519"/>
      <c r="P497" s="517"/>
      <c r="Q497" s="517"/>
      <c r="R497" s="517"/>
      <c r="S497" s="517"/>
      <c r="T497" s="517"/>
      <c r="U497" s="517"/>
      <c r="V497" s="517"/>
      <c r="W497" s="517"/>
      <c r="X497" s="517"/>
      <c r="Y497" s="517"/>
      <c r="Z497" s="517"/>
      <c r="AA497" s="517"/>
      <c r="AB497" s="517"/>
      <c r="AC497" s="517"/>
      <c r="AD497" s="517"/>
      <c r="AE497" s="517"/>
      <c r="AF497" s="517"/>
      <c r="AG497" s="517"/>
      <c r="AH497" s="517"/>
    </row>
    <row r="498" spans="1:34" s="507" customFormat="1" ht="27" customHeight="1">
      <c r="A498" s="517"/>
      <c r="B498" s="500">
        <v>481</v>
      </c>
      <c r="C498" s="500" t="s">
        <v>42</v>
      </c>
      <c r="D498" s="523" t="s">
        <v>3507</v>
      </c>
      <c r="E498" s="502">
        <v>2018</v>
      </c>
      <c r="F498" s="518"/>
      <c r="G498" s="500">
        <v>26</v>
      </c>
      <c r="H498" s="500">
        <v>12</v>
      </c>
      <c r="I498" s="500" t="s">
        <v>3010</v>
      </c>
      <c r="J498" s="500" t="s">
        <v>3010</v>
      </c>
      <c r="K498" s="503"/>
      <c r="L498" s="503" t="s">
        <v>45</v>
      </c>
      <c r="M498" s="504" t="s">
        <v>46</v>
      </c>
      <c r="N498" s="505" t="s">
        <v>3069</v>
      </c>
      <c r="O498" s="519"/>
      <c r="P498" s="517"/>
      <c r="Q498" s="517"/>
      <c r="R498" s="517"/>
      <c r="S498" s="517"/>
      <c r="T498" s="517"/>
      <c r="U498" s="517"/>
      <c r="V498" s="517"/>
      <c r="W498" s="517"/>
      <c r="X498" s="517"/>
      <c r="Y498" s="517"/>
      <c r="Z498" s="517"/>
      <c r="AA498" s="517"/>
      <c r="AB498" s="517"/>
      <c r="AC498" s="517"/>
      <c r="AD498" s="517"/>
      <c r="AE498" s="517"/>
      <c r="AF498" s="517"/>
      <c r="AG498" s="517"/>
      <c r="AH498" s="517"/>
    </row>
    <row r="499" spans="1:34" s="507" customFormat="1" ht="27" customHeight="1">
      <c r="A499" s="517"/>
      <c r="B499" s="500">
        <v>482</v>
      </c>
      <c r="C499" s="500" t="s">
        <v>42</v>
      </c>
      <c r="D499" s="523" t="s">
        <v>3508</v>
      </c>
      <c r="E499" s="502">
        <v>2018</v>
      </c>
      <c r="F499" s="518"/>
      <c r="G499" s="500">
        <v>26</v>
      </c>
      <c r="H499" s="500">
        <v>13</v>
      </c>
      <c r="I499" s="500" t="s">
        <v>3010</v>
      </c>
      <c r="J499" s="500" t="s">
        <v>3010</v>
      </c>
      <c r="K499" s="503"/>
      <c r="L499" s="503" t="s">
        <v>45</v>
      </c>
      <c r="M499" s="504" t="s">
        <v>46</v>
      </c>
      <c r="N499" s="505" t="s">
        <v>3069</v>
      </c>
      <c r="O499" s="519"/>
      <c r="P499" s="517"/>
      <c r="Q499" s="517"/>
      <c r="R499" s="517"/>
      <c r="S499" s="517"/>
      <c r="T499" s="517"/>
      <c r="U499" s="517"/>
      <c r="V499" s="517"/>
      <c r="W499" s="517"/>
      <c r="X499" s="517"/>
      <c r="Y499" s="517"/>
      <c r="Z499" s="517"/>
      <c r="AA499" s="517"/>
      <c r="AB499" s="517"/>
      <c r="AC499" s="517"/>
      <c r="AD499" s="517"/>
      <c r="AE499" s="517"/>
      <c r="AF499" s="517"/>
      <c r="AG499" s="517"/>
      <c r="AH499" s="517"/>
    </row>
    <row r="500" spans="1:34" s="507" customFormat="1" ht="27" customHeight="1">
      <c r="A500" s="517"/>
      <c r="B500" s="500">
        <v>483</v>
      </c>
      <c r="C500" s="500" t="s">
        <v>42</v>
      </c>
      <c r="D500" s="523" t="s">
        <v>3509</v>
      </c>
      <c r="E500" s="502">
        <v>2018</v>
      </c>
      <c r="F500" s="518"/>
      <c r="G500" s="500">
        <v>26</v>
      </c>
      <c r="H500" s="500">
        <v>14</v>
      </c>
      <c r="I500" s="500" t="s">
        <v>3010</v>
      </c>
      <c r="J500" s="500" t="s">
        <v>3010</v>
      </c>
      <c r="K500" s="503"/>
      <c r="L500" s="503" t="s">
        <v>45</v>
      </c>
      <c r="M500" s="504" t="s">
        <v>46</v>
      </c>
      <c r="N500" s="505" t="s">
        <v>3069</v>
      </c>
      <c r="O500" s="519"/>
      <c r="P500" s="517"/>
      <c r="Q500" s="517"/>
      <c r="R500" s="517"/>
      <c r="S500" s="517"/>
      <c r="T500" s="517"/>
      <c r="U500" s="517"/>
      <c r="V500" s="517"/>
      <c r="W500" s="517"/>
      <c r="X500" s="517"/>
      <c r="Y500" s="517"/>
      <c r="Z500" s="517"/>
      <c r="AA500" s="517"/>
      <c r="AB500" s="517"/>
      <c r="AC500" s="517"/>
      <c r="AD500" s="517"/>
      <c r="AE500" s="517"/>
      <c r="AF500" s="517"/>
      <c r="AG500" s="517"/>
      <c r="AH500" s="517"/>
    </row>
    <row r="501" spans="1:34" s="507" customFormat="1" ht="27" customHeight="1">
      <c r="A501" s="517"/>
      <c r="B501" s="500">
        <v>484</v>
      </c>
      <c r="C501" s="500" t="s">
        <v>42</v>
      </c>
      <c r="D501" s="523" t="s">
        <v>3510</v>
      </c>
      <c r="E501" s="502">
        <v>2018</v>
      </c>
      <c r="F501" s="518"/>
      <c r="G501" s="500">
        <v>26</v>
      </c>
      <c r="H501" s="500">
        <v>15</v>
      </c>
      <c r="I501" s="500" t="s">
        <v>3010</v>
      </c>
      <c r="J501" s="500" t="s">
        <v>3010</v>
      </c>
      <c r="K501" s="503"/>
      <c r="L501" s="503" t="s">
        <v>45</v>
      </c>
      <c r="M501" s="504" t="s">
        <v>46</v>
      </c>
      <c r="N501" s="505" t="s">
        <v>3069</v>
      </c>
      <c r="O501" s="519"/>
      <c r="P501" s="517"/>
      <c r="Q501" s="517"/>
      <c r="R501" s="517"/>
      <c r="S501" s="517"/>
      <c r="T501" s="517"/>
      <c r="U501" s="517"/>
      <c r="V501" s="517"/>
      <c r="W501" s="517"/>
      <c r="X501" s="517"/>
      <c r="Y501" s="517"/>
      <c r="Z501" s="517"/>
      <c r="AA501" s="517"/>
      <c r="AB501" s="517"/>
      <c r="AC501" s="517"/>
      <c r="AD501" s="517"/>
      <c r="AE501" s="517"/>
      <c r="AF501" s="517"/>
      <c r="AG501" s="517"/>
      <c r="AH501" s="517"/>
    </row>
    <row r="502" spans="1:34" s="507" customFormat="1" ht="27" customHeight="1">
      <c r="A502" s="517"/>
      <c r="B502" s="500">
        <v>485</v>
      </c>
      <c r="C502" s="500" t="s">
        <v>42</v>
      </c>
      <c r="D502" s="523" t="s">
        <v>3511</v>
      </c>
      <c r="E502" s="502">
        <v>2018</v>
      </c>
      <c r="F502" s="518"/>
      <c r="G502" s="500">
        <v>26</v>
      </c>
      <c r="H502" s="500">
        <v>16</v>
      </c>
      <c r="I502" s="500" t="s">
        <v>3010</v>
      </c>
      <c r="J502" s="500" t="s">
        <v>3010</v>
      </c>
      <c r="K502" s="503"/>
      <c r="L502" s="503" t="s">
        <v>45</v>
      </c>
      <c r="M502" s="504" t="s">
        <v>46</v>
      </c>
      <c r="N502" s="505" t="s">
        <v>3069</v>
      </c>
      <c r="O502" s="519"/>
      <c r="P502" s="517"/>
      <c r="Q502" s="517"/>
      <c r="R502" s="517"/>
      <c r="S502" s="517"/>
      <c r="T502" s="517"/>
      <c r="U502" s="517"/>
      <c r="V502" s="517"/>
      <c r="W502" s="517"/>
      <c r="X502" s="517"/>
      <c r="Y502" s="517"/>
      <c r="Z502" s="517"/>
      <c r="AA502" s="517"/>
      <c r="AB502" s="517"/>
      <c r="AC502" s="517"/>
      <c r="AD502" s="517"/>
      <c r="AE502" s="517"/>
      <c r="AF502" s="517"/>
      <c r="AG502" s="517"/>
      <c r="AH502" s="517"/>
    </row>
    <row r="503" spans="1:34" s="507" customFormat="1" ht="27" customHeight="1">
      <c r="A503" s="517"/>
      <c r="B503" s="500">
        <v>486</v>
      </c>
      <c r="C503" s="500" t="s">
        <v>42</v>
      </c>
      <c r="D503" s="523" t="s">
        <v>3512</v>
      </c>
      <c r="E503" s="502">
        <v>2018</v>
      </c>
      <c r="F503" s="518"/>
      <c r="G503" s="500">
        <v>26</v>
      </c>
      <c r="H503" s="500">
        <v>17</v>
      </c>
      <c r="I503" s="500" t="s">
        <v>3010</v>
      </c>
      <c r="J503" s="500" t="s">
        <v>3010</v>
      </c>
      <c r="K503" s="503"/>
      <c r="L503" s="503" t="s">
        <v>45</v>
      </c>
      <c r="M503" s="504" t="s">
        <v>46</v>
      </c>
      <c r="N503" s="505" t="s">
        <v>3069</v>
      </c>
      <c r="O503" s="519"/>
      <c r="P503" s="517"/>
      <c r="Q503" s="517"/>
      <c r="R503" s="517"/>
      <c r="S503" s="517"/>
      <c r="T503" s="517"/>
      <c r="U503" s="517"/>
      <c r="V503" s="517"/>
      <c r="W503" s="517"/>
      <c r="X503" s="517"/>
      <c r="Y503" s="517"/>
      <c r="Z503" s="517"/>
      <c r="AA503" s="517"/>
      <c r="AB503" s="517"/>
      <c r="AC503" s="517"/>
      <c r="AD503" s="517"/>
      <c r="AE503" s="517"/>
      <c r="AF503" s="517"/>
      <c r="AG503" s="517"/>
      <c r="AH503" s="517"/>
    </row>
    <row r="504" spans="1:34" s="507" customFormat="1" ht="27" customHeight="1">
      <c r="A504" s="517"/>
      <c r="B504" s="500">
        <v>487</v>
      </c>
      <c r="C504" s="500" t="s">
        <v>42</v>
      </c>
      <c r="D504" s="523" t="s">
        <v>3513</v>
      </c>
      <c r="E504" s="502">
        <v>2018</v>
      </c>
      <c r="F504" s="518"/>
      <c r="G504" s="500">
        <v>26</v>
      </c>
      <c r="H504" s="500">
        <v>18</v>
      </c>
      <c r="I504" s="500" t="s">
        <v>3010</v>
      </c>
      <c r="J504" s="500" t="s">
        <v>3010</v>
      </c>
      <c r="K504" s="503"/>
      <c r="L504" s="503" t="s">
        <v>45</v>
      </c>
      <c r="M504" s="504" t="s">
        <v>46</v>
      </c>
      <c r="N504" s="505" t="s">
        <v>3069</v>
      </c>
      <c r="O504" s="519"/>
      <c r="P504" s="517"/>
      <c r="Q504" s="517"/>
      <c r="R504" s="517"/>
      <c r="S504" s="517"/>
      <c r="T504" s="517"/>
      <c r="U504" s="517"/>
      <c r="V504" s="517"/>
      <c r="W504" s="517"/>
      <c r="X504" s="517"/>
      <c r="Y504" s="517"/>
      <c r="Z504" s="517"/>
      <c r="AA504" s="517"/>
      <c r="AB504" s="517"/>
      <c r="AC504" s="517"/>
      <c r="AD504" s="517"/>
      <c r="AE504" s="517"/>
      <c r="AF504" s="517"/>
      <c r="AG504" s="517"/>
      <c r="AH504" s="517"/>
    </row>
    <row r="505" spans="1:34" s="507" customFormat="1" ht="27" customHeight="1">
      <c r="A505" s="517"/>
      <c r="B505" s="500">
        <v>488</v>
      </c>
      <c r="C505" s="500" t="s">
        <v>42</v>
      </c>
      <c r="D505" s="523" t="s">
        <v>3514</v>
      </c>
      <c r="E505" s="502">
        <v>2018</v>
      </c>
      <c r="F505" s="518"/>
      <c r="G505" s="500">
        <v>26</v>
      </c>
      <c r="H505" s="500">
        <v>19</v>
      </c>
      <c r="I505" s="500" t="s">
        <v>3010</v>
      </c>
      <c r="J505" s="500" t="s">
        <v>3010</v>
      </c>
      <c r="K505" s="503"/>
      <c r="L505" s="503" t="s">
        <v>45</v>
      </c>
      <c r="M505" s="504" t="s">
        <v>46</v>
      </c>
      <c r="N505" s="505" t="s">
        <v>3069</v>
      </c>
      <c r="O505" s="519"/>
      <c r="P505" s="517"/>
      <c r="Q505" s="517"/>
      <c r="R505" s="517"/>
      <c r="S505" s="517"/>
      <c r="T505" s="517"/>
      <c r="U505" s="517"/>
      <c r="V505" s="517"/>
      <c r="W505" s="517"/>
      <c r="X505" s="517"/>
      <c r="Y505" s="517"/>
      <c r="Z505" s="517"/>
      <c r="AA505" s="517"/>
      <c r="AB505" s="517"/>
      <c r="AC505" s="517"/>
      <c r="AD505" s="517"/>
      <c r="AE505" s="517"/>
      <c r="AF505" s="517"/>
      <c r="AG505" s="517"/>
      <c r="AH505" s="517"/>
    </row>
    <row r="506" spans="1:34" s="507" customFormat="1" ht="27" customHeight="1">
      <c r="A506" s="517"/>
      <c r="B506" s="500">
        <v>489</v>
      </c>
      <c r="C506" s="500" t="s">
        <v>42</v>
      </c>
      <c r="D506" s="523" t="s">
        <v>3515</v>
      </c>
      <c r="E506" s="502">
        <v>2018</v>
      </c>
      <c r="F506" s="518"/>
      <c r="G506" s="500">
        <v>26</v>
      </c>
      <c r="H506" s="500">
        <v>20</v>
      </c>
      <c r="I506" s="500" t="s">
        <v>3010</v>
      </c>
      <c r="J506" s="500" t="s">
        <v>3010</v>
      </c>
      <c r="K506" s="503"/>
      <c r="L506" s="503" t="s">
        <v>45</v>
      </c>
      <c r="M506" s="504" t="s">
        <v>46</v>
      </c>
      <c r="N506" s="505" t="s">
        <v>3069</v>
      </c>
      <c r="O506" s="519"/>
      <c r="P506" s="517"/>
      <c r="Q506" s="517"/>
      <c r="R506" s="517"/>
      <c r="S506" s="517"/>
      <c r="T506" s="517"/>
      <c r="U506" s="517"/>
      <c r="V506" s="517"/>
      <c r="W506" s="517"/>
      <c r="X506" s="517"/>
      <c r="Y506" s="517"/>
      <c r="Z506" s="517"/>
      <c r="AA506" s="517"/>
      <c r="AB506" s="517"/>
      <c r="AC506" s="517"/>
      <c r="AD506" s="517"/>
      <c r="AE506" s="517"/>
      <c r="AF506" s="517"/>
      <c r="AG506" s="517"/>
      <c r="AH506" s="517"/>
    </row>
    <row r="507" spans="1:34" s="507" customFormat="1" ht="27" customHeight="1">
      <c r="A507" s="517"/>
      <c r="B507" s="500">
        <v>490</v>
      </c>
      <c r="C507" s="500" t="s">
        <v>42</v>
      </c>
      <c r="D507" s="523" t="s">
        <v>3516</v>
      </c>
      <c r="E507" s="502">
        <v>2018</v>
      </c>
      <c r="F507" s="518"/>
      <c r="G507" s="500">
        <v>26</v>
      </c>
      <c r="H507" s="500">
        <v>21</v>
      </c>
      <c r="I507" s="500" t="s">
        <v>3010</v>
      </c>
      <c r="J507" s="500" t="s">
        <v>3010</v>
      </c>
      <c r="K507" s="503"/>
      <c r="L507" s="503" t="s">
        <v>45</v>
      </c>
      <c r="M507" s="504" t="s">
        <v>46</v>
      </c>
      <c r="N507" s="505" t="s">
        <v>3069</v>
      </c>
      <c r="O507" s="519"/>
      <c r="P507" s="517"/>
      <c r="Q507" s="517"/>
      <c r="R507" s="517"/>
      <c r="S507" s="517"/>
      <c r="T507" s="517"/>
      <c r="U507" s="517"/>
      <c r="V507" s="517"/>
      <c r="W507" s="517"/>
      <c r="X507" s="517"/>
      <c r="Y507" s="517"/>
      <c r="Z507" s="517"/>
      <c r="AA507" s="517"/>
      <c r="AB507" s="517"/>
      <c r="AC507" s="517"/>
      <c r="AD507" s="517"/>
      <c r="AE507" s="517"/>
      <c r="AF507" s="517"/>
      <c r="AG507" s="517"/>
      <c r="AH507" s="517"/>
    </row>
    <row r="508" spans="1:34" s="507" customFormat="1" ht="27" customHeight="1">
      <c r="A508" s="517"/>
      <c r="B508" s="500">
        <v>491</v>
      </c>
      <c r="C508" s="500" t="s">
        <v>42</v>
      </c>
      <c r="D508" s="523" t="s">
        <v>3517</v>
      </c>
      <c r="E508" s="502">
        <v>2018</v>
      </c>
      <c r="F508" s="518"/>
      <c r="G508" s="500">
        <v>26</v>
      </c>
      <c r="H508" s="500">
        <v>22</v>
      </c>
      <c r="I508" s="500" t="s">
        <v>3010</v>
      </c>
      <c r="J508" s="500" t="s">
        <v>3010</v>
      </c>
      <c r="K508" s="503"/>
      <c r="L508" s="503" t="s">
        <v>45</v>
      </c>
      <c r="M508" s="504" t="s">
        <v>46</v>
      </c>
      <c r="N508" s="505" t="s">
        <v>3069</v>
      </c>
      <c r="O508" s="519"/>
      <c r="P508" s="517"/>
      <c r="Q508" s="517"/>
      <c r="R508" s="517"/>
      <c r="S508" s="517"/>
      <c r="T508" s="517"/>
      <c r="U508" s="517"/>
      <c r="V508" s="517"/>
      <c r="W508" s="517"/>
      <c r="X508" s="517"/>
      <c r="Y508" s="517"/>
      <c r="Z508" s="517"/>
      <c r="AA508" s="517"/>
      <c r="AB508" s="517"/>
      <c r="AC508" s="517"/>
      <c r="AD508" s="517"/>
      <c r="AE508" s="517"/>
      <c r="AF508" s="517"/>
      <c r="AG508" s="517"/>
      <c r="AH508" s="517"/>
    </row>
    <row r="509" spans="1:34" s="507" customFormat="1" ht="27" customHeight="1">
      <c r="A509" s="517"/>
      <c r="B509" s="500">
        <v>492</v>
      </c>
      <c r="C509" s="500" t="s">
        <v>42</v>
      </c>
      <c r="D509" s="523" t="s">
        <v>3518</v>
      </c>
      <c r="E509" s="502">
        <v>2018</v>
      </c>
      <c r="F509" s="518"/>
      <c r="G509" s="500">
        <v>26</v>
      </c>
      <c r="H509" s="500">
        <v>23</v>
      </c>
      <c r="I509" s="500" t="s">
        <v>3010</v>
      </c>
      <c r="J509" s="500" t="s">
        <v>3010</v>
      </c>
      <c r="K509" s="503"/>
      <c r="L509" s="503" t="s">
        <v>45</v>
      </c>
      <c r="M509" s="504" t="s">
        <v>46</v>
      </c>
      <c r="N509" s="505" t="s">
        <v>3069</v>
      </c>
      <c r="O509" s="519"/>
      <c r="P509" s="517"/>
      <c r="Q509" s="517"/>
      <c r="R509" s="517"/>
      <c r="S509" s="517"/>
      <c r="T509" s="517"/>
      <c r="U509" s="517"/>
      <c r="V509" s="517"/>
      <c r="W509" s="517"/>
      <c r="X509" s="517"/>
      <c r="Y509" s="517"/>
      <c r="Z509" s="517"/>
      <c r="AA509" s="517"/>
      <c r="AB509" s="517"/>
      <c r="AC509" s="517"/>
      <c r="AD509" s="517"/>
      <c r="AE509" s="517"/>
      <c r="AF509" s="517"/>
      <c r="AG509" s="517"/>
      <c r="AH509" s="517"/>
    </row>
    <row r="510" spans="1:34" s="507" customFormat="1" ht="27" customHeight="1">
      <c r="A510" s="517"/>
      <c r="B510" s="500">
        <v>493</v>
      </c>
      <c r="C510" s="500" t="s">
        <v>42</v>
      </c>
      <c r="D510" s="523" t="s">
        <v>3519</v>
      </c>
      <c r="E510" s="502">
        <v>2018</v>
      </c>
      <c r="F510" s="518"/>
      <c r="G510" s="500">
        <v>27</v>
      </c>
      <c r="H510" s="500">
        <v>1</v>
      </c>
      <c r="I510" s="500" t="s">
        <v>3010</v>
      </c>
      <c r="J510" s="500" t="s">
        <v>3010</v>
      </c>
      <c r="K510" s="503"/>
      <c r="L510" s="503" t="s">
        <v>45</v>
      </c>
      <c r="M510" s="504" t="s">
        <v>46</v>
      </c>
      <c r="N510" s="505" t="s">
        <v>3069</v>
      </c>
      <c r="O510" s="519"/>
      <c r="P510" s="517"/>
      <c r="Q510" s="517"/>
      <c r="R510" s="517"/>
      <c r="S510" s="517"/>
      <c r="T510" s="517"/>
      <c r="U510" s="517"/>
      <c r="V510" s="517"/>
      <c r="W510" s="517"/>
      <c r="X510" s="517"/>
      <c r="Y510" s="517"/>
      <c r="Z510" s="517"/>
      <c r="AA510" s="517"/>
      <c r="AB510" s="517"/>
      <c r="AC510" s="517"/>
      <c r="AD510" s="517"/>
      <c r="AE510" s="517"/>
      <c r="AF510" s="517"/>
      <c r="AG510" s="517"/>
      <c r="AH510" s="517"/>
    </row>
    <row r="511" spans="1:34" s="507" customFormat="1" ht="27" customHeight="1">
      <c r="A511" s="517"/>
      <c r="B511" s="500">
        <v>494</v>
      </c>
      <c r="C511" s="500" t="s">
        <v>42</v>
      </c>
      <c r="D511" s="523" t="s">
        <v>3519</v>
      </c>
      <c r="E511" s="502">
        <v>2018</v>
      </c>
      <c r="F511" s="518"/>
      <c r="G511" s="500">
        <v>27</v>
      </c>
      <c r="H511" s="500">
        <v>2</v>
      </c>
      <c r="I511" s="500" t="s">
        <v>3010</v>
      </c>
      <c r="J511" s="500" t="s">
        <v>3010</v>
      </c>
      <c r="K511" s="503"/>
      <c r="L511" s="503" t="s">
        <v>45</v>
      </c>
      <c r="M511" s="504" t="s">
        <v>46</v>
      </c>
      <c r="N511" s="505" t="s">
        <v>3069</v>
      </c>
      <c r="O511" s="519"/>
      <c r="P511" s="517"/>
      <c r="Q511" s="517"/>
      <c r="R511" s="517"/>
      <c r="S511" s="517"/>
      <c r="T511" s="517"/>
      <c r="U511" s="517"/>
      <c r="V511" s="517"/>
      <c r="W511" s="517"/>
      <c r="X511" s="517"/>
      <c r="Y511" s="517"/>
      <c r="Z511" s="517"/>
      <c r="AA511" s="517"/>
      <c r="AB511" s="517"/>
      <c r="AC511" s="517"/>
      <c r="AD511" s="517"/>
      <c r="AE511" s="517"/>
      <c r="AF511" s="517"/>
      <c r="AG511" s="517"/>
      <c r="AH511" s="517"/>
    </row>
    <row r="512" spans="1:34" s="507" customFormat="1" ht="27" customHeight="1">
      <c r="A512" s="524"/>
      <c r="B512" s="500">
        <v>495</v>
      </c>
      <c r="C512" s="500" t="s">
        <v>42</v>
      </c>
      <c r="D512" s="525" t="s">
        <v>3520</v>
      </c>
      <c r="E512" s="502">
        <v>2018</v>
      </c>
      <c r="F512" s="526"/>
      <c r="G512" s="527">
        <v>27</v>
      </c>
      <c r="H512" s="527">
        <v>3</v>
      </c>
      <c r="I512" s="500" t="s">
        <v>3010</v>
      </c>
      <c r="J512" s="500" t="s">
        <v>3010</v>
      </c>
      <c r="K512" s="503"/>
      <c r="L512" s="503" t="s">
        <v>45</v>
      </c>
      <c r="M512" s="504" t="s">
        <v>46</v>
      </c>
      <c r="N512" s="505" t="s">
        <v>3069</v>
      </c>
      <c r="O512" s="528"/>
      <c r="P512" s="524"/>
      <c r="Q512" s="524"/>
      <c r="R512" s="524"/>
      <c r="S512" s="524"/>
      <c r="T512" s="524"/>
      <c r="U512" s="524"/>
      <c r="V512" s="524"/>
      <c r="W512" s="524"/>
      <c r="X512" s="524"/>
      <c r="Y512" s="524"/>
      <c r="Z512" s="524"/>
      <c r="AA512" s="524"/>
      <c r="AB512" s="524"/>
      <c r="AC512" s="524"/>
      <c r="AD512" s="524"/>
      <c r="AE512" s="524"/>
      <c r="AF512" s="524"/>
      <c r="AG512" s="524"/>
      <c r="AH512" s="524"/>
    </row>
    <row r="513" spans="1:34" s="507" customFormat="1" ht="27" customHeight="1">
      <c r="A513" s="517"/>
      <c r="B513" s="500">
        <v>496</v>
      </c>
      <c r="C513" s="500" t="s">
        <v>42</v>
      </c>
      <c r="D513" s="523" t="s">
        <v>3521</v>
      </c>
      <c r="E513" s="502">
        <v>2018</v>
      </c>
      <c r="F513" s="518"/>
      <c r="G513" s="500">
        <v>27</v>
      </c>
      <c r="H513" s="500">
        <v>4</v>
      </c>
      <c r="I513" s="500" t="s">
        <v>3010</v>
      </c>
      <c r="J513" s="500" t="s">
        <v>3010</v>
      </c>
      <c r="K513" s="503"/>
      <c r="L513" s="503" t="s">
        <v>45</v>
      </c>
      <c r="M513" s="504" t="s">
        <v>46</v>
      </c>
      <c r="N513" s="505" t="s">
        <v>3069</v>
      </c>
      <c r="O513" s="519"/>
      <c r="P513" s="517"/>
      <c r="Q513" s="517"/>
      <c r="R513" s="517"/>
      <c r="S513" s="517"/>
      <c r="T513" s="517"/>
      <c r="U513" s="517"/>
      <c r="V513" s="517"/>
      <c r="W513" s="517"/>
      <c r="X513" s="517"/>
      <c r="Y513" s="517"/>
      <c r="Z513" s="517"/>
      <c r="AA513" s="517"/>
      <c r="AB513" s="517"/>
      <c r="AC513" s="517"/>
      <c r="AD513" s="517"/>
      <c r="AE513" s="517"/>
      <c r="AF513" s="517"/>
      <c r="AG513" s="517"/>
      <c r="AH513" s="517"/>
    </row>
    <row r="514" spans="1:34" s="507" customFormat="1" ht="27" customHeight="1">
      <c r="A514" s="517"/>
      <c r="B514" s="500">
        <v>497</v>
      </c>
      <c r="C514" s="500" t="s">
        <v>42</v>
      </c>
      <c r="D514" s="523" t="s">
        <v>3522</v>
      </c>
      <c r="E514" s="502">
        <v>2018</v>
      </c>
      <c r="F514" s="518"/>
      <c r="G514" s="500">
        <v>27</v>
      </c>
      <c r="H514" s="500">
        <v>5</v>
      </c>
      <c r="I514" s="500" t="s">
        <v>3010</v>
      </c>
      <c r="J514" s="500" t="s">
        <v>3010</v>
      </c>
      <c r="K514" s="503"/>
      <c r="L514" s="503" t="s">
        <v>45</v>
      </c>
      <c r="M514" s="504" t="s">
        <v>46</v>
      </c>
      <c r="N514" s="505" t="s">
        <v>3069</v>
      </c>
      <c r="O514" s="519"/>
      <c r="P514" s="517"/>
      <c r="Q514" s="517"/>
      <c r="R514" s="517"/>
      <c r="S514" s="517"/>
      <c r="T514" s="517"/>
      <c r="U514" s="517"/>
      <c r="V514" s="517"/>
      <c r="W514" s="517"/>
      <c r="X514" s="517"/>
      <c r="Y514" s="517"/>
      <c r="Z514" s="517"/>
      <c r="AA514" s="517"/>
      <c r="AB514" s="517"/>
      <c r="AC514" s="517"/>
      <c r="AD514" s="517"/>
      <c r="AE514" s="517"/>
      <c r="AF514" s="517"/>
      <c r="AG514" s="517"/>
      <c r="AH514" s="517"/>
    </row>
    <row r="515" spans="1:34" s="507" customFormat="1" ht="27" customHeight="1">
      <c r="A515" s="517"/>
      <c r="B515" s="500">
        <v>498</v>
      </c>
      <c r="C515" s="500" t="s">
        <v>42</v>
      </c>
      <c r="D515" s="523" t="s">
        <v>3523</v>
      </c>
      <c r="E515" s="502">
        <v>2018</v>
      </c>
      <c r="F515" s="518"/>
      <c r="G515" s="500">
        <v>27</v>
      </c>
      <c r="H515" s="500">
        <v>6</v>
      </c>
      <c r="I515" s="500" t="s">
        <v>3010</v>
      </c>
      <c r="J515" s="500" t="s">
        <v>3010</v>
      </c>
      <c r="K515" s="503"/>
      <c r="L515" s="503" t="s">
        <v>45</v>
      </c>
      <c r="M515" s="504" t="s">
        <v>46</v>
      </c>
      <c r="N515" s="505" t="s">
        <v>3069</v>
      </c>
      <c r="O515" s="519"/>
      <c r="P515" s="517"/>
      <c r="Q515" s="517"/>
      <c r="R515" s="517"/>
      <c r="S515" s="517"/>
      <c r="T515" s="517"/>
      <c r="U515" s="517"/>
      <c r="V515" s="517"/>
      <c r="W515" s="517"/>
      <c r="X515" s="517"/>
      <c r="Y515" s="517"/>
      <c r="Z515" s="517"/>
      <c r="AA515" s="517"/>
      <c r="AB515" s="517"/>
      <c r="AC515" s="517"/>
      <c r="AD515" s="517"/>
      <c r="AE515" s="517"/>
      <c r="AF515" s="517"/>
      <c r="AG515" s="517"/>
      <c r="AH515" s="517"/>
    </row>
    <row r="516" spans="1:34" s="507" customFormat="1" ht="27" customHeight="1">
      <c r="A516" s="517"/>
      <c r="B516" s="500">
        <v>499</v>
      </c>
      <c r="C516" s="500" t="s">
        <v>42</v>
      </c>
      <c r="D516" s="523" t="s">
        <v>3524</v>
      </c>
      <c r="E516" s="502">
        <v>2018</v>
      </c>
      <c r="F516" s="518"/>
      <c r="G516" s="500">
        <v>27</v>
      </c>
      <c r="H516" s="500">
        <v>7</v>
      </c>
      <c r="I516" s="500" t="s">
        <v>3010</v>
      </c>
      <c r="J516" s="500" t="s">
        <v>3010</v>
      </c>
      <c r="K516" s="503"/>
      <c r="L516" s="503" t="s">
        <v>45</v>
      </c>
      <c r="M516" s="504" t="s">
        <v>46</v>
      </c>
      <c r="N516" s="505" t="s">
        <v>3069</v>
      </c>
      <c r="O516" s="519"/>
      <c r="P516" s="517"/>
      <c r="Q516" s="517"/>
      <c r="R516" s="517"/>
      <c r="S516" s="517"/>
      <c r="T516" s="517"/>
      <c r="U516" s="517"/>
      <c r="V516" s="517"/>
      <c r="W516" s="517"/>
      <c r="X516" s="517"/>
      <c r="Y516" s="517"/>
      <c r="Z516" s="517"/>
      <c r="AA516" s="517"/>
      <c r="AB516" s="517"/>
      <c r="AC516" s="517"/>
      <c r="AD516" s="517"/>
      <c r="AE516" s="517"/>
      <c r="AF516" s="517"/>
      <c r="AG516" s="517"/>
      <c r="AH516" s="517"/>
    </row>
    <row r="517" spans="1:34" s="507" customFormat="1" ht="27" customHeight="1">
      <c r="A517" s="517"/>
      <c r="B517" s="500">
        <v>500</v>
      </c>
      <c r="C517" s="500" t="s">
        <v>42</v>
      </c>
      <c r="D517" s="523" t="s">
        <v>3525</v>
      </c>
      <c r="E517" s="502">
        <v>2018</v>
      </c>
      <c r="F517" s="518"/>
      <c r="G517" s="500">
        <v>27</v>
      </c>
      <c r="H517" s="500">
        <v>8</v>
      </c>
      <c r="I517" s="500" t="s">
        <v>3010</v>
      </c>
      <c r="J517" s="500" t="s">
        <v>3010</v>
      </c>
      <c r="K517" s="503"/>
      <c r="L517" s="503" t="s">
        <v>45</v>
      </c>
      <c r="M517" s="504" t="s">
        <v>46</v>
      </c>
      <c r="N517" s="505" t="s">
        <v>3069</v>
      </c>
      <c r="O517" s="519"/>
      <c r="P517" s="517"/>
      <c r="Q517" s="517"/>
      <c r="R517" s="517"/>
      <c r="S517" s="517"/>
      <c r="T517" s="517"/>
      <c r="U517" s="517"/>
      <c r="V517" s="517"/>
      <c r="W517" s="517"/>
      <c r="X517" s="517"/>
      <c r="Y517" s="517"/>
      <c r="Z517" s="517"/>
      <c r="AA517" s="517"/>
      <c r="AB517" s="517"/>
      <c r="AC517" s="517"/>
      <c r="AD517" s="517"/>
      <c r="AE517" s="517"/>
      <c r="AF517" s="517"/>
      <c r="AG517" s="517"/>
      <c r="AH517" s="517"/>
    </row>
    <row r="518" spans="1:34" s="507" customFormat="1" ht="27" customHeight="1">
      <c r="A518" s="517"/>
      <c r="B518" s="500">
        <v>501</v>
      </c>
      <c r="C518" s="500" t="s">
        <v>42</v>
      </c>
      <c r="D518" s="523" t="s">
        <v>3526</v>
      </c>
      <c r="E518" s="502">
        <v>2018</v>
      </c>
      <c r="F518" s="518"/>
      <c r="G518" s="500">
        <v>27</v>
      </c>
      <c r="H518" s="500">
        <v>9</v>
      </c>
      <c r="I518" s="500" t="s">
        <v>3010</v>
      </c>
      <c r="J518" s="500" t="s">
        <v>3010</v>
      </c>
      <c r="K518" s="503"/>
      <c r="L518" s="503" t="s">
        <v>45</v>
      </c>
      <c r="M518" s="504" t="s">
        <v>46</v>
      </c>
      <c r="N518" s="505" t="s">
        <v>3069</v>
      </c>
      <c r="O518" s="519"/>
      <c r="P518" s="517"/>
      <c r="Q518" s="517"/>
      <c r="R518" s="517"/>
      <c r="S518" s="517"/>
      <c r="T518" s="517"/>
      <c r="U518" s="517"/>
      <c r="V518" s="517"/>
      <c r="W518" s="517"/>
      <c r="X518" s="517"/>
      <c r="Y518" s="517"/>
      <c r="Z518" s="517"/>
      <c r="AA518" s="517"/>
      <c r="AB518" s="517"/>
      <c r="AC518" s="517"/>
      <c r="AD518" s="517"/>
      <c r="AE518" s="517"/>
      <c r="AF518" s="517"/>
      <c r="AG518" s="517"/>
      <c r="AH518" s="517"/>
    </row>
    <row r="519" spans="1:34" s="507" customFormat="1" ht="27" customHeight="1">
      <c r="A519" s="517"/>
      <c r="B519" s="500">
        <v>502</v>
      </c>
      <c r="C519" s="500" t="s">
        <v>42</v>
      </c>
      <c r="D519" s="523" t="s">
        <v>3527</v>
      </c>
      <c r="E519" s="502">
        <v>2018</v>
      </c>
      <c r="F519" s="518"/>
      <c r="G519" s="500">
        <v>27</v>
      </c>
      <c r="H519" s="500">
        <v>10</v>
      </c>
      <c r="I519" s="500" t="s">
        <v>3010</v>
      </c>
      <c r="J519" s="500" t="s">
        <v>3010</v>
      </c>
      <c r="K519" s="503"/>
      <c r="L519" s="503" t="s">
        <v>45</v>
      </c>
      <c r="M519" s="504" t="s">
        <v>46</v>
      </c>
      <c r="N519" s="505" t="s">
        <v>3069</v>
      </c>
      <c r="O519" s="519"/>
      <c r="P519" s="517"/>
      <c r="Q519" s="517"/>
      <c r="R519" s="517"/>
      <c r="S519" s="517"/>
      <c r="T519" s="517"/>
      <c r="U519" s="517"/>
      <c r="V519" s="517"/>
      <c r="W519" s="517"/>
      <c r="X519" s="517"/>
      <c r="Y519" s="517"/>
      <c r="Z519" s="517"/>
      <c r="AA519" s="517"/>
      <c r="AB519" s="517"/>
      <c r="AC519" s="517"/>
      <c r="AD519" s="517"/>
      <c r="AE519" s="517"/>
      <c r="AF519" s="517"/>
      <c r="AG519" s="517"/>
      <c r="AH519" s="517"/>
    </row>
    <row r="520" spans="1:34" s="507" customFormat="1" ht="27" customHeight="1">
      <c r="A520" s="517"/>
      <c r="B520" s="500">
        <v>503</v>
      </c>
      <c r="C520" s="500" t="s">
        <v>42</v>
      </c>
      <c r="D520" s="523" t="s">
        <v>3528</v>
      </c>
      <c r="E520" s="502">
        <v>2018</v>
      </c>
      <c r="F520" s="518"/>
      <c r="G520" s="500">
        <v>27</v>
      </c>
      <c r="H520" s="500">
        <v>11</v>
      </c>
      <c r="I520" s="500" t="s">
        <v>3010</v>
      </c>
      <c r="J520" s="500" t="s">
        <v>3010</v>
      </c>
      <c r="K520" s="503"/>
      <c r="L520" s="503" t="s">
        <v>45</v>
      </c>
      <c r="M520" s="504" t="s">
        <v>46</v>
      </c>
      <c r="N520" s="505" t="s">
        <v>3069</v>
      </c>
      <c r="O520" s="519"/>
      <c r="P520" s="517"/>
      <c r="Q520" s="517"/>
      <c r="R520" s="517"/>
      <c r="S520" s="517"/>
      <c r="T520" s="517"/>
      <c r="U520" s="517"/>
      <c r="V520" s="517"/>
      <c r="W520" s="517"/>
      <c r="X520" s="517"/>
      <c r="Y520" s="517"/>
      <c r="Z520" s="517"/>
      <c r="AA520" s="517"/>
      <c r="AB520" s="517"/>
      <c r="AC520" s="517"/>
      <c r="AD520" s="517"/>
      <c r="AE520" s="517"/>
      <c r="AF520" s="517"/>
      <c r="AG520" s="517"/>
      <c r="AH520" s="517"/>
    </row>
    <row r="521" spans="1:34" s="507" customFormat="1" ht="27" customHeight="1">
      <c r="A521" s="517"/>
      <c r="B521" s="500">
        <v>504</v>
      </c>
      <c r="C521" s="500" t="s">
        <v>42</v>
      </c>
      <c r="D521" s="523" t="s">
        <v>3529</v>
      </c>
      <c r="E521" s="502">
        <v>2018</v>
      </c>
      <c r="F521" s="518"/>
      <c r="G521" s="500">
        <v>27</v>
      </c>
      <c r="H521" s="500">
        <v>12</v>
      </c>
      <c r="I521" s="500" t="s">
        <v>3010</v>
      </c>
      <c r="J521" s="500" t="s">
        <v>3010</v>
      </c>
      <c r="K521" s="503"/>
      <c r="L521" s="503" t="s">
        <v>45</v>
      </c>
      <c r="M521" s="504" t="s">
        <v>46</v>
      </c>
      <c r="N521" s="505" t="s">
        <v>3069</v>
      </c>
      <c r="O521" s="519"/>
      <c r="P521" s="517"/>
      <c r="Q521" s="517"/>
      <c r="R521" s="517"/>
      <c r="S521" s="517"/>
      <c r="T521" s="517"/>
      <c r="U521" s="517"/>
      <c r="V521" s="517"/>
      <c r="W521" s="517"/>
      <c r="X521" s="517"/>
      <c r="Y521" s="517"/>
      <c r="Z521" s="517"/>
      <c r="AA521" s="517"/>
      <c r="AB521" s="517"/>
      <c r="AC521" s="517"/>
      <c r="AD521" s="517"/>
      <c r="AE521" s="517"/>
      <c r="AF521" s="517"/>
      <c r="AG521" s="517"/>
      <c r="AH521" s="517"/>
    </row>
    <row r="522" spans="1:34" s="507" customFormat="1" ht="27" customHeight="1">
      <c r="A522" s="517"/>
      <c r="B522" s="500">
        <v>505</v>
      </c>
      <c r="C522" s="500" t="s">
        <v>42</v>
      </c>
      <c r="D522" s="523" t="s">
        <v>3530</v>
      </c>
      <c r="E522" s="502">
        <v>2018</v>
      </c>
      <c r="F522" s="518"/>
      <c r="G522" s="500">
        <v>27</v>
      </c>
      <c r="H522" s="500">
        <v>13</v>
      </c>
      <c r="I522" s="500" t="s">
        <v>3010</v>
      </c>
      <c r="J522" s="500" t="s">
        <v>3010</v>
      </c>
      <c r="K522" s="503"/>
      <c r="L522" s="503" t="s">
        <v>45</v>
      </c>
      <c r="M522" s="504" t="s">
        <v>46</v>
      </c>
      <c r="N522" s="505" t="s">
        <v>3069</v>
      </c>
      <c r="O522" s="519"/>
      <c r="P522" s="517"/>
      <c r="Q522" s="517"/>
      <c r="R522" s="517"/>
      <c r="S522" s="517"/>
      <c r="T522" s="517"/>
      <c r="U522" s="517"/>
      <c r="V522" s="517"/>
      <c r="W522" s="517"/>
      <c r="X522" s="517"/>
      <c r="Y522" s="517"/>
      <c r="Z522" s="517"/>
      <c r="AA522" s="517"/>
      <c r="AB522" s="517"/>
      <c r="AC522" s="517"/>
      <c r="AD522" s="517"/>
      <c r="AE522" s="517"/>
      <c r="AF522" s="517"/>
      <c r="AG522" s="517"/>
      <c r="AH522" s="517"/>
    </row>
    <row r="523" spans="1:34" s="507" customFormat="1" ht="27" customHeight="1">
      <c r="A523" s="517"/>
      <c r="B523" s="500">
        <v>506</v>
      </c>
      <c r="C523" s="500" t="s">
        <v>42</v>
      </c>
      <c r="D523" s="523" t="s">
        <v>3531</v>
      </c>
      <c r="E523" s="502">
        <v>2018</v>
      </c>
      <c r="F523" s="518"/>
      <c r="G523" s="500">
        <v>27</v>
      </c>
      <c r="H523" s="500">
        <v>14</v>
      </c>
      <c r="I523" s="500" t="s">
        <v>3010</v>
      </c>
      <c r="J523" s="500" t="s">
        <v>3010</v>
      </c>
      <c r="K523" s="503"/>
      <c r="L523" s="503" t="s">
        <v>45</v>
      </c>
      <c r="M523" s="504" t="s">
        <v>46</v>
      </c>
      <c r="N523" s="505" t="s">
        <v>3069</v>
      </c>
      <c r="O523" s="519"/>
      <c r="P523" s="517"/>
      <c r="Q523" s="517"/>
      <c r="R523" s="517"/>
      <c r="S523" s="517"/>
      <c r="T523" s="517"/>
      <c r="U523" s="517"/>
      <c r="V523" s="517"/>
      <c r="W523" s="517"/>
      <c r="X523" s="517"/>
      <c r="Y523" s="517"/>
      <c r="Z523" s="517"/>
      <c r="AA523" s="517"/>
      <c r="AB523" s="517"/>
      <c r="AC523" s="517"/>
      <c r="AD523" s="517"/>
      <c r="AE523" s="517"/>
      <c r="AF523" s="517"/>
      <c r="AG523" s="517"/>
      <c r="AH523" s="517"/>
    </row>
    <row r="524" spans="1:34" s="507" customFormat="1" ht="27" customHeight="1">
      <c r="A524" s="517"/>
      <c r="B524" s="500">
        <v>507</v>
      </c>
      <c r="C524" s="500" t="s">
        <v>42</v>
      </c>
      <c r="D524" s="523" t="s">
        <v>3532</v>
      </c>
      <c r="E524" s="502">
        <v>2018</v>
      </c>
      <c r="F524" s="518"/>
      <c r="G524" s="500">
        <v>27</v>
      </c>
      <c r="H524" s="500">
        <v>15</v>
      </c>
      <c r="I524" s="500" t="s">
        <v>3010</v>
      </c>
      <c r="J524" s="500" t="s">
        <v>3010</v>
      </c>
      <c r="K524" s="503"/>
      <c r="L524" s="503" t="s">
        <v>45</v>
      </c>
      <c r="M524" s="504" t="s">
        <v>46</v>
      </c>
      <c r="N524" s="505" t="s">
        <v>3069</v>
      </c>
      <c r="O524" s="519"/>
      <c r="P524" s="517"/>
      <c r="Q524" s="517"/>
      <c r="R524" s="517"/>
      <c r="S524" s="517"/>
      <c r="T524" s="517"/>
      <c r="U524" s="517"/>
      <c r="V524" s="517"/>
      <c r="W524" s="517"/>
      <c r="X524" s="517"/>
      <c r="Y524" s="517"/>
      <c r="Z524" s="517"/>
      <c r="AA524" s="517"/>
      <c r="AB524" s="517"/>
      <c r="AC524" s="517"/>
      <c r="AD524" s="517"/>
      <c r="AE524" s="517"/>
      <c r="AF524" s="517"/>
      <c r="AG524" s="517"/>
      <c r="AH524" s="517"/>
    </row>
    <row r="525" spans="1:34" s="507" customFormat="1" ht="27" customHeight="1">
      <c r="A525" s="517"/>
      <c r="B525" s="500">
        <v>508</v>
      </c>
      <c r="C525" s="500" t="s">
        <v>42</v>
      </c>
      <c r="D525" s="523" t="s">
        <v>3533</v>
      </c>
      <c r="E525" s="502">
        <v>2018</v>
      </c>
      <c r="F525" s="518"/>
      <c r="G525" s="500">
        <v>27</v>
      </c>
      <c r="H525" s="500">
        <v>16</v>
      </c>
      <c r="I525" s="500" t="s">
        <v>3010</v>
      </c>
      <c r="J525" s="500" t="s">
        <v>3010</v>
      </c>
      <c r="K525" s="503"/>
      <c r="L525" s="503" t="s">
        <v>45</v>
      </c>
      <c r="M525" s="504" t="s">
        <v>46</v>
      </c>
      <c r="N525" s="505" t="s">
        <v>3069</v>
      </c>
      <c r="O525" s="519"/>
      <c r="P525" s="517"/>
      <c r="Q525" s="517"/>
      <c r="R525" s="517"/>
      <c r="S525" s="517"/>
      <c r="T525" s="517"/>
      <c r="U525" s="517"/>
      <c r="V525" s="517"/>
      <c r="W525" s="517"/>
      <c r="X525" s="517"/>
      <c r="Y525" s="517"/>
      <c r="Z525" s="517"/>
      <c r="AA525" s="517"/>
      <c r="AB525" s="517"/>
      <c r="AC525" s="517"/>
      <c r="AD525" s="517"/>
      <c r="AE525" s="517"/>
      <c r="AF525" s="517"/>
      <c r="AG525" s="517"/>
      <c r="AH525" s="517"/>
    </row>
    <row r="526" spans="1:34" s="507" customFormat="1" ht="27" customHeight="1">
      <c r="A526" s="517"/>
      <c r="B526" s="500">
        <v>509</v>
      </c>
      <c r="C526" s="500" t="s">
        <v>42</v>
      </c>
      <c r="D526" s="523" t="s">
        <v>3534</v>
      </c>
      <c r="E526" s="502">
        <v>2018</v>
      </c>
      <c r="F526" s="518"/>
      <c r="G526" s="500">
        <v>27</v>
      </c>
      <c r="H526" s="500">
        <v>17</v>
      </c>
      <c r="I526" s="500" t="s">
        <v>3010</v>
      </c>
      <c r="J526" s="500" t="s">
        <v>3010</v>
      </c>
      <c r="K526" s="503"/>
      <c r="L526" s="503" t="s">
        <v>45</v>
      </c>
      <c r="M526" s="504" t="s">
        <v>46</v>
      </c>
      <c r="N526" s="505" t="s">
        <v>3069</v>
      </c>
      <c r="O526" s="519"/>
      <c r="P526" s="517"/>
      <c r="Q526" s="517"/>
      <c r="R526" s="517"/>
      <c r="S526" s="517"/>
      <c r="T526" s="517"/>
      <c r="U526" s="517"/>
      <c r="V526" s="517"/>
      <c r="W526" s="517"/>
      <c r="X526" s="517"/>
      <c r="Y526" s="517"/>
      <c r="Z526" s="517"/>
      <c r="AA526" s="517"/>
      <c r="AB526" s="517"/>
      <c r="AC526" s="517"/>
      <c r="AD526" s="517"/>
      <c r="AE526" s="517"/>
      <c r="AF526" s="517"/>
      <c r="AG526" s="517"/>
      <c r="AH526" s="517"/>
    </row>
    <row r="527" spans="1:34" s="507" customFormat="1" ht="27" customHeight="1">
      <c r="A527" s="517"/>
      <c r="B527" s="500">
        <v>510</v>
      </c>
      <c r="C527" s="500" t="s">
        <v>42</v>
      </c>
      <c r="D527" s="523" t="s">
        <v>3534</v>
      </c>
      <c r="E527" s="502">
        <v>2018</v>
      </c>
      <c r="F527" s="518"/>
      <c r="G527" s="500">
        <v>27</v>
      </c>
      <c r="H527" s="500">
        <v>18</v>
      </c>
      <c r="I527" s="500" t="s">
        <v>3010</v>
      </c>
      <c r="J527" s="500" t="s">
        <v>3010</v>
      </c>
      <c r="K527" s="503"/>
      <c r="L527" s="503" t="s">
        <v>45</v>
      </c>
      <c r="M527" s="504" t="s">
        <v>46</v>
      </c>
      <c r="N527" s="505" t="s">
        <v>3069</v>
      </c>
      <c r="O527" s="519"/>
      <c r="P527" s="517"/>
      <c r="Q527" s="517"/>
      <c r="R527" s="517"/>
      <c r="S527" s="517"/>
      <c r="T527" s="517"/>
      <c r="U527" s="517"/>
      <c r="V527" s="517"/>
      <c r="W527" s="517"/>
      <c r="X527" s="517"/>
      <c r="Y527" s="517"/>
      <c r="Z527" s="517"/>
      <c r="AA527" s="517"/>
      <c r="AB527" s="517"/>
      <c r="AC527" s="517"/>
      <c r="AD527" s="517"/>
      <c r="AE527" s="517"/>
      <c r="AF527" s="517"/>
      <c r="AG527" s="517"/>
      <c r="AH527" s="517"/>
    </row>
    <row r="528" spans="1:34" s="507" customFormat="1" ht="27" customHeight="1">
      <c r="A528" s="517"/>
      <c r="B528" s="500">
        <v>511</v>
      </c>
      <c r="C528" s="500" t="s">
        <v>42</v>
      </c>
      <c r="D528" s="523" t="s">
        <v>3535</v>
      </c>
      <c r="E528" s="502">
        <v>2018</v>
      </c>
      <c r="F528" s="518"/>
      <c r="G528" s="500">
        <v>27</v>
      </c>
      <c r="H528" s="500">
        <v>19</v>
      </c>
      <c r="I528" s="500" t="s">
        <v>3010</v>
      </c>
      <c r="J528" s="500" t="s">
        <v>3010</v>
      </c>
      <c r="K528" s="503"/>
      <c r="L528" s="503" t="s">
        <v>45</v>
      </c>
      <c r="M528" s="504" t="s">
        <v>46</v>
      </c>
      <c r="N528" s="505" t="s">
        <v>3069</v>
      </c>
      <c r="O528" s="519"/>
      <c r="P528" s="517"/>
      <c r="Q528" s="517"/>
      <c r="R528" s="517"/>
      <c r="S528" s="517"/>
      <c r="T528" s="517"/>
      <c r="U528" s="517"/>
      <c r="V528" s="517"/>
      <c r="W528" s="517"/>
      <c r="X528" s="517"/>
      <c r="Y528" s="517"/>
      <c r="Z528" s="517"/>
      <c r="AA528" s="517"/>
      <c r="AB528" s="517"/>
      <c r="AC528" s="517"/>
      <c r="AD528" s="517"/>
      <c r="AE528" s="517"/>
      <c r="AF528" s="517"/>
      <c r="AG528" s="517"/>
      <c r="AH528" s="517"/>
    </row>
    <row r="529" spans="1:34" s="507" customFormat="1" ht="27" customHeight="1">
      <c r="A529" s="517"/>
      <c r="B529" s="500">
        <v>512</v>
      </c>
      <c r="C529" s="500" t="s">
        <v>42</v>
      </c>
      <c r="D529" s="523" t="s">
        <v>3536</v>
      </c>
      <c r="E529" s="502">
        <v>2018</v>
      </c>
      <c r="F529" s="518"/>
      <c r="G529" s="500">
        <v>27</v>
      </c>
      <c r="H529" s="500">
        <v>20</v>
      </c>
      <c r="I529" s="500" t="s">
        <v>3010</v>
      </c>
      <c r="J529" s="500" t="s">
        <v>3010</v>
      </c>
      <c r="K529" s="503"/>
      <c r="L529" s="503" t="s">
        <v>45</v>
      </c>
      <c r="M529" s="504" t="s">
        <v>46</v>
      </c>
      <c r="N529" s="505" t="s">
        <v>3069</v>
      </c>
      <c r="O529" s="519"/>
      <c r="P529" s="517"/>
      <c r="Q529" s="517"/>
      <c r="R529" s="517"/>
      <c r="S529" s="517"/>
      <c r="T529" s="517"/>
      <c r="U529" s="517"/>
      <c r="V529" s="517"/>
      <c r="W529" s="517"/>
      <c r="X529" s="517"/>
      <c r="Y529" s="517"/>
      <c r="Z529" s="517"/>
      <c r="AA529" s="517"/>
      <c r="AB529" s="517"/>
      <c r="AC529" s="517"/>
      <c r="AD529" s="517"/>
      <c r="AE529" s="517"/>
      <c r="AF529" s="517"/>
      <c r="AG529" s="517"/>
      <c r="AH529" s="517"/>
    </row>
    <row r="530" spans="1:34" s="507" customFormat="1" ht="27" customHeight="1">
      <c r="A530" s="517"/>
      <c r="B530" s="500">
        <v>513</v>
      </c>
      <c r="C530" s="500" t="s">
        <v>42</v>
      </c>
      <c r="D530" s="523" t="s">
        <v>3537</v>
      </c>
      <c r="E530" s="502">
        <v>2018</v>
      </c>
      <c r="F530" s="518"/>
      <c r="G530" s="500">
        <v>27</v>
      </c>
      <c r="H530" s="500">
        <v>21</v>
      </c>
      <c r="I530" s="500" t="s">
        <v>3010</v>
      </c>
      <c r="J530" s="500" t="s">
        <v>3010</v>
      </c>
      <c r="K530" s="503"/>
      <c r="L530" s="503" t="s">
        <v>45</v>
      </c>
      <c r="M530" s="504" t="s">
        <v>46</v>
      </c>
      <c r="N530" s="505" t="s">
        <v>3069</v>
      </c>
      <c r="O530" s="519"/>
      <c r="P530" s="517"/>
      <c r="Q530" s="517"/>
      <c r="R530" s="517"/>
      <c r="S530" s="517"/>
      <c r="T530" s="517"/>
      <c r="U530" s="517"/>
      <c r="V530" s="517"/>
      <c r="W530" s="517"/>
      <c r="X530" s="517"/>
      <c r="Y530" s="517"/>
      <c r="Z530" s="517"/>
      <c r="AA530" s="517"/>
      <c r="AB530" s="517"/>
      <c r="AC530" s="517"/>
      <c r="AD530" s="517"/>
      <c r="AE530" s="517"/>
      <c r="AF530" s="517"/>
      <c r="AG530" s="517"/>
      <c r="AH530" s="517"/>
    </row>
    <row r="531" spans="1:34" s="507" customFormat="1" ht="27" customHeight="1">
      <c r="A531" s="517"/>
      <c r="B531" s="500">
        <v>514</v>
      </c>
      <c r="C531" s="500" t="s">
        <v>42</v>
      </c>
      <c r="D531" s="523" t="s">
        <v>3538</v>
      </c>
      <c r="E531" s="502">
        <v>2018</v>
      </c>
      <c r="F531" s="518"/>
      <c r="G531" s="500">
        <v>27</v>
      </c>
      <c r="H531" s="500">
        <v>22</v>
      </c>
      <c r="I531" s="500" t="s">
        <v>3010</v>
      </c>
      <c r="J531" s="500" t="s">
        <v>3010</v>
      </c>
      <c r="K531" s="503"/>
      <c r="L531" s="503" t="s">
        <v>45</v>
      </c>
      <c r="M531" s="504" t="s">
        <v>46</v>
      </c>
      <c r="N531" s="505" t="s">
        <v>3069</v>
      </c>
      <c r="O531" s="519"/>
      <c r="P531" s="517"/>
      <c r="Q531" s="517"/>
      <c r="R531" s="517"/>
      <c r="S531" s="517"/>
      <c r="T531" s="517"/>
      <c r="U531" s="517"/>
      <c r="V531" s="517"/>
      <c r="W531" s="517"/>
      <c r="X531" s="517"/>
      <c r="Y531" s="517"/>
      <c r="Z531" s="517"/>
      <c r="AA531" s="517"/>
      <c r="AB531" s="517"/>
      <c r="AC531" s="517"/>
      <c r="AD531" s="517"/>
      <c r="AE531" s="517"/>
      <c r="AF531" s="517"/>
      <c r="AG531" s="517"/>
      <c r="AH531" s="517"/>
    </row>
    <row r="532" spans="1:34" s="507" customFormat="1" ht="27" customHeight="1">
      <c r="A532" s="517"/>
      <c r="B532" s="500">
        <v>515</v>
      </c>
      <c r="C532" s="500" t="s">
        <v>42</v>
      </c>
      <c r="D532" s="523" t="s">
        <v>3539</v>
      </c>
      <c r="E532" s="502">
        <v>2018</v>
      </c>
      <c r="F532" s="518"/>
      <c r="G532" s="500">
        <v>28</v>
      </c>
      <c r="H532" s="500">
        <v>1</v>
      </c>
      <c r="I532" s="500" t="s">
        <v>3010</v>
      </c>
      <c r="J532" s="500" t="s">
        <v>3010</v>
      </c>
      <c r="K532" s="503"/>
      <c r="L532" s="503" t="s">
        <v>45</v>
      </c>
      <c r="M532" s="504" t="s">
        <v>46</v>
      </c>
      <c r="N532" s="505" t="s">
        <v>3069</v>
      </c>
      <c r="O532" s="519"/>
      <c r="P532" s="517"/>
      <c r="Q532" s="517"/>
      <c r="R532" s="517"/>
      <c r="S532" s="517"/>
      <c r="T532" s="517"/>
      <c r="U532" s="517"/>
      <c r="V532" s="517"/>
      <c r="W532" s="517"/>
      <c r="X532" s="517"/>
      <c r="Y532" s="517"/>
      <c r="Z532" s="517"/>
      <c r="AA532" s="517"/>
      <c r="AB532" s="517"/>
      <c r="AC532" s="517"/>
      <c r="AD532" s="517"/>
      <c r="AE532" s="517"/>
      <c r="AF532" s="517"/>
      <c r="AG532" s="517"/>
      <c r="AH532" s="517"/>
    </row>
    <row r="533" spans="1:34" s="507" customFormat="1" ht="27" customHeight="1">
      <c r="A533" s="517"/>
      <c r="B533" s="500">
        <v>516</v>
      </c>
      <c r="C533" s="500" t="s">
        <v>42</v>
      </c>
      <c r="D533" s="523" t="s">
        <v>3540</v>
      </c>
      <c r="E533" s="502">
        <v>2018</v>
      </c>
      <c r="F533" s="518"/>
      <c r="G533" s="500">
        <v>28</v>
      </c>
      <c r="H533" s="500">
        <v>2</v>
      </c>
      <c r="I533" s="500" t="s">
        <v>3010</v>
      </c>
      <c r="J533" s="500" t="s">
        <v>3010</v>
      </c>
      <c r="K533" s="503"/>
      <c r="L533" s="503" t="s">
        <v>45</v>
      </c>
      <c r="M533" s="504" t="s">
        <v>46</v>
      </c>
      <c r="N533" s="505" t="s">
        <v>3069</v>
      </c>
      <c r="O533" s="519"/>
      <c r="P533" s="517"/>
      <c r="Q533" s="517"/>
      <c r="R533" s="517"/>
      <c r="S533" s="517"/>
      <c r="T533" s="517"/>
      <c r="U533" s="517"/>
      <c r="V533" s="517"/>
      <c r="W533" s="517"/>
      <c r="X533" s="517"/>
      <c r="Y533" s="517"/>
      <c r="Z533" s="517"/>
      <c r="AA533" s="517"/>
      <c r="AB533" s="517"/>
      <c r="AC533" s="517"/>
      <c r="AD533" s="517"/>
      <c r="AE533" s="517"/>
      <c r="AF533" s="517"/>
      <c r="AG533" s="517"/>
      <c r="AH533" s="517"/>
    </row>
    <row r="534" spans="1:34" s="507" customFormat="1" ht="27" customHeight="1">
      <c r="A534" s="517"/>
      <c r="B534" s="500">
        <v>517</v>
      </c>
      <c r="C534" s="500" t="s">
        <v>42</v>
      </c>
      <c r="D534" s="523" t="s">
        <v>3541</v>
      </c>
      <c r="E534" s="502">
        <v>2018</v>
      </c>
      <c r="F534" s="518"/>
      <c r="G534" s="500">
        <v>28</v>
      </c>
      <c r="H534" s="500">
        <v>3</v>
      </c>
      <c r="I534" s="500" t="s">
        <v>3010</v>
      </c>
      <c r="J534" s="500" t="s">
        <v>3010</v>
      </c>
      <c r="K534" s="503"/>
      <c r="L534" s="503" t="s">
        <v>45</v>
      </c>
      <c r="M534" s="504" t="s">
        <v>46</v>
      </c>
      <c r="N534" s="505" t="s">
        <v>3069</v>
      </c>
      <c r="O534" s="519"/>
      <c r="P534" s="517"/>
      <c r="Q534" s="517"/>
      <c r="R534" s="517"/>
      <c r="S534" s="517"/>
      <c r="T534" s="517"/>
      <c r="U534" s="517"/>
      <c r="V534" s="517"/>
      <c r="W534" s="517"/>
      <c r="X534" s="517"/>
      <c r="Y534" s="517"/>
      <c r="Z534" s="517"/>
      <c r="AA534" s="517"/>
      <c r="AB534" s="517"/>
      <c r="AC534" s="517"/>
      <c r="AD534" s="517"/>
      <c r="AE534" s="517"/>
      <c r="AF534" s="517"/>
      <c r="AG534" s="517"/>
      <c r="AH534" s="517"/>
    </row>
    <row r="535" spans="1:34" s="507" customFormat="1" ht="27" customHeight="1">
      <c r="A535" s="517"/>
      <c r="B535" s="500">
        <v>518</v>
      </c>
      <c r="C535" s="500" t="s">
        <v>42</v>
      </c>
      <c r="D535" s="523" t="s">
        <v>3542</v>
      </c>
      <c r="E535" s="502">
        <v>2018</v>
      </c>
      <c r="F535" s="518"/>
      <c r="G535" s="500">
        <v>28</v>
      </c>
      <c r="H535" s="500">
        <v>4</v>
      </c>
      <c r="I535" s="500" t="s">
        <v>3010</v>
      </c>
      <c r="J535" s="500" t="s">
        <v>3010</v>
      </c>
      <c r="K535" s="503"/>
      <c r="L535" s="503" t="s">
        <v>45</v>
      </c>
      <c r="M535" s="504" t="s">
        <v>46</v>
      </c>
      <c r="N535" s="505" t="s">
        <v>3069</v>
      </c>
      <c r="O535" s="519"/>
      <c r="P535" s="517"/>
      <c r="Q535" s="517"/>
      <c r="R535" s="517"/>
      <c r="S535" s="517"/>
      <c r="T535" s="517"/>
      <c r="U535" s="517"/>
      <c r="V535" s="517"/>
      <c r="W535" s="517"/>
      <c r="X535" s="517"/>
      <c r="Y535" s="517"/>
      <c r="Z535" s="517"/>
      <c r="AA535" s="517"/>
      <c r="AB535" s="517"/>
      <c r="AC535" s="517"/>
      <c r="AD535" s="517"/>
      <c r="AE535" s="517"/>
      <c r="AF535" s="517"/>
      <c r="AG535" s="517"/>
      <c r="AH535" s="517"/>
    </row>
    <row r="536" spans="1:34" s="507" customFormat="1" ht="27" customHeight="1">
      <c r="A536" s="517"/>
      <c r="B536" s="500">
        <v>519</v>
      </c>
      <c r="C536" s="500" t="s">
        <v>42</v>
      </c>
      <c r="D536" s="523" t="s">
        <v>3543</v>
      </c>
      <c r="E536" s="502">
        <v>2018</v>
      </c>
      <c r="F536" s="518"/>
      <c r="G536" s="500">
        <v>28</v>
      </c>
      <c r="H536" s="500">
        <v>5</v>
      </c>
      <c r="I536" s="500" t="s">
        <v>3010</v>
      </c>
      <c r="J536" s="500" t="s">
        <v>3010</v>
      </c>
      <c r="K536" s="503"/>
      <c r="L536" s="503" t="s">
        <v>45</v>
      </c>
      <c r="M536" s="504" t="s">
        <v>46</v>
      </c>
      <c r="N536" s="505" t="s">
        <v>3069</v>
      </c>
      <c r="O536" s="519"/>
      <c r="P536" s="517"/>
      <c r="Q536" s="517"/>
      <c r="R536" s="517"/>
      <c r="S536" s="517"/>
      <c r="T536" s="517"/>
      <c r="U536" s="517"/>
      <c r="V536" s="517"/>
      <c r="W536" s="517"/>
      <c r="X536" s="517"/>
      <c r="Y536" s="517"/>
      <c r="Z536" s="517"/>
      <c r="AA536" s="517"/>
      <c r="AB536" s="517"/>
      <c r="AC536" s="517"/>
      <c r="AD536" s="517"/>
      <c r="AE536" s="517"/>
      <c r="AF536" s="517"/>
      <c r="AG536" s="517"/>
      <c r="AH536" s="517"/>
    </row>
    <row r="537" spans="1:34" s="507" customFormat="1" ht="27" customHeight="1">
      <c r="A537" s="517"/>
      <c r="B537" s="500">
        <v>520</v>
      </c>
      <c r="C537" s="500" t="s">
        <v>42</v>
      </c>
      <c r="D537" s="523" t="s">
        <v>3544</v>
      </c>
      <c r="E537" s="502">
        <v>2018</v>
      </c>
      <c r="F537" s="518"/>
      <c r="G537" s="500">
        <v>28</v>
      </c>
      <c r="H537" s="500">
        <v>6</v>
      </c>
      <c r="I537" s="500" t="s">
        <v>3010</v>
      </c>
      <c r="J537" s="500" t="s">
        <v>3010</v>
      </c>
      <c r="K537" s="503"/>
      <c r="L537" s="503" t="s">
        <v>45</v>
      </c>
      <c r="M537" s="504" t="s">
        <v>46</v>
      </c>
      <c r="N537" s="505" t="s">
        <v>3069</v>
      </c>
      <c r="O537" s="519"/>
      <c r="P537" s="517"/>
      <c r="Q537" s="517"/>
      <c r="R537" s="517"/>
      <c r="S537" s="517"/>
      <c r="T537" s="517"/>
      <c r="U537" s="517"/>
      <c r="V537" s="517"/>
      <c r="W537" s="517"/>
      <c r="X537" s="517"/>
      <c r="Y537" s="517"/>
      <c r="Z537" s="517"/>
      <c r="AA537" s="517"/>
      <c r="AB537" s="517"/>
      <c r="AC537" s="517"/>
      <c r="AD537" s="517"/>
      <c r="AE537" s="517"/>
      <c r="AF537" s="517"/>
      <c r="AG537" s="517"/>
      <c r="AH537" s="517"/>
    </row>
    <row r="538" spans="1:34" s="507" customFormat="1" ht="27" customHeight="1">
      <c r="A538" s="517"/>
      <c r="B538" s="500">
        <v>521</v>
      </c>
      <c r="C538" s="500" t="s">
        <v>42</v>
      </c>
      <c r="D538" s="523" t="s">
        <v>3545</v>
      </c>
      <c r="E538" s="502">
        <v>2018</v>
      </c>
      <c r="F538" s="518"/>
      <c r="G538" s="500">
        <v>28</v>
      </c>
      <c r="H538" s="500">
        <v>7</v>
      </c>
      <c r="I538" s="500" t="s">
        <v>3010</v>
      </c>
      <c r="J538" s="500" t="s">
        <v>3010</v>
      </c>
      <c r="K538" s="503"/>
      <c r="L538" s="503" t="s">
        <v>45</v>
      </c>
      <c r="M538" s="504" t="s">
        <v>46</v>
      </c>
      <c r="N538" s="505" t="s">
        <v>3069</v>
      </c>
      <c r="O538" s="519"/>
      <c r="P538" s="517"/>
      <c r="Q538" s="517"/>
      <c r="R538" s="517"/>
      <c r="S538" s="517"/>
      <c r="T538" s="517"/>
      <c r="U538" s="517"/>
      <c r="V538" s="517"/>
      <c r="W538" s="517"/>
      <c r="X538" s="517"/>
      <c r="Y538" s="517"/>
      <c r="Z538" s="517"/>
      <c r="AA538" s="517"/>
      <c r="AB538" s="517"/>
      <c r="AC538" s="517"/>
      <c r="AD538" s="517"/>
      <c r="AE538" s="517"/>
      <c r="AF538" s="517"/>
      <c r="AG538" s="517"/>
      <c r="AH538" s="517"/>
    </row>
    <row r="539" spans="1:34" s="507" customFormat="1" ht="27" customHeight="1">
      <c r="A539" s="517"/>
      <c r="B539" s="500">
        <v>522</v>
      </c>
      <c r="C539" s="500" t="s">
        <v>42</v>
      </c>
      <c r="D539" s="523" t="s">
        <v>3546</v>
      </c>
      <c r="E539" s="502">
        <v>2018</v>
      </c>
      <c r="F539" s="518"/>
      <c r="G539" s="500">
        <v>28</v>
      </c>
      <c r="H539" s="500">
        <v>8</v>
      </c>
      <c r="I539" s="500" t="s">
        <v>3010</v>
      </c>
      <c r="J539" s="500" t="s">
        <v>3010</v>
      </c>
      <c r="K539" s="503"/>
      <c r="L539" s="503" t="s">
        <v>45</v>
      </c>
      <c r="M539" s="504" t="s">
        <v>46</v>
      </c>
      <c r="N539" s="505" t="s">
        <v>3069</v>
      </c>
      <c r="O539" s="519"/>
      <c r="P539" s="517"/>
      <c r="Q539" s="517"/>
      <c r="R539" s="517"/>
      <c r="S539" s="517"/>
      <c r="T539" s="517"/>
      <c r="U539" s="517"/>
      <c r="V539" s="517"/>
      <c r="W539" s="517"/>
      <c r="X539" s="517"/>
      <c r="Y539" s="517"/>
      <c r="Z539" s="517"/>
      <c r="AA539" s="517"/>
      <c r="AB539" s="517"/>
      <c r="AC539" s="517"/>
      <c r="AD539" s="517"/>
      <c r="AE539" s="517"/>
      <c r="AF539" s="517"/>
      <c r="AG539" s="517"/>
      <c r="AH539" s="517"/>
    </row>
    <row r="540" spans="1:34" s="507" customFormat="1" ht="27" customHeight="1">
      <c r="A540" s="517"/>
      <c r="B540" s="500">
        <v>523</v>
      </c>
      <c r="C540" s="500" t="s">
        <v>42</v>
      </c>
      <c r="D540" s="523" t="s">
        <v>3547</v>
      </c>
      <c r="E540" s="502">
        <v>2018</v>
      </c>
      <c r="F540" s="518"/>
      <c r="G540" s="500">
        <v>28</v>
      </c>
      <c r="H540" s="500">
        <v>9</v>
      </c>
      <c r="I540" s="500" t="s">
        <v>3010</v>
      </c>
      <c r="J540" s="500" t="s">
        <v>3010</v>
      </c>
      <c r="K540" s="503"/>
      <c r="L540" s="503" t="s">
        <v>45</v>
      </c>
      <c r="M540" s="504" t="s">
        <v>46</v>
      </c>
      <c r="N540" s="505" t="s">
        <v>3069</v>
      </c>
      <c r="O540" s="519"/>
      <c r="P540" s="517"/>
      <c r="Q540" s="517"/>
      <c r="R540" s="517"/>
      <c r="S540" s="517"/>
      <c r="T540" s="517"/>
      <c r="U540" s="517"/>
      <c r="V540" s="517"/>
      <c r="W540" s="517"/>
      <c r="X540" s="517"/>
      <c r="Y540" s="517"/>
      <c r="Z540" s="517"/>
      <c r="AA540" s="517"/>
      <c r="AB540" s="517"/>
      <c r="AC540" s="517"/>
      <c r="AD540" s="517"/>
      <c r="AE540" s="517"/>
      <c r="AF540" s="517"/>
      <c r="AG540" s="517"/>
      <c r="AH540" s="517"/>
    </row>
    <row r="541" spans="1:34" s="507" customFormat="1" ht="27" customHeight="1">
      <c r="A541" s="517"/>
      <c r="B541" s="500">
        <v>524</v>
      </c>
      <c r="C541" s="500" t="s">
        <v>42</v>
      </c>
      <c r="D541" s="523" t="s">
        <v>3548</v>
      </c>
      <c r="E541" s="502">
        <v>2018</v>
      </c>
      <c r="F541" s="518"/>
      <c r="G541" s="500">
        <v>28</v>
      </c>
      <c r="H541" s="500">
        <v>10</v>
      </c>
      <c r="I541" s="500" t="s">
        <v>3010</v>
      </c>
      <c r="J541" s="500" t="s">
        <v>3010</v>
      </c>
      <c r="K541" s="503"/>
      <c r="L541" s="503" t="s">
        <v>45</v>
      </c>
      <c r="M541" s="504" t="s">
        <v>46</v>
      </c>
      <c r="N541" s="505" t="s">
        <v>3069</v>
      </c>
      <c r="O541" s="519"/>
      <c r="P541" s="517"/>
      <c r="Q541" s="517"/>
      <c r="R541" s="517"/>
      <c r="S541" s="517"/>
      <c r="T541" s="517"/>
      <c r="U541" s="517"/>
      <c r="V541" s="517"/>
      <c r="W541" s="517"/>
      <c r="X541" s="517"/>
      <c r="Y541" s="517"/>
      <c r="Z541" s="517"/>
      <c r="AA541" s="517"/>
      <c r="AB541" s="517"/>
      <c r="AC541" s="517"/>
      <c r="AD541" s="517"/>
      <c r="AE541" s="517"/>
      <c r="AF541" s="517"/>
      <c r="AG541" s="517"/>
      <c r="AH541" s="517"/>
    </row>
    <row r="542" spans="1:34" s="507" customFormat="1" ht="27" customHeight="1">
      <c r="A542" s="517"/>
      <c r="B542" s="500">
        <v>525</v>
      </c>
      <c r="C542" s="500" t="s">
        <v>42</v>
      </c>
      <c r="D542" s="523" t="s">
        <v>3549</v>
      </c>
      <c r="E542" s="502">
        <v>2018</v>
      </c>
      <c r="F542" s="518"/>
      <c r="G542" s="500">
        <v>28</v>
      </c>
      <c r="H542" s="500">
        <v>11</v>
      </c>
      <c r="I542" s="500" t="s">
        <v>3010</v>
      </c>
      <c r="J542" s="500" t="s">
        <v>3010</v>
      </c>
      <c r="K542" s="503"/>
      <c r="L542" s="503" t="s">
        <v>45</v>
      </c>
      <c r="M542" s="504" t="s">
        <v>46</v>
      </c>
      <c r="N542" s="505" t="s">
        <v>3069</v>
      </c>
      <c r="O542" s="519"/>
      <c r="P542" s="517"/>
      <c r="Q542" s="517"/>
      <c r="R542" s="517"/>
      <c r="S542" s="517"/>
      <c r="T542" s="517"/>
      <c r="U542" s="517"/>
      <c r="V542" s="517"/>
      <c r="W542" s="517"/>
      <c r="X542" s="517"/>
      <c r="Y542" s="517"/>
      <c r="Z542" s="517"/>
      <c r="AA542" s="517"/>
      <c r="AB542" s="517"/>
      <c r="AC542" s="517"/>
      <c r="AD542" s="517"/>
      <c r="AE542" s="517"/>
      <c r="AF542" s="517"/>
      <c r="AG542" s="517"/>
      <c r="AH542" s="517"/>
    </row>
    <row r="543" spans="1:34" s="507" customFormat="1" ht="27" customHeight="1">
      <c r="A543" s="517"/>
      <c r="B543" s="500">
        <v>526</v>
      </c>
      <c r="C543" s="500" t="s">
        <v>42</v>
      </c>
      <c r="D543" s="523" t="s">
        <v>3550</v>
      </c>
      <c r="E543" s="502">
        <v>2018</v>
      </c>
      <c r="F543" s="518"/>
      <c r="G543" s="500">
        <v>28</v>
      </c>
      <c r="H543" s="500">
        <v>12</v>
      </c>
      <c r="I543" s="500" t="s">
        <v>3010</v>
      </c>
      <c r="J543" s="500" t="s">
        <v>3010</v>
      </c>
      <c r="K543" s="503"/>
      <c r="L543" s="503" t="s">
        <v>45</v>
      </c>
      <c r="M543" s="504" t="s">
        <v>46</v>
      </c>
      <c r="N543" s="505" t="s">
        <v>3069</v>
      </c>
      <c r="O543" s="519"/>
      <c r="P543" s="517"/>
      <c r="Q543" s="517"/>
      <c r="R543" s="517"/>
      <c r="S543" s="517"/>
      <c r="T543" s="517"/>
      <c r="U543" s="517"/>
      <c r="V543" s="517"/>
      <c r="W543" s="517"/>
      <c r="X543" s="517"/>
      <c r="Y543" s="517"/>
      <c r="Z543" s="517"/>
      <c r="AA543" s="517"/>
      <c r="AB543" s="517"/>
      <c r="AC543" s="517"/>
      <c r="AD543" s="517"/>
      <c r="AE543" s="517"/>
      <c r="AF543" s="517"/>
      <c r="AG543" s="517"/>
      <c r="AH543" s="517"/>
    </row>
    <row r="544" spans="1:34" s="507" customFormat="1" ht="27" customHeight="1">
      <c r="A544" s="517"/>
      <c r="B544" s="500">
        <v>527</v>
      </c>
      <c r="C544" s="500" t="s">
        <v>42</v>
      </c>
      <c r="D544" s="523" t="s">
        <v>3551</v>
      </c>
      <c r="E544" s="502">
        <v>2018</v>
      </c>
      <c r="F544" s="518"/>
      <c r="G544" s="500">
        <v>28</v>
      </c>
      <c r="H544" s="500">
        <v>13</v>
      </c>
      <c r="I544" s="500" t="s">
        <v>3010</v>
      </c>
      <c r="J544" s="500" t="s">
        <v>3010</v>
      </c>
      <c r="K544" s="503"/>
      <c r="L544" s="503" t="s">
        <v>45</v>
      </c>
      <c r="M544" s="504" t="s">
        <v>46</v>
      </c>
      <c r="N544" s="505" t="s">
        <v>3069</v>
      </c>
      <c r="O544" s="519"/>
      <c r="P544" s="517"/>
      <c r="Q544" s="517"/>
      <c r="R544" s="517"/>
      <c r="S544" s="517"/>
      <c r="T544" s="517"/>
      <c r="U544" s="517"/>
      <c r="V544" s="517"/>
      <c r="W544" s="517"/>
      <c r="X544" s="517"/>
      <c r="Y544" s="517"/>
      <c r="Z544" s="517"/>
      <c r="AA544" s="517"/>
      <c r="AB544" s="517"/>
      <c r="AC544" s="517"/>
      <c r="AD544" s="517"/>
      <c r="AE544" s="517"/>
      <c r="AF544" s="517"/>
      <c r="AG544" s="517"/>
      <c r="AH544" s="517"/>
    </row>
    <row r="545" spans="1:34" s="507" customFormat="1" ht="27" customHeight="1">
      <c r="A545" s="517"/>
      <c r="B545" s="500">
        <v>528</v>
      </c>
      <c r="C545" s="500" t="s">
        <v>42</v>
      </c>
      <c r="D545" s="523" t="s">
        <v>3552</v>
      </c>
      <c r="E545" s="502">
        <v>2018</v>
      </c>
      <c r="F545" s="518"/>
      <c r="G545" s="500">
        <v>28</v>
      </c>
      <c r="H545" s="500">
        <v>14</v>
      </c>
      <c r="I545" s="500" t="s">
        <v>3010</v>
      </c>
      <c r="J545" s="500" t="s">
        <v>3010</v>
      </c>
      <c r="K545" s="503"/>
      <c r="L545" s="503" t="s">
        <v>45</v>
      </c>
      <c r="M545" s="504" t="s">
        <v>46</v>
      </c>
      <c r="N545" s="505" t="s">
        <v>3069</v>
      </c>
      <c r="O545" s="519"/>
      <c r="P545" s="517"/>
      <c r="Q545" s="517"/>
      <c r="R545" s="517"/>
      <c r="S545" s="517"/>
      <c r="T545" s="517"/>
      <c r="U545" s="517"/>
      <c r="V545" s="517"/>
      <c r="W545" s="517"/>
      <c r="X545" s="517"/>
      <c r="Y545" s="517"/>
      <c r="Z545" s="517"/>
      <c r="AA545" s="517"/>
      <c r="AB545" s="517"/>
      <c r="AC545" s="517"/>
      <c r="AD545" s="517"/>
      <c r="AE545" s="517"/>
      <c r="AF545" s="517"/>
      <c r="AG545" s="517"/>
      <c r="AH545" s="517"/>
    </row>
    <row r="546" spans="1:34" s="507" customFormat="1" ht="27" customHeight="1">
      <c r="A546" s="517"/>
      <c r="B546" s="500">
        <v>529</v>
      </c>
      <c r="C546" s="500" t="s">
        <v>42</v>
      </c>
      <c r="D546" s="523" t="s">
        <v>3553</v>
      </c>
      <c r="E546" s="502">
        <v>2018</v>
      </c>
      <c r="F546" s="518"/>
      <c r="G546" s="500">
        <v>28</v>
      </c>
      <c r="H546" s="500">
        <v>15</v>
      </c>
      <c r="I546" s="500" t="s">
        <v>3010</v>
      </c>
      <c r="J546" s="500" t="s">
        <v>3010</v>
      </c>
      <c r="K546" s="503"/>
      <c r="L546" s="503" t="s">
        <v>45</v>
      </c>
      <c r="M546" s="504" t="s">
        <v>46</v>
      </c>
      <c r="N546" s="505" t="s">
        <v>3069</v>
      </c>
      <c r="O546" s="519"/>
      <c r="P546" s="517"/>
      <c r="Q546" s="517"/>
      <c r="R546" s="517"/>
      <c r="S546" s="517"/>
      <c r="T546" s="517"/>
      <c r="U546" s="517"/>
      <c r="V546" s="517"/>
      <c r="W546" s="517"/>
      <c r="X546" s="517"/>
      <c r="Y546" s="517"/>
      <c r="Z546" s="517"/>
      <c r="AA546" s="517"/>
      <c r="AB546" s="517"/>
      <c r="AC546" s="517"/>
      <c r="AD546" s="517"/>
      <c r="AE546" s="517"/>
      <c r="AF546" s="517"/>
      <c r="AG546" s="517"/>
      <c r="AH546" s="517"/>
    </row>
    <row r="547" spans="1:34" s="507" customFormat="1" ht="27" customHeight="1">
      <c r="A547" s="517"/>
      <c r="B547" s="500">
        <v>530</v>
      </c>
      <c r="C547" s="500" t="s">
        <v>42</v>
      </c>
      <c r="D547" s="523" t="s">
        <v>3554</v>
      </c>
      <c r="E547" s="502">
        <v>2018</v>
      </c>
      <c r="F547" s="518"/>
      <c r="G547" s="500">
        <v>28</v>
      </c>
      <c r="H547" s="500">
        <v>16</v>
      </c>
      <c r="I547" s="500" t="s">
        <v>3010</v>
      </c>
      <c r="J547" s="500" t="s">
        <v>3010</v>
      </c>
      <c r="K547" s="503"/>
      <c r="L547" s="503" t="s">
        <v>45</v>
      </c>
      <c r="M547" s="504" t="s">
        <v>46</v>
      </c>
      <c r="N547" s="505" t="s">
        <v>3069</v>
      </c>
      <c r="O547" s="519"/>
      <c r="P547" s="517"/>
      <c r="Q547" s="517"/>
      <c r="R547" s="517"/>
      <c r="S547" s="517"/>
      <c r="T547" s="517"/>
      <c r="U547" s="517"/>
      <c r="V547" s="517"/>
      <c r="W547" s="517"/>
      <c r="X547" s="517"/>
      <c r="Y547" s="517"/>
      <c r="Z547" s="517"/>
      <c r="AA547" s="517"/>
      <c r="AB547" s="517"/>
      <c r="AC547" s="517"/>
      <c r="AD547" s="517"/>
      <c r="AE547" s="517"/>
      <c r="AF547" s="517"/>
      <c r="AG547" s="517"/>
      <c r="AH547" s="517"/>
    </row>
    <row r="548" spans="1:34" s="507" customFormat="1" ht="27" customHeight="1">
      <c r="A548" s="517"/>
      <c r="B548" s="500">
        <v>531</v>
      </c>
      <c r="C548" s="500" t="s">
        <v>42</v>
      </c>
      <c r="D548" s="523" t="s">
        <v>3555</v>
      </c>
      <c r="E548" s="502">
        <v>2018</v>
      </c>
      <c r="F548" s="518"/>
      <c r="G548" s="500">
        <v>28</v>
      </c>
      <c r="H548" s="500">
        <v>17</v>
      </c>
      <c r="I548" s="500" t="s">
        <v>3010</v>
      </c>
      <c r="J548" s="500" t="s">
        <v>3010</v>
      </c>
      <c r="K548" s="503"/>
      <c r="L548" s="503" t="s">
        <v>45</v>
      </c>
      <c r="M548" s="504" t="s">
        <v>46</v>
      </c>
      <c r="N548" s="505" t="s">
        <v>3069</v>
      </c>
      <c r="O548" s="519"/>
      <c r="P548" s="517"/>
      <c r="Q548" s="517"/>
      <c r="R548" s="517"/>
      <c r="S548" s="517"/>
      <c r="T548" s="517"/>
      <c r="U548" s="517"/>
      <c r="V548" s="517"/>
      <c r="W548" s="517"/>
      <c r="X548" s="517"/>
      <c r="Y548" s="517"/>
      <c r="Z548" s="517"/>
      <c r="AA548" s="517"/>
      <c r="AB548" s="517"/>
      <c r="AC548" s="517"/>
      <c r="AD548" s="517"/>
      <c r="AE548" s="517"/>
      <c r="AF548" s="517"/>
      <c r="AG548" s="517"/>
      <c r="AH548" s="517"/>
    </row>
    <row r="549" spans="1:34" s="507" customFormat="1" ht="27" customHeight="1">
      <c r="A549" s="517"/>
      <c r="B549" s="500">
        <v>532</v>
      </c>
      <c r="C549" s="500" t="s">
        <v>42</v>
      </c>
      <c r="D549" s="523" t="s">
        <v>3549</v>
      </c>
      <c r="E549" s="502">
        <v>2018</v>
      </c>
      <c r="F549" s="518"/>
      <c r="G549" s="500">
        <v>28</v>
      </c>
      <c r="H549" s="500">
        <v>18</v>
      </c>
      <c r="I549" s="500" t="s">
        <v>3010</v>
      </c>
      <c r="J549" s="500" t="s">
        <v>3010</v>
      </c>
      <c r="K549" s="503"/>
      <c r="L549" s="503" t="s">
        <v>45</v>
      </c>
      <c r="M549" s="504" t="s">
        <v>46</v>
      </c>
      <c r="N549" s="505" t="s">
        <v>3069</v>
      </c>
      <c r="O549" s="519"/>
      <c r="P549" s="517"/>
      <c r="Q549" s="517"/>
      <c r="R549" s="517"/>
      <c r="S549" s="517"/>
      <c r="T549" s="517"/>
      <c r="U549" s="517"/>
      <c r="V549" s="517"/>
      <c r="W549" s="517"/>
      <c r="X549" s="517"/>
      <c r="Y549" s="517"/>
      <c r="Z549" s="517"/>
      <c r="AA549" s="517"/>
      <c r="AB549" s="517"/>
      <c r="AC549" s="517"/>
      <c r="AD549" s="517"/>
      <c r="AE549" s="517"/>
      <c r="AF549" s="517"/>
      <c r="AG549" s="517"/>
      <c r="AH549" s="517"/>
    </row>
    <row r="550" spans="1:34" s="507" customFormat="1" ht="27" customHeight="1">
      <c r="A550" s="517"/>
      <c r="B550" s="500">
        <v>533</v>
      </c>
      <c r="C550" s="500" t="s">
        <v>42</v>
      </c>
      <c r="D550" s="523" t="s">
        <v>3556</v>
      </c>
      <c r="E550" s="502">
        <v>2018</v>
      </c>
      <c r="F550" s="518"/>
      <c r="G550" s="500">
        <v>28</v>
      </c>
      <c r="H550" s="500">
        <v>19</v>
      </c>
      <c r="I550" s="500" t="s">
        <v>3010</v>
      </c>
      <c r="J550" s="500" t="s">
        <v>3010</v>
      </c>
      <c r="K550" s="503"/>
      <c r="L550" s="503" t="s">
        <v>45</v>
      </c>
      <c r="M550" s="504" t="s">
        <v>46</v>
      </c>
      <c r="N550" s="505" t="s">
        <v>3069</v>
      </c>
      <c r="O550" s="519"/>
      <c r="P550" s="517"/>
      <c r="Q550" s="517"/>
      <c r="R550" s="517"/>
      <c r="S550" s="517"/>
      <c r="T550" s="517"/>
      <c r="U550" s="517"/>
      <c r="V550" s="517"/>
      <c r="W550" s="517"/>
      <c r="X550" s="517"/>
      <c r="Y550" s="517"/>
      <c r="Z550" s="517"/>
      <c r="AA550" s="517"/>
      <c r="AB550" s="517"/>
      <c r="AC550" s="517"/>
      <c r="AD550" s="517"/>
      <c r="AE550" s="517"/>
      <c r="AF550" s="517"/>
      <c r="AG550" s="517"/>
      <c r="AH550" s="517"/>
    </row>
    <row r="551" spans="1:34" s="507" customFormat="1" ht="27" customHeight="1">
      <c r="A551" s="517"/>
      <c r="B551" s="500">
        <v>534</v>
      </c>
      <c r="C551" s="500" t="s">
        <v>42</v>
      </c>
      <c r="D551" s="523" t="s">
        <v>3557</v>
      </c>
      <c r="E551" s="502">
        <v>2018</v>
      </c>
      <c r="F551" s="518"/>
      <c r="G551" s="500">
        <v>28</v>
      </c>
      <c r="H551" s="500">
        <v>20</v>
      </c>
      <c r="I551" s="500" t="s">
        <v>3010</v>
      </c>
      <c r="J551" s="500" t="s">
        <v>3010</v>
      </c>
      <c r="K551" s="503"/>
      <c r="L551" s="503" t="s">
        <v>45</v>
      </c>
      <c r="M551" s="504" t="s">
        <v>46</v>
      </c>
      <c r="N551" s="505" t="s">
        <v>3069</v>
      </c>
      <c r="O551" s="519"/>
      <c r="P551" s="517"/>
      <c r="Q551" s="517"/>
      <c r="R551" s="517"/>
      <c r="S551" s="517"/>
      <c r="T551" s="517"/>
      <c r="U551" s="517"/>
      <c r="V551" s="517"/>
      <c r="W551" s="517"/>
      <c r="X551" s="517"/>
      <c r="Y551" s="517"/>
      <c r="Z551" s="517"/>
      <c r="AA551" s="517"/>
      <c r="AB551" s="517"/>
      <c r="AC551" s="517"/>
      <c r="AD551" s="517"/>
      <c r="AE551" s="517"/>
      <c r="AF551" s="517"/>
      <c r="AG551" s="517"/>
      <c r="AH551" s="517"/>
    </row>
    <row r="552" spans="1:34" s="507" customFormat="1" ht="27" customHeight="1">
      <c r="A552" s="517"/>
      <c r="B552" s="500">
        <v>535</v>
      </c>
      <c r="C552" s="500" t="s">
        <v>42</v>
      </c>
      <c r="D552" s="523" t="s">
        <v>3558</v>
      </c>
      <c r="E552" s="502">
        <v>2018</v>
      </c>
      <c r="F552" s="518"/>
      <c r="G552" s="500">
        <v>29</v>
      </c>
      <c r="H552" s="500">
        <v>1</v>
      </c>
      <c r="I552" s="500" t="s">
        <v>3010</v>
      </c>
      <c r="J552" s="500" t="s">
        <v>3010</v>
      </c>
      <c r="K552" s="503"/>
      <c r="L552" s="503" t="s">
        <v>45</v>
      </c>
      <c r="M552" s="504" t="s">
        <v>46</v>
      </c>
      <c r="N552" s="505" t="s">
        <v>3069</v>
      </c>
      <c r="O552" s="519"/>
      <c r="P552" s="517"/>
      <c r="Q552" s="517"/>
      <c r="R552" s="517"/>
      <c r="S552" s="517"/>
      <c r="T552" s="517"/>
      <c r="U552" s="517"/>
      <c r="V552" s="517"/>
      <c r="W552" s="517"/>
      <c r="X552" s="517"/>
      <c r="Y552" s="517"/>
      <c r="Z552" s="517"/>
      <c r="AA552" s="517"/>
      <c r="AB552" s="517"/>
      <c r="AC552" s="517"/>
      <c r="AD552" s="517"/>
      <c r="AE552" s="517"/>
      <c r="AF552" s="517"/>
      <c r="AG552" s="517"/>
      <c r="AH552" s="517"/>
    </row>
    <row r="553" spans="1:34" s="507" customFormat="1" ht="27" customHeight="1">
      <c r="A553" s="517"/>
      <c r="B553" s="500">
        <v>536</v>
      </c>
      <c r="C553" s="500" t="s">
        <v>42</v>
      </c>
      <c r="D553" s="523" t="s">
        <v>3559</v>
      </c>
      <c r="E553" s="502">
        <v>2018</v>
      </c>
      <c r="F553" s="518"/>
      <c r="G553" s="500">
        <v>29</v>
      </c>
      <c r="H553" s="500">
        <v>2</v>
      </c>
      <c r="I553" s="500" t="s">
        <v>3010</v>
      </c>
      <c r="J553" s="500" t="s">
        <v>3010</v>
      </c>
      <c r="K553" s="503"/>
      <c r="L553" s="503" t="s">
        <v>45</v>
      </c>
      <c r="M553" s="504" t="s">
        <v>46</v>
      </c>
      <c r="N553" s="505" t="s">
        <v>3069</v>
      </c>
      <c r="O553" s="519"/>
      <c r="P553" s="517"/>
      <c r="Q553" s="517"/>
      <c r="R553" s="517"/>
      <c r="S553" s="517"/>
      <c r="T553" s="517"/>
      <c r="U553" s="517"/>
      <c r="V553" s="517"/>
      <c r="W553" s="517"/>
      <c r="X553" s="517"/>
      <c r="Y553" s="517"/>
      <c r="Z553" s="517"/>
      <c r="AA553" s="517"/>
      <c r="AB553" s="517"/>
      <c r="AC553" s="517"/>
      <c r="AD553" s="517"/>
      <c r="AE553" s="517"/>
      <c r="AF553" s="517"/>
      <c r="AG553" s="517"/>
      <c r="AH553" s="517"/>
    </row>
    <row r="554" spans="1:34" s="507" customFormat="1" ht="27" customHeight="1">
      <c r="A554" s="517"/>
      <c r="B554" s="500">
        <v>537</v>
      </c>
      <c r="C554" s="500" t="s">
        <v>42</v>
      </c>
      <c r="D554" s="523" t="s">
        <v>3560</v>
      </c>
      <c r="E554" s="502">
        <v>2018</v>
      </c>
      <c r="F554" s="518"/>
      <c r="G554" s="500">
        <v>29</v>
      </c>
      <c r="H554" s="500">
        <v>3</v>
      </c>
      <c r="I554" s="500" t="s">
        <v>3010</v>
      </c>
      <c r="J554" s="500" t="s">
        <v>3010</v>
      </c>
      <c r="K554" s="503"/>
      <c r="L554" s="503" t="s">
        <v>45</v>
      </c>
      <c r="M554" s="504" t="s">
        <v>46</v>
      </c>
      <c r="N554" s="505" t="s">
        <v>3069</v>
      </c>
      <c r="O554" s="519"/>
      <c r="P554" s="517"/>
      <c r="Q554" s="517"/>
      <c r="R554" s="517"/>
      <c r="S554" s="517"/>
      <c r="T554" s="517"/>
      <c r="U554" s="517"/>
      <c r="V554" s="517"/>
      <c r="W554" s="517"/>
      <c r="X554" s="517"/>
      <c r="Y554" s="517"/>
      <c r="Z554" s="517"/>
      <c r="AA554" s="517"/>
      <c r="AB554" s="517"/>
      <c r="AC554" s="517"/>
      <c r="AD554" s="517"/>
      <c r="AE554" s="517"/>
      <c r="AF554" s="517"/>
      <c r="AG554" s="517"/>
      <c r="AH554" s="517"/>
    </row>
    <row r="555" spans="1:34" s="507" customFormat="1" ht="27" customHeight="1">
      <c r="A555" s="517"/>
      <c r="B555" s="500">
        <v>538</v>
      </c>
      <c r="C555" s="500" t="s">
        <v>42</v>
      </c>
      <c r="D555" s="523" t="s">
        <v>3561</v>
      </c>
      <c r="E555" s="502">
        <v>2018</v>
      </c>
      <c r="F555" s="518"/>
      <c r="G555" s="500">
        <v>29</v>
      </c>
      <c r="H555" s="500">
        <v>4</v>
      </c>
      <c r="I555" s="500" t="s">
        <v>3010</v>
      </c>
      <c r="J555" s="500" t="s">
        <v>3010</v>
      </c>
      <c r="K555" s="503"/>
      <c r="L555" s="503" t="s">
        <v>45</v>
      </c>
      <c r="M555" s="504" t="s">
        <v>46</v>
      </c>
      <c r="N555" s="505" t="s">
        <v>3069</v>
      </c>
      <c r="O555" s="519"/>
      <c r="P555" s="517"/>
      <c r="Q555" s="517"/>
      <c r="R555" s="517"/>
      <c r="S555" s="517"/>
      <c r="T555" s="517"/>
      <c r="U555" s="517"/>
      <c r="V555" s="517"/>
      <c r="W555" s="517"/>
      <c r="X555" s="517"/>
      <c r="Y555" s="517"/>
      <c r="Z555" s="517"/>
      <c r="AA555" s="517"/>
      <c r="AB555" s="517"/>
      <c r="AC555" s="517"/>
      <c r="AD555" s="517"/>
      <c r="AE555" s="517"/>
      <c r="AF555" s="517"/>
      <c r="AG555" s="517"/>
      <c r="AH555" s="517"/>
    </row>
    <row r="556" spans="1:34" s="507" customFormat="1" ht="27" customHeight="1">
      <c r="A556" s="517"/>
      <c r="B556" s="500">
        <v>539</v>
      </c>
      <c r="C556" s="500" t="s">
        <v>42</v>
      </c>
      <c r="D556" s="523" t="s">
        <v>3562</v>
      </c>
      <c r="E556" s="502">
        <v>2018</v>
      </c>
      <c r="F556" s="518"/>
      <c r="G556" s="500">
        <v>29</v>
      </c>
      <c r="H556" s="500">
        <v>5</v>
      </c>
      <c r="I556" s="500" t="s">
        <v>3010</v>
      </c>
      <c r="J556" s="500" t="s">
        <v>3010</v>
      </c>
      <c r="K556" s="503"/>
      <c r="L556" s="503" t="s">
        <v>45</v>
      </c>
      <c r="M556" s="504" t="s">
        <v>46</v>
      </c>
      <c r="N556" s="505" t="s">
        <v>3069</v>
      </c>
      <c r="O556" s="519"/>
      <c r="P556" s="517"/>
      <c r="Q556" s="517"/>
      <c r="R556" s="517"/>
      <c r="S556" s="517"/>
      <c r="T556" s="517"/>
      <c r="U556" s="517"/>
      <c r="V556" s="517"/>
      <c r="W556" s="517"/>
      <c r="X556" s="517"/>
      <c r="Y556" s="517"/>
      <c r="Z556" s="517"/>
      <c r="AA556" s="517"/>
      <c r="AB556" s="517"/>
      <c r="AC556" s="517"/>
      <c r="AD556" s="517"/>
      <c r="AE556" s="517"/>
      <c r="AF556" s="517"/>
      <c r="AG556" s="517"/>
      <c r="AH556" s="517"/>
    </row>
    <row r="557" spans="1:34" s="507" customFormat="1" ht="27" customHeight="1">
      <c r="A557" s="517"/>
      <c r="B557" s="500">
        <v>540</v>
      </c>
      <c r="C557" s="500" t="s">
        <v>42</v>
      </c>
      <c r="D557" s="523" t="s">
        <v>3563</v>
      </c>
      <c r="E557" s="502">
        <v>2018</v>
      </c>
      <c r="F557" s="518"/>
      <c r="G557" s="500">
        <v>29</v>
      </c>
      <c r="H557" s="500">
        <v>6</v>
      </c>
      <c r="I557" s="500" t="s">
        <v>3010</v>
      </c>
      <c r="J557" s="500" t="s">
        <v>3010</v>
      </c>
      <c r="K557" s="503"/>
      <c r="L557" s="503" t="s">
        <v>45</v>
      </c>
      <c r="M557" s="504" t="s">
        <v>46</v>
      </c>
      <c r="N557" s="505" t="s">
        <v>3069</v>
      </c>
      <c r="O557" s="519"/>
      <c r="P557" s="517"/>
      <c r="Q557" s="517"/>
      <c r="R557" s="517"/>
      <c r="S557" s="517"/>
      <c r="T557" s="517"/>
      <c r="U557" s="517"/>
      <c r="V557" s="517"/>
      <c r="W557" s="517"/>
      <c r="X557" s="517"/>
      <c r="Y557" s="517"/>
      <c r="Z557" s="517"/>
      <c r="AA557" s="517"/>
      <c r="AB557" s="517"/>
      <c r="AC557" s="517"/>
      <c r="AD557" s="517"/>
      <c r="AE557" s="517"/>
      <c r="AF557" s="517"/>
      <c r="AG557" s="517"/>
      <c r="AH557" s="517"/>
    </row>
    <row r="558" spans="1:34" s="507" customFormat="1" ht="27" customHeight="1">
      <c r="A558" s="517"/>
      <c r="B558" s="500">
        <v>541</v>
      </c>
      <c r="C558" s="500" t="s">
        <v>42</v>
      </c>
      <c r="D558" s="523" t="s">
        <v>3563</v>
      </c>
      <c r="E558" s="502">
        <v>2018</v>
      </c>
      <c r="F558" s="518"/>
      <c r="G558" s="500">
        <v>29</v>
      </c>
      <c r="H558" s="500">
        <v>7</v>
      </c>
      <c r="I558" s="500" t="s">
        <v>3010</v>
      </c>
      <c r="J558" s="500" t="s">
        <v>3010</v>
      </c>
      <c r="K558" s="503"/>
      <c r="L558" s="503" t="s">
        <v>45</v>
      </c>
      <c r="M558" s="504" t="s">
        <v>46</v>
      </c>
      <c r="N558" s="505" t="s">
        <v>3069</v>
      </c>
      <c r="O558" s="519"/>
      <c r="P558" s="517"/>
      <c r="Q558" s="517"/>
      <c r="R558" s="517"/>
      <c r="S558" s="517"/>
      <c r="T558" s="517"/>
      <c r="U558" s="517"/>
      <c r="V558" s="517"/>
      <c r="W558" s="517"/>
      <c r="X558" s="517"/>
      <c r="Y558" s="517"/>
      <c r="Z558" s="517"/>
      <c r="AA558" s="517"/>
      <c r="AB558" s="517"/>
      <c r="AC558" s="517"/>
      <c r="AD558" s="517"/>
      <c r="AE558" s="517"/>
      <c r="AF558" s="517"/>
      <c r="AG558" s="517"/>
      <c r="AH558" s="517"/>
    </row>
    <row r="559" spans="1:34" s="507" customFormat="1" ht="27" customHeight="1">
      <c r="A559" s="517"/>
      <c r="B559" s="500">
        <v>542</v>
      </c>
      <c r="C559" s="500" t="s">
        <v>42</v>
      </c>
      <c r="D559" s="523" t="s">
        <v>3564</v>
      </c>
      <c r="E559" s="502">
        <v>2018</v>
      </c>
      <c r="F559" s="518"/>
      <c r="G559" s="500">
        <v>29</v>
      </c>
      <c r="H559" s="500">
        <v>8</v>
      </c>
      <c r="I559" s="500" t="s">
        <v>3010</v>
      </c>
      <c r="J559" s="500" t="s">
        <v>3010</v>
      </c>
      <c r="K559" s="503"/>
      <c r="L559" s="503" t="s">
        <v>45</v>
      </c>
      <c r="M559" s="504" t="s">
        <v>46</v>
      </c>
      <c r="N559" s="505" t="s">
        <v>3069</v>
      </c>
      <c r="O559" s="519"/>
      <c r="P559" s="517"/>
      <c r="Q559" s="517"/>
      <c r="R559" s="517"/>
      <c r="S559" s="517"/>
      <c r="T559" s="517"/>
      <c r="U559" s="517"/>
      <c r="V559" s="517"/>
      <c r="W559" s="517"/>
      <c r="X559" s="517"/>
      <c r="Y559" s="517"/>
      <c r="Z559" s="517"/>
      <c r="AA559" s="517"/>
      <c r="AB559" s="517"/>
      <c r="AC559" s="517"/>
      <c r="AD559" s="517"/>
      <c r="AE559" s="517"/>
      <c r="AF559" s="517"/>
      <c r="AG559" s="517"/>
      <c r="AH559" s="517"/>
    </row>
    <row r="560" spans="1:34" s="507" customFormat="1" ht="27" customHeight="1">
      <c r="A560" s="517"/>
      <c r="B560" s="500">
        <v>543</v>
      </c>
      <c r="C560" s="500" t="s">
        <v>42</v>
      </c>
      <c r="D560" s="523" t="s">
        <v>3565</v>
      </c>
      <c r="E560" s="502">
        <v>2018</v>
      </c>
      <c r="F560" s="518"/>
      <c r="G560" s="500">
        <v>29</v>
      </c>
      <c r="H560" s="500">
        <v>9</v>
      </c>
      <c r="I560" s="500" t="s">
        <v>3010</v>
      </c>
      <c r="J560" s="500" t="s">
        <v>3010</v>
      </c>
      <c r="K560" s="503"/>
      <c r="L560" s="503" t="s">
        <v>45</v>
      </c>
      <c r="M560" s="504" t="s">
        <v>46</v>
      </c>
      <c r="N560" s="505" t="s">
        <v>3069</v>
      </c>
      <c r="O560" s="519"/>
      <c r="P560" s="517"/>
      <c r="Q560" s="517"/>
      <c r="R560" s="517"/>
      <c r="S560" s="517"/>
      <c r="T560" s="517"/>
      <c r="U560" s="517"/>
      <c r="V560" s="517"/>
      <c r="W560" s="517"/>
      <c r="X560" s="517"/>
      <c r="Y560" s="517"/>
      <c r="Z560" s="517"/>
      <c r="AA560" s="517"/>
      <c r="AB560" s="517"/>
      <c r="AC560" s="517"/>
      <c r="AD560" s="517"/>
      <c r="AE560" s="517"/>
      <c r="AF560" s="517"/>
      <c r="AG560" s="517"/>
      <c r="AH560" s="517"/>
    </row>
    <row r="561" spans="1:34" s="507" customFormat="1" ht="27" customHeight="1">
      <c r="A561" s="517"/>
      <c r="B561" s="500">
        <v>544</v>
      </c>
      <c r="C561" s="500" t="s">
        <v>42</v>
      </c>
      <c r="D561" s="523" t="s">
        <v>3566</v>
      </c>
      <c r="E561" s="502">
        <v>2018</v>
      </c>
      <c r="F561" s="518"/>
      <c r="G561" s="500">
        <v>29</v>
      </c>
      <c r="H561" s="500">
        <v>10</v>
      </c>
      <c r="I561" s="500" t="s">
        <v>3010</v>
      </c>
      <c r="J561" s="500" t="s">
        <v>3010</v>
      </c>
      <c r="K561" s="503"/>
      <c r="L561" s="503" t="s">
        <v>45</v>
      </c>
      <c r="M561" s="504" t="s">
        <v>46</v>
      </c>
      <c r="N561" s="505" t="s">
        <v>3069</v>
      </c>
      <c r="O561" s="519"/>
      <c r="P561" s="517"/>
      <c r="Q561" s="517"/>
      <c r="R561" s="517"/>
      <c r="S561" s="517"/>
      <c r="T561" s="517"/>
      <c r="U561" s="517"/>
      <c r="V561" s="517"/>
      <c r="W561" s="517"/>
      <c r="X561" s="517"/>
      <c r="Y561" s="517"/>
      <c r="Z561" s="517"/>
      <c r="AA561" s="517"/>
      <c r="AB561" s="517"/>
      <c r="AC561" s="517"/>
      <c r="AD561" s="517"/>
      <c r="AE561" s="517"/>
      <c r="AF561" s="517"/>
      <c r="AG561" s="517"/>
      <c r="AH561" s="517"/>
    </row>
    <row r="562" spans="1:34" s="507" customFormat="1" ht="27" customHeight="1">
      <c r="A562" s="517"/>
      <c r="B562" s="500">
        <v>545</v>
      </c>
      <c r="C562" s="500" t="s">
        <v>42</v>
      </c>
      <c r="D562" s="523" t="s">
        <v>3567</v>
      </c>
      <c r="E562" s="502">
        <v>2018</v>
      </c>
      <c r="F562" s="518"/>
      <c r="G562" s="500">
        <v>29</v>
      </c>
      <c r="H562" s="500">
        <v>11</v>
      </c>
      <c r="I562" s="500" t="s">
        <v>3010</v>
      </c>
      <c r="J562" s="500" t="s">
        <v>3010</v>
      </c>
      <c r="K562" s="503"/>
      <c r="L562" s="503" t="s">
        <v>45</v>
      </c>
      <c r="M562" s="504" t="s">
        <v>46</v>
      </c>
      <c r="N562" s="505" t="s">
        <v>3069</v>
      </c>
      <c r="O562" s="519"/>
      <c r="P562" s="517"/>
      <c r="Q562" s="517"/>
      <c r="R562" s="517"/>
      <c r="S562" s="517"/>
      <c r="T562" s="517"/>
      <c r="U562" s="517"/>
      <c r="V562" s="517"/>
      <c r="W562" s="517"/>
      <c r="X562" s="517"/>
      <c r="Y562" s="517"/>
      <c r="Z562" s="517"/>
      <c r="AA562" s="517"/>
      <c r="AB562" s="517"/>
      <c r="AC562" s="517"/>
      <c r="AD562" s="517"/>
      <c r="AE562" s="517"/>
      <c r="AF562" s="517"/>
      <c r="AG562" s="517"/>
      <c r="AH562" s="517"/>
    </row>
    <row r="563" spans="1:34" s="507" customFormat="1" ht="27" customHeight="1">
      <c r="A563" s="517"/>
      <c r="B563" s="500">
        <v>546</v>
      </c>
      <c r="C563" s="500" t="s">
        <v>42</v>
      </c>
      <c r="D563" s="523" t="s">
        <v>3568</v>
      </c>
      <c r="E563" s="502">
        <v>2018</v>
      </c>
      <c r="F563" s="518"/>
      <c r="G563" s="500">
        <v>29</v>
      </c>
      <c r="H563" s="500">
        <v>12</v>
      </c>
      <c r="I563" s="500" t="s">
        <v>3010</v>
      </c>
      <c r="J563" s="500" t="s">
        <v>3010</v>
      </c>
      <c r="K563" s="503"/>
      <c r="L563" s="503" t="s">
        <v>45</v>
      </c>
      <c r="M563" s="504" t="s">
        <v>46</v>
      </c>
      <c r="N563" s="505" t="s">
        <v>3069</v>
      </c>
      <c r="O563" s="519"/>
      <c r="P563" s="517"/>
      <c r="Q563" s="517"/>
      <c r="R563" s="517"/>
      <c r="S563" s="517"/>
      <c r="T563" s="517"/>
      <c r="U563" s="517"/>
      <c r="V563" s="517"/>
      <c r="W563" s="517"/>
      <c r="X563" s="517"/>
      <c r="Y563" s="517"/>
      <c r="Z563" s="517"/>
      <c r="AA563" s="517"/>
      <c r="AB563" s="517"/>
      <c r="AC563" s="517"/>
      <c r="AD563" s="517"/>
      <c r="AE563" s="517"/>
      <c r="AF563" s="517"/>
      <c r="AG563" s="517"/>
      <c r="AH563" s="517"/>
    </row>
    <row r="564" spans="1:34" s="507" customFormat="1" ht="27" customHeight="1">
      <c r="A564" s="517"/>
      <c r="B564" s="500">
        <v>547</v>
      </c>
      <c r="C564" s="500" t="s">
        <v>42</v>
      </c>
      <c r="D564" s="523" t="s">
        <v>3569</v>
      </c>
      <c r="E564" s="502">
        <v>2018</v>
      </c>
      <c r="F564" s="518"/>
      <c r="G564" s="500">
        <v>29</v>
      </c>
      <c r="H564" s="500">
        <v>13</v>
      </c>
      <c r="I564" s="500" t="s">
        <v>3010</v>
      </c>
      <c r="J564" s="500" t="s">
        <v>3010</v>
      </c>
      <c r="K564" s="503"/>
      <c r="L564" s="503" t="s">
        <v>45</v>
      </c>
      <c r="M564" s="504" t="s">
        <v>46</v>
      </c>
      <c r="N564" s="505" t="s">
        <v>3069</v>
      </c>
      <c r="O564" s="519"/>
      <c r="P564" s="517"/>
      <c r="Q564" s="517"/>
      <c r="R564" s="517"/>
      <c r="S564" s="517"/>
      <c r="T564" s="517"/>
      <c r="U564" s="517"/>
      <c r="V564" s="517"/>
      <c r="W564" s="517"/>
      <c r="X564" s="517"/>
      <c r="Y564" s="517"/>
      <c r="Z564" s="517"/>
      <c r="AA564" s="517"/>
      <c r="AB564" s="517"/>
      <c r="AC564" s="517"/>
      <c r="AD564" s="517"/>
      <c r="AE564" s="517"/>
      <c r="AF564" s="517"/>
      <c r="AG564" s="517"/>
      <c r="AH564" s="517"/>
    </row>
    <row r="565" spans="1:34" s="507" customFormat="1" ht="27" customHeight="1">
      <c r="A565" s="517"/>
      <c r="B565" s="500">
        <v>548</v>
      </c>
      <c r="C565" s="500" t="s">
        <v>42</v>
      </c>
      <c r="D565" s="523" t="s">
        <v>3570</v>
      </c>
      <c r="E565" s="502">
        <v>2018</v>
      </c>
      <c r="F565" s="518"/>
      <c r="G565" s="500">
        <v>29</v>
      </c>
      <c r="H565" s="500">
        <v>14</v>
      </c>
      <c r="I565" s="500" t="s">
        <v>3010</v>
      </c>
      <c r="J565" s="500" t="s">
        <v>3010</v>
      </c>
      <c r="K565" s="503"/>
      <c r="L565" s="503" t="s">
        <v>45</v>
      </c>
      <c r="M565" s="504" t="s">
        <v>46</v>
      </c>
      <c r="N565" s="505" t="s">
        <v>3069</v>
      </c>
      <c r="O565" s="519"/>
      <c r="P565" s="517"/>
      <c r="Q565" s="517"/>
      <c r="R565" s="517"/>
      <c r="S565" s="517"/>
      <c r="T565" s="517"/>
      <c r="U565" s="517"/>
      <c r="V565" s="517"/>
      <c r="W565" s="517"/>
      <c r="X565" s="517"/>
      <c r="Y565" s="517"/>
      <c r="Z565" s="517"/>
      <c r="AA565" s="517"/>
      <c r="AB565" s="517"/>
      <c r="AC565" s="517"/>
      <c r="AD565" s="517"/>
      <c r="AE565" s="517"/>
      <c r="AF565" s="517"/>
      <c r="AG565" s="517"/>
      <c r="AH565" s="517"/>
    </row>
    <row r="566" spans="1:34" s="507" customFormat="1" ht="27" customHeight="1">
      <c r="A566" s="517"/>
      <c r="B566" s="500">
        <v>549</v>
      </c>
      <c r="C566" s="500" t="s">
        <v>42</v>
      </c>
      <c r="D566" s="523" t="s">
        <v>3571</v>
      </c>
      <c r="E566" s="502">
        <v>2018</v>
      </c>
      <c r="F566" s="518"/>
      <c r="G566" s="500">
        <v>29</v>
      </c>
      <c r="H566" s="500">
        <v>15</v>
      </c>
      <c r="I566" s="500" t="s">
        <v>3010</v>
      </c>
      <c r="J566" s="500" t="s">
        <v>3010</v>
      </c>
      <c r="K566" s="503"/>
      <c r="L566" s="503" t="s">
        <v>45</v>
      </c>
      <c r="M566" s="504" t="s">
        <v>46</v>
      </c>
      <c r="N566" s="505" t="s">
        <v>3069</v>
      </c>
      <c r="O566" s="519"/>
      <c r="P566" s="517"/>
      <c r="Q566" s="517"/>
      <c r="R566" s="517"/>
      <c r="S566" s="517"/>
      <c r="T566" s="517"/>
      <c r="U566" s="517"/>
      <c r="V566" s="517"/>
      <c r="W566" s="517"/>
      <c r="X566" s="517"/>
      <c r="Y566" s="517"/>
      <c r="Z566" s="517"/>
      <c r="AA566" s="517"/>
      <c r="AB566" s="517"/>
      <c r="AC566" s="517"/>
      <c r="AD566" s="517"/>
      <c r="AE566" s="517"/>
      <c r="AF566" s="517"/>
      <c r="AG566" s="517"/>
      <c r="AH566" s="517"/>
    </row>
    <row r="567" spans="1:34" s="507" customFormat="1" ht="27" customHeight="1">
      <c r="A567" s="517"/>
      <c r="B567" s="500">
        <v>550</v>
      </c>
      <c r="C567" s="500" t="s">
        <v>42</v>
      </c>
      <c r="D567" s="523" t="s">
        <v>3571</v>
      </c>
      <c r="E567" s="502">
        <v>2018</v>
      </c>
      <c r="F567" s="518"/>
      <c r="G567" s="500">
        <v>29</v>
      </c>
      <c r="H567" s="500">
        <v>16</v>
      </c>
      <c r="I567" s="500" t="s">
        <v>3010</v>
      </c>
      <c r="J567" s="500" t="s">
        <v>3010</v>
      </c>
      <c r="K567" s="503"/>
      <c r="L567" s="503" t="s">
        <v>45</v>
      </c>
      <c r="M567" s="504" t="s">
        <v>46</v>
      </c>
      <c r="N567" s="505" t="s">
        <v>3069</v>
      </c>
      <c r="O567" s="519"/>
      <c r="P567" s="517"/>
      <c r="Q567" s="517"/>
      <c r="R567" s="517"/>
      <c r="S567" s="517"/>
      <c r="T567" s="517"/>
      <c r="U567" s="517"/>
      <c r="V567" s="517"/>
      <c r="W567" s="517"/>
      <c r="X567" s="517"/>
      <c r="Y567" s="517"/>
      <c r="Z567" s="517"/>
      <c r="AA567" s="517"/>
      <c r="AB567" s="517"/>
      <c r="AC567" s="517"/>
      <c r="AD567" s="517"/>
      <c r="AE567" s="517"/>
      <c r="AF567" s="517"/>
      <c r="AG567" s="517"/>
      <c r="AH567" s="517"/>
    </row>
    <row r="568" spans="1:34" s="507" customFormat="1" ht="27" customHeight="1">
      <c r="A568" s="517"/>
      <c r="B568" s="500">
        <v>551</v>
      </c>
      <c r="C568" s="500" t="s">
        <v>42</v>
      </c>
      <c r="D568" s="523" t="s">
        <v>3572</v>
      </c>
      <c r="E568" s="502">
        <v>2018</v>
      </c>
      <c r="F568" s="518"/>
      <c r="G568" s="500">
        <v>29</v>
      </c>
      <c r="H568" s="500">
        <v>17</v>
      </c>
      <c r="I568" s="500" t="s">
        <v>3010</v>
      </c>
      <c r="J568" s="500" t="s">
        <v>3010</v>
      </c>
      <c r="K568" s="503"/>
      <c r="L568" s="503" t="s">
        <v>45</v>
      </c>
      <c r="M568" s="504" t="s">
        <v>46</v>
      </c>
      <c r="N568" s="505" t="s">
        <v>3069</v>
      </c>
      <c r="O568" s="519"/>
      <c r="P568" s="517"/>
      <c r="Q568" s="517"/>
      <c r="R568" s="517"/>
      <c r="S568" s="517"/>
      <c r="T568" s="517"/>
      <c r="U568" s="517"/>
      <c r="V568" s="517"/>
      <c r="W568" s="517"/>
      <c r="X568" s="517"/>
      <c r="Y568" s="517"/>
      <c r="Z568" s="517"/>
      <c r="AA568" s="517"/>
      <c r="AB568" s="517"/>
      <c r="AC568" s="517"/>
      <c r="AD568" s="517"/>
      <c r="AE568" s="517"/>
      <c r="AF568" s="517"/>
      <c r="AG568" s="517"/>
      <c r="AH568" s="517"/>
    </row>
    <row r="569" spans="1:34" s="507" customFormat="1" ht="27" customHeight="1">
      <c r="A569" s="517"/>
      <c r="B569" s="500">
        <v>552</v>
      </c>
      <c r="C569" s="500" t="s">
        <v>42</v>
      </c>
      <c r="D569" s="523" t="s">
        <v>3558</v>
      </c>
      <c r="E569" s="502">
        <v>2018</v>
      </c>
      <c r="F569" s="518"/>
      <c r="G569" s="500">
        <v>29</v>
      </c>
      <c r="H569" s="500">
        <v>18</v>
      </c>
      <c r="I569" s="500" t="s">
        <v>3010</v>
      </c>
      <c r="J569" s="500" t="s">
        <v>3010</v>
      </c>
      <c r="K569" s="503"/>
      <c r="L569" s="503" t="s">
        <v>45</v>
      </c>
      <c r="M569" s="504" t="s">
        <v>46</v>
      </c>
      <c r="N569" s="505" t="s">
        <v>3069</v>
      </c>
      <c r="O569" s="519"/>
      <c r="P569" s="517"/>
      <c r="Q569" s="517"/>
      <c r="R569" s="517"/>
      <c r="S569" s="517"/>
      <c r="T569" s="517"/>
      <c r="U569" s="517"/>
      <c r="V569" s="517"/>
      <c r="W569" s="517"/>
      <c r="X569" s="517"/>
      <c r="Y569" s="517"/>
      <c r="Z569" s="517"/>
      <c r="AA569" s="517"/>
      <c r="AB569" s="517"/>
      <c r="AC569" s="517"/>
      <c r="AD569" s="517"/>
      <c r="AE569" s="517"/>
      <c r="AF569" s="517"/>
      <c r="AG569" s="517"/>
      <c r="AH569" s="517"/>
    </row>
    <row r="570" spans="1:34" s="507" customFormat="1" ht="27" customHeight="1">
      <c r="A570" s="517"/>
      <c r="B570" s="500">
        <v>553</v>
      </c>
      <c r="C570" s="500" t="s">
        <v>42</v>
      </c>
      <c r="D570" s="523" t="s">
        <v>3573</v>
      </c>
      <c r="E570" s="502">
        <v>2018</v>
      </c>
      <c r="F570" s="518"/>
      <c r="G570" s="500">
        <v>29</v>
      </c>
      <c r="H570" s="500">
        <v>19</v>
      </c>
      <c r="I570" s="500" t="s">
        <v>3010</v>
      </c>
      <c r="J570" s="500" t="s">
        <v>3010</v>
      </c>
      <c r="K570" s="503"/>
      <c r="L570" s="503" t="s">
        <v>45</v>
      </c>
      <c r="M570" s="504" t="s">
        <v>46</v>
      </c>
      <c r="N570" s="505" t="s">
        <v>3069</v>
      </c>
      <c r="O570" s="519"/>
      <c r="P570" s="517"/>
      <c r="Q570" s="517"/>
      <c r="R570" s="517"/>
      <c r="S570" s="517"/>
      <c r="T570" s="517"/>
      <c r="U570" s="517"/>
      <c r="V570" s="517"/>
      <c r="W570" s="517"/>
      <c r="X570" s="517"/>
      <c r="Y570" s="517"/>
      <c r="Z570" s="517"/>
      <c r="AA570" s="517"/>
      <c r="AB570" s="517"/>
      <c r="AC570" s="517"/>
      <c r="AD570" s="517"/>
      <c r="AE570" s="517"/>
      <c r="AF570" s="517"/>
      <c r="AG570" s="517"/>
      <c r="AH570" s="517"/>
    </row>
    <row r="571" spans="1:34" s="507" customFormat="1" ht="27" customHeight="1">
      <c r="A571" s="517"/>
      <c r="B571" s="500">
        <v>554</v>
      </c>
      <c r="C571" s="500" t="s">
        <v>42</v>
      </c>
      <c r="D571" s="523" t="s">
        <v>3574</v>
      </c>
      <c r="E571" s="502">
        <v>2018</v>
      </c>
      <c r="F571" s="518"/>
      <c r="G571" s="500">
        <v>29</v>
      </c>
      <c r="H571" s="500">
        <v>20</v>
      </c>
      <c r="I571" s="500" t="s">
        <v>3010</v>
      </c>
      <c r="J571" s="500" t="s">
        <v>3010</v>
      </c>
      <c r="K571" s="503"/>
      <c r="L571" s="503" t="s">
        <v>45</v>
      </c>
      <c r="M571" s="504" t="s">
        <v>46</v>
      </c>
      <c r="N571" s="505" t="s">
        <v>3069</v>
      </c>
      <c r="O571" s="519"/>
      <c r="P571" s="517"/>
      <c r="Q571" s="517"/>
      <c r="R571" s="517"/>
      <c r="S571" s="517"/>
      <c r="T571" s="517"/>
      <c r="U571" s="517"/>
      <c r="V571" s="517"/>
      <c r="W571" s="517"/>
      <c r="X571" s="517"/>
      <c r="Y571" s="517"/>
      <c r="Z571" s="517"/>
      <c r="AA571" s="517"/>
      <c r="AB571" s="517"/>
      <c r="AC571" s="517"/>
      <c r="AD571" s="517"/>
      <c r="AE571" s="517"/>
      <c r="AF571" s="517"/>
      <c r="AG571" s="517"/>
      <c r="AH571" s="517"/>
    </row>
    <row r="572" spans="1:34" s="507" customFormat="1" ht="27" customHeight="1">
      <c r="A572" s="517"/>
      <c r="B572" s="500">
        <v>555</v>
      </c>
      <c r="C572" s="500" t="s">
        <v>42</v>
      </c>
      <c r="D572" s="523" t="s">
        <v>3575</v>
      </c>
      <c r="E572" s="502">
        <v>2018</v>
      </c>
      <c r="F572" s="518"/>
      <c r="G572" s="500">
        <v>30</v>
      </c>
      <c r="H572" s="500">
        <v>1</v>
      </c>
      <c r="I572" s="500" t="s">
        <v>3010</v>
      </c>
      <c r="J572" s="500" t="s">
        <v>3010</v>
      </c>
      <c r="K572" s="503"/>
      <c r="L572" s="503" t="s">
        <v>45</v>
      </c>
      <c r="M572" s="504" t="s">
        <v>46</v>
      </c>
      <c r="N572" s="505" t="s">
        <v>3069</v>
      </c>
      <c r="O572" s="519"/>
      <c r="P572" s="517"/>
      <c r="Q572" s="517"/>
      <c r="R572" s="517"/>
      <c r="S572" s="517"/>
      <c r="T572" s="517"/>
      <c r="U572" s="517"/>
      <c r="V572" s="517"/>
      <c r="W572" s="517"/>
      <c r="X572" s="517"/>
      <c r="Y572" s="517"/>
      <c r="Z572" s="517"/>
      <c r="AA572" s="517"/>
      <c r="AB572" s="517"/>
      <c r="AC572" s="517"/>
      <c r="AD572" s="517"/>
      <c r="AE572" s="517"/>
      <c r="AF572" s="517"/>
      <c r="AG572" s="517"/>
      <c r="AH572" s="517"/>
    </row>
    <row r="573" spans="1:34" s="507" customFormat="1" ht="27" customHeight="1">
      <c r="A573" s="517"/>
      <c r="B573" s="500">
        <v>556</v>
      </c>
      <c r="C573" s="500" t="s">
        <v>42</v>
      </c>
      <c r="D573" s="523" t="s">
        <v>3576</v>
      </c>
      <c r="E573" s="502">
        <v>2018</v>
      </c>
      <c r="F573" s="518"/>
      <c r="G573" s="500">
        <v>30</v>
      </c>
      <c r="H573" s="500">
        <v>2</v>
      </c>
      <c r="I573" s="500" t="s">
        <v>3010</v>
      </c>
      <c r="J573" s="500" t="s">
        <v>3010</v>
      </c>
      <c r="K573" s="503"/>
      <c r="L573" s="503" t="s">
        <v>45</v>
      </c>
      <c r="M573" s="504" t="s">
        <v>46</v>
      </c>
      <c r="N573" s="505" t="s">
        <v>3069</v>
      </c>
      <c r="O573" s="519"/>
      <c r="P573" s="517"/>
      <c r="Q573" s="517"/>
      <c r="R573" s="517"/>
      <c r="S573" s="517"/>
      <c r="T573" s="517"/>
      <c r="U573" s="517"/>
      <c r="V573" s="517"/>
      <c r="W573" s="517"/>
      <c r="X573" s="517"/>
      <c r="Y573" s="517"/>
      <c r="Z573" s="517"/>
      <c r="AA573" s="517"/>
      <c r="AB573" s="517"/>
      <c r="AC573" s="517"/>
      <c r="AD573" s="517"/>
      <c r="AE573" s="517"/>
      <c r="AF573" s="517"/>
      <c r="AG573" s="517"/>
      <c r="AH573" s="517"/>
    </row>
    <row r="574" spans="1:34" s="507" customFormat="1" ht="27" customHeight="1">
      <c r="A574" s="517"/>
      <c r="B574" s="500">
        <v>557</v>
      </c>
      <c r="C574" s="500" t="s">
        <v>42</v>
      </c>
      <c r="D574" s="523" t="s">
        <v>3577</v>
      </c>
      <c r="E574" s="502">
        <v>2018</v>
      </c>
      <c r="F574" s="518"/>
      <c r="G574" s="500">
        <v>30</v>
      </c>
      <c r="H574" s="500">
        <v>3</v>
      </c>
      <c r="I574" s="500" t="s">
        <v>3010</v>
      </c>
      <c r="J574" s="500" t="s">
        <v>3010</v>
      </c>
      <c r="K574" s="503"/>
      <c r="L574" s="503" t="s">
        <v>45</v>
      </c>
      <c r="M574" s="504" t="s">
        <v>46</v>
      </c>
      <c r="N574" s="505" t="s">
        <v>3069</v>
      </c>
      <c r="O574" s="519"/>
      <c r="P574" s="517"/>
      <c r="Q574" s="517"/>
      <c r="R574" s="517"/>
      <c r="S574" s="517"/>
      <c r="T574" s="517"/>
      <c r="U574" s="517"/>
      <c r="V574" s="517"/>
      <c r="W574" s="517"/>
      <c r="X574" s="517"/>
      <c r="Y574" s="517"/>
      <c r="Z574" s="517"/>
      <c r="AA574" s="517"/>
      <c r="AB574" s="517"/>
      <c r="AC574" s="517"/>
      <c r="AD574" s="517"/>
      <c r="AE574" s="517"/>
      <c r="AF574" s="517"/>
      <c r="AG574" s="517"/>
      <c r="AH574" s="517"/>
    </row>
    <row r="575" spans="1:34" s="507" customFormat="1" ht="27" customHeight="1">
      <c r="A575" s="517"/>
      <c r="B575" s="500">
        <v>558</v>
      </c>
      <c r="C575" s="500" t="s">
        <v>42</v>
      </c>
      <c r="D575" s="523" t="s">
        <v>3573</v>
      </c>
      <c r="E575" s="502">
        <v>2018</v>
      </c>
      <c r="F575" s="518"/>
      <c r="G575" s="500">
        <v>30</v>
      </c>
      <c r="H575" s="500">
        <v>4</v>
      </c>
      <c r="I575" s="500" t="s">
        <v>3010</v>
      </c>
      <c r="J575" s="500" t="s">
        <v>3010</v>
      </c>
      <c r="K575" s="503"/>
      <c r="L575" s="503" t="s">
        <v>45</v>
      </c>
      <c r="M575" s="504" t="s">
        <v>46</v>
      </c>
      <c r="N575" s="505" t="s">
        <v>3069</v>
      </c>
      <c r="O575" s="519"/>
      <c r="P575" s="517"/>
      <c r="Q575" s="517"/>
      <c r="R575" s="517"/>
      <c r="S575" s="517"/>
      <c r="T575" s="517"/>
      <c r="U575" s="517"/>
      <c r="V575" s="517"/>
      <c r="W575" s="517"/>
      <c r="X575" s="517"/>
      <c r="Y575" s="517"/>
      <c r="Z575" s="517"/>
      <c r="AA575" s="517"/>
      <c r="AB575" s="517"/>
      <c r="AC575" s="517"/>
      <c r="AD575" s="517"/>
      <c r="AE575" s="517"/>
      <c r="AF575" s="517"/>
      <c r="AG575" s="517"/>
      <c r="AH575" s="517"/>
    </row>
    <row r="576" spans="1:34" s="507" customFormat="1" ht="27" customHeight="1">
      <c r="A576" s="517"/>
      <c r="B576" s="500">
        <v>559</v>
      </c>
      <c r="C576" s="500" t="s">
        <v>42</v>
      </c>
      <c r="D576" s="523" t="s">
        <v>3578</v>
      </c>
      <c r="E576" s="502">
        <v>2018</v>
      </c>
      <c r="F576" s="518"/>
      <c r="G576" s="500">
        <v>31</v>
      </c>
      <c r="H576" s="500">
        <v>1</v>
      </c>
      <c r="I576" s="500" t="s">
        <v>3010</v>
      </c>
      <c r="J576" s="500" t="s">
        <v>3010</v>
      </c>
      <c r="K576" s="503"/>
      <c r="L576" s="503" t="s">
        <v>45</v>
      </c>
      <c r="M576" s="504" t="s">
        <v>46</v>
      </c>
      <c r="N576" s="505" t="s">
        <v>3069</v>
      </c>
      <c r="O576" s="519"/>
      <c r="P576" s="517"/>
      <c r="Q576" s="517"/>
      <c r="R576" s="517"/>
      <c r="S576" s="517"/>
      <c r="T576" s="517"/>
      <c r="U576" s="517"/>
      <c r="V576" s="517"/>
      <c r="W576" s="517"/>
      <c r="X576" s="517"/>
      <c r="Y576" s="517"/>
      <c r="Z576" s="517"/>
      <c r="AA576" s="517"/>
      <c r="AB576" s="517"/>
      <c r="AC576" s="517"/>
      <c r="AD576" s="517"/>
      <c r="AE576" s="517"/>
      <c r="AF576" s="517"/>
      <c r="AG576" s="517"/>
      <c r="AH576" s="517"/>
    </row>
    <row r="577" spans="1:34" s="507" customFormat="1" ht="27" customHeight="1">
      <c r="A577" s="517"/>
      <c r="B577" s="500">
        <v>560</v>
      </c>
      <c r="C577" s="500" t="s">
        <v>42</v>
      </c>
      <c r="D577" s="523" t="s">
        <v>3579</v>
      </c>
      <c r="E577" s="502">
        <v>2018</v>
      </c>
      <c r="F577" s="518"/>
      <c r="G577" s="500">
        <v>31</v>
      </c>
      <c r="H577" s="500">
        <v>2</v>
      </c>
      <c r="I577" s="500" t="s">
        <v>3010</v>
      </c>
      <c r="J577" s="500" t="s">
        <v>3010</v>
      </c>
      <c r="K577" s="503"/>
      <c r="L577" s="503" t="s">
        <v>45</v>
      </c>
      <c r="M577" s="504" t="s">
        <v>46</v>
      </c>
      <c r="N577" s="505" t="s">
        <v>3069</v>
      </c>
      <c r="O577" s="519"/>
      <c r="P577" s="517"/>
      <c r="Q577" s="517"/>
      <c r="R577" s="517"/>
      <c r="S577" s="517"/>
      <c r="T577" s="517"/>
      <c r="U577" s="517"/>
      <c r="V577" s="517"/>
      <c r="W577" s="517"/>
      <c r="X577" s="517"/>
      <c r="Y577" s="517"/>
      <c r="Z577" s="517"/>
      <c r="AA577" s="517"/>
      <c r="AB577" s="517"/>
      <c r="AC577" s="517"/>
      <c r="AD577" s="517"/>
      <c r="AE577" s="517"/>
      <c r="AF577" s="517"/>
      <c r="AG577" s="517"/>
      <c r="AH577" s="517"/>
    </row>
    <row r="578" spans="1:34" s="507" customFormat="1" ht="27" customHeight="1">
      <c r="A578" s="517"/>
      <c r="B578" s="500">
        <v>561</v>
      </c>
      <c r="C578" s="500" t="s">
        <v>42</v>
      </c>
      <c r="D578" s="523" t="s">
        <v>3580</v>
      </c>
      <c r="E578" s="502">
        <v>2018</v>
      </c>
      <c r="F578" s="518"/>
      <c r="G578" s="500">
        <v>31</v>
      </c>
      <c r="H578" s="500">
        <v>3</v>
      </c>
      <c r="I578" s="500" t="s">
        <v>3010</v>
      </c>
      <c r="J578" s="500" t="s">
        <v>3010</v>
      </c>
      <c r="K578" s="503"/>
      <c r="L578" s="503" t="s">
        <v>45</v>
      </c>
      <c r="M578" s="504" t="s">
        <v>46</v>
      </c>
      <c r="N578" s="505" t="s">
        <v>3069</v>
      </c>
      <c r="O578" s="519"/>
      <c r="P578" s="517"/>
      <c r="Q578" s="517"/>
      <c r="R578" s="517"/>
      <c r="S578" s="517"/>
      <c r="T578" s="517"/>
      <c r="U578" s="517"/>
      <c r="V578" s="517"/>
      <c r="W578" s="517"/>
      <c r="X578" s="517"/>
      <c r="Y578" s="517"/>
      <c r="Z578" s="517"/>
      <c r="AA578" s="517"/>
      <c r="AB578" s="517"/>
      <c r="AC578" s="517"/>
      <c r="AD578" s="517"/>
      <c r="AE578" s="517"/>
      <c r="AF578" s="517"/>
      <c r="AG578" s="517"/>
      <c r="AH578" s="517"/>
    </row>
    <row r="579" spans="1:34" s="507" customFormat="1" ht="27" customHeight="1">
      <c r="A579" s="517"/>
      <c r="B579" s="500">
        <v>562</v>
      </c>
      <c r="C579" s="500" t="s">
        <v>42</v>
      </c>
      <c r="D579" s="523" t="s">
        <v>3581</v>
      </c>
      <c r="E579" s="502">
        <v>2018</v>
      </c>
      <c r="F579" s="518"/>
      <c r="G579" s="500">
        <v>31</v>
      </c>
      <c r="H579" s="500">
        <v>4</v>
      </c>
      <c r="I579" s="500" t="s">
        <v>3010</v>
      </c>
      <c r="J579" s="500" t="s">
        <v>3010</v>
      </c>
      <c r="K579" s="503"/>
      <c r="L579" s="503" t="s">
        <v>45</v>
      </c>
      <c r="M579" s="504" t="s">
        <v>46</v>
      </c>
      <c r="N579" s="505" t="s">
        <v>3069</v>
      </c>
      <c r="O579" s="519"/>
      <c r="P579" s="517"/>
      <c r="Q579" s="517"/>
      <c r="R579" s="517"/>
      <c r="S579" s="517"/>
      <c r="T579" s="517"/>
      <c r="U579" s="517"/>
      <c r="V579" s="517"/>
      <c r="W579" s="517"/>
      <c r="X579" s="517"/>
      <c r="Y579" s="517"/>
      <c r="Z579" s="517"/>
      <c r="AA579" s="517"/>
      <c r="AB579" s="517"/>
      <c r="AC579" s="517"/>
      <c r="AD579" s="517"/>
      <c r="AE579" s="517"/>
      <c r="AF579" s="517"/>
      <c r="AG579" s="517"/>
      <c r="AH579" s="517"/>
    </row>
    <row r="580" spans="1:34" s="507" customFormat="1" ht="27" customHeight="1">
      <c r="A580" s="517"/>
      <c r="B580" s="500">
        <v>563</v>
      </c>
      <c r="C580" s="500" t="s">
        <v>42</v>
      </c>
      <c r="D580" s="523" t="s">
        <v>3582</v>
      </c>
      <c r="E580" s="502">
        <v>2018</v>
      </c>
      <c r="F580" s="518"/>
      <c r="G580" s="500">
        <v>31</v>
      </c>
      <c r="H580" s="500">
        <v>5</v>
      </c>
      <c r="I580" s="500" t="s">
        <v>3010</v>
      </c>
      <c r="J580" s="500" t="s">
        <v>3010</v>
      </c>
      <c r="K580" s="503"/>
      <c r="L580" s="503" t="s">
        <v>45</v>
      </c>
      <c r="M580" s="504" t="s">
        <v>46</v>
      </c>
      <c r="N580" s="505" t="s">
        <v>3069</v>
      </c>
      <c r="O580" s="519"/>
      <c r="P580" s="517"/>
      <c r="Q580" s="517"/>
      <c r="R580" s="517"/>
      <c r="S580" s="517"/>
      <c r="T580" s="517"/>
      <c r="U580" s="517"/>
      <c r="V580" s="517"/>
      <c r="W580" s="517"/>
      <c r="X580" s="517"/>
      <c r="Y580" s="517"/>
      <c r="Z580" s="517"/>
      <c r="AA580" s="517"/>
      <c r="AB580" s="517"/>
      <c r="AC580" s="517"/>
      <c r="AD580" s="517"/>
      <c r="AE580" s="517"/>
      <c r="AF580" s="517"/>
      <c r="AG580" s="517"/>
      <c r="AH580" s="517"/>
    </row>
    <row r="581" spans="1:34" s="507" customFormat="1" ht="27" customHeight="1">
      <c r="A581" s="517"/>
      <c r="B581" s="500">
        <v>564</v>
      </c>
      <c r="C581" s="500" t="s">
        <v>42</v>
      </c>
      <c r="D581" s="523" t="s">
        <v>3583</v>
      </c>
      <c r="E581" s="502">
        <v>2018</v>
      </c>
      <c r="F581" s="518"/>
      <c r="G581" s="500">
        <v>31</v>
      </c>
      <c r="H581" s="500">
        <v>6</v>
      </c>
      <c r="I581" s="500" t="s">
        <v>3010</v>
      </c>
      <c r="J581" s="500" t="s">
        <v>3010</v>
      </c>
      <c r="K581" s="503"/>
      <c r="L581" s="503" t="s">
        <v>45</v>
      </c>
      <c r="M581" s="504" t="s">
        <v>46</v>
      </c>
      <c r="N581" s="505" t="s">
        <v>3069</v>
      </c>
      <c r="O581" s="519"/>
      <c r="P581" s="517"/>
      <c r="Q581" s="517"/>
      <c r="R581" s="517"/>
      <c r="S581" s="517"/>
      <c r="T581" s="517"/>
      <c r="U581" s="517"/>
      <c r="V581" s="517"/>
      <c r="W581" s="517"/>
      <c r="X581" s="517"/>
      <c r="Y581" s="517"/>
      <c r="Z581" s="517"/>
      <c r="AA581" s="517"/>
      <c r="AB581" s="517"/>
      <c r="AC581" s="517"/>
      <c r="AD581" s="517"/>
      <c r="AE581" s="517"/>
      <c r="AF581" s="517"/>
      <c r="AG581" s="517"/>
      <c r="AH581" s="517"/>
    </row>
    <row r="582" spans="1:34" s="507" customFormat="1" ht="27" customHeight="1">
      <c r="A582" s="517"/>
      <c r="B582" s="500">
        <v>565</v>
      </c>
      <c r="C582" s="500" t="s">
        <v>42</v>
      </c>
      <c r="D582" s="523" t="s">
        <v>3584</v>
      </c>
      <c r="E582" s="502">
        <v>2018</v>
      </c>
      <c r="F582" s="518"/>
      <c r="G582" s="500">
        <v>31</v>
      </c>
      <c r="H582" s="500">
        <v>7</v>
      </c>
      <c r="I582" s="500" t="s">
        <v>3010</v>
      </c>
      <c r="J582" s="500" t="s">
        <v>3010</v>
      </c>
      <c r="K582" s="503"/>
      <c r="L582" s="503" t="s">
        <v>45</v>
      </c>
      <c r="M582" s="504" t="s">
        <v>46</v>
      </c>
      <c r="N582" s="505" t="s">
        <v>3069</v>
      </c>
      <c r="O582" s="519"/>
      <c r="P582" s="517"/>
      <c r="Q582" s="517"/>
      <c r="R582" s="517"/>
      <c r="S582" s="517"/>
      <c r="T582" s="517"/>
      <c r="U582" s="517"/>
      <c r="V582" s="517"/>
      <c r="W582" s="517"/>
      <c r="X582" s="517"/>
      <c r="Y582" s="517"/>
      <c r="Z582" s="517"/>
      <c r="AA582" s="517"/>
      <c r="AB582" s="517"/>
      <c r="AC582" s="517"/>
      <c r="AD582" s="517"/>
      <c r="AE582" s="517"/>
      <c r="AF582" s="517"/>
      <c r="AG582" s="517"/>
      <c r="AH582" s="517"/>
    </row>
    <row r="583" spans="1:34" s="507" customFormat="1" ht="27" customHeight="1">
      <c r="A583" s="517"/>
      <c r="B583" s="500">
        <v>566</v>
      </c>
      <c r="C583" s="500" t="s">
        <v>42</v>
      </c>
      <c r="D583" s="523" t="s">
        <v>3585</v>
      </c>
      <c r="E583" s="502">
        <v>2018</v>
      </c>
      <c r="F583" s="518"/>
      <c r="G583" s="500">
        <v>31</v>
      </c>
      <c r="H583" s="500">
        <v>8</v>
      </c>
      <c r="I583" s="500" t="s">
        <v>3010</v>
      </c>
      <c r="J583" s="500" t="s">
        <v>3010</v>
      </c>
      <c r="K583" s="503"/>
      <c r="L583" s="503" t="s">
        <v>45</v>
      </c>
      <c r="M583" s="504" t="s">
        <v>46</v>
      </c>
      <c r="N583" s="505" t="s">
        <v>3069</v>
      </c>
      <c r="O583" s="519"/>
      <c r="P583" s="517"/>
      <c r="Q583" s="517"/>
      <c r="R583" s="517"/>
      <c r="S583" s="517"/>
      <c r="T583" s="517"/>
      <c r="U583" s="517"/>
      <c r="V583" s="517"/>
      <c r="W583" s="517"/>
      <c r="X583" s="517"/>
      <c r="Y583" s="517"/>
      <c r="Z583" s="517"/>
      <c r="AA583" s="517"/>
      <c r="AB583" s="517"/>
      <c r="AC583" s="517"/>
      <c r="AD583" s="517"/>
      <c r="AE583" s="517"/>
      <c r="AF583" s="517"/>
      <c r="AG583" s="517"/>
      <c r="AH583" s="517"/>
    </row>
    <row r="584" spans="1:34" s="507" customFormat="1" ht="27" customHeight="1">
      <c r="A584" s="517"/>
      <c r="B584" s="500">
        <v>567</v>
      </c>
      <c r="C584" s="500" t="s">
        <v>42</v>
      </c>
      <c r="D584" s="523" t="s">
        <v>3586</v>
      </c>
      <c r="E584" s="502">
        <v>2018</v>
      </c>
      <c r="F584" s="518"/>
      <c r="G584" s="500">
        <v>31</v>
      </c>
      <c r="H584" s="500">
        <v>9</v>
      </c>
      <c r="I584" s="500" t="s">
        <v>3010</v>
      </c>
      <c r="J584" s="500" t="s">
        <v>3010</v>
      </c>
      <c r="K584" s="503"/>
      <c r="L584" s="503" t="s">
        <v>45</v>
      </c>
      <c r="M584" s="504" t="s">
        <v>46</v>
      </c>
      <c r="N584" s="505" t="s">
        <v>3069</v>
      </c>
      <c r="O584" s="519"/>
      <c r="P584" s="517"/>
      <c r="Q584" s="517"/>
      <c r="R584" s="517"/>
      <c r="S584" s="517"/>
      <c r="T584" s="517"/>
      <c r="U584" s="517"/>
      <c r="V584" s="517"/>
      <c r="W584" s="517"/>
      <c r="X584" s="517"/>
      <c r="Y584" s="517"/>
      <c r="Z584" s="517"/>
      <c r="AA584" s="517"/>
      <c r="AB584" s="517"/>
      <c r="AC584" s="517"/>
      <c r="AD584" s="517"/>
      <c r="AE584" s="517"/>
      <c r="AF584" s="517"/>
      <c r="AG584" s="517"/>
      <c r="AH584" s="517"/>
    </row>
    <row r="585" spans="1:34" s="507" customFormat="1" ht="27" customHeight="1">
      <c r="A585" s="517"/>
      <c r="B585" s="500">
        <v>568</v>
      </c>
      <c r="C585" s="500" t="s">
        <v>42</v>
      </c>
      <c r="D585" s="523" t="s">
        <v>3587</v>
      </c>
      <c r="E585" s="502">
        <v>2018</v>
      </c>
      <c r="F585" s="518"/>
      <c r="G585" s="500">
        <v>31</v>
      </c>
      <c r="H585" s="500">
        <v>10</v>
      </c>
      <c r="I585" s="500" t="s">
        <v>3010</v>
      </c>
      <c r="J585" s="500" t="s">
        <v>3010</v>
      </c>
      <c r="K585" s="503"/>
      <c r="L585" s="503" t="s">
        <v>45</v>
      </c>
      <c r="M585" s="504" t="s">
        <v>46</v>
      </c>
      <c r="N585" s="505" t="s">
        <v>3069</v>
      </c>
      <c r="O585" s="519"/>
      <c r="P585" s="517"/>
      <c r="Q585" s="517"/>
      <c r="R585" s="517"/>
      <c r="S585" s="517"/>
      <c r="T585" s="517"/>
      <c r="U585" s="517"/>
      <c r="V585" s="517"/>
      <c r="W585" s="517"/>
      <c r="X585" s="517"/>
      <c r="Y585" s="517"/>
      <c r="Z585" s="517"/>
      <c r="AA585" s="517"/>
      <c r="AB585" s="517"/>
      <c r="AC585" s="517"/>
      <c r="AD585" s="517"/>
      <c r="AE585" s="517"/>
      <c r="AF585" s="517"/>
      <c r="AG585" s="517"/>
      <c r="AH585" s="517"/>
    </row>
    <row r="586" spans="1:34" s="507" customFormat="1" ht="27" customHeight="1">
      <c r="A586" s="517"/>
      <c r="B586" s="500">
        <v>569</v>
      </c>
      <c r="C586" s="500" t="s">
        <v>42</v>
      </c>
      <c r="D586" s="523" t="s">
        <v>3588</v>
      </c>
      <c r="E586" s="502">
        <v>2018</v>
      </c>
      <c r="F586" s="518"/>
      <c r="G586" s="500">
        <v>31</v>
      </c>
      <c r="H586" s="500">
        <v>11</v>
      </c>
      <c r="I586" s="500" t="s">
        <v>3010</v>
      </c>
      <c r="J586" s="500" t="s">
        <v>3010</v>
      </c>
      <c r="K586" s="503"/>
      <c r="L586" s="503" t="s">
        <v>45</v>
      </c>
      <c r="M586" s="504" t="s">
        <v>46</v>
      </c>
      <c r="N586" s="505" t="s">
        <v>3069</v>
      </c>
      <c r="O586" s="519"/>
      <c r="P586" s="517"/>
      <c r="Q586" s="517"/>
      <c r="R586" s="517"/>
      <c r="S586" s="517"/>
      <c r="T586" s="517"/>
      <c r="U586" s="517"/>
      <c r="V586" s="517"/>
      <c r="W586" s="517"/>
      <c r="X586" s="517"/>
      <c r="Y586" s="517"/>
      <c r="Z586" s="517"/>
      <c r="AA586" s="517"/>
      <c r="AB586" s="517"/>
      <c r="AC586" s="517"/>
      <c r="AD586" s="517"/>
      <c r="AE586" s="517"/>
      <c r="AF586" s="517"/>
      <c r="AG586" s="517"/>
      <c r="AH586" s="517"/>
    </row>
    <row r="587" spans="1:34" s="507" customFormat="1" ht="27" customHeight="1">
      <c r="A587" s="517"/>
      <c r="B587" s="500">
        <v>570</v>
      </c>
      <c r="C587" s="500" t="s">
        <v>42</v>
      </c>
      <c r="D587" s="523" t="s">
        <v>3589</v>
      </c>
      <c r="E587" s="502">
        <v>2018</v>
      </c>
      <c r="F587" s="518"/>
      <c r="G587" s="500">
        <v>31</v>
      </c>
      <c r="H587" s="500">
        <v>12</v>
      </c>
      <c r="I587" s="500" t="s">
        <v>3010</v>
      </c>
      <c r="J587" s="500" t="s">
        <v>3010</v>
      </c>
      <c r="K587" s="503"/>
      <c r="L587" s="503" t="s">
        <v>45</v>
      </c>
      <c r="M587" s="504" t="s">
        <v>46</v>
      </c>
      <c r="N587" s="505" t="s">
        <v>3069</v>
      </c>
      <c r="O587" s="519"/>
      <c r="P587" s="517"/>
      <c r="Q587" s="517"/>
      <c r="R587" s="517"/>
      <c r="S587" s="517"/>
      <c r="T587" s="517"/>
      <c r="U587" s="517"/>
      <c r="V587" s="517"/>
      <c r="W587" s="517"/>
      <c r="X587" s="517"/>
      <c r="Y587" s="517"/>
      <c r="Z587" s="517"/>
      <c r="AA587" s="517"/>
      <c r="AB587" s="517"/>
      <c r="AC587" s="517"/>
      <c r="AD587" s="517"/>
      <c r="AE587" s="517"/>
      <c r="AF587" s="517"/>
      <c r="AG587" s="517"/>
      <c r="AH587" s="517"/>
    </row>
    <row r="588" spans="1:34" s="507" customFormat="1" ht="27" customHeight="1">
      <c r="A588" s="517"/>
      <c r="B588" s="500">
        <v>571</v>
      </c>
      <c r="C588" s="500" t="s">
        <v>42</v>
      </c>
      <c r="D588" s="523" t="s">
        <v>3590</v>
      </c>
      <c r="E588" s="502">
        <v>2018</v>
      </c>
      <c r="F588" s="518"/>
      <c r="G588" s="500">
        <v>31</v>
      </c>
      <c r="H588" s="500">
        <v>13</v>
      </c>
      <c r="I588" s="500" t="s">
        <v>3010</v>
      </c>
      <c r="J588" s="500" t="s">
        <v>3010</v>
      </c>
      <c r="K588" s="503"/>
      <c r="L588" s="503" t="s">
        <v>45</v>
      </c>
      <c r="M588" s="504" t="s">
        <v>46</v>
      </c>
      <c r="N588" s="505" t="s">
        <v>3069</v>
      </c>
      <c r="O588" s="519"/>
      <c r="P588" s="517"/>
      <c r="Q588" s="517"/>
      <c r="R588" s="517"/>
      <c r="S588" s="517"/>
      <c r="T588" s="517"/>
      <c r="U588" s="517"/>
      <c r="V588" s="517"/>
      <c r="W588" s="517"/>
      <c r="X588" s="517"/>
      <c r="Y588" s="517"/>
      <c r="Z588" s="517"/>
      <c r="AA588" s="517"/>
      <c r="AB588" s="517"/>
      <c r="AC588" s="517"/>
      <c r="AD588" s="517"/>
      <c r="AE588" s="517"/>
      <c r="AF588" s="517"/>
      <c r="AG588" s="517"/>
      <c r="AH588" s="517"/>
    </row>
    <row r="589" spans="1:34" s="507" customFormat="1" ht="27" customHeight="1">
      <c r="A589" s="517"/>
      <c r="B589" s="500">
        <v>572</v>
      </c>
      <c r="C589" s="500" t="s">
        <v>42</v>
      </c>
      <c r="D589" s="523" t="s">
        <v>3591</v>
      </c>
      <c r="E589" s="502">
        <v>2018</v>
      </c>
      <c r="F589" s="518"/>
      <c r="G589" s="500">
        <v>31</v>
      </c>
      <c r="H589" s="500">
        <v>14</v>
      </c>
      <c r="I589" s="500" t="s">
        <v>3010</v>
      </c>
      <c r="J589" s="500" t="s">
        <v>3010</v>
      </c>
      <c r="K589" s="503"/>
      <c r="L589" s="503" t="s">
        <v>45</v>
      </c>
      <c r="M589" s="504" t="s">
        <v>46</v>
      </c>
      <c r="N589" s="505" t="s">
        <v>3069</v>
      </c>
      <c r="O589" s="519"/>
      <c r="P589" s="517"/>
      <c r="Q589" s="517"/>
      <c r="R589" s="517"/>
      <c r="S589" s="517"/>
      <c r="T589" s="517"/>
      <c r="U589" s="517"/>
      <c r="V589" s="517"/>
      <c r="W589" s="517"/>
      <c r="X589" s="517"/>
      <c r="Y589" s="517"/>
      <c r="Z589" s="517"/>
      <c r="AA589" s="517"/>
      <c r="AB589" s="517"/>
      <c r="AC589" s="517"/>
      <c r="AD589" s="517"/>
      <c r="AE589" s="517"/>
      <c r="AF589" s="517"/>
      <c r="AG589" s="517"/>
      <c r="AH589" s="517"/>
    </row>
    <row r="590" spans="1:34" s="507" customFormat="1" ht="27" customHeight="1">
      <c r="A590" s="517"/>
      <c r="B590" s="500">
        <v>573</v>
      </c>
      <c r="C590" s="500" t="s">
        <v>42</v>
      </c>
      <c r="D590" s="523" t="s">
        <v>3592</v>
      </c>
      <c r="E590" s="502">
        <v>2018</v>
      </c>
      <c r="F590" s="518"/>
      <c r="G590" s="500">
        <v>31</v>
      </c>
      <c r="H590" s="500">
        <v>15</v>
      </c>
      <c r="I590" s="500" t="s">
        <v>3010</v>
      </c>
      <c r="J590" s="500" t="s">
        <v>3010</v>
      </c>
      <c r="K590" s="503"/>
      <c r="L590" s="503" t="s">
        <v>45</v>
      </c>
      <c r="M590" s="504" t="s">
        <v>46</v>
      </c>
      <c r="N590" s="505" t="s">
        <v>3069</v>
      </c>
      <c r="O590" s="519"/>
      <c r="P590" s="517"/>
      <c r="Q590" s="517"/>
      <c r="R590" s="517"/>
      <c r="S590" s="517"/>
      <c r="T590" s="517"/>
      <c r="U590" s="517"/>
      <c r="V590" s="517"/>
      <c r="W590" s="517"/>
      <c r="X590" s="517"/>
      <c r="Y590" s="517"/>
      <c r="Z590" s="517"/>
      <c r="AA590" s="517"/>
      <c r="AB590" s="517"/>
      <c r="AC590" s="517"/>
      <c r="AD590" s="517"/>
      <c r="AE590" s="517"/>
      <c r="AF590" s="517"/>
      <c r="AG590" s="517"/>
      <c r="AH590" s="517"/>
    </row>
    <row r="591" spans="1:34" s="507" customFormat="1" ht="27" customHeight="1">
      <c r="A591" s="517"/>
      <c r="B591" s="500">
        <v>574</v>
      </c>
      <c r="C591" s="500" t="s">
        <v>42</v>
      </c>
      <c r="D591" s="523" t="s">
        <v>3593</v>
      </c>
      <c r="E591" s="502">
        <v>2018</v>
      </c>
      <c r="F591" s="518"/>
      <c r="G591" s="500">
        <v>31</v>
      </c>
      <c r="H591" s="500">
        <v>16</v>
      </c>
      <c r="I591" s="500" t="s">
        <v>3010</v>
      </c>
      <c r="J591" s="500" t="s">
        <v>3010</v>
      </c>
      <c r="K591" s="503"/>
      <c r="L591" s="503" t="s">
        <v>45</v>
      </c>
      <c r="M591" s="504" t="s">
        <v>46</v>
      </c>
      <c r="N591" s="505" t="s">
        <v>3069</v>
      </c>
      <c r="O591" s="519"/>
      <c r="P591" s="517"/>
      <c r="Q591" s="517"/>
      <c r="R591" s="517"/>
      <c r="S591" s="517"/>
      <c r="T591" s="517"/>
      <c r="U591" s="517"/>
      <c r="V591" s="517"/>
      <c r="W591" s="517"/>
      <c r="X591" s="517"/>
      <c r="Y591" s="517"/>
      <c r="Z591" s="517"/>
      <c r="AA591" s="517"/>
      <c r="AB591" s="517"/>
      <c r="AC591" s="517"/>
      <c r="AD591" s="517"/>
      <c r="AE591" s="517"/>
      <c r="AF591" s="517"/>
      <c r="AG591" s="517"/>
      <c r="AH591" s="517"/>
    </row>
    <row r="592" spans="1:34" s="507" customFormat="1" ht="27" customHeight="1">
      <c r="A592" s="517"/>
      <c r="B592" s="500">
        <v>575</v>
      </c>
      <c r="C592" s="500" t="s">
        <v>42</v>
      </c>
      <c r="D592" s="523" t="s">
        <v>3594</v>
      </c>
      <c r="E592" s="502">
        <v>2018</v>
      </c>
      <c r="F592" s="518"/>
      <c r="G592" s="500">
        <v>31</v>
      </c>
      <c r="H592" s="500">
        <v>17</v>
      </c>
      <c r="I592" s="500" t="s">
        <v>3010</v>
      </c>
      <c r="J592" s="500" t="s">
        <v>3010</v>
      </c>
      <c r="K592" s="503"/>
      <c r="L592" s="503" t="s">
        <v>45</v>
      </c>
      <c r="M592" s="504" t="s">
        <v>46</v>
      </c>
      <c r="N592" s="505" t="s">
        <v>3069</v>
      </c>
      <c r="O592" s="519"/>
      <c r="P592" s="517"/>
      <c r="Q592" s="517"/>
      <c r="R592" s="517"/>
      <c r="S592" s="517"/>
      <c r="T592" s="517"/>
      <c r="U592" s="517"/>
      <c r="V592" s="517"/>
      <c r="W592" s="517"/>
      <c r="X592" s="517"/>
      <c r="Y592" s="517"/>
      <c r="Z592" s="517"/>
      <c r="AA592" s="517"/>
      <c r="AB592" s="517"/>
      <c r="AC592" s="517"/>
      <c r="AD592" s="517"/>
      <c r="AE592" s="517"/>
      <c r="AF592" s="517"/>
      <c r="AG592" s="517"/>
      <c r="AH592" s="517"/>
    </row>
    <row r="593" spans="1:34" s="507" customFormat="1" ht="27" customHeight="1">
      <c r="A593" s="517"/>
      <c r="B593" s="500">
        <v>576</v>
      </c>
      <c r="C593" s="500" t="s">
        <v>42</v>
      </c>
      <c r="D593" s="523" t="s">
        <v>3595</v>
      </c>
      <c r="E593" s="502">
        <v>2018</v>
      </c>
      <c r="F593" s="518"/>
      <c r="G593" s="500">
        <v>31</v>
      </c>
      <c r="H593" s="500">
        <v>18</v>
      </c>
      <c r="I593" s="500" t="s">
        <v>3010</v>
      </c>
      <c r="J593" s="500" t="s">
        <v>3010</v>
      </c>
      <c r="K593" s="503"/>
      <c r="L593" s="503" t="s">
        <v>45</v>
      </c>
      <c r="M593" s="504" t="s">
        <v>46</v>
      </c>
      <c r="N593" s="505" t="s">
        <v>3069</v>
      </c>
      <c r="O593" s="519"/>
      <c r="P593" s="517"/>
      <c r="Q593" s="517"/>
      <c r="R593" s="517"/>
      <c r="S593" s="517"/>
      <c r="T593" s="517"/>
      <c r="U593" s="517"/>
      <c r="V593" s="517"/>
      <c r="W593" s="517"/>
      <c r="X593" s="517"/>
      <c r="Y593" s="517"/>
      <c r="Z593" s="517"/>
      <c r="AA593" s="517"/>
      <c r="AB593" s="517"/>
      <c r="AC593" s="517"/>
      <c r="AD593" s="517"/>
      <c r="AE593" s="517"/>
      <c r="AF593" s="517"/>
      <c r="AG593" s="517"/>
      <c r="AH593" s="517"/>
    </row>
    <row r="594" spans="1:34" s="507" customFormat="1" ht="27" customHeight="1">
      <c r="A594" s="517"/>
      <c r="B594" s="500">
        <v>577</v>
      </c>
      <c r="C594" s="500" t="s">
        <v>42</v>
      </c>
      <c r="D594" s="523" t="s">
        <v>3596</v>
      </c>
      <c r="E594" s="502">
        <v>2018</v>
      </c>
      <c r="F594" s="518"/>
      <c r="G594" s="500">
        <v>31</v>
      </c>
      <c r="H594" s="500">
        <v>19</v>
      </c>
      <c r="I594" s="500" t="s">
        <v>3010</v>
      </c>
      <c r="J594" s="500" t="s">
        <v>3010</v>
      </c>
      <c r="K594" s="503"/>
      <c r="L594" s="503" t="s">
        <v>45</v>
      </c>
      <c r="M594" s="504" t="s">
        <v>46</v>
      </c>
      <c r="N594" s="505" t="s">
        <v>3069</v>
      </c>
      <c r="O594" s="519"/>
      <c r="P594" s="517"/>
      <c r="Q594" s="517"/>
      <c r="R594" s="517"/>
      <c r="S594" s="517"/>
      <c r="T594" s="517"/>
      <c r="U594" s="517"/>
      <c r="V594" s="517"/>
      <c r="W594" s="517"/>
      <c r="X594" s="517"/>
      <c r="Y594" s="517"/>
      <c r="Z594" s="517"/>
      <c r="AA594" s="517"/>
      <c r="AB594" s="517"/>
      <c r="AC594" s="517"/>
      <c r="AD594" s="517"/>
      <c r="AE594" s="517"/>
      <c r="AF594" s="517"/>
      <c r="AG594" s="517"/>
      <c r="AH594" s="517"/>
    </row>
    <row r="595" spans="1:34" s="507" customFormat="1" ht="27" customHeight="1">
      <c r="A595" s="517"/>
      <c r="B595" s="500">
        <v>578</v>
      </c>
      <c r="C595" s="500" t="s">
        <v>42</v>
      </c>
      <c r="D595" s="523" t="s">
        <v>3596</v>
      </c>
      <c r="E595" s="502">
        <v>2018</v>
      </c>
      <c r="F595" s="518"/>
      <c r="G595" s="500">
        <v>31</v>
      </c>
      <c r="H595" s="500">
        <v>20</v>
      </c>
      <c r="I595" s="500" t="s">
        <v>3010</v>
      </c>
      <c r="J595" s="500" t="s">
        <v>3010</v>
      </c>
      <c r="K595" s="503"/>
      <c r="L595" s="503" t="s">
        <v>45</v>
      </c>
      <c r="M595" s="504" t="s">
        <v>46</v>
      </c>
      <c r="N595" s="505" t="s">
        <v>3069</v>
      </c>
      <c r="O595" s="519"/>
      <c r="P595" s="517"/>
      <c r="Q595" s="517"/>
      <c r="R595" s="517"/>
      <c r="S595" s="517"/>
      <c r="T595" s="517"/>
      <c r="U595" s="517"/>
      <c r="V595" s="517"/>
      <c r="W595" s="517"/>
      <c r="X595" s="517"/>
      <c r="Y595" s="517"/>
      <c r="Z595" s="517"/>
      <c r="AA595" s="517"/>
      <c r="AB595" s="517"/>
      <c r="AC595" s="517"/>
      <c r="AD595" s="517"/>
      <c r="AE595" s="517"/>
      <c r="AF595" s="517"/>
      <c r="AG595" s="517"/>
      <c r="AH595" s="517"/>
    </row>
    <row r="596" spans="1:34" s="507" customFormat="1" ht="27" customHeight="1">
      <c r="A596" s="517"/>
      <c r="B596" s="500">
        <v>579</v>
      </c>
      <c r="C596" s="500" t="s">
        <v>42</v>
      </c>
      <c r="D596" s="523" t="s">
        <v>3597</v>
      </c>
      <c r="E596" s="502">
        <v>2018</v>
      </c>
      <c r="F596" s="518"/>
      <c r="G596" s="500">
        <v>32</v>
      </c>
      <c r="H596" s="500">
        <v>1</v>
      </c>
      <c r="I596" s="500" t="s">
        <v>3010</v>
      </c>
      <c r="J596" s="500" t="s">
        <v>3010</v>
      </c>
      <c r="K596" s="503"/>
      <c r="L596" s="503" t="s">
        <v>45</v>
      </c>
      <c r="M596" s="504" t="s">
        <v>46</v>
      </c>
      <c r="N596" s="505" t="s">
        <v>3069</v>
      </c>
      <c r="O596" s="519"/>
      <c r="P596" s="517"/>
      <c r="Q596" s="517"/>
      <c r="R596" s="517"/>
      <c r="S596" s="517"/>
      <c r="T596" s="517"/>
      <c r="U596" s="517"/>
      <c r="V596" s="517"/>
      <c r="W596" s="517"/>
      <c r="X596" s="517"/>
      <c r="Y596" s="517"/>
      <c r="Z596" s="517"/>
      <c r="AA596" s="517"/>
      <c r="AB596" s="517"/>
      <c r="AC596" s="517"/>
      <c r="AD596" s="517"/>
      <c r="AE596" s="517"/>
      <c r="AF596" s="517"/>
      <c r="AG596" s="517"/>
      <c r="AH596" s="517"/>
    </row>
    <row r="597" spans="1:34" s="507" customFormat="1" ht="27" customHeight="1">
      <c r="A597" s="517"/>
      <c r="B597" s="500">
        <v>580</v>
      </c>
      <c r="C597" s="500" t="s">
        <v>42</v>
      </c>
      <c r="D597" s="523" t="s">
        <v>3598</v>
      </c>
      <c r="E597" s="502">
        <v>2018</v>
      </c>
      <c r="F597" s="518"/>
      <c r="G597" s="500">
        <v>32</v>
      </c>
      <c r="H597" s="500">
        <v>2</v>
      </c>
      <c r="I597" s="500" t="s">
        <v>3010</v>
      </c>
      <c r="J597" s="500" t="s">
        <v>3010</v>
      </c>
      <c r="K597" s="503"/>
      <c r="L597" s="503" t="s">
        <v>45</v>
      </c>
      <c r="M597" s="504" t="s">
        <v>46</v>
      </c>
      <c r="N597" s="505" t="s">
        <v>3069</v>
      </c>
      <c r="O597" s="519"/>
      <c r="P597" s="517"/>
      <c r="Q597" s="517"/>
      <c r="R597" s="517"/>
      <c r="S597" s="517"/>
      <c r="T597" s="517"/>
      <c r="U597" s="517"/>
      <c r="V597" s="517"/>
      <c r="W597" s="517"/>
      <c r="X597" s="517"/>
      <c r="Y597" s="517"/>
      <c r="Z597" s="517"/>
      <c r="AA597" s="517"/>
      <c r="AB597" s="517"/>
      <c r="AC597" s="517"/>
      <c r="AD597" s="517"/>
      <c r="AE597" s="517"/>
      <c r="AF597" s="517"/>
      <c r="AG597" s="517"/>
      <c r="AH597" s="517"/>
    </row>
    <row r="598" spans="1:34" s="507" customFormat="1" ht="27" customHeight="1">
      <c r="A598" s="517"/>
      <c r="B598" s="500">
        <v>581</v>
      </c>
      <c r="C598" s="500" t="s">
        <v>42</v>
      </c>
      <c r="D598" s="523" t="s">
        <v>3599</v>
      </c>
      <c r="E598" s="502">
        <v>2018</v>
      </c>
      <c r="F598" s="518"/>
      <c r="G598" s="500">
        <v>32</v>
      </c>
      <c r="H598" s="500">
        <v>3</v>
      </c>
      <c r="I598" s="500" t="s">
        <v>3010</v>
      </c>
      <c r="J598" s="500" t="s">
        <v>3010</v>
      </c>
      <c r="K598" s="503"/>
      <c r="L598" s="503" t="s">
        <v>45</v>
      </c>
      <c r="M598" s="504" t="s">
        <v>46</v>
      </c>
      <c r="N598" s="505" t="s">
        <v>3069</v>
      </c>
      <c r="O598" s="519"/>
      <c r="P598" s="517"/>
      <c r="Q598" s="517"/>
      <c r="R598" s="517"/>
      <c r="S598" s="517"/>
      <c r="T598" s="517"/>
      <c r="U598" s="517"/>
      <c r="V598" s="517"/>
      <c r="W598" s="517"/>
      <c r="X598" s="517"/>
      <c r="Y598" s="517"/>
      <c r="Z598" s="517"/>
      <c r="AA598" s="517"/>
      <c r="AB598" s="517"/>
      <c r="AC598" s="517"/>
      <c r="AD598" s="517"/>
      <c r="AE598" s="517"/>
      <c r="AF598" s="517"/>
      <c r="AG598" s="517"/>
      <c r="AH598" s="517"/>
    </row>
    <row r="599" spans="1:34" s="507" customFormat="1" ht="27" customHeight="1">
      <c r="A599" s="517"/>
      <c r="B599" s="500">
        <v>582</v>
      </c>
      <c r="C599" s="500" t="s">
        <v>42</v>
      </c>
      <c r="D599" s="523" t="s">
        <v>3600</v>
      </c>
      <c r="E599" s="502">
        <v>2018</v>
      </c>
      <c r="F599" s="518"/>
      <c r="G599" s="500">
        <v>32</v>
      </c>
      <c r="H599" s="500">
        <v>4</v>
      </c>
      <c r="I599" s="500" t="s">
        <v>3010</v>
      </c>
      <c r="J599" s="500" t="s">
        <v>3010</v>
      </c>
      <c r="K599" s="503"/>
      <c r="L599" s="503" t="s">
        <v>45</v>
      </c>
      <c r="M599" s="504" t="s">
        <v>46</v>
      </c>
      <c r="N599" s="505" t="s">
        <v>3069</v>
      </c>
      <c r="O599" s="519"/>
      <c r="P599" s="517"/>
      <c r="Q599" s="517"/>
      <c r="R599" s="517"/>
      <c r="S599" s="517"/>
      <c r="T599" s="517"/>
      <c r="U599" s="517"/>
      <c r="V599" s="517"/>
      <c r="W599" s="517"/>
      <c r="X599" s="517"/>
      <c r="Y599" s="517"/>
      <c r="Z599" s="517"/>
      <c r="AA599" s="517"/>
      <c r="AB599" s="517"/>
      <c r="AC599" s="517"/>
      <c r="AD599" s="517"/>
      <c r="AE599" s="517"/>
      <c r="AF599" s="517"/>
      <c r="AG599" s="517"/>
      <c r="AH599" s="517"/>
    </row>
    <row r="600" spans="1:34" s="507" customFormat="1" ht="27" customHeight="1">
      <c r="A600" s="517"/>
      <c r="B600" s="500">
        <v>583</v>
      </c>
      <c r="C600" s="500" t="s">
        <v>42</v>
      </c>
      <c r="D600" s="523" t="s">
        <v>3601</v>
      </c>
      <c r="E600" s="502">
        <v>2018</v>
      </c>
      <c r="F600" s="518"/>
      <c r="G600" s="500">
        <v>32</v>
      </c>
      <c r="H600" s="500">
        <v>5</v>
      </c>
      <c r="I600" s="500" t="s">
        <v>3010</v>
      </c>
      <c r="J600" s="500" t="s">
        <v>3010</v>
      </c>
      <c r="K600" s="503"/>
      <c r="L600" s="503" t="s">
        <v>45</v>
      </c>
      <c r="M600" s="504" t="s">
        <v>46</v>
      </c>
      <c r="N600" s="505" t="s">
        <v>3069</v>
      </c>
      <c r="O600" s="519"/>
      <c r="P600" s="517"/>
      <c r="Q600" s="517"/>
      <c r="R600" s="517"/>
      <c r="S600" s="517"/>
      <c r="T600" s="517"/>
      <c r="U600" s="517"/>
      <c r="V600" s="517"/>
      <c r="W600" s="517"/>
      <c r="X600" s="517"/>
      <c r="Y600" s="517"/>
      <c r="Z600" s="517"/>
      <c r="AA600" s="517"/>
      <c r="AB600" s="517"/>
      <c r="AC600" s="517"/>
      <c r="AD600" s="517"/>
      <c r="AE600" s="517"/>
      <c r="AF600" s="517"/>
      <c r="AG600" s="517"/>
      <c r="AH600" s="517"/>
    </row>
    <row r="601" spans="1:34" s="507" customFormat="1" ht="27" customHeight="1">
      <c r="A601" s="517"/>
      <c r="B601" s="500">
        <v>584</v>
      </c>
      <c r="C601" s="500" t="s">
        <v>42</v>
      </c>
      <c r="D601" s="523" t="s">
        <v>3602</v>
      </c>
      <c r="E601" s="502">
        <v>2018</v>
      </c>
      <c r="F601" s="518"/>
      <c r="G601" s="500">
        <v>32</v>
      </c>
      <c r="H601" s="500">
        <v>6</v>
      </c>
      <c r="I601" s="500" t="s">
        <v>3010</v>
      </c>
      <c r="J601" s="500" t="s">
        <v>3010</v>
      </c>
      <c r="K601" s="503"/>
      <c r="L601" s="503" t="s">
        <v>45</v>
      </c>
      <c r="M601" s="504" t="s">
        <v>46</v>
      </c>
      <c r="N601" s="505" t="s">
        <v>3069</v>
      </c>
      <c r="O601" s="519"/>
      <c r="P601" s="517"/>
      <c r="Q601" s="517"/>
      <c r="R601" s="517"/>
      <c r="S601" s="517"/>
      <c r="T601" s="517"/>
      <c r="U601" s="517"/>
      <c r="V601" s="517"/>
      <c r="W601" s="517"/>
      <c r="X601" s="517"/>
      <c r="Y601" s="517"/>
      <c r="Z601" s="517"/>
      <c r="AA601" s="517"/>
      <c r="AB601" s="517"/>
      <c r="AC601" s="517"/>
      <c r="AD601" s="517"/>
      <c r="AE601" s="517"/>
      <c r="AF601" s="517"/>
      <c r="AG601" s="517"/>
      <c r="AH601" s="517"/>
    </row>
    <row r="602" spans="1:34" s="507" customFormat="1" ht="27" customHeight="1">
      <c r="A602" s="517"/>
      <c r="B602" s="500">
        <v>585</v>
      </c>
      <c r="C602" s="500" t="s">
        <v>42</v>
      </c>
      <c r="D602" s="523" t="s">
        <v>3603</v>
      </c>
      <c r="E602" s="502">
        <v>2018</v>
      </c>
      <c r="F602" s="518"/>
      <c r="G602" s="500">
        <v>32</v>
      </c>
      <c r="H602" s="500">
        <v>7</v>
      </c>
      <c r="I602" s="500" t="s">
        <v>3010</v>
      </c>
      <c r="J602" s="500" t="s">
        <v>3010</v>
      </c>
      <c r="K602" s="503"/>
      <c r="L602" s="503" t="s">
        <v>45</v>
      </c>
      <c r="M602" s="504" t="s">
        <v>46</v>
      </c>
      <c r="N602" s="505" t="s">
        <v>3069</v>
      </c>
      <c r="O602" s="519"/>
      <c r="P602" s="517"/>
      <c r="Q602" s="517"/>
      <c r="R602" s="517"/>
      <c r="S602" s="517"/>
      <c r="T602" s="517"/>
      <c r="U602" s="517"/>
      <c r="V602" s="517"/>
      <c r="W602" s="517"/>
      <c r="X602" s="517"/>
      <c r="Y602" s="517"/>
      <c r="Z602" s="517"/>
      <c r="AA602" s="517"/>
      <c r="AB602" s="517"/>
      <c r="AC602" s="517"/>
      <c r="AD602" s="517"/>
      <c r="AE602" s="517"/>
      <c r="AF602" s="517"/>
      <c r="AG602" s="517"/>
      <c r="AH602" s="517"/>
    </row>
    <row r="603" spans="1:34" s="507" customFormat="1" ht="27" customHeight="1">
      <c r="A603" s="517"/>
      <c r="B603" s="500">
        <v>586</v>
      </c>
      <c r="C603" s="500" t="s">
        <v>42</v>
      </c>
      <c r="D603" s="523" t="s">
        <v>3604</v>
      </c>
      <c r="E603" s="502">
        <v>2018</v>
      </c>
      <c r="F603" s="518"/>
      <c r="G603" s="500">
        <v>32</v>
      </c>
      <c r="H603" s="500">
        <v>8</v>
      </c>
      <c r="I603" s="500" t="s">
        <v>3010</v>
      </c>
      <c r="J603" s="500" t="s">
        <v>3010</v>
      </c>
      <c r="K603" s="503"/>
      <c r="L603" s="503" t="s">
        <v>45</v>
      </c>
      <c r="M603" s="504" t="s">
        <v>46</v>
      </c>
      <c r="N603" s="505" t="s">
        <v>3069</v>
      </c>
      <c r="O603" s="519"/>
      <c r="P603" s="517"/>
      <c r="Q603" s="517"/>
      <c r="R603" s="517"/>
      <c r="S603" s="517"/>
      <c r="T603" s="517"/>
      <c r="U603" s="517"/>
      <c r="V603" s="517"/>
      <c r="W603" s="517"/>
      <c r="X603" s="517"/>
      <c r="Y603" s="517"/>
      <c r="Z603" s="517"/>
      <c r="AA603" s="517"/>
      <c r="AB603" s="517"/>
      <c r="AC603" s="517"/>
      <c r="AD603" s="517"/>
      <c r="AE603" s="517"/>
      <c r="AF603" s="517"/>
      <c r="AG603" s="517"/>
      <c r="AH603" s="517"/>
    </row>
    <row r="604" spans="1:34" s="507" customFormat="1" ht="27" customHeight="1">
      <c r="A604" s="517"/>
      <c r="B604" s="500">
        <v>587</v>
      </c>
      <c r="C604" s="500" t="s">
        <v>42</v>
      </c>
      <c r="D604" s="523" t="s">
        <v>3605</v>
      </c>
      <c r="E604" s="502">
        <v>2018</v>
      </c>
      <c r="F604" s="518"/>
      <c r="G604" s="500">
        <v>32</v>
      </c>
      <c r="H604" s="500">
        <v>9</v>
      </c>
      <c r="I604" s="500" t="s">
        <v>3010</v>
      </c>
      <c r="J604" s="500" t="s">
        <v>3010</v>
      </c>
      <c r="K604" s="503"/>
      <c r="L604" s="503" t="s">
        <v>45</v>
      </c>
      <c r="M604" s="504" t="s">
        <v>46</v>
      </c>
      <c r="N604" s="505" t="s">
        <v>3069</v>
      </c>
      <c r="O604" s="519"/>
      <c r="P604" s="517"/>
      <c r="Q604" s="517"/>
      <c r="R604" s="517"/>
      <c r="S604" s="517"/>
      <c r="T604" s="517"/>
      <c r="U604" s="517"/>
      <c r="V604" s="517"/>
      <c r="W604" s="517"/>
      <c r="X604" s="517"/>
      <c r="Y604" s="517"/>
      <c r="Z604" s="517"/>
      <c r="AA604" s="517"/>
      <c r="AB604" s="517"/>
      <c r="AC604" s="517"/>
      <c r="AD604" s="517"/>
      <c r="AE604" s="517"/>
      <c r="AF604" s="517"/>
      <c r="AG604" s="517"/>
      <c r="AH604" s="517"/>
    </row>
    <row r="605" spans="1:34" s="507" customFormat="1" ht="27" customHeight="1">
      <c r="A605" s="517"/>
      <c r="B605" s="500">
        <v>588</v>
      </c>
      <c r="C605" s="500" t="s">
        <v>42</v>
      </c>
      <c r="D605" s="523" t="s">
        <v>3606</v>
      </c>
      <c r="E605" s="502">
        <v>2018</v>
      </c>
      <c r="F605" s="518"/>
      <c r="G605" s="500">
        <v>32</v>
      </c>
      <c r="H605" s="500">
        <v>10</v>
      </c>
      <c r="I605" s="500" t="s">
        <v>3010</v>
      </c>
      <c r="J605" s="500" t="s">
        <v>3010</v>
      </c>
      <c r="K605" s="503"/>
      <c r="L605" s="503" t="s">
        <v>45</v>
      </c>
      <c r="M605" s="504" t="s">
        <v>46</v>
      </c>
      <c r="N605" s="505" t="s">
        <v>3069</v>
      </c>
      <c r="O605" s="519"/>
      <c r="P605" s="517"/>
      <c r="Q605" s="517"/>
      <c r="R605" s="517"/>
      <c r="S605" s="517"/>
      <c r="T605" s="517"/>
      <c r="U605" s="517"/>
      <c r="V605" s="517"/>
      <c r="W605" s="517"/>
      <c r="X605" s="517"/>
      <c r="Y605" s="517"/>
      <c r="Z605" s="517"/>
      <c r="AA605" s="517"/>
      <c r="AB605" s="517"/>
      <c r="AC605" s="517"/>
      <c r="AD605" s="517"/>
      <c r="AE605" s="517"/>
      <c r="AF605" s="517"/>
      <c r="AG605" s="517"/>
      <c r="AH605" s="517"/>
    </row>
    <row r="606" spans="1:34" s="507" customFormat="1" ht="27" customHeight="1">
      <c r="A606" s="517"/>
      <c r="B606" s="500">
        <v>589</v>
      </c>
      <c r="C606" s="500" t="s">
        <v>42</v>
      </c>
      <c r="D606" s="523" t="s">
        <v>3607</v>
      </c>
      <c r="E606" s="502">
        <v>2018</v>
      </c>
      <c r="F606" s="518"/>
      <c r="G606" s="500">
        <v>32</v>
      </c>
      <c r="H606" s="500">
        <v>11</v>
      </c>
      <c r="I606" s="500" t="s">
        <v>3010</v>
      </c>
      <c r="J606" s="500" t="s">
        <v>3010</v>
      </c>
      <c r="K606" s="503"/>
      <c r="L606" s="503" t="s">
        <v>45</v>
      </c>
      <c r="M606" s="504" t="s">
        <v>46</v>
      </c>
      <c r="N606" s="505" t="s">
        <v>3069</v>
      </c>
      <c r="O606" s="519"/>
      <c r="P606" s="517"/>
      <c r="Q606" s="517"/>
      <c r="R606" s="517"/>
      <c r="S606" s="517"/>
      <c r="T606" s="517"/>
      <c r="U606" s="517"/>
      <c r="V606" s="517"/>
      <c r="W606" s="517"/>
      <c r="X606" s="517"/>
      <c r="Y606" s="517"/>
      <c r="Z606" s="517"/>
      <c r="AA606" s="517"/>
      <c r="AB606" s="517"/>
      <c r="AC606" s="517"/>
      <c r="AD606" s="517"/>
      <c r="AE606" s="517"/>
      <c r="AF606" s="517"/>
      <c r="AG606" s="517"/>
      <c r="AH606" s="517"/>
    </row>
    <row r="607" spans="1:34" s="507" customFormat="1" ht="27" customHeight="1">
      <c r="A607" s="517"/>
      <c r="B607" s="500">
        <v>590</v>
      </c>
      <c r="C607" s="500" t="s">
        <v>42</v>
      </c>
      <c r="D607" s="523" t="s">
        <v>3608</v>
      </c>
      <c r="E607" s="502">
        <v>2018</v>
      </c>
      <c r="F607" s="518"/>
      <c r="G607" s="500">
        <v>32</v>
      </c>
      <c r="H607" s="500">
        <v>12</v>
      </c>
      <c r="I607" s="500" t="s">
        <v>3010</v>
      </c>
      <c r="J607" s="500" t="s">
        <v>3010</v>
      </c>
      <c r="K607" s="503"/>
      <c r="L607" s="503" t="s">
        <v>45</v>
      </c>
      <c r="M607" s="504" t="s">
        <v>46</v>
      </c>
      <c r="N607" s="505" t="s">
        <v>3069</v>
      </c>
      <c r="O607" s="519"/>
      <c r="P607" s="517"/>
      <c r="Q607" s="517"/>
      <c r="R607" s="517"/>
      <c r="S607" s="517"/>
      <c r="T607" s="517"/>
      <c r="U607" s="517"/>
      <c r="V607" s="517"/>
      <c r="W607" s="517"/>
      <c r="X607" s="517"/>
      <c r="Y607" s="517"/>
      <c r="Z607" s="517"/>
      <c r="AA607" s="517"/>
      <c r="AB607" s="517"/>
      <c r="AC607" s="517"/>
      <c r="AD607" s="517"/>
      <c r="AE607" s="517"/>
      <c r="AF607" s="517"/>
      <c r="AG607" s="517"/>
      <c r="AH607" s="517"/>
    </row>
    <row r="608" spans="1:34" s="507" customFormat="1" ht="27" customHeight="1">
      <c r="A608" s="517"/>
      <c r="B608" s="500">
        <v>591</v>
      </c>
      <c r="C608" s="500" t="s">
        <v>42</v>
      </c>
      <c r="D608" s="523" t="s">
        <v>3609</v>
      </c>
      <c r="E608" s="502">
        <v>2018</v>
      </c>
      <c r="F608" s="518"/>
      <c r="G608" s="500">
        <v>32</v>
      </c>
      <c r="H608" s="500">
        <v>13</v>
      </c>
      <c r="I608" s="500" t="s">
        <v>3010</v>
      </c>
      <c r="J608" s="500" t="s">
        <v>3010</v>
      </c>
      <c r="K608" s="503"/>
      <c r="L608" s="503" t="s">
        <v>45</v>
      </c>
      <c r="M608" s="504" t="s">
        <v>46</v>
      </c>
      <c r="N608" s="505" t="s">
        <v>3069</v>
      </c>
      <c r="O608" s="519"/>
      <c r="P608" s="517"/>
      <c r="Q608" s="517"/>
      <c r="R608" s="517"/>
      <c r="S608" s="517"/>
      <c r="T608" s="517"/>
      <c r="U608" s="517"/>
      <c r="V608" s="517"/>
      <c r="W608" s="517"/>
      <c r="X608" s="517"/>
      <c r="Y608" s="517"/>
      <c r="Z608" s="517"/>
      <c r="AA608" s="517"/>
      <c r="AB608" s="517"/>
      <c r="AC608" s="517"/>
      <c r="AD608" s="517"/>
      <c r="AE608" s="517"/>
      <c r="AF608" s="517"/>
      <c r="AG608" s="517"/>
      <c r="AH608" s="517"/>
    </row>
    <row r="609" spans="1:34" s="507" customFormat="1" ht="27" customHeight="1">
      <c r="A609" s="517"/>
      <c r="B609" s="500">
        <v>592</v>
      </c>
      <c r="C609" s="500" t="s">
        <v>42</v>
      </c>
      <c r="D609" s="523" t="s">
        <v>3610</v>
      </c>
      <c r="E609" s="502">
        <v>2018</v>
      </c>
      <c r="F609" s="518"/>
      <c r="G609" s="500">
        <v>32</v>
      </c>
      <c r="H609" s="500">
        <v>14</v>
      </c>
      <c r="I609" s="500" t="s">
        <v>3010</v>
      </c>
      <c r="J609" s="500" t="s">
        <v>3010</v>
      </c>
      <c r="K609" s="503"/>
      <c r="L609" s="503" t="s">
        <v>45</v>
      </c>
      <c r="M609" s="504" t="s">
        <v>46</v>
      </c>
      <c r="N609" s="505" t="s">
        <v>3069</v>
      </c>
      <c r="O609" s="519"/>
      <c r="P609" s="517"/>
      <c r="Q609" s="517"/>
      <c r="R609" s="517"/>
      <c r="S609" s="517"/>
      <c r="T609" s="517"/>
      <c r="U609" s="517"/>
      <c r="V609" s="517"/>
      <c r="W609" s="517"/>
      <c r="X609" s="517"/>
      <c r="Y609" s="517"/>
      <c r="Z609" s="517"/>
      <c r="AA609" s="517"/>
      <c r="AB609" s="517"/>
      <c r="AC609" s="517"/>
      <c r="AD609" s="517"/>
      <c r="AE609" s="517"/>
      <c r="AF609" s="517"/>
      <c r="AG609" s="517"/>
      <c r="AH609" s="517"/>
    </row>
    <row r="610" spans="1:34" s="507" customFormat="1" ht="27" customHeight="1">
      <c r="A610" s="517"/>
      <c r="B610" s="500">
        <v>593</v>
      </c>
      <c r="C610" s="500" t="s">
        <v>42</v>
      </c>
      <c r="D610" s="523" t="s">
        <v>3611</v>
      </c>
      <c r="E610" s="502">
        <v>2018</v>
      </c>
      <c r="F610" s="518"/>
      <c r="G610" s="500">
        <v>32</v>
      </c>
      <c r="H610" s="500">
        <v>15</v>
      </c>
      <c r="I610" s="500" t="s">
        <v>3010</v>
      </c>
      <c r="J610" s="500" t="s">
        <v>3010</v>
      </c>
      <c r="K610" s="503"/>
      <c r="L610" s="503" t="s">
        <v>45</v>
      </c>
      <c r="M610" s="504" t="s">
        <v>46</v>
      </c>
      <c r="N610" s="505" t="s">
        <v>3069</v>
      </c>
      <c r="O610" s="519"/>
      <c r="P610" s="517"/>
      <c r="Q610" s="517"/>
      <c r="R610" s="517"/>
      <c r="S610" s="517"/>
      <c r="T610" s="517"/>
      <c r="U610" s="517"/>
      <c r="V610" s="517"/>
      <c r="W610" s="517"/>
      <c r="X610" s="517"/>
      <c r="Y610" s="517"/>
      <c r="Z610" s="517"/>
      <c r="AA610" s="517"/>
      <c r="AB610" s="517"/>
      <c r="AC610" s="517"/>
      <c r="AD610" s="517"/>
      <c r="AE610" s="517"/>
      <c r="AF610" s="517"/>
      <c r="AG610" s="517"/>
      <c r="AH610" s="517"/>
    </row>
    <row r="611" spans="1:34" s="507" customFormat="1" ht="27" customHeight="1">
      <c r="A611" s="517"/>
      <c r="B611" s="500">
        <v>594</v>
      </c>
      <c r="C611" s="500" t="s">
        <v>42</v>
      </c>
      <c r="D611" s="523" t="s">
        <v>3612</v>
      </c>
      <c r="E611" s="502">
        <v>2018</v>
      </c>
      <c r="F611" s="518"/>
      <c r="G611" s="500">
        <v>32</v>
      </c>
      <c r="H611" s="500">
        <v>16</v>
      </c>
      <c r="I611" s="500" t="s">
        <v>3010</v>
      </c>
      <c r="J611" s="500" t="s">
        <v>3010</v>
      </c>
      <c r="K611" s="503"/>
      <c r="L611" s="503" t="s">
        <v>45</v>
      </c>
      <c r="M611" s="504" t="s">
        <v>46</v>
      </c>
      <c r="N611" s="505" t="s">
        <v>3069</v>
      </c>
      <c r="O611" s="519"/>
      <c r="P611" s="517"/>
      <c r="Q611" s="517"/>
      <c r="R611" s="517"/>
      <c r="S611" s="517"/>
      <c r="T611" s="517"/>
      <c r="U611" s="517"/>
      <c r="V611" s="517"/>
      <c r="W611" s="517"/>
      <c r="X611" s="517"/>
      <c r="Y611" s="517"/>
      <c r="Z611" s="517"/>
      <c r="AA611" s="517"/>
      <c r="AB611" s="517"/>
      <c r="AC611" s="517"/>
      <c r="AD611" s="517"/>
      <c r="AE611" s="517"/>
      <c r="AF611" s="517"/>
      <c r="AG611" s="517"/>
      <c r="AH611" s="517"/>
    </row>
    <row r="612" spans="1:34" s="507" customFormat="1" ht="27" customHeight="1">
      <c r="A612" s="517"/>
      <c r="B612" s="500">
        <v>595</v>
      </c>
      <c r="C612" s="500" t="s">
        <v>42</v>
      </c>
      <c r="D612" s="523" t="s">
        <v>3613</v>
      </c>
      <c r="E612" s="502">
        <v>2018</v>
      </c>
      <c r="F612" s="518"/>
      <c r="G612" s="500">
        <v>32</v>
      </c>
      <c r="H612" s="500">
        <v>17</v>
      </c>
      <c r="I612" s="500" t="s">
        <v>3010</v>
      </c>
      <c r="J612" s="500" t="s">
        <v>3010</v>
      </c>
      <c r="K612" s="503"/>
      <c r="L612" s="503" t="s">
        <v>45</v>
      </c>
      <c r="M612" s="504" t="s">
        <v>46</v>
      </c>
      <c r="N612" s="505" t="s">
        <v>3069</v>
      </c>
      <c r="O612" s="519"/>
      <c r="P612" s="517"/>
      <c r="Q612" s="517"/>
      <c r="R612" s="517"/>
      <c r="S612" s="517"/>
      <c r="T612" s="517"/>
      <c r="U612" s="517"/>
      <c r="V612" s="517"/>
      <c r="W612" s="517"/>
      <c r="X612" s="517"/>
      <c r="Y612" s="517"/>
      <c r="Z612" s="517"/>
      <c r="AA612" s="517"/>
      <c r="AB612" s="517"/>
      <c r="AC612" s="517"/>
      <c r="AD612" s="517"/>
      <c r="AE612" s="517"/>
      <c r="AF612" s="517"/>
      <c r="AG612" s="517"/>
      <c r="AH612" s="517"/>
    </row>
    <row r="613" spans="1:34" s="507" customFormat="1" ht="27" customHeight="1">
      <c r="A613" s="517"/>
      <c r="B613" s="500">
        <v>596</v>
      </c>
      <c r="C613" s="500" t="s">
        <v>42</v>
      </c>
      <c r="D613" s="523" t="s">
        <v>3614</v>
      </c>
      <c r="E613" s="502">
        <v>2018</v>
      </c>
      <c r="F613" s="518"/>
      <c r="G613" s="500">
        <v>32</v>
      </c>
      <c r="H613" s="500">
        <v>18</v>
      </c>
      <c r="I613" s="500" t="s">
        <v>3010</v>
      </c>
      <c r="J613" s="500" t="s">
        <v>3010</v>
      </c>
      <c r="K613" s="503"/>
      <c r="L613" s="503" t="s">
        <v>45</v>
      </c>
      <c r="M613" s="504" t="s">
        <v>46</v>
      </c>
      <c r="N613" s="505" t="s">
        <v>3069</v>
      </c>
      <c r="O613" s="519"/>
      <c r="P613" s="517"/>
      <c r="Q613" s="517"/>
      <c r="R613" s="517"/>
      <c r="S613" s="517"/>
      <c r="T613" s="517"/>
      <c r="U613" s="517"/>
      <c r="V613" s="517"/>
      <c r="W613" s="517"/>
      <c r="X613" s="517"/>
      <c r="Y613" s="517"/>
      <c r="Z613" s="517"/>
      <c r="AA613" s="517"/>
      <c r="AB613" s="517"/>
      <c r="AC613" s="517"/>
      <c r="AD613" s="517"/>
      <c r="AE613" s="517"/>
      <c r="AF613" s="517"/>
      <c r="AG613" s="517"/>
      <c r="AH613" s="517"/>
    </row>
    <row r="614" spans="1:34" s="507" customFormat="1" ht="27" customHeight="1">
      <c r="A614" s="517"/>
      <c r="B614" s="500">
        <v>597</v>
      </c>
      <c r="C614" s="500" t="s">
        <v>42</v>
      </c>
      <c r="D614" s="523" t="s">
        <v>3615</v>
      </c>
      <c r="E614" s="502">
        <v>2018</v>
      </c>
      <c r="F614" s="518"/>
      <c r="G614" s="500">
        <v>32</v>
      </c>
      <c r="H614" s="500">
        <v>19</v>
      </c>
      <c r="I614" s="500" t="s">
        <v>3010</v>
      </c>
      <c r="J614" s="500" t="s">
        <v>3010</v>
      </c>
      <c r="K614" s="503"/>
      <c r="L614" s="503" t="s">
        <v>45</v>
      </c>
      <c r="M614" s="504" t="s">
        <v>46</v>
      </c>
      <c r="N614" s="505" t="s">
        <v>3069</v>
      </c>
      <c r="O614" s="519"/>
      <c r="P614" s="517"/>
      <c r="Q614" s="517"/>
      <c r="R614" s="517"/>
      <c r="S614" s="517"/>
      <c r="T614" s="517"/>
      <c r="U614" s="517"/>
      <c r="V614" s="517"/>
      <c r="W614" s="517"/>
      <c r="X614" s="517"/>
      <c r="Y614" s="517"/>
      <c r="Z614" s="517"/>
      <c r="AA614" s="517"/>
      <c r="AB614" s="517"/>
      <c r="AC614" s="517"/>
      <c r="AD614" s="517"/>
      <c r="AE614" s="517"/>
      <c r="AF614" s="517"/>
      <c r="AG614" s="517"/>
      <c r="AH614" s="517"/>
    </row>
    <row r="615" spans="1:34" s="507" customFormat="1" ht="27" customHeight="1">
      <c r="A615" s="517"/>
      <c r="B615" s="500">
        <v>598</v>
      </c>
      <c r="C615" s="500" t="s">
        <v>42</v>
      </c>
      <c r="D615" s="523" t="s">
        <v>3616</v>
      </c>
      <c r="E615" s="502">
        <v>2018</v>
      </c>
      <c r="F615" s="518"/>
      <c r="G615" s="500">
        <v>32</v>
      </c>
      <c r="H615" s="500">
        <v>20</v>
      </c>
      <c r="I615" s="500" t="s">
        <v>3010</v>
      </c>
      <c r="J615" s="500" t="s">
        <v>3010</v>
      </c>
      <c r="K615" s="503"/>
      <c r="L615" s="503" t="s">
        <v>45</v>
      </c>
      <c r="M615" s="504" t="s">
        <v>46</v>
      </c>
      <c r="N615" s="505" t="s">
        <v>3069</v>
      </c>
      <c r="O615" s="519"/>
      <c r="P615" s="517"/>
      <c r="Q615" s="517"/>
      <c r="R615" s="517"/>
      <c r="S615" s="517"/>
      <c r="T615" s="517"/>
      <c r="U615" s="517"/>
      <c r="V615" s="517"/>
      <c r="W615" s="517"/>
      <c r="X615" s="517"/>
      <c r="Y615" s="517"/>
      <c r="Z615" s="517"/>
      <c r="AA615" s="517"/>
      <c r="AB615" s="517"/>
      <c r="AC615" s="517"/>
      <c r="AD615" s="517"/>
      <c r="AE615" s="517"/>
      <c r="AF615" s="517"/>
      <c r="AG615" s="517"/>
      <c r="AH615" s="517"/>
    </row>
    <row r="616" spans="1:34" s="507" customFormat="1" ht="27" customHeight="1">
      <c r="A616" s="517"/>
      <c r="B616" s="500">
        <v>599</v>
      </c>
      <c r="C616" s="500" t="s">
        <v>42</v>
      </c>
      <c r="D616" s="523" t="s">
        <v>3617</v>
      </c>
      <c r="E616" s="502">
        <v>2018</v>
      </c>
      <c r="F616" s="518"/>
      <c r="G616" s="500">
        <v>33</v>
      </c>
      <c r="H616" s="500">
        <v>1</v>
      </c>
      <c r="I616" s="500" t="s">
        <v>3010</v>
      </c>
      <c r="J616" s="500" t="s">
        <v>3010</v>
      </c>
      <c r="K616" s="503"/>
      <c r="L616" s="503" t="s">
        <v>45</v>
      </c>
      <c r="M616" s="504" t="s">
        <v>46</v>
      </c>
      <c r="N616" s="505" t="s">
        <v>3069</v>
      </c>
      <c r="O616" s="519"/>
      <c r="P616" s="517"/>
      <c r="Q616" s="517"/>
      <c r="R616" s="517"/>
      <c r="S616" s="517"/>
      <c r="T616" s="517"/>
      <c r="U616" s="517"/>
      <c r="V616" s="517"/>
      <c r="W616" s="517"/>
      <c r="X616" s="517"/>
      <c r="Y616" s="517"/>
      <c r="Z616" s="517"/>
      <c r="AA616" s="517"/>
      <c r="AB616" s="517"/>
      <c r="AC616" s="517"/>
      <c r="AD616" s="517"/>
      <c r="AE616" s="517"/>
      <c r="AF616" s="517"/>
      <c r="AG616" s="517"/>
      <c r="AH616" s="517"/>
    </row>
    <row r="617" spans="1:34" s="507" customFormat="1" ht="27" customHeight="1">
      <c r="A617" s="517"/>
      <c r="B617" s="500">
        <v>600</v>
      </c>
      <c r="C617" s="500" t="s">
        <v>42</v>
      </c>
      <c r="D617" s="523" t="s">
        <v>3618</v>
      </c>
      <c r="E617" s="502">
        <v>2018</v>
      </c>
      <c r="F617" s="518"/>
      <c r="G617" s="500">
        <v>33</v>
      </c>
      <c r="H617" s="500">
        <v>2</v>
      </c>
      <c r="I617" s="500" t="s">
        <v>3010</v>
      </c>
      <c r="J617" s="500" t="s">
        <v>3010</v>
      </c>
      <c r="K617" s="503"/>
      <c r="L617" s="503" t="s">
        <v>45</v>
      </c>
      <c r="M617" s="504" t="s">
        <v>46</v>
      </c>
      <c r="N617" s="505" t="s">
        <v>3069</v>
      </c>
      <c r="O617" s="519"/>
      <c r="P617" s="517"/>
      <c r="Q617" s="517"/>
      <c r="R617" s="517"/>
      <c r="S617" s="517"/>
      <c r="T617" s="517"/>
      <c r="U617" s="517"/>
      <c r="V617" s="517"/>
      <c r="W617" s="517"/>
      <c r="X617" s="517"/>
      <c r="Y617" s="517"/>
      <c r="Z617" s="517"/>
      <c r="AA617" s="517"/>
      <c r="AB617" s="517"/>
      <c r="AC617" s="517"/>
      <c r="AD617" s="517"/>
      <c r="AE617" s="517"/>
      <c r="AF617" s="517"/>
      <c r="AG617" s="517"/>
      <c r="AH617" s="517"/>
    </row>
    <row r="618" spans="1:34" s="507" customFormat="1" ht="27" customHeight="1">
      <c r="A618" s="517"/>
      <c r="B618" s="500">
        <v>601</v>
      </c>
      <c r="C618" s="500" t="s">
        <v>42</v>
      </c>
      <c r="D618" s="523" t="s">
        <v>3619</v>
      </c>
      <c r="E618" s="502">
        <v>2018</v>
      </c>
      <c r="F618" s="518"/>
      <c r="G618" s="500">
        <v>33</v>
      </c>
      <c r="H618" s="500">
        <v>3</v>
      </c>
      <c r="I618" s="500" t="s">
        <v>3010</v>
      </c>
      <c r="J618" s="500" t="s">
        <v>3010</v>
      </c>
      <c r="K618" s="503"/>
      <c r="L618" s="503" t="s">
        <v>45</v>
      </c>
      <c r="M618" s="504" t="s">
        <v>46</v>
      </c>
      <c r="N618" s="505" t="s">
        <v>3069</v>
      </c>
      <c r="O618" s="519"/>
      <c r="P618" s="517"/>
      <c r="Q618" s="517"/>
      <c r="R618" s="517"/>
      <c r="S618" s="517"/>
      <c r="T618" s="517"/>
      <c r="U618" s="517"/>
      <c r="V618" s="517"/>
      <c r="W618" s="517"/>
      <c r="X618" s="517"/>
      <c r="Y618" s="517"/>
      <c r="Z618" s="517"/>
      <c r="AA618" s="517"/>
      <c r="AB618" s="517"/>
      <c r="AC618" s="517"/>
      <c r="AD618" s="517"/>
      <c r="AE618" s="517"/>
      <c r="AF618" s="517"/>
      <c r="AG618" s="517"/>
      <c r="AH618" s="517"/>
    </row>
    <row r="619" spans="1:34" s="507" customFormat="1" ht="27" customHeight="1">
      <c r="A619" s="517"/>
      <c r="B619" s="500">
        <v>602</v>
      </c>
      <c r="C619" s="500" t="s">
        <v>42</v>
      </c>
      <c r="D619" s="523" t="s">
        <v>3620</v>
      </c>
      <c r="E619" s="502">
        <v>2018</v>
      </c>
      <c r="F619" s="518"/>
      <c r="G619" s="500">
        <v>33</v>
      </c>
      <c r="H619" s="500">
        <v>4</v>
      </c>
      <c r="I619" s="500" t="s">
        <v>3010</v>
      </c>
      <c r="J619" s="500" t="s">
        <v>3010</v>
      </c>
      <c r="K619" s="503"/>
      <c r="L619" s="503" t="s">
        <v>45</v>
      </c>
      <c r="M619" s="504" t="s">
        <v>46</v>
      </c>
      <c r="N619" s="505" t="s">
        <v>3069</v>
      </c>
      <c r="O619" s="519"/>
      <c r="P619" s="517"/>
      <c r="Q619" s="517"/>
      <c r="R619" s="517"/>
      <c r="S619" s="517"/>
      <c r="T619" s="517"/>
      <c r="U619" s="517"/>
      <c r="V619" s="517"/>
      <c r="W619" s="517"/>
      <c r="X619" s="517"/>
      <c r="Y619" s="517"/>
      <c r="Z619" s="517"/>
      <c r="AA619" s="517"/>
      <c r="AB619" s="517"/>
      <c r="AC619" s="517"/>
      <c r="AD619" s="517"/>
      <c r="AE619" s="517"/>
      <c r="AF619" s="517"/>
      <c r="AG619" s="517"/>
      <c r="AH619" s="517"/>
    </row>
    <row r="620" spans="1:34" s="507" customFormat="1" ht="27" customHeight="1">
      <c r="A620" s="517"/>
      <c r="B620" s="500">
        <v>603</v>
      </c>
      <c r="C620" s="500" t="s">
        <v>42</v>
      </c>
      <c r="D620" s="523" t="s">
        <v>3621</v>
      </c>
      <c r="E620" s="502">
        <v>2018</v>
      </c>
      <c r="F620" s="518"/>
      <c r="G620" s="500">
        <v>33</v>
      </c>
      <c r="H620" s="500">
        <v>5</v>
      </c>
      <c r="I620" s="500" t="s">
        <v>3010</v>
      </c>
      <c r="J620" s="500" t="s">
        <v>3010</v>
      </c>
      <c r="K620" s="503"/>
      <c r="L620" s="503" t="s">
        <v>45</v>
      </c>
      <c r="M620" s="504" t="s">
        <v>46</v>
      </c>
      <c r="N620" s="505" t="s">
        <v>3069</v>
      </c>
      <c r="O620" s="519"/>
      <c r="P620" s="517"/>
      <c r="Q620" s="517"/>
      <c r="R620" s="517"/>
      <c r="S620" s="517"/>
      <c r="T620" s="517"/>
      <c r="U620" s="517"/>
      <c r="V620" s="517"/>
      <c r="W620" s="517"/>
      <c r="X620" s="517"/>
      <c r="Y620" s="517"/>
      <c r="Z620" s="517"/>
      <c r="AA620" s="517"/>
      <c r="AB620" s="517"/>
      <c r="AC620" s="517"/>
      <c r="AD620" s="517"/>
      <c r="AE620" s="517"/>
      <c r="AF620" s="517"/>
      <c r="AG620" s="517"/>
      <c r="AH620" s="517"/>
    </row>
    <row r="621" spans="1:34" s="507" customFormat="1" ht="27" customHeight="1">
      <c r="A621" s="517"/>
      <c r="B621" s="500">
        <v>604</v>
      </c>
      <c r="C621" s="500" t="s">
        <v>42</v>
      </c>
      <c r="D621" s="523" t="s">
        <v>3622</v>
      </c>
      <c r="E621" s="502">
        <v>2018</v>
      </c>
      <c r="F621" s="518"/>
      <c r="G621" s="500">
        <v>33</v>
      </c>
      <c r="H621" s="500">
        <v>6</v>
      </c>
      <c r="I621" s="500" t="s">
        <v>3010</v>
      </c>
      <c r="J621" s="500" t="s">
        <v>3010</v>
      </c>
      <c r="K621" s="503"/>
      <c r="L621" s="503" t="s">
        <v>45</v>
      </c>
      <c r="M621" s="504" t="s">
        <v>46</v>
      </c>
      <c r="N621" s="505" t="s">
        <v>3069</v>
      </c>
      <c r="O621" s="519"/>
      <c r="P621" s="517"/>
      <c r="Q621" s="517"/>
      <c r="R621" s="517"/>
      <c r="S621" s="517"/>
      <c r="T621" s="517"/>
      <c r="U621" s="517"/>
      <c r="V621" s="517"/>
      <c r="W621" s="517"/>
      <c r="X621" s="517"/>
      <c r="Y621" s="517"/>
      <c r="Z621" s="517"/>
      <c r="AA621" s="517"/>
      <c r="AB621" s="517"/>
      <c r="AC621" s="517"/>
      <c r="AD621" s="517"/>
      <c r="AE621" s="517"/>
      <c r="AF621" s="517"/>
      <c r="AG621" s="517"/>
      <c r="AH621" s="517"/>
    </row>
    <row r="622" spans="1:34" s="507" customFormat="1" ht="27" customHeight="1">
      <c r="A622" s="517"/>
      <c r="B622" s="500">
        <v>605</v>
      </c>
      <c r="C622" s="500" t="s">
        <v>42</v>
      </c>
      <c r="D622" s="523" t="s">
        <v>3623</v>
      </c>
      <c r="E622" s="502">
        <v>2018</v>
      </c>
      <c r="F622" s="518"/>
      <c r="G622" s="500">
        <v>33</v>
      </c>
      <c r="H622" s="500">
        <v>7</v>
      </c>
      <c r="I622" s="500" t="s">
        <v>3010</v>
      </c>
      <c r="J622" s="500" t="s">
        <v>3010</v>
      </c>
      <c r="K622" s="503"/>
      <c r="L622" s="503" t="s">
        <v>45</v>
      </c>
      <c r="M622" s="504" t="s">
        <v>46</v>
      </c>
      <c r="N622" s="505" t="s">
        <v>3069</v>
      </c>
      <c r="O622" s="519"/>
      <c r="P622" s="517"/>
      <c r="Q622" s="517"/>
      <c r="R622" s="517"/>
      <c r="S622" s="517"/>
      <c r="T622" s="517"/>
      <c r="U622" s="517"/>
      <c r="V622" s="517"/>
      <c r="W622" s="517"/>
      <c r="X622" s="517"/>
      <c r="Y622" s="517"/>
      <c r="Z622" s="517"/>
      <c r="AA622" s="517"/>
      <c r="AB622" s="517"/>
      <c r="AC622" s="517"/>
      <c r="AD622" s="517"/>
      <c r="AE622" s="517"/>
      <c r="AF622" s="517"/>
      <c r="AG622" s="517"/>
      <c r="AH622" s="517"/>
    </row>
    <row r="623" spans="1:34" s="507" customFormat="1" ht="27" customHeight="1">
      <c r="A623" s="517"/>
      <c r="B623" s="500">
        <v>606</v>
      </c>
      <c r="C623" s="500" t="s">
        <v>42</v>
      </c>
      <c r="D623" s="523" t="s">
        <v>3624</v>
      </c>
      <c r="E623" s="502">
        <v>2018</v>
      </c>
      <c r="F623" s="518"/>
      <c r="G623" s="500">
        <v>33</v>
      </c>
      <c r="H623" s="500">
        <v>8</v>
      </c>
      <c r="I623" s="500" t="s">
        <v>3010</v>
      </c>
      <c r="J623" s="500" t="s">
        <v>3010</v>
      </c>
      <c r="K623" s="503"/>
      <c r="L623" s="503" t="s">
        <v>45</v>
      </c>
      <c r="M623" s="504" t="s">
        <v>46</v>
      </c>
      <c r="N623" s="505" t="s">
        <v>3069</v>
      </c>
      <c r="O623" s="519"/>
      <c r="P623" s="517"/>
      <c r="Q623" s="517"/>
      <c r="R623" s="517"/>
      <c r="S623" s="517"/>
      <c r="T623" s="517"/>
      <c r="U623" s="517"/>
      <c r="V623" s="517"/>
      <c r="W623" s="517"/>
      <c r="X623" s="517"/>
      <c r="Y623" s="517"/>
      <c r="Z623" s="517"/>
      <c r="AA623" s="517"/>
      <c r="AB623" s="517"/>
      <c r="AC623" s="517"/>
      <c r="AD623" s="517"/>
      <c r="AE623" s="517"/>
      <c r="AF623" s="517"/>
      <c r="AG623" s="517"/>
      <c r="AH623" s="517"/>
    </row>
    <row r="624" spans="1:34" s="507" customFormat="1" ht="27" customHeight="1">
      <c r="A624" s="517"/>
      <c r="B624" s="500">
        <v>607</v>
      </c>
      <c r="C624" s="500" t="s">
        <v>42</v>
      </c>
      <c r="D624" s="523" t="s">
        <v>3625</v>
      </c>
      <c r="E624" s="502">
        <v>2018</v>
      </c>
      <c r="F624" s="518"/>
      <c r="G624" s="500">
        <v>33</v>
      </c>
      <c r="H624" s="500">
        <v>9</v>
      </c>
      <c r="I624" s="500" t="s">
        <v>3010</v>
      </c>
      <c r="J624" s="500" t="s">
        <v>3010</v>
      </c>
      <c r="K624" s="503"/>
      <c r="L624" s="503" t="s">
        <v>45</v>
      </c>
      <c r="M624" s="504" t="s">
        <v>46</v>
      </c>
      <c r="N624" s="505" t="s">
        <v>3069</v>
      </c>
      <c r="O624" s="519"/>
      <c r="P624" s="517"/>
      <c r="Q624" s="517"/>
      <c r="R624" s="517"/>
      <c r="S624" s="517"/>
      <c r="T624" s="517"/>
      <c r="U624" s="517"/>
      <c r="V624" s="517"/>
      <c r="W624" s="517"/>
      <c r="X624" s="517"/>
      <c r="Y624" s="517"/>
      <c r="Z624" s="517"/>
      <c r="AA624" s="517"/>
      <c r="AB624" s="517"/>
      <c r="AC624" s="517"/>
      <c r="AD624" s="517"/>
      <c r="AE624" s="517"/>
      <c r="AF624" s="517"/>
      <c r="AG624" s="517"/>
      <c r="AH624" s="517"/>
    </row>
    <row r="625" spans="1:34" s="507" customFormat="1" ht="27" customHeight="1">
      <c r="A625" s="517"/>
      <c r="B625" s="500">
        <v>608</v>
      </c>
      <c r="C625" s="500" t="s">
        <v>42</v>
      </c>
      <c r="D625" s="523" t="s">
        <v>3626</v>
      </c>
      <c r="E625" s="502">
        <v>2018</v>
      </c>
      <c r="F625" s="518"/>
      <c r="G625" s="500">
        <v>33</v>
      </c>
      <c r="H625" s="500">
        <v>10</v>
      </c>
      <c r="I625" s="500" t="s">
        <v>3010</v>
      </c>
      <c r="J625" s="500" t="s">
        <v>3010</v>
      </c>
      <c r="K625" s="503"/>
      <c r="L625" s="503" t="s">
        <v>45</v>
      </c>
      <c r="M625" s="504" t="s">
        <v>46</v>
      </c>
      <c r="N625" s="505" t="s">
        <v>3069</v>
      </c>
      <c r="O625" s="519"/>
      <c r="P625" s="517"/>
      <c r="Q625" s="517"/>
      <c r="R625" s="517"/>
      <c r="S625" s="517"/>
      <c r="T625" s="517"/>
      <c r="U625" s="517"/>
      <c r="V625" s="517"/>
      <c r="W625" s="517"/>
      <c r="X625" s="517"/>
      <c r="Y625" s="517"/>
      <c r="Z625" s="517"/>
      <c r="AA625" s="517"/>
      <c r="AB625" s="517"/>
      <c r="AC625" s="517"/>
      <c r="AD625" s="517"/>
      <c r="AE625" s="517"/>
      <c r="AF625" s="517"/>
      <c r="AG625" s="517"/>
      <c r="AH625" s="517"/>
    </row>
    <row r="626" spans="1:34" s="507" customFormat="1" ht="27" customHeight="1">
      <c r="A626" s="517"/>
      <c r="B626" s="500">
        <v>609</v>
      </c>
      <c r="C626" s="500" t="s">
        <v>42</v>
      </c>
      <c r="D626" s="523" t="s">
        <v>3626</v>
      </c>
      <c r="E626" s="502">
        <v>2018</v>
      </c>
      <c r="F626" s="518"/>
      <c r="G626" s="500">
        <v>33</v>
      </c>
      <c r="H626" s="500">
        <v>11</v>
      </c>
      <c r="I626" s="500" t="s">
        <v>3010</v>
      </c>
      <c r="J626" s="500" t="s">
        <v>3010</v>
      </c>
      <c r="K626" s="503"/>
      <c r="L626" s="503" t="s">
        <v>45</v>
      </c>
      <c r="M626" s="504" t="s">
        <v>46</v>
      </c>
      <c r="N626" s="505" t="s">
        <v>3069</v>
      </c>
      <c r="O626" s="519"/>
      <c r="P626" s="517"/>
      <c r="Q626" s="517"/>
      <c r="R626" s="517"/>
      <c r="S626" s="517"/>
      <c r="T626" s="517"/>
      <c r="U626" s="517"/>
      <c r="V626" s="517"/>
      <c r="W626" s="517"/>
      <c r="X626" s="517"/>
      <c r="Y626" s="517"/>
      <c r="Z626" s="517"/>
      <c r="AA626" s="517"/>
      <c r="AB626" s="517"/>
      <c r="AC626" s="517"/>
      <c r="AD626" s="517"/>
      <c r="AE626" s="517"/>
      <c r="AF626" s="517"/>
      <c r="AG626" s="517"/>
      <c r="AH626" s="517"/>
    </row>
    <row r="627" spans="1:34" s="507" customFormat="1" ht="27" customHeight="1">
      <c r="A627" s="517"/>
      <c r="B627" s="500">
        <v>610</v>
      </c>
      <c r="C627" s="500" t="s">
        <v>42</v>
      </c>
      <c r="D627" s="523" t="s">
        <v>3626</v>
      </c>
      <c r="E627" s="502">
        <v>2018</v>
      </c>
      <c r="F627" s="518"/>
      <c r="G627" s="500">
        <v>33</v>
      </c>
      <c r="H627" s="500">
        <v>12</v>
      </c>
      <c r="I627" s="500" t="s">
        <v>3010</v>
      </c>
      <c r="J627" s="500" t="s">
        <v>3010</v>
      </c>
      <c r="K627" s="503"/>
      <c r="L627" s="503" t="s">
        <v>45</v>
      </c>
      <c r="M627" s="504" t="s">
        <v>46</v>
      </c>
      <c r="N627" s="505" t="s">
        <v>3069</v>
      </c>
      <c r="O627" s="519"/>
      <c r="P627" s="517"/>
      <c r="Q627" s="517"/>
      <c r="R627" s="517"/>
      <c r="S627" s="517"/>
      <c r="T627" s="517"/>
      <c r="U627" s="517"/>
      <c r="V627" s="517"/>
      <c r="W627" s="517"/>
      <c r="X627" s="517"/>
      <c r="Y627" s="517"/>
      <c r="Z627" s="517"/>
      <c r="AA627" s="517"/>
      <c r="AB627" s="517"/>
      <c r="AC627" s="517"/>
      <c r="AD627" s="517"/>
      <c r="AE627" s="517"/>
      <c r="AF627" s="517"/>
      <c r="AG627" s="517"/>
      <c r="AH627" s="517"/>
    </row>
    <row r="628" spans="1:34" s="507" customFormat="1" ht="27" customHeight="1">
      <c r="A628" s="517"/>
      <c r="B628" s="500">
        <v>611</v>
      </c>
      <c r="C628" s="500" t="s">
        <v>42</v>
      </c>
      <c r="D628" s="523" t="s">
        <v>3626</v>
      </c>
      <c r="E628" s="502">
        <v>2018</v>
      </c>
      <c r="F628" s="518"/>
      <c r="G628" s="500">
        <v>33</v>
      </c>
      <c r="H628" s="500">
        <v>13</v>
      </c>
      <c r="I628" s="500" t="s">
        <v>3010</v>
      </c>
      <c r="J628" s="500" t="s">
        <v>3010</v>
      </c>
      <c r="K628" s="503"/>
      <c r="L628" s="503" t="s">
        <v>45</v>
      </c>
      <c r="M628" s="504" t="s">
        <v>46</v>
      </c>
      <c r="N628" s="505" t="s">
        <v>3069</v>
      </c>
      <c r="O628" s="519"/>
      <c r="P628" s="517"/>
      <c r="Q628" s="517"/>
      <c r="R628" s="517"/>
      <c r="S628" s="517"/>
      <c r="T628" s="517"/>
      <c r="U628" s="517"/>
      <c r="V628" s="517"/>
      <c r="W628" s="517"/>
      <c r="X628" s="517"/>
      <c r="Y628" s="517"/>
      <c r="Z628" s="517"/>
      <c r="AA628" s="517"/>
      <c r="AB628" s="517"/>
      <c r="AC628" s="517"/>
      <c r="AD628" s="517"/>
      <c r="AE628" s="517"/>
      <c r="AF628" s="517"/>
      <c r="AG628" s="517"/>
      <c r="AH628" s="517"/>
    </row>
    <row r="629" spans="1:34" s="507" customFormat="1" ht="27" customHeight="1">
      <c r="A629" s="517"/>
      <c r="B629" s="500">
        <v>612</v>
      </c>
      <c r="C629" s="500" t="s">
        <v>42</v>
      </c>
      <c r="D629" s="523" t="s">
        <v>3626</v>
      </c>
      <c r="E629" s="502">
        <v>2018</v>
      </c>
      <c r="F629" s="518"/>
      <c r="G629" s="500">
        <v>33</v>
      </c>
      <c r="H629" s="500">
        <v>14</v>
      </c>
      <c r="I629" s="500" t="s">
        <v>3010</v>
      </c>
      <c r="J629" s="500" t="s">
        <v>3010</v>
      </c>
      <c r="K629" s="503"/>
      <c r="L629" s="503" t="s">
        <v>45</v>
      </c>
      <c r="M629" s="504" t="s">
        <v>46</v>
      </c>
      <c r="N629" s="505" t="s">
        <v>3069</v>
      </c>
      <c r="O629" s="519"/>
      <c r="P629" s="517"/>
      <c r="Q629" s="517"/>
      <c r="R629" s="517"/>
      <c r="S629" s="517"/>
      <c r="T629" s="517"/>
      <c r="U629" s="517"/>
      <c r="V629" s="517"/>
      <c r="W629" s="517"/>
      <c r="X629" s="517"/>
      <c r="Y629" s="517"/>
      <c r="Z629" s="517"/>
      <c r="AA629" s="517"/>
      <c r="AB629" s="517"/>
      <c r="AC629" s="517"/>
      <c r="AD629" s="517"/>
      <c r="AE629" s="517"/>
      <c r="AF629" s="517"/>
      <c r="AG629" s="517"/>
      <c r="AH629" s="517"/>
    </row>
    <row r="630" spans="1:34" s="507" customFormat="1" ht="27" customHeight="1">
      <c r="A630" s="517"/>
      <c r="B630" s="500">
        <v>613</v>
      </c>
      <c r="C630" s="500" t="s">
        <v>42</v>
      </c>
      <c r="D630" s="523" t="s">
        <v>3626</v>
      </c>
      <c r="E630" s="502">
        <v>2018</v>
      </c>
      <c r="F630" s="518"/>
      <c r="G630" s="500">
        <v>33</v>
      </c>
      <c r="H630" s="500">
        <v>15</v>
      </c>
      <c r="I630" s="500" t="s">
        <v>3010</v>
      </c>
      <c r="J630" s="500" t="s">
        <v>3010</v>
      </c>
      <c r="K630" s="503"/>
      <c r="L630" s="503" t="s">
        <v>45</v>
      </c>
      <c r="M630" s="504" t="s">
        <v>46</v>
      </c>
      <c r="N630" s="505" t="s">
        <v>3069</v>
      </c>
      <c r="O630" s="519"/>
      <c r="P630" s="517"/>
      <c r="Q630" s="517"/>
      <c r="R630" s="517"/>
      <c r="S630" s="517"/>
      <c r="T630" s="517"/>
      <c r="U630" s="517"/>
      <c r="V630" s="517"/>
      <c r="W630" s="517"/>
      <c r="X630" s="517"/>
      <c r="Y630" s="517"/>
      <c r="Z630" s="517"/>
      <c r="AA630" s="517"/>
      <c r="AB630" s="517"/>
      <c r="AC630" s="517"/>
      <c r="AD630" s="517"/>
      <c r="AE630" s="517"/>
      <c r="AF630" s="517"/>
      <c r="AG630" s="517"/>
      <c r="AH630" s="517"/>
    </row>
    <row r="631" spans="1:34" s="507" customFormat="1" ht="27" customHeight="1">
      <c r="A631" s="517"/>
      <c r="B631" s="500">
        <v>614</v>
      </c>
      <c r="C631" s="500" t="s">
        <v>42</v>
      </c>
      <c r="D631" s="523" t="s">
        <v>3626</v>
      </c>
      <c r="E631" s="502">
        <v>2018</v>
      </c>
      <c r="F631" s="518"/>
      <c r="G631" s="500">
        <v>33</v>
      </c>
      <c r="H631" s="500">
        <v>16</v>
      </c>
      <c r="I631" s="500" t="s">
        <v>3010</v>
      </c>
      <c r="J631" s="500" t="s">
        <v>3010</v>
      </c>
      <c r="K631" s="503"/>
      <c r="L631" s="503" t="s">
        <v>45</v>
      </c>
      <c r="M631" s="504" t="s">
        <v>46</v>
      </c>
      <c r="N631" s="505" t="s">
        <v>3069</v>
      </c>
      <c r="O631" s="519"/>
      <c r="P631" s="517"/>
      <c r="Q631" s="517"/>
      <c r="R631" s="517"/>
      <c r="S631" s="517"/>
      <c r="T631" s="517"/>
      <c r="U631" s="517"/>
      <c r="V631" s="517"/>
      <c r="W631" s="517"/>
      <c r="X631" s="517"/>
      <c r="Y631" s="517"/>
      <c r="Z631" s="517"/>
      <c r="AA631" s="517"/>
      <c r="AB631" s="517"/>
      <c r="AC631" s="517"/>
      <c r="AD631" s="517"/>
      <c r="AE631" s="517"/>
      <c r="AF631" s="517"/>
      <c r="AG631" s="517"/>
      <c r="AH631" s="517"/>
    </row>
    <row r="632" spans="1:34" s="507" customFormat="1" ht="27" customHeight="1">
      <c r="A632" s="517"/>
      <c r="B632" s="500">
        <v>615</v>
      </c>
      <c r="C632" s="500" t="s">
        <v>42</v>
      </c>
      <c r="D632" s="523" t="s">
        <v>3626</v>
      </c>
      <c r="E632" s="502">
        <v>2018</v>
      </c>
      <c r="F632" s="518"/>
      <c r="G632" s="500">
        <v>33</v>
      </c>
      <c r="H632" s="500">
        <v>17</v>
      </c>
      <c r="I632" s="500" t="s">
        <v>3010</v>
      </c>
      <c r="J632" s="500" t="s">
        <v>3010</v>
      </c>
      <c r="K632" s="503"/>
      <c r="L632" s="503" t="s">
        <v>45</v>
      </c>
      <c r="M632" s="504" t="s">
        <v>46</v>
      </c>
      <c r="N632" s="505" t="s">
        <v>3069</v>
      </c>
      <c r="O632" s="519"/>
      <c r="P632" s="517"/>
      <c r="Q632" s="517"/>
      <c r="R632" s="517"/>
      <c r="S632" s="517"/>
      <c r="T632" s="517"/>
      <c r="U632" s="517"/>
      <c r="V632" s="517"/>
      <c r="W632" s="517"/>
      <c r="X632" s="517"/>
      <c r="Y632" s="517"/>
      <c r="Z632" s="517"/>
      <c r="AA632" s="517"/>
      <c r="AB632" s="517"/>
      <c r="AC632" s="517"/>
      <c r="AD632" s="517"/>
      <c r="AE632" s="517"/>
      <c r="AF632" s="517"/>
      <c r="AG632" s="517"/>
      <c r="AH632" s="517"/>
    </row>
    <row r="633" spans="1:34" s="507" customFormat="1" ht="27" customHeight="1">
      <c r="A633" s="517"/>
      <c r="B633" s="500">
        <v>616</v>
      </c>
      <c r="C633" s="500" t="s">
        <v>42</v>
      </c>
      <c r="D633" s="523" t="s">
        <v>3626</v>
      </c>
      <c r="E633" s="502">
        <v>2018</v>
      </c>
      <c r="F633" s="518"/>
      <c r="G633" s="500">
        <v>33</v>
      </c>
      <c r="H633" s="500">
        <v>18</v>
      </c>
      <c r="I633" s="500" t="s">
        <v>3010</v>
      </c>
      <c r="J633" s="500" t="s">
        <v>3010</v>
      </c>
      <c r="K633" s="503"/>
      <c r="L633" s="503" t="s">
        <v>45</v>
      </c>
      <c r="M633" s="504" t="s">
        <v>46</v>
      </c>
      <c r="N633" s="505" t="s">
        <v>3069</v>
      </c>
      <c r="O633" s="519"/>
      <c r="P633" s="517"/>
      <c r="Q633" s="517"/>
      <c r="R633" s="517"/>
      <c r="S633" s="517"/>
      <c r="T633" s="517"/>
      <c r="U633" s="517"/>
      <c r="V633" s="517"/>
      <c r="W633" s="517"/>
      <c r="X633" s="517"/>
      <c r="Y633" s="517"/>
      <c r="Z633" s="517"/>
      <c r="AA633" s="517"/>
      <c r="AB633" s="517"/>
      <c r="AC633" s="517"/>
      <c r="AD633" s="517"/>
      <c r="AE633" s="517"/>
      <c r="AF633" s="517"/>
      <c r="AG633" s="517"/>
      <c r="AH633" s="517"/>
    </row>
    <row r="634" spans="1:34" s="507" customFormat="1" ht="27" customHeight="1">
      <c r="A634" s="517"/>
      <c r="B634" s="500">
        <v>617</v>
      </c>
      <c r="C634" s="500" t="s">
        <v>42</v>
      </c>
      <c r="D634" s="523" t="s">
        <v>3626</v>
      </c>
      <c r="E634" s="502">
        <v>2018</v>
      </c>
      <c r="F634" s="518"/>
      <c r="G634" s="500">
        <v>33</v>
      </c>
      <c r="H634" s="500">
        <v>19</v>
      </c>
      <c r="I634" s="500" t="s">
        <v>3010</v>
      </c>
      <c r="J634" s="500" t="s">
        <v>3010</v>
      </c>
      <c r="K634" s="503"/>
      <c r="L634" s="503" t="s">
        <v>45</v>
      </c>
      <c r="M634" s="504" t="s">
        <v>46</v>
      </c>
      <c r="N634" s="505" t="s">
        <v>3069</v>
      </c>
      <c r="O634" s="519"/>
      <c r="P634" s="517"/>
      <c r="Q634" s="517"/>
      <c r="R634" s="517"/>
      <c r="S634" s="517"/>
      <c r="T634" s="517"/>
      <c r="U634" s="517"/>
      <c r="V634" s="517"/>
      <c r="W634" s="517"/>
      <c r="X634" s="517"/>
      <c r="Y634" s="517"/>
      <c r="Z634" s="517"/>
      <c r="AA634" s="517"/>
      <c r="AB634" s="517"/>
      <c r="AC634" s="517"/>
      <c r="AD634" s="517"/>
      <c r="AE634" s="517"/>
      <c r="AF634" s="517"/>
      <c r="AG634" s="517"/>
      <c r="AH634" s="517"/>
    </row>
    <row r="635" spans="1:34" s="507" customFormat="1" ht="27" customHeight="1">
      <c r="A635" s="517"/>
      <c r="B635" s="500">
        <v>618</v>
      </c>
      <c r="C635" s="500" t="s">
        <v>42</v>
      </c>
      <c r="D635" s="523" t="s">
        <v>3626</v>
      </c>
      <c r="E635" s="502">
        <v>2018</v>
      </c>
      <c r="F635" s="518"/>
      <c r="G635" s="500">
        <v>33</v>
      </c>
      <c r="H635" s="500">
        <v>20</v>
      </c>
      <c r="I635" s="500" t="s">
        <v>3010</v>
      </c>
      <c r="J635" s="500" t="s">
        <v>3010</v>
      </c>
      <c r="K635" s="503"/>
      <c r="L635" s="503" t="s">
        <v>45</v>
      </c>
      <c r="M635" s="504" t="s">
        <v>46</v>
      </c>
      <c r="N635" s="505" t="s">
        <v>3069</v>
      </c>
      <c r="O635" s="519"/>
      <c r="P635" s="517"/>
      <c r="Q635" s="517"/>
      <c r="R635" s="517"/>
      <c r="S635" s="517"/>
      <c r="T635" s="517"/>
      <c r="U635" s="517"/>
      <c r="V635" s="517"/>
      <c r="W635" s="517"/>
      <c r="X635" s="517"/>
      <c r="Y635" s="517"/>
      <c r="Z635" s="517"/>
      <c r="AA635" s="517"/>
      <c r="AB635" s="517"/>
      <c r="AC635" s="517"/>
      <c r="AD635" s="517"/>
      <c r="AE635" s="517"/>
      <c r="AF635" s="517"/>
      <c r="AG635" s="517"/>
      <c r="AH635" s="517"/>
    </row>
    <row r="636" spans="1:34" s="507" customFormat="1" ht="27" customHeight="1">
      <c r="A636" s="517"/>
      <c r="B636" s="500">
        <v>619</v>
      </c>
      <c r="C636" s="500" t="s">
        <v>42</v>
      </c>
      <c r="D636" s="523" t="s">
        <v>3626</v>
      </c>
      <c r="E636" s="502">
        <v>2018</v>
      </c>
      <c r="F636" s="518"/>
      <c r="G636" s="500">
        <v>34</v>
      </c>
      <c r="H636" s="500">
        <v>1</v>
      </c>
      <c r="I636" s="500" t="s">
        <v>3010</v>
      </c>
      <c r="J636" s="500" t="s">
        <v>3010</v>
      </c>
      <c r="K636" s="503"/>
      <c r="L636" s="503" t="s">
        <v>45</v>
      </c>
      <c r="M636" s="504" t="s">
        <v>46</v>
      </c>
      <c r="N636" s="505" t="s">
        <v>3069</v>
      </c>
      <c r="O636" s="519"/>
      <c r="P636" s="517"/>
      <c r="Q636" s="517"/>
      <c r="R636" s="517"/>
      <c r="S636" s="517"/>
      <c r="T636" s="517"/>
      <c r="U636" s="517"/>
      <c r="V636" s="517"/>
      <c r="W636" s="517"/>
      <c r="X636" s="517"/>
      <c r="Y636" s="517"/>
      <c r="Z636" s="517"/>
      <c r="AA636" s="517"/>
      <c r="AB636" s="517"/>
      <c r="AC636" s="517"/>
      <c r="AD636" s="517"/>
      <c r="AE636" s="517"/>
      <c r="AF636" s="517"/>
      <c r="AG636" s="517"/>
      <c r="AH636" s="517"/>
    </row>
    <row r="637" spans="1:34" s="507" customFormat="1" ht="27" customHeight="1">
      <c r="A637" s="517"/>
      <c r="B637" s="500">
        <v>620</v>
      </c>
      <c r="C637" s="500" t="s">
        <v>42</v>
      </c>
      <c r="D637" s="523" t="s">
        <v>3626</v>
      </c>
      <c r="E637" s="502">
        <v>2018</v>
      </c>
      <c r="F637" s="518"/>
      <c r="G637" s="500">
        <v>34</v>
      </c>
      <c r="H637" s="500">
        <v>2</v>
      </c>
      <c r="I637" s="500" t="s">
        <v>3010</v>
      </c>
      <c r="J637" s="500" t="s">
        <v>3010</v>
      </c>
      <c r="K637" s="503"/>
      <c r="L637" s="503" t="s">
        <v>45</v>
      </c>
      <c r="M637" s="504" t="s">
        <v>46</v>
      </c>
      <c r="N637" s="505" t="s">
        <v>3069</v>
      </c>
      <c r="O637" s="519"/>
      <c r="P637" s="517"/>
      <c r="Q637" s="517"/>
      <c r="R637" s="517"/>
      <c r="S637" s="517"/>
      <c r="T637" s="517"/>
      <c r="U637" s="517"/>
      <c r="V637" s="517"/>
      <c r="W637" s="517"/>
      <c r="X637" s="517"/>
      <c r="Y637" s="517"/>
      <c r="Z637" s="517"/>
      <c r="AA637" s="517"/>
      <c r="AB637" s="517"/>
      <c r="AC637" s="517"/>
      <c r="AD637" s="517"/>
      <c r="AE637" s="517"/>
      <c r="AF637" s="517"/>
      <c r="AG637" s="517"/>
      <c r="AH637" s="517"/>
    </row>
    <row r="638" spans="1:34" s="507" customFormat="1" ht="27" customHeight="1">
      <c r="A638" s="517"/>
      <c r="B638" s="500">
        <v>621</v>
      </c>
      <c r="C638" s="500" t="s">
        <v>42</v>
      </c>
      <c r="D638" s="523" t="s">
        <v>3626</v>
      </c>
      <c r="E638" s="502">
        <v>2018</v>
      </c>
      <c r="F638" s="518"/>
      <c r="G638" s="500">
        <v>34</v>
      </c>
      <c r="H638" s="500">
        <v>3</v>
      </c>
      <c r="I638" s="500" t="s">
        <v>3010</v>
      </c>
      <c r="J638" s="500" t="s">
        <v>3010</v>
      </c>
      <c r="K638" s="503"/>
      <c r="L638" s="503" t="s">
        <v>45</v>
      </c>
      <c r="M638" s="504" t="s">
        <v>46</v>
      </c>
      <c r="N638" s="505" t="s">
        <v>3069</v>
      </c>
      <c r="O638" s="519"/>
      <c r="P638" s="517"/>
      <c r="Q638" s="517"/>
      <c r="R638" s="517"/>
      <c r="S638" s="517"/>
      <c r="T638" s="517"/>
      <c r="U638" s="517"/>
      <c r="V638" s="517"/>
      <c r="W638" s="517"/>
      <c r="X638" s="517"/>
      <c r="Y638" s="517"/>
      <c r="Z638" s="517"/>
      <c r="AA638" s="517"/>
      <c r="AB638" s="517"/>
      <c r="AC638" s="517"/>
      <c r="AD638" s="517"/>
      <c r="AE638" s="517"/>
      <c r="AF638" s="517"/>
      <c r="AG638" s="517"/>
      <c r="AH638" s="517"/>
    </row>
    <row r="639" spans="1:34" s="507" customFormat="1" ht="27" customHeight="1">
      <c r="A639" s="517"/>
      <c r="B639" s="500">
        <v>622</v>
      </c>
      <c r="C639" s="500" t="s">
        <v>42</v>
      </c>
      <c r="D639" s="523" t="s">
        <v>3626</v>
      </c>
      <c r="E639" s="502">
        <v>2018</v>
      </c>
      <c r="F639" s="518"/>
      <c r="G639" s="500">
        <v>34</v>
      </c>
      <c r="H639" s="500">
        <v>4</v>
      </c>
      <c r="I639" s="500" t="s">
        <v>3010</v>
      </c>
      <c r="J639" s="500" t="s">
        <v>3010</v>
      </c>
      <c r="K639" s="503"/>
      <c r="L639" s="503" t="s">
        <v>45</v>
      </c>
      <c r="M639" s="504" t="s">
        <v>46</v>
      </c>
      <c r="N639" s="505" t="s">
        <v>3069</v>
      </c>
      <c r="O639" s="519"/>
      <c r="P639" s="517"/>
      <c r="Q639" s="517"/>
      <c r="R639" s="517"/>
      <c r="S639" s="517"/>
      <c r="T639" s="517"/>
      <c r="U639" s="517"/>
      <c r="V639" s="517"/>
      <c r="W639" s="517"/>
      <c r="X639" s="517"/>
      <c r="Y639" s="517"/>
      <c r="Z639" s="517"/>
      <c r="AA639" s="517"/>
      <c r="AB639" s="517"/>
      <c r="AC639" s="517"/>
      <c r="AD639" s="517"/>
      <c r="AE639" s="517"/>
      <c r="AF639" s="517"/>
      <c r="AG639" s="517"/>
      <c r="AH639" s="517"/>
    </row>
    <row r="640" spans="1:34" s="507" customFormat="1" ht="27" customHeight="1">
      <c r="A640" s="517"/>
      <c r="B640" s="500">
        <v>623</v>
      </c>
      <c r="C640" s="500" t="s">
        <v>42</v>
      </c>
      <c r="D640" s="523" t="s">
        <v>3626</v>
      </c>
      <c r="E640" s="502">
        <v>2018</v>
      </c>
      <c r="F640" s="518"/>
      <c r="G640" s="500">
        <v>34</v>
      </c>
      <c r="H640" s="500">
        <v>5</v>
      </c>
      <c r="I640" s="500" t="s">
        <v>3010</v>
      </c>
      <c r="J640" s="500" t="s">
        <v>3010</v>
      </c>
      <c r="K640" s="503"/>
      <c r="L640" s="503" t="s">
        <v>45</v>
      </c>
      <c r="M640" s="504" t="s">
        <v>46</v>
      </c>
      <c r="N640" s="505" t="s">
        <v>3069</v>
      </c>
      <c r="O640" s="519"/>
      <c r="P640" s="517"/>
      <c r="Q640" s="517"/>
      <c r="R640" s="517"/>
      <c r="S640" s="517"/>
      <c r="T640" s="517"/>
      <c r="U640" s="517"/>
      <c r="V640" s="517"/>
      <c r="W640" s="517"/>
      <c r="X640" s="517"/>
      <c r="Y640" s="517"/>
      <c r="Z640" s="517"/>
      <c r="AA640" s="517"/>
      <c r="AB640" s="517"/>
      <c r="AC640" s="517"/>
      <c r="AD640" s="517"/>
      <c r="AE640" s="517"/>
      <c r="AF640" s="517"/>
      <c r="AG640" s="517"/>
      <c r="AH640" s="517"/>
    </row>
    <row r="641" spans="1:34" s="507" customFormat="1" ht="27" customHeight="1">
      <c r="A641" s="517"/>
      <c r="B641" s="500">
        <v>624</v>
      </c>
      <c r="C641" s="500" t="s">
        <v>42</v>
      </c>
      <c r="D641" s="523" t="s">
        <v>3626</v>
      </c>
      <c r="E641" s="502">
        <v>2018</v>
      </c>
      <c r="F641" s="518"/>
      <c r="G641" s="500">
        <v>34</v>
      </c>
      <c r="H641" s="500">
        <v>6</v>
      </c>
      <c r="I641" s="500" t="s">
        <v>3010</v>
      </c>
      <c r="J641" s="500" t="s">
        <v>3010</v>
      </c>
      <c r="K641" s="503"/>
      <c r="L641" s="503" t="s">
        <v>45</v>
      </c>
      <c r="M641" s="504" t="s">
        <v>46</v>
      </c>
      <c r="N641" s="505" t="s">
        <v>3069</v>
      </c>
      <c r="O641" s="519"/>
      <c r="P641" s="517"/>
      <c r="Q641" s="517"/>
      <c r="R641" s="517"/>
      <c r="S641" s="517"/>
      <c r="T641" s="517"/>
      <c r="U641" s="517"/>
      <c r="V641" s="517"/>
      <c r="W641" s="517"/>
      <c r="X641" s="517"/>
      <c r="Y641" s="517"/>
      <c r="Z641" s="517"/>
      <c r="AA641" s="517"/>
      <c r="AB641" s="517"/>
      <c r="AC641" s="517"/>
      <c r="AD641" s="517"/>
      <c r="AE641" s="517"/>
      <c r="AF641" s="517"/>
      <c r="AG641" s="517"/>
      <c r="AH641" s="517"/>
    </row>
    <row r="642" spans="1:34" s="507" customFormat="1" ht="27" customHeight="1">
      <c r="A642" s="517"/>
      <c r="B642" s="500">
        <v>625</v>
      </c>
      <c r="C642" s="500" t="s">
        <v>42</v>
      </c>
      <c r="D642" s="523" t="s">
        <v>3626</v>
      </c>
      <c r="E642" s="502">
        <v>2018</v>
      </c>
      <c r="F642" s="518"/>
      <c r="G642" s="500">
        <v>34</v>
      </c>
      <c r="H642" s="500">
        <v>7</v>
      </c>
      <c r="I642" s="500" t="s">
        <v>3010</v>
      </c>
      <c r="J642" s="500" t="s">
        <v>3010</v>
      </c>
      <c r="K642" s="503"/>
      <c r="L642" s="503" t="s">
        <v>45</v>
      </c>
      <c r="M642" s="504" t="s">
        <v>46</v>
      </c>
      <c r="N642" s="505" t="s">
        <v>3069</v>
      </c>
      <c r="O642" s="519"/>
      <c r="P642" s="517"/>
      <c r="Q642" s="517"/>
      <c r="R642" s="517"/>
      <c r="S642" s="517"/>
      <c r="T642" s="517"/>
      <c r="U642" s="517"/>
      <c r="V642" s="517"/>
      <c r="W642" s="517"/>
      <c r="X642" s="517"/>
      <c r="Y642" s="517"/>
      <c r="Z642" s="517"/>
      <c r="AA642" s="517"/>
      <c r="AB642" s="517"/>
      <c r="AC642" s="517"/>
      <c r="AD642" s="517"/>
      <c r="AE642" s="517"/>
      <c r="AF642" s="517"/>
      <c r="AG642" s="517"/>
      <c r="AH642" s="517"/>
    </row>
    <row r="643" spans="1:34" s="507" customFormat="1" ht="27" customHeight="1">
      <c r="A643" s="517"/>
      <c r="B643" s="500">
        <v>626</v>
      </c>
      <c r="C643" s="500" t="s">
        <v>42</v>
      </c>
      <c r="D643" s="523" t="s">
        <v>3626</v>
      </c>
      <c r="E643" s="502">
        <v>2018</v>
      </c>
      <c r="F643" s="518"/>
      <c r="G643" s="500">
        <v>34</v>
      </c>
      <c r="H643" s="500">
        <v>8</v>
      </c>
      <c r="I643" s="500" t="s">
        <v>3010</v>
      </c>
      <c r="J643" s="500" t="s">
        <v>3010</v>
      </c>
      <c r="K643" s="503"/>
      <c r="L643" s="503" t="s">
        <v>45</v>
      </c>
      <c r="M643" s="504" t="s">
        <v>46</v>
      </c>
      <c r="N643" s="505" t="s">
        <v>3069</v>
      </c>
      <c r="O643" s="519"/>
      <c r="P643" s="517"/>
      <c r="Q643" s="517"/>
      <c r="R643" s="517"/>
      <c r="S643" s="517"/>
      <c r="T643" s="517"/>
      <c r="U643" s="517"/>
      <c r="V643" s="517"/>
      <c r="W643" s="517"/>
      <c r="X643" s="517"/>
      <c r="Y643" s="517"/>
      <c r="Z643" s="517"/>
      <c r="AA643" s="517"/>
      <c r="AB643" s="517"/>
      <c r="AC643" s="517"/>
      <c r="AD643" s="517"/>
      <c r="AE643" s="517"/>
      <c r="AF643" s="517"/>
      <c r="AG643" s="517"/>
      <c r="AH643" s="517"/>
    </row>
    <row r="644" spans="1:34" s="507" customFormat="1" ht="27" customHeight="1">
      <c r="A644" s="517"/>
      <c r="B644" s="500">
        <v>627</v>
      </c>
      <c r="C644" s="500" t="s">
        <v>42</v>
      </c>
      <c r="D644" s="523" t="s">
        <v>3626</v>
      </c>
      <c r="E644" s="502">
        <v>2018</v>
      </c>
      <c r="F644" s="518"/>
      <c r="G644" s="500">
        <v>34</v>
      </c>
      <c r="H644" s="500">
        <v>9</v>
      </c>
      <c r="I644" s="500" t="s">
        <v>3010</v>
      </c>
      <c r="J644" s="500" t="s">
        <v>3010</v>
      </c>
      <c r="K644" s="503"/>
      <c r="L644" s="503" t="s">
        <v>45</v>
      </c>
      <c r="M644" s="504" t="s">
        <v>46</v>
      </c>
      <c r="N644" s="505" t="s">
        <v>3069</v>
      </c>
      <c r="O644" s="519"/>
      <c r="P644" s="517"/>
      <c r="Q644" s="517"/>
      <c r="R644" s="517"/>
      <c r="S644" s="517"/>
      <c r="T644" s="517"/>
      <c r="U644" s="517"/>
      <c r="V644" s="517"/>
      <c r="W644" s="517"/>
      <c r="X644" s="517"/>
      <c r="Y644" s="517"/>
      <c r="Z644" s="517"/>
      <c r="AA644" s="517"/>
      <c r="AB644" s="517"/>
      <c r="AC644" s="517"/>
      <c r="AD644" s="517"/>
      <c r="AE644" s="517"/>
      <c r="AF644" s="517"/>
      <c r="AG644" s="517"/>
      <c r="AH644" s="517"/>
    </row>
    <row r="645" spans="1:34" s="507" customFormat="1" ht="27" customHeight="1">
      <c r="A645" s="517"/>
      <c r="B645" s="500">
        <v>628</v>
      </c>
      <c r="C645" s="500" t="s">
        <v>42</v>
      </c>
      <c r="D645" s="523" t="s">
        <v>3626</v>
      </c>
      <c r="E645" s="502">
        <v>2018</v>
      </c>
      <c r="F645" s="518"/>
      <c r="G645" s="500">
        <v>34</v>
      </c>
      <c r="H645" s="500">
        <v>10</v>
      </c>
      <c r="I645" s="500" t="s">
        <v>3010</v>
      </c>
      <c r="J645" s="500" t="s">
        <v>3010</v>
      </c>
      <c r="K645" s="503"/>
      <c r="L645" s="503" t="s">
        <v>45</v>
      </c>
      <c r="M645" s="504" t="s">
        <v>46</v>
      </c>
      <c r="N645" s="505" t="s">
        <v>3069</v>
      </c>
      <c r="O645" s="519"/>
      <c r="P645" s="517"/>
      <c r="Q645" s="517"/>
      <c r="R645" s="517"/>
      <c r="S645" s="517"/>
      <c r="T645" s="517"/>
      <c r="U645" s="517"/>
      <c r="V645" s="517"/>
      <c r="W645" s="517"/>
      <c r="X645" s="517"/>
      <c r="Y645" s="517"/>
      <c r="Z645" s="517"/>
      <c r="AA645" s="517"/>
      <c r="AB645" s="517"/>
      <c r="AC645" s="517"/>
      <c r="AD645" s="517"/>
      <c r="AE645" s="517"/>
      <c r="AF645" s="517"/>
      <c r="AG645" s="517"/>
      <c r="AH645" s="517"/>
    </row>
    <row r="646" spans="1:34" s="507" customFormat="1" ht="27" customHeight="1">
      <c r="A646" s="517"/>
      <c r="B646" s="500">
        <v>629</v>
      </c>
      <c r="C646" s="500" t="s">
        <v>42</v>
      </c>
      <c r="D646" s="523" t="s">
        <v>3626</v>
      </c>
      <c r="E646" s="502">
        <v>2018</v>
      </c>
      <c r="F646" s="518"/>
      <c r="G646" s="500">
        <v>34</v>
      </c>
      <c r="H646" s="500">
        <v>11</v>
      </c>
      <c r="I646" s="500" t="s">
        <v>3010</v>
      </c>
      <c r="J646" s="500" t="s">
        <v>3010</v>
      </c>
      <c r="K646" s="503"/>
      <c r="L646" s="503" t="s">
        <v>45</v>
      </c>
      <c r="M646" s="504" t="s">
        <v>46</v>
      </c>
      <c r="N646" s="505" t="s">
        <v>3069</v>
      </c>
      <c r="O646" s="519"/>
      <c r="P646" s="517"/>
      <c r="Q646" s="517"/>
      <c r="R646" s="517"/>
      <c r="S646" s="517"/>
      <c r="T646" s="517"/>
      <c r="U646" s="517"/>
      <c r="V646" s="517"/>
      <c r="W646" s="517"/>
      <c r="X646" s="517"/>
      <c r="Y646" s="517"/>
      <c r="Z646" s="517"/>
      <c r="AA646" s="517"/>
      <c r="AB646" s="517"/>
      <c r="AC646" s="517"/>
      <c r="AD646" s="517"/>
      <c r="AE646" s="517"/>
      <c r="AF646" s="517"/>
      <c r="AG646" s="517"/>
      <c r="AH646" s="517"/>
    </row>
    <row r="647" spans="1:34" s="507" customFormat="1" ht="27" customHeight="1">
      <c r="A647" s="517"/>
      <c r="B647" s="500">
        <v>630</v>
      </c>
      <c r="C647" s="500" t="s">
        <v>42</v>
      </c>
      <c r="D647" s="523" t="s">
        <v>3626</v>
      </c>
      <c r="E647" s="502">
        <v>2018</v>
      </c>
      <c r="F647" s="518"/>
      <c r="G647" s="500">
        <v>34</v>
      </c>
      <c r="H647" s="500">
        <v>12</v>
      </c>
      <c r="I647" s="500" t="s">
        <v>3010</v>
      </c>
      <c r="J647" s="500" t="s">
        <v>3010</v>
      </c>
      <c r="K647" s="503"/>
      <c r="L647" s="503" t="s">
        <v>45</v>
      </c>
      <c r="M647" s="504" t="s">
        <v>46</v>
      </c>
      <c r="N647" s="505" t="s">
        <v>3069</v>
      </c>
      <c r="O647" s="519"/>
      <c r="P647" s="517"/>
      <c r="Q647" s="517"/>
      <c r="R647" s="517"/>
      <c r="S647" s="517"/>
      <c r="T647" s="517"/>
      <c r="U647" s="517"/>
      <c r="V647" s="517"/>
      <c r="W647" s="517"/>
      <c r="X647" s="517"/>
      <c r="Y647" s="517"/>
      <c r="Z647" s="517"/>
      <c r="AA647" s="517"/>
      <c r="AB647" s="517"/>
      <c r="AC647" s="517"/>
      <c r="AD647" s="517"/>
      <c r="AE647" s="517"/>
      <c r="AF647" s="517"/>
      <c r="AG647" s="517"/>
      <c r="AH647" s="517"/>
    </row>
    <row r="648" spans="1:34" s="507" customFormat="1" ht="27" customHeight="1">
      <c r="A648" s="517"/>
      <c r="B648" s="500">
        <v>631</v>
      </c>
      <c r="C648" s="500" t="s">
        <v>42</v>
      </c>
      <c r="D648" s="523" t="s">
        <v>3626</v>
      </c>
      <c r="E648" s="502">
        <v>2018</v>
      </c>
      <c r="F648" s="518"/>
      <c r="G648" s="500">
        <v>34</v>
      </c>
      <c r="H648" s="500">
        <v>13</v>
      </c>
      <c r="I648" s="500" t="s">
        <v>3010</v>
      </c>
      <c r="J648" s="500" t="s">
        <v>3010</v>
      </c>
      <c r="K648" s="503"/>
      <c r="L648" s="503" t="s">
        <v>45</v>
      </c>
      <c r="M648" s="504" t="s">
        <v>46</v>
      </c>
      <c r="N648" s="505" t="s">
        <v>3069</v>
      </c>
      <c r="O648" s="519"/>
      <c r="P648" s="517"/>
      <c r="Q648" s="517"/>
      <c r="R648" s="517"/>
      <c r="S648" s="517"/>
      <c r="T648" s="517"/>
      <c r="U648" s="517"/>
      <c r="V648" s="517"/>
      <c r="W648" s="517"/>
      <c r="X648" s="517"/>
      <c r="Y648" s="517"/>
      <c r="Z648" s="517"/>
      <c r="AA648" s="517"/>
      <c r="AB648" s="517"/>
      <c r="AC648" s="517"/>
      <c r="AD648" s="517"/>
      <c r="AE648" s="517"/>
      <c r="AF648" s="517"/>
      <c r="AG648" s="517"/>
      <c r="AH648" s="517"/>
    </row>
    <row r="649" spans="1:34" s="507" customFormat="1" ht="27" customHeight="1">
      <c r="A649" s="517"/>
      <c r="B649" s="500">
        <v>632</v>
      </c>
      <c r="C649" s="500" t="s">
        <v>42</v>
      </c>
      <c r="D649" s="523" t="s">
        <v>3626</v>
      </c>
      <c r="E649" s="502">
        <v>2018</v>
      </c>
      <c r="F649" s="518"/>
      <c r="G649" s="500">
        <v>34</v>
      </c>
      <c r="H649" s="500">
        <v>14</v>
      </c>
      <c r="I649" s="500" t="s">
        <v>3010</v>
      </c>
      <c r="J649" s="500" t="s">
        <v>3010</v>
      </c>
      <c r="K649" s="503"/>
      <c r="L649" s="503" t="s">
        <v>45</v>
      </c>
      <c r="M649" s="504" t="s">
        <v>46</v>
      </c>
      <c r="N649" s="505" t="s">
        <v>3069</v>
      </c>
      <c r="O649" s="519"/>
      <c r="P649" s="517"/>
      <c r="Q649" s="517"/>
      <c r="R649" s="517"/>
      <c r="S649" s="517"/>
      <c r="T649" s="517"/>
      <c r="U649" s="517"/>
      <c r="V649" s="517"/>
      <c r="W649" s="517"/>
      <c r="X649" s="517"/>
      <c r="Y649" s="517"/>
      <c r="Z649" s="517"/>
      <c r="AA649" s="517"/>
      <c r="AB649" s="517"/>
      <c r="AC649" s="517"/>
      <c r="AD649" s="517"/>
      <c r="AE649" s="517"/>
      <c r="AF649" s="517"/>
      <c r="AG649" s="517"/>
      <c r="AH649" s="517"/>
    </row>
    <row r="650" spans="1:34" s="507" customFormat="1" ht="27" customHeight="1">
      <c r="A650" s="517"/>
      <c r="B650" s="500">
        <v>633</v>
      </c>
      <c r="C650" s="500" t="s">
        <v>42</v>
      </c>
      <c r="D650" s="523" t="s">
        <v>3626</v>
      </c>
      <c r="E650" s="502">
        <v>2018</v>
      </c>
      <c r="F650" s="518"/>
      <c r="G650" s="500">
        <v>34</v>
      </c>
      <c r="H650" s="500">
        <v>15</v>
      </c>
      <c r="I650" s="500" t="s">
        <v>3010</v>
      </c>
      <c r="J650" s="500" t="s">
        <v>3010</v>
      </c>
      <c r="K650" s="503"/>
      <c r="L650" s="503" t="s">
        <v>45</v>
      </c>
      <c r="M650" s="504" t="s">
        <v>46</v>
      </c>
      <c r="N650" s="505" t="s">
        <v>3069</v>
      </c>
      <c r="O650" s="519"/>
      <c r="P650" s="517"/>
      <c r="Q650" s="517"/>
      <c r="R650" s="517"/>
      <c r="S650" s="517"/>
      <c r="T650" s="517"/>
      <c r="U650" s="517"/>
      <c r="V650" s="517"/>
      <c r="W650" s="517"/>
      <c r="X650" s="517"/>
      <c r="Y650" s="517"/>
      <c r="Z650" s="517"/>
      <c r="AA650" s="517"/>
      <c r="AB650" s="517"/>
      <c r="AC650" s="517"/>
      <c r="AD650" s="517"/>
      <c r="AE650" s="517"/>
      <c r="AF650" s="517"/>
      <c r="AG650" s="517"/>
      <c r="AH650" s="517"/>
    </row>
    <row r="651" spans="1:34" s="507" customFormat="1" ht="27" customHeight="1">
      <c r="A651" s="517"/>
      <c r="B651" s="500">
        <v>634</v>
      </c>
      <c r="C651" s="500" t="s">
        <v>42</v>
      </c>
      <c r="D651" s="523" t="s">
        <v>3626</v>
      </c>
      <c r="E651" s="502">
        <v>2018</v>
      </c>
      <c r="F651" s="518"/>
      <c r="G651" s="500">
        <v>34</v>
      </c>
      <c r="H651" s="500">
        <v>16</v>
      </c>
      <c r="I651" s="500" t="s">
        <v>3010</v>
      </c>
      <c r="J651" s="500" t="s">
        <v>3010</v>
      </c>
      <c r="K651" s="503"/>
      <c r="L651" s="503" t="s">
        <v>45</v>
      </c>
      <c r="M651" s="504" t="s">
        <v>46</v>
      </c>
      <c r="N651" s="505" t="s">
        <v>3069</v>
      </c>
      <c r="O651" s="519"/>
      <c r="P651" s="517"/>
      <c r="Q651" s="517"/>
      <c r="R651" s="517"/>
      <c r="S651" s="517"/>
      <c r="T651" s="517"/>
      <c r="U651" s="517"/>
      <c r="V651" s="517"/>
      <c r="W651" s="517"/>
      <c r="X651" s="517"/>
      <c r="Y651" s="517"/>
      <c r="Z651" s="517"/>
      <c r="AA651" s="517"/>
      <c r="AB651" s="517"/>
      <c r="AC651" s="517"/>
      <c r="AD651" s="517"/>
      <c r="AE651" s="517"/>
      <c r="AF651" s="517"/>
      <c r="AG651" s="517"/>
      <c r="AH651" s="517"/>
    </row>
    <row r="652" spans="1:34" s="507" customFormat="1" ht="27" customHeight="1">
      <c r="A652" s="517"/>
      <c r="B652" s="500">
        <v>635</v>
      </c>
      <c r="C652" s="500" t="s">
        <v>42</v>
      </c>
      <c r="D652" s="523" t="s">
        <v>3626</v>
      </c>
      <c r="E652" s="502">
        <v>2018</v>
      </c>
      <c r="F652" s="518"/>
      <c r="G652" s="500">
        <v>34</v>
      </c>
      <c r="H652" s="500">
        <v>17</v>
      </c>
      <c r="I652" s="500" t="s">
        <v>3010</v>
      </c>
      <c r="J652" s="500" t="s">
        <v>3010</v>
      </c>
      <c r="K652" s="503"/>
      <c r="L652" s="503" t="s">
        <v>45</v>
      </c>
      <c r="M652" s="504" t="s">
        <v>46</v>
      </c>
      <c r="N652" s="505" t="s">
        <v>3069</v>
      </c>
      <c r="O652" s="519"/>
      <c r="P652" s="517"/>
      <c r="Q652" s="517"/>
      <c r="R652" s="517"/>
      <c r="S652" s="517"/>
      <c r="T652" s="517"/>
      <c r="U652" s="517"/>
      <c r="V652" s="517"/>
      <c r="W652" s="517"/>
      <c r="X652" s="517"/>
      <c r="Y652" s="517"/>
      <c r="Z652" s="517"/>
      <c r="AA652" s="517"/>
      <c r="AB652" s="517"/>
      <c r="AC652" s="517"/>
      <c r="AD652" s="517"/>
      <c r="AE652" s="517"/>
      <c r="AF652" s="517"/>
      <c r="AG652" s="517"/>
      <c r="AH652" s="517"/>
    </row>
    <row r="653" spans="1:34" s="507" customFormat="1" ht="27" customHeight="1">
      <c r="A653" s="517"/>
      <c r="B653" s="500">
        <v>636</v>
      </c>
      <c r="C653" s="500" t="s">
        <v>42</v>
      </c>
      <c r="D653" s="523" t="s">
        <v>3626</v>
      </c>
      <c r="E653" s="502">
        <v>2018</v>
      </c>
      <c r="F653" s="518"/>
      <c r="G653" s="500">
        <v>34</v>
      </c>
      <c r="H653" s="500">
        <v>18</v>
      </c>
      <c r="I653" s="500" t="s">
        <v>3010</v>
      </c>
      <c r="J653" s="500" t="s">
        <v>3010</v>
      </c>
      <c r="K653" s="503"/>
      <c r="L653" s="503" t="s">
        <v>45</v>
      </c>
      <c r="M653" s="504" t="s">
        <v>46</v>
      </c>
      <c r="N653" s="505" t="s">
        <v>3069</v>
      </c>
      <c r="O653" s="519"/>
      <c r="P653" s="517"/>
      <c r="Q653" s="517"/>
      <c r="R653" s="517"/>
      <c r="S653" s="517"/>
      <c r="T653" s="517"/>
      <c r="U653" s="517"/>
      <c r="V653" s="517"/>
      <c r="W653" s="517"/>
      <c r="X653" s="517"/>
      <c r="Y653" s="517"/>
      <c r="Z653" s="517"/>
      <c r="AA653" s="517"/>
      <c r="AB653" s="517"/>
      <c r="AC653" s="517"/>
      <c r="AD653" s="517"/>
      <c r="AE653" s="517"/>
      <c r="AF653" s="517"/>
      <c r="AG653" s="517"/>
      <c r="AH653" s="517"/>
    </row>
    <row r="654" spans="1:34" s="507" customFormat="1" ht="27" customHeight="1">
      <c r="A654" s="517"/>
      <c r="B654" s="500">
        <v>637</v>
      </c>
      <c r="C654" s="500" t="s">
        <v>42</v>
      </c>
      <c r="D654" s="523" t="s">
        <v>3626</v>
      </c>
      <c r="E654" s="502">
        <v>2018</v>
      </c>
      <c r="F654" s="518"/>
      <c r="G654" s="500">
        <v>34</v>
      </c>
      <c r="H654" s="500">
        <v>19</v>
      </c>
      <c r="I654" s="500" t="s">
        <v>3010</v>
      </c>
      <c r="J654" s="500" t="s">
        <v>3010</v>
      </c>
      <c r="K654" s="503"/>
      <c r="L654" s="503" t="s">
        <v>45</v>
      </c>
      <c r="M654" s="504" t="s">
        <v>46</v>
      </c>
      <c r="N654" s="505" t="s">
        <v>3069</v>
      </c>
      <c r="O654" s="519"/>
      <c r="P654" s="517"/>
      <c r="Q654" s="517"/>
      <c r="R654" s="517"/>
      <c r="S654" s="517"/>
      <c r="T654" s="517"/>
      <c r="U654" s="517"/>
      <c r="V654" s="517"/>
      <c r="W654" s="517"/>
      <c r="X654" s="517"/>
      <c r="Y654" s="517"/>
      <c r="Z654" s="517"/>
      <c r="AA654" s="517"/>
      <c r="AB654" s="517"/>
      <c r="AC654" s="517"/>
      <c r="AD654" s="517"/>
      <c r="AE654" s="517"/>
      <c r="AF654" s="517"/>
      <c r="AG654" s="517"/>
      <c r="AH654" s="517"/>
    </row>
    <row r="655" spans="1:34" s="507" customFormat="1" ht="27" customHeight="1">
      <c r="A655" s="517"/>
      <c r="B655" s="500">
        <v>638</v>
      </c>
      <c r="C655" s="500" t="s">
        <v>42</v>
      </c>
      <c r="D655" s="523" t="s">
        <v>3626</v>
      </c>
      <c r="E655" s="502">
        <v>2018</v>
      </c>
      <c r="F655" s="518"/>
      <c r="G655" s="500">
        <v>34</v>
      </c>
      <c r="H655" s="500">
        <v>20</v>
      </c>
      <c r="I655" s="500" t="s">
        <v>3010</v>
      </c>
      <c r="J655" s="500" t="s">
        <v>3010</v>
      </c>
      <c r="K655" s="503"/>
      <c r="L655" s="503" t="s">
        <v>45</v>
      </c>
      <c r="M655" s="504" t="s">
        <v>46</v>
      </c>
      <c r="N655" s="505" t="s">
        <v>3069</v>
      </c>
      <c r="O655" s="519"/>
      <c r="P655" s="517"/>
      <c r="Q655" s="517"/>
      <c r="R655" s="517"/>
      <c r="S655" s="517"/>
      <c r="T655" s="517"/>
      <c r="U655" s="517"/>
      <c r="V655" s="517"/>
      <c r="W655" s="517"/>
      <c r="X655" s="517"/>
      <c r="Y655" s="517"/>
      <c r="Z655" s="517"/>
      <c r="AA655" s="517"/>
      <c r="AB655" s="517"/>
      <c r="AC655" s="517"/>
      <c r="AD655" s="517"/>
      <c r="AE655" s="517"/>
      <c r="AF655" s="517"/>
      <c r="AG655" s="517"/>
      <c r="AH655" s="517"/>
    </row>
    <row r="656" spans="1:34" s="507" customFormat="1" ht="27" customHeight="1">
      <c r="A656" s="517"/>
      <c r="B656" s="500">
        <v>639</v>
      </c>
      <c r="C656" s="500" t="s">
        <v>42</v>
      </c>
      <c r="D656" s="523" t="s">
        <v>3626</v>
      </c>
      <c r="E656" s="502">
        <v>2018</v>
      </c>
      <c r="F656" s="518"/>
      <c r="G656" s="500">
        <v>35</v>
      </c>
      <c r="H656" s="500">
        <v>1</v>
      </c>
      <c r="I656" s="500" t="s">
        <v>3010</v>
      </c>
      <c r="J656" s="500" t="s">
        <v>3010</v>
      </c>
      <c r="K656" s="503"/>
      <c r="L656" s="503" t="s">
        <v>45</v>
      </c>
      <c r="M656" s="504" t="s">
        <v>46</v>
      </c>
      <c r="N656" s="505" t="s">
        <v>3069</v>
      </c>
      <c r="O656" s="519"/>
      <c r="P656" s="517"/>
      <c r="Q656" s="517"/>
      <c r="R656" s="517"/>
      <c r="S656" s="517"/>
      <c r="T656" s="517"/>
      <c r="U656" s="517"/>
      <c r="V656" s="517"/>
      <c r="W656" s="517"/>
      <c r="X656" s="517"/>
      <c r="Y656" s="517"/>
      <c r="Z656" s="517"/>
      <c r="AA656" s="517"/>
      <c r="AB656" s="517"/>
      <c r="AC656" s="517"/>
      <c r="AD656" s="517"/>
      <c r="AE656" s="517"/>
      <c r="AF656" s="517"/>
      <c r="AG656" s="517"/>
      <c r="AH656" s="517"/>
    </row>
    <row r="657" spans="1:34" s="507" customFormat="1" ht="27" customHeight="1">
      <c r="A657" s="517"/>
      <c r="B657" s="500">
        <v>640</v>
      </c>
      <c r="C657" s="500" t="s">
        <v>42</v>
      </c>
      <c r="D657" s="523" t="s">
        <v>3626</v>
      </c>
      <c r="E657" s="502">
        <v>2018</v>
      </c>
      <c r="F657" s="518"/>
      <c r="G657" s="500">
        <v>35</v>
      </c>
      <c r="H657" s="500">
        <v>2</v>
      </c>
      <c r="I657" s="500" t="s">
        <v>3010</v>
      </c>
      <c r="J657" s="500" t="s">
        <v>3010</v>
      </c>
      <c r="K657" s="503"/>
      <c r="L657" s="503" t="s">
        <v>45</v>
      </c>
      <c r="M657" s="504" t="s">
        <v>46</v>
      </c>
      <c r="N657" s="505" t="s">
        <v>3069</v>
      </c>
      <c r="O657" s="519"/>
      <c r="P657" s="517"/>
      <c r="Q657" s="517"/>
      <c r="R657" s="517"/>
      <c r="S657" s="517"/>
      <c r="T657" s="517"/>
      <c r="U657" s="517"/>
      <c r="V657" s="517"/>
      <c r="W657" s="517"/>
      <c r="X657" s="517"/>
      <c r="Y657" s="517"/>
      <c r="Z657" s="517"/>
      <c r="AA657" s="517"/>
      <c r="AB657" s="517"/>
      <c r="AC657" s="517"/>
      <c r="AD657" s="517"/>
      <c r="AE657" s="517"/>
      <c r="AF657" s="517"/>
      <c r="AG657" s="517"/>
      <c r="AH657" s="517"/>
    </row>
    <row r="658" spans="1:34" s="507" customFormat="1" ht="27" customHeight="1">
      <c r="A658" s="517"/>
      <c r="B658" s="500">
        <v>641</v>
      </c>
      <c r="C658" s="500" t="s">
        <v>42</v>
      </c>
      <c r="D658" s="523" t="s">
        <v>3626</v>
      </c>
      <c r="E658" s="502">
        <v>2018</v>
      </c>
      <c r="F658" s="518"/>
      <c r="G658" s="500">
        <v>35</v>
      </c>
      <c r="H658" s="500">
        <v>3</v>
      </c>
      <c r="I658" s="500" t="s">
        <v>3010</v>
      </c>
      <c r="J658" s="500" t="s">
        <v>3010</v>
      </c>
      <c r="K658" s="503"/>
      <c r="L658" s="503" t="s">
        <v>45</v>
      </c>
      <c r="M658" s="504" t="s">
        <v>46</v>
      </c>
      <c r="N658" s="505" t="s">
        <v>3069</v>
      </c>
      <c r="O658" s="519"/>
      <c r="P658" s="517"/>
      <c r="Q658" s="517"/>
      <c r="R658" s="517"/>
      <c r="S658" s="517"/>
      <c r="T658" s="517"/>
      <c r="U658" s="517"/>
      <c r="V658" s="517"/>
      <c r="W658" s="517"/>
      <c r="X658" s="517"/>
      <c r="Y658" s="517"/>
      <c r="Z658" s="517"/>
      <c r="AA658" s="517"/>
      <c r="AB658" s="517"/>
      <c r="AC658" s="517"/>
      <c r="AD658" s="517"/>
      <c r="AE658" s="517"/>
      <c r="AF658" s="517"/>
      <c r="AG658" s="517"/>
      <c r="AH658" s="517"/>
    </row>
    <row r="659" spans="1:34" s="507" customFormat="1" ht="27" customHeight="1">
      <c r="A659" s="517"/>
      <c r="B659" s="500">
        <v>642</v>
      </c>
      <c r="C659" s="500" t="s">
        <v>42</v>
      </c>
      <c r="D659" s="523" t="s">
        <v>3626</v>
      </c>
      <c r="E659" s="502">
        <v>2018</v>
      </c>
      <c r="F659" s="518"/>
      <c r="G659" s="500">
        <v>35</v>
      </c>
      <c r="H659" s="500">
        <v>4</v>
      </c>
      <c r="I659" s="500" t="s">
        <v>3010</v>
      </c>
      <c r="J659" s="500" t="s">
        <v>3010</v>
      </c>
      <c r="K659" s="503"/>
      <c r="L659" s="503" t="s">
        <v>45</v>
      </c>
      <c r="M659" s="504" t="s">
        <v>46</v>
      </c>
      <c r="N659" s="505" t="s">
        <v>3069</v>
      </c>
      <c r="O659" s="519"/>
      <c r="P659" s="517"/>
      <c r="Q659" s="517"/>
      <c r="R659" s="517"/>
      <c r="S659" s="517"/>
      <c r="T659" s="517"/>
      <c r="U659" s="517"/>
      <c r="V659" s="517"/>
      <c r="W659" s="517"/>
      <c r="X659" s="517"/>
      <c r="Y659" s="517"/>
      <c r="Z659" s="517"/>
      <c r="AA659" s="517"/>
      <c r="AB659" s="517"/>
      <c r="AC659" s="517"/>
      <c r="AD659" s="517"/>
      <c r="AE659" s="517"/>
      <c r="AF659" s="517"/>
      <c r="AG659" s="517"/>
      <c r="AH659" s="517"/>
    </row>
    <row r="660" spans="1:34" s="507" customFormat="1" ht="27" customHeight="1">
      <c r="A660" s="517"/>
      <c r="B660" s="500">
        <v>643</v>
      </c>
      <c r="C660" s="500" t="s">
        <v>42</v>
      </c>
      <c r="D660" s="523" t="s">
        <v>3627</v>
      </c>
      <c r="E660" s="502">
        <v>2018</v>
      </c>
      <c r="F660" s="518"/>
      <c r="G660" s="500">
        <v>35</v>
      </c>
      <c r="H660" s="500">
        <v>5</v>
      </c>
      <c r="I660" s="500" t="s">
        <v>3010</v>
      </c>
      <c r="J660" s="500" t="s">
        <v>3010</v>
      </c>
      <c r="K660" s="503"/>
      <c r="L660" s="503" t="s">
        <v>45</v>
      </c>
      <c r="M660" s="504" t="s">
        <v>46</v>
      </c>
      <c r="N660" s="505" t="s">
        <v>3069</v>
      </c>
      <c r="O660" s="519"/>
      <c r="P660" s="517"/>
      <c r="Q660" s="517"/>
      <c r="R660" s="517"/>
      <c r="S660" s="517"/>
      <c r="T660" s="517"/>
      <c r="U660" s="517"/>
      <c r="V660" s="517"/>
      <c r="W660" s="517"/>
      <c r="X660" s="517"/>
      <c r="Y660" s="517"/>
      <c r="Z660" s="517"/>
      <c r="AA660" s="517"/>
      <c r="AB660" s="517"/>
      <c r="AC660" s="517"/>
      <c r="AD660" s="517"/>
      <c r="AE660" s="517"/>
      <c r="AF660" s="517"/>
      <c r="AG660" s="517"/>
      <c r="AH660" s="517"/>
    </row>
    <row r="661" spans="1:34" s="507" customFormat="1" ht="27" customHeight="1">
      <c r="A661" s="517"/>
      <c r="B661" s="500">
        <v>644</v>
      </c>
      <c r="C661" s="500" t="s">
        <v>42</v>
      </c>
      <c r="D661" s="523" t="s">
        <v>3628</v>
      </c>
      <c r="E661" s="502">
        <v>2018</v>
      </c>
      <c r="F661" s="518"/>
      <c r="G661" s="500">
        <v>35</v>
      </c>
      <c r="H661" s="500">
        <v>6</v>
      </c>
      <c r="I661" s="500" t="s">
        <v>3010</v>
      </c>
      <c r="J661" s="500" t="s">
        <v>3010</v>
      </c>
      <c r="K661" s="503"/>
      <c r="L661" s="503" t="s">
        <v>45</v>
      </c>
      <c r="M661" s="504" t="s">
        <v>46</v>
      </c>
      <c r="N661" s="505" t="s">
        <v>3069</v>
      </c>
      <c r="O661" s="519"/>
      <c r="P661" s="517"/>
      <c r="Q661" s="517"/>
      <c r="R661" s="517"/>
      <c r="S661" s="517"/>
      <c r="T661" s="517"/>
      <c r="U661" s="517"/>
      <c r="V661" s="517"/>
      <c r="W661" s="517"/>
      <c r="X661" s="517"/>
      <c r="Y661" s="517"/>
      <c r="Z661" s="517"/>
      <c r="AA661" s="517"/>
      <c r="AB661" s="517"/>
      <c r="AC661" s="517"/>
      <c r="AD661" s="517"/>
      <c r="AE661" s="517"/>
      <c r="AF661" s="517"/>
      <c r="AG661" s="517"/>
      <c r="AH661" s="517"/>
    </row>
    <row r="662" spans="1:34" s="507" customFormat="1" ht="27" customHeight="1">
      <c r="A662" s="517"/>
      <c r="B662" s="500">
        <v>645</v>
      </c>
      <c r="C662" s="500" t="s">
        <v>42</v>
      </c>
      <c r="D662" s="523" t="s">
        <v>3629</v>
      </c>
      <c r="E662" s="502">
        <v>2018</v>
      </c>
      <c r="F662" s="518"/>
      <c r="G662" s="500">
        <v>35</v>
      </c>
      <c r="H662" s="500">
        <v>7</v>
      </c>
      <c r="I662" s="500" t="s">
        <v>3010</v>
      </c>
      <c r="J662" s="500" t="s">
        <v>3010</v>
      </c>
      <c r="K662" s="503"/>
      <c r="L662" s="503" t="s">
        <v>45</v>
      </c>
      <c r="M662" s="504" t="s">
        <v>46</v>
      </c>
      <c r="N662" s="505" t="s">
        <v>3069</v>
      </c>
      <c r="O662" s="519"/>
      <c r="P662" s="517"/>
      <c r="Q662" s="517"/>
      <c r="R662" s="517"/>
      <c r="S662" s="517"/>
      <c r="T662" s="517"/>
      <c r="U662" s="517"/>
      <c r="V662" s="517"/>
      <c r="W662" s="517"/>
      <c r="X662" s="517"/>
      <c r="Y662" s="517"/>
      <c r="Z662" s="517"/>
      <c r="AA662" s="517"/>
      <c r="AB662" s="517"/>
      <c r="AC662" s="517"/>
      <c r="AD662" s="517"/>
      <c r="AE662" s="517"/>
      <c r="AF662" s="517"/>
      <c r="AG662" s="517"/>
      <c r="AH662" s="517"/>
    </row>
    <row r="663" spans="1:34" s="507" customFormat="1" ht="27" customHeight="1">
      <c r="A663" s="517"/>
      <c r="B663" s="500">
        <v>646</v>
      </c>
      <c r="C663" s="500" t="s">
        <v>42</v>
      </c>
      <c r="D663" s="523" t="s">
        <v>3630</v>
      </c>
      <c r="E663" s="502">
        <v>2018</v>
      </c>
      <c r="F663" s="518"/>
      <c r="G663" s="500">
        <v>35</v>
      </c>
      <c r="H663" s="500">
        <v>8</v>
      </c>
      <c r="I663" s="500" t="s">
        <v>3010</v>
      </c>
      <c r="J663" s="500" t="s">
        <v>3010</v>
      </c>
      <c r="K663" s="503"/>
      <c r="L663" s="503" t="s">
        <v>45</v>
      </c>
      <c r="M663" s="504" t="s">
        <v>46</v>
      </c>
      <c r="N663" s="505" t="s">
        <v>3069</v>
      </c>
      <c r="O663" s="519"/>
      <c r="P663" s="517"/>
      <c r="Q663" s="517"/>
      <c r="R663" s="517"/>
      <c r="S663" s="517"/>
      <c r="T663" s="517"/>
      <c r="U663" s="517"/>
      <c r="V663" s="517"/>
      <c r="W663" s="517"/>
      <c r="X663" s="517"/>
      <c r="Y663" s="517"/>
      <c r="Z663" s="517"/>
      <c r="AA663" s="517"/>
      <c r="AB663" s="517"/>
      <c r="AC663" s="517"/>
      <c r="AD663" s="517"/>
      <c r="AE663" s="517"/>
      <c r="AF663" s="517"/>
      <c r="AG663" s="517"/>
      <c r="AH663" s="517"/>
    </row>
    <row r="664" spans="1:34" s="507" customFormat="1" ht="27" customHeight="1">
      <c r="A664" s="517"/>
      <c r="B664" s="500">
        <v>647</v>
      </c>
      <c r="C664" s="500" t="s">
        <v>42</v>
      </c>
      <c r="D664" s="523" t="s">
        <v>3631</v>
      </c>
      <c r="E664" s="502">
        <v>2018</v>
      </c>
      <c r="F664" s="518"/>
      <c r="G664" s="500">
        <v>35</v>
      </c>
      <c r="H664" s="500">
        <v>9</v>
      </c>
      <c r="I664" s="500" t="s">
        <v>3010</v>
      </c>
      <c r="J664" s="500" t="s">
        <v>3010</v>
      </c>
      <c r="K664" s="503"/>
      <c r="L664" s="503" t="s">
        <v>45</v>
      </c>
      <c r="M664" s="504" t="s">
        <v>46</v>
      </c>
      <c r="N664" s="505" t="s">
        <v>3069</v>
      </c>
      <c r="O664" s="519"/>
      <c r="P664" s="517"/>
      <c r="Q664" s="517"/>
      <c r="R664" s="517"/>
      <c r="S664" s="517"/>
      <c r="T664" s="517"/>
      <c r="U664" s="517"/>
      <c r="V664" s="517"/>
      <c r="W664" s="517"/>
      <c r="X664" s="517"/>
      <c r="Y664" s="517"/>
      <c r="Z664" s="517"/>
      <c r="AA664" s="517"/>
      <c r="AB664" s="517"/>
      <c r="AC664" s="517"/>
      <c r="AD664" s="517"/>
      <c r="AE664" s="517"/>
      <c r="AF664" s="517"/>
      <c r="AG664" s="517"/>
      <c r="AH664" s="517"/>
    </row>
    <row r="665" spans="1:34" s="507" customFormat="1" ht="27" customHeight="1">
      <c r="A665" s="517"/>
      <c r="B665" s="500">
        <v>648</v>
      </c>
      <c r="C665" s="500" t="s">
        <v>42</v>
      </c>
      <c r="D665" s="523" t="s">
        <v>3632</v>
      </c>
      <c r="E665" s="502">
        <v>2018</v>
      </c>
      <c r="F665" s="518"/>
      <c r="G665" s="500">
        <v>35</v>
      </c>
      <c r="H665" s="500">
        <v>10</v>
      </c>
      <c r="I665" s="500" t="s">
        <v>3010</v>
      </c>
      <c r="J665" s="500" t="s">
        <v>3010</v>
      </c>
      <c r="K665" s="503"/>
      <c r="L665" s="503" t="s">
        <v>45</v>
      </c>
      <c r="M665" s="504" t="s">
        <v>46</v>
      </c>
      <c r="N665" s="505" t="s">
        <v>3069</v>
      </c>
      <c r="O665" s="519"/>
      <c r="P665" s="517"/>
      <c r="Q665" s="517"/>
      <c r="R665" s="517"/>
      <c r="S665" s="517"/>
      <c r="T665" s="517"/>
      <c r="U665" s="517"/>
      <c r="V665" s="517"/>
      <c r="W665" s="517"/>
      <c r="X665" s="517"/>
      <c r="Y665" s="517"/>
      <c r="Z665" s="517"/>
      <c r="AA665" s="517"/>
      <c r="AB665" s="517"/>
      <c r="AC665" s="517"/>
      <c r="AD665" s="517"/>
      <c r="AE665" s="517"/>
      <c r="AF665" s="517"/>
      <c r="AG665" s="517"/>
      <c r="AH665" s="517"/>
    </row>
    <row r="666" spans="1:34" s="507" customFormat="1" ht="27" customHeight="1">
      <c r="A666" s="517"/>
      <c r="B666" s="500">
        <v>649</v>
      </c>
      <c r="C666" s="500" t="s">
        <v>42</v>
      </c>
      <c r="D666" s="523" t="s">
        <v>3633</v>
      </c>
      <c r="E666" s="502">
        <v>2018</v>
      </c>
      <c r="F666" s="518"/>
      <c r="G666" s="500">
        <v>35</v>
      </c>
      <c r="H666" s="500">
        <v>11</v>
      </c>
      <c r="I666" s="500" t="s">
        <v>3010</v>
      </c>
      <c r="J666" s="500" t="s">
        <v>3010</v>
      </c>
      <c r="K666" s="503"/>
      <c r="L666" s="503" t="s">
        <v>45</v>
      </c>
      <c r="M666" s="504" t="s">
        <v>46</v>
      </c>
      <c r="N666" s="505" t="s">
        <v>3069</v>
      </c>
      <c r="O666" s="519"/>
      <c r="P666" s="517"/>
      <c r="Q666" s="517"/>
      <c r="R666" s="517"/>
      <c r="S666" s="517"/>
      <c r="T666" s="517"/>
      <c r="U666" s="517"/>
      <c r="V666" s="517"/>
      <c r="W666" s="517"/>
      <c r="X666" s="517"/>
      <c r="Y666" s="517"/>
      <c r="Z666" s="517"/>
      <c r="AA666" s="517"/>
      <c r="AB666" s="517"/>
      <c r="AC666" s="517"/>
      <c r="AD666" s="517"/>
      <c r="AE666" s="517"/>
      <c r="AF666" s="517"/>
      <c r="AG666" s="517"/>
      <c r="AH666" s="517"/>
    </row>
    <row r="667" spans="1:34" s="507" customFormat="1" ht="27" customHeight="1">
      <c r="A667" s="517"/>
      <c r="B667" s="500">
        <v>650</v>
      </c>
      <c r="C667" s="500" t="s">
        <v>42</v>
      </c>
      <c r="D667" s="523" t="s">
        <v>3634</v>
      </c>
      <c r="E667" s="502">
        <v>2018</v>
      </c>
      <c r="F667" s="518"/>
      <c r="G667" s="500">
        <v>35</v>
      </c>
      <c r="H667" s="500">
        <v>12</v>
      </c>
      <c r="I667" s="500" t="s">
        <v>3010</v>
      </c>
      <c r="J667" s="500" t="s">
        <v>3010</v>
      </c>
      <c r="K667" s="503"/>
      <c r="L667" s="503" t="s">
        <v>45</v>
      </c>
      <c r="M667" s="504" t="s">
        <v>46</v>
      </c>
      <c r="N667" s="505" t="s">
        <v>3069</v>
      </c>
      <c r="O667" s="519"/>
      <c r="P667" s="517"/>
      <c r="Q667" s="517"/>
      <c r="R667" s="517"/>
      <c r="S667" s="517"/>
      <c r="T667" s="517"/>
      <c r="U667" s="517"/>
      <c r="V667" s="517"/>
      <c r="W667" s="517"/>
      <c r="X667" s="517"/>
      <c r="Y667" s="517"/>
      <c r="Z667" s="517"/>
      <c r="AA667" s="517"/>
      <c r="AB667" s="517"/>
      <c r="AC667" s="517"/>
      <c r="AD667" s="517"/>
      <c r="AE667" s="517"/>
      <c r="AF667" s="517"/>
      <c r="AG667" s="517"/>
      <c r="AH667" s="517"/>
    </row>
    <row r="668" spans="1:34" s="507" customFormat="1" ht="27" customHeight="1">
      <c r="A668" s="517"/>
      <c r="B668" s="500">
        <v>651</v>
      </c>
      <c r="C668" s="500" t="s">
        <v>42</v>
      </c>
      <c r="D668" s="523" t="s">
        <v>3635</v>
      </c>
      <c r="E668" s="502">
        <v>2018</v>
      </c>
      <c r="F668" s="518"/>
      <c r="G668" s="500">
        <v>35</v>
      </c>
      <c r="H668" s="500">
        <v>13</v>
      </c>
      <c r="I668" s="500" t="s">
        <v>3010</v>
      </c>
      <c r="J668" s="500" t="s">
        <v>3010</v>
      </c>
      <c r="K668" s="503"/>
      <c r="L668" s="503" t="s">
        <v>45</v>
      </c>
      <c r="M668" s="504" t="s">
        <v>46</v>
      </c>
      <c r="N668" s="505" t="s">
        <v>3069</v>
      </c>
      <c r="O668" s="519"/>
      <c r="P668" s="517"/>
      <c r="Q668" s="517"/>
      <c r="R668" s="517"/>
      <c r="S668" s="517"/>
      <c r="T668" s="517"/>
      <c r="U668" s="517"/>
      <c r="V668" s="517"/>
      <c r="W668" s="517"/>
      <c r="X668" s="517"/>
      <c r="Y668" s="517"/>
      <c r="Z668" s="517"/>
      <c r="AA668" s="517"/>
      <c r="AB668" s="517"/>
      <c r="AC668" s="517"/>
      <c r="AD668" s="517"/>
      <c r="AE668" s="517"/>
      <c r="AF668" s="517"/>
      <c r="AG668" s="517"/>
      <c r="AH668" s="517"/>
    </row>
    <row r="669" spans="1:34" s="507" customFormat="1" ht="27" customHeight="1">
      <c r="A669" s="517"/>
      <c r="B669" s="500">
        <v>652</v>
      </c>
      <c r="C669" s="500" t="s">
        <v>42</v>
      </c>
      <c r="D669" s="523" t="s">
        <v>3636</v>
      </c>
      <c r="E669" s="502">
        <v>2018</v>
      </c>
      <c r="F669" s="518"/>
      <c r="G669" s="500">
        <v>35</v>
      </c>
      <c r="H669" s="500">
        <v>14</v>
      </c>
      <c r="I669" s="500" t="s">
        <v>3010</v>
      </c>
      <c r="J669" s="500" t="s">
        <v>3010</v>
      </c>
      <c r="K669" s="503"/>
      <c r="L669" s="503" t="s">
        <v>45</v>
      </c>
      <c r="M669" s="504" t="s">
        <v>46</v>
      </c>
      <c r="N669" s="505" t="s">
        <v>3069</v>
      </c>
      <c r="O669" s="519"/>
      <c r="P669" s="517"/>
      <c r="Q669" s="517"/>
      <c r="R669" s="517"/>
      <c r="S669" s="517"/>
      <c r="T669" s="517"/>
      <c r="U669" s="517"/>
      <c r="V669" s="517"/>
      <c r="W669" s="517"/>
      <c r="X669" s="517"/>
      <c r="Y669" s="517"/>
      <c r="Z669" s="517"/>
      <c r="AA669" s="517"/>
      <c r="AB669" s="517"/>
      <c r="AC669" s="517"/>
      <c r="AD669" s="517"/>
      <c r="AE669" s="517"/>
      <c r="AF669" s="517"/>
      <c r="AG669" s="517"/>
      <c r="AH669" s="517"/>
    </row>
    <row r="670" spans="1:34" s="507" customFormat="1" ht="27" customHeight="1">
      <c r="A670" s="517"/>
      <c r="B670" s="500">
        <v>653</v>
      </c>
      <c r="C670" s="500" t="s">
        <v>42</v>
      </c>
      <c r="D670" s="523" t="s">
        <v>3637</v>
      </c>
      <c r="E670" s="502">
        <v>2018</v>
      </c>
      <c r="F670" s="518"/>
      <c r="G670" s="500">
        <v>35</v>
      </c>
      <c r="H670" s="500">
        <v>15</v>
      </c>
      <c r="I670" s="500" t="s">
        <v>3010</v>
      </c>
      <c r="J670" s="500" t="s">
        <v>3010</v>
      </c>
      <c r="K670" s="503"/>
      <c r="L670" s="503" t="s">
        <v>45</v>
      </c>
      <c r="M670" s="504" t="s">
        <v>46</v>
      </c>
      <c r="N670" s="505" t="s">
        <v>3069</v>
      </c>
      <c r="O670" s="519"/>
      <c r="P670" s="517"/>
      <c r="Q670" s="517"/>
      <c r="R670" s="517"/>
      <c r="S670" s="517"/>
      <c r="T670" s="517"/>
      <c r="U670" s="517"/>
      <c r="V670" s="517"/>
      <c r="W670" s="517"/>
      <c r="X670" s="517"/>
      <c r="Y670" s="517"/>
      <c r="Z670" s="517"/>
      <c r="AA670" s="517"/>
      <c r="AB670" s="517"/>
      <c r="AC670" s="517"/>
      <c r="AD670" s="517"/>
      <c r="AE670" s="517"/>
      <c r="AF670" s="517"/>
      <c r="AG670" s="517"/>
      <c r="AH670" s="517"/>
    </row>
    <row r="671" spans="1:34" s="507" customFormat="1" ht="27" customHeight="1">
      <c r="A671" s="517"/>
      <c r="B671" s="500">
        <v>654</v>
      </c>
      <c r="C671" s="500" t="s">
        <v>42</v>
      </c>
      <c r="D671" s="523" t="s">
        <v>3638</v>
      </c>
      <c r="E671" s="502">
        <v>2018</v>
      </c>
      <c r="F671" s="518"/>
      <c r="G671" s="500">
        <v>35</v>
      </c>
      <c r="H671" s="500">
        <v>16</v>
      </c>
      <c r="I671" s="500" t="s">
        <v>3010</v>
      </c>
      <c r="J671" s="500" t="s">
        <v>3010</v>
      </c>
      <c r="K671" s="503"/>
      <c r="L671" s="503" t="s">
        <v>45</v>
      </c>
      <c r="M671" s="504" t="s">
        <v>46</v>
      </c>
      <c r="N671" s="505" t="s">
        <v>3069</v>
      </c>
      <c r="O671" s="519"/>
      <c r="P671" s="517"/>
      <c r="Q671" s="517"/>
      <c r="R671" s="517"/>
      <c r="S671" s="517"/>
      <c r="T671" s="517"/>
      <c r="U671" s="517"/>
      <c r="V671" s="517"/>
      <c r="W671" s="517"/>
      <c r="X671" s="517"/>
      <c r="Y671" s="517"/>
      <c r="Z671" s="517"/>
      <c r="AA671" s="517"/>
      <c r="AB671" s="517"/>
      <c r="AC671" s="517"/>
      <c r="AD671" s="517"/>
      <c r="AE671" s="517"/>
      <c r="AF671" s="517"/>
      <c r="AG671" s="517"/>
      <c r="AH671" s="517"/>
    </row>
    <row r="672" spans="1:34" s="507" customFormat="1" ht="27" customHeight="1">
      <c r="A672" s="517"/>
      <c r="B672" s="500">
        <v>655</v>
      </c>
      <c r="C672" s="500" t="s">
        <v>42</v>
      </c>
      <c r="D672" s="523" t="s">
        <v>3639</v>
      </c>
      <c r="E672" s="502">
        <v>2018</v>
      </c>
      <c r="F672" s="518"/>
      <c r="G672" s="500">
        <v>35</v>
      </c>
      <c r="H672" s="500">
        <v>17</v>
      </c>
      <c r="I672" s="500" t="s">
        <v>3010</v>
      </c>
      <c r="J672" s="500" t="s">
        <v>3010</v>
      </c>
      <c r="K672" s="503"/>
      <c r="L672" s="503" t="s">
        <v>45</v>
      </c>
      <c r="M672" s="504" t="s">
        <v>46</v>
      </c>
      <c r="N672" s="505" t="s">
        <v>3069</v>
      </c>
      <c r="O672" s="519"/>
      <c r="P672" s="517"/>
      <c r="Q672" s="517"/>
      <c r="R672" s="517"/>
      <c r="S672" s="517"/>
      <c r="T672" s="517"/>
      <c r="U672" s="517"/>
      <c r="V672" s="517"/>
      <c r="W672" s="517"/>
      <c r="X672" s="517"/>
      <c r="Y672" s="517"/>
      <c r="Z672" s="517"/>
      <c r="AA672" s="517"/>
      <c r="AB672" s="517"/>
      <c r="AC672" s="517"/>
      <c r="AD672" s="517"/>
      <c r="AE672" s="517"/>
      <c r="AF672" s="517"/>
      <c r="AG672" s="517"/>
      <c r="AH672" s="517"/>
    </row>
    <row r="673" spans="1:34" s="507" customFormat="1" ht="27" customHeight="1">
      <c r="A673" s="517"/>
      <c r="B673" s="500">
        <v>656</v>
      </c>
      <c r="C673" s="500" t="s">
        <v>42</v>
      </c>
      <c r="D673" s="523" t="s">
        <v>3640</v>
      </c>
      <c r="E673" s="502">
        <v>2018</v>
      </c>
      <c r="F673" s="518"/>
      <c r="G673" s="500">
        <v>35</v>
      </c>
      <c r="H673" s="500">
        <v>18</v>
      </c>
      <c r="I673" s="500" t="s">
        <v>3010</v>
      </c>
      <c r="J673" s="500" t="s">
        <v>3010</v>
      </c>
      <c r="K673" s="503"/>
      <c r="L673" s="503" t="s">
        <v>45</v>
      </c>
      <c r="M673" s="504" t="s">
        <v>46</v>
      </c>
      <c r="N673" s="505" t="s">
        <v>3069</v>
      </c>
      <c r="O673" s="519"/>
      <c r="P673" s="517"/>
      <c r="Q673" s="517"/>
      <c r="R673" s="517"/>
      <c r="S673" s="517"/>
      <c r="T673" s="517"/>
      <c r="U673" s="517"/>
      <c r="V673" s="517"/>
      <c r="W673" s="517"/>
      <c r="X673" s="517"/>
      <c r="Y673" s="517"/>
      <c r="Z673" s="517"/>
      <c r="AA673" s="517"/>
      <c r="AB673" s="517"/>
      <c r="AC673" s="517"/>
      <c r="AD673" s="517"/>
      <c r="AE673" s="517"/>
      <c r="AF673" s="517"/>
      <c r="AG673" s="517"/>
      <c r="AH673" s="517"/>
    </row>
    <row r="674" spans="1:34" s="507" customFormat="1" ht="27" customHeight="1">
      <c r="A674" s="517"/>
      <c r="B674" s="500">
        <v>657</v>
      </c>
      <c r="C674" s="500" t="s">
        <v>42</v>
      </c>
      <c r="D674" s="523" t="s">
        <v>3641</v>
      </c>
      <c r="E674" s="502">
        <v>2018</v>
      </c>
      <c r="F674" s="518"/>
      <c r="G674" s="500">
        <v>35</v>
      </c>
      <c r="H674" s="500">
        <v>19</v>
      </c>
      <c r="I674" s="500" t="s">
        <v>3010</v>
      </c>
      <c r="J674" s="500" t="s">
        <v>3010</v>
      </c>
      <c r="K674" s="503"/>
      <c r="L674" s="503" t="s">
        <v>45</v>
      </c>
      <c r="M674" s="504" t="s">
        <v>46</v>
      </c>
      <c r="N674" s="505" t="s">
        <v>3069</v>
      </c>
      <c r="O674" s="519"/>
      <c r="P674" s="517"/>
      <c r="Q674" s="517"/>
      <c r="R674" s="517"/>
      <c r="S674" s="517"/>
      <c r="T674" s="517"/>
      <c r="U674" s="517"/>
      <c r="V674" s="517"/>
      <c r="W674" s="517"/>
      <c r="X674" s="517"/>
      <c r="Y674" s="517"/>
      <c r="Z674" s="517"/>
      <c r="AA674" s="517"/>
      <c r="AB674" s="517"/>
      <c r="AC674" s="517"/>
      <c r="AD674" s="517"/>
      <c r="AE674" s="517"/>
      <c r="AF674" s="517"/>
      <c r="AG674" s="517"/>
      <c r="AH674" s="517"/>
    </row>
    <row r="675" spans="1:34" s="507" customFormat="1" ht="27" customHeight="1">
      <c r="A675" s="517"/>
      <c r="B675" s="500">
        <v>658</v>
      </c>
      <c r="C675" s="500" t="s">
        <v>42</v>
      </c>
      <c r="D675" s="523" t="s">
        <v>3642</v>
      </c>
      <c r="E675" s="502">
        <v>2018</v>
      </c>
      <c r="F675" s="518"/>
      <c r="G675" s="500">
        <v>35</v>
      </c>
      <c r="H675" s="500">
        <v>20</v>
      </c>
      <c r="I675" s="500" t="s">
        <v>3010</v>
      </c>
      <c r="J675" s="500" t="s">
        <v>3010</v>
      </c>
      <c r="K675" s="503"/>
      <c r="L675" s="503" t="s">
        <v>45</v>
      </c>
      <c r="M675" s="504" t="s">
        <v>46</v>
      </c>
      <c r="N675" s="505" t="s">
        <v>3069</v>
      </c>
      <c r="O675" s="519"/>
      <c r="P675" s="517"/>
      <c r="Q675" s="517"/>
      <c r="R675" s="517"/>
      <c r="S675" s="517"/>
      <c r="T675" s="517"/>
      <c r="U675" s="517"/>
      <c r="V675" s="517"/>
      <c r="W675" s="517"/>
      <c r="X675" s="517"/>
      <c r="Y675" s="517"/>
      <c r="Z675" s="517"/>
      <c r="AA675" s="517"/>
      <c r="AB675" s="517"/>
      <c r="AC675" s="517"/>
      <c r="AD675" s="517"/>
      <c r="AE675" s="517"/>
      <c r="AF675" s="517"/>
      <c r="AG675" s="517"/>
      <c r="AH675" s="517"/>
    </row>
    <row r="676" spans="1:34" s="507" customFormat="1" ht="27" customHeight="1">
      <c r="A676" s="517"/>
      <c r="B676" s="500">
        <v>659</v>
      </c>
      <c r="C676" s="500" t="s">
        <v>42</v>
      </c>
      <c r="D676" s="523" t="s">
        <v>3643</v>
      </c>
      <c r="E676" s="502">
        <v>2018</v>
      </c>
      <c r="F676" s="518"/>
      <c r="G676" s="500">
        <v>36</v>
      </c>
      <c r="H676" s="500">
        <v>1</v>
      </c>
      <c r="I676" s="500" t="s">
        <v>3010</v>
      </c>
      <c r="J676" s="500" t="s">
        <v>3010</v>
      </c>
      <c r="K676" s="503"/>
      <c r="L676" s="503" t="s">
        <v>45</v>
      </c>
      <c r="M676" s="504" t="s">
        <v>46</v>
      </c>
      <c r="N676" s="505" t="s">
        <v>3069</v>
      </c>
      <c r="O676" s="519"/>
      <c r="P676" s="517"/>
      <c r="Q676" s="517"/>
      <c r="R676" s="517"/>
      <c r="S676" s="517"/>
      <c r="T676" s="517"/>
      <c r="U676" s="517"/>
      <c r="V676" s="517"/>
      <c r="W676" s="517"/>
      <c r="X676" s="517"/>
      <c r="Y676" s="517"/>
      <c r="Z676" s="517"/>
      <c r="AA676" s="517"/>
      <c r="AB676" s="517"/>
      <c r="AC676" s="517"/>
      <c r="AD676" s="517"/>
      <c r="AE676" s="517"/>
      <c r="AF676" s="517"/>
      <c r="AG676" s="517"/>
      <c r="AH676" s="517"/>
    </row>
    <row r="677" spans="1:34" s="507" customFormat="1" ht="27" customHeight="1">
      <c r="A677" s="517"/>
      <c r="B677" s="500">
        <v>660</v>
      </c>
      <c r="C677" s="500" t="s">
        <v>42</v>
      </c>
      <c r="D677" s="523" t="s">
        <v>3644</v>
      </c>
      <c r="E677" s="502">
        <v>2018</v>
      </c>
      <c r="F677" s="518"/>
      <c r="G677" s="500">
        <v>36</v>
      </c>
      <c r="H677" s="500">
        <v>2</v>
      </c>
      <c r="I677" s="500" t="s">
        <v>3010</v>
      </c>
      <c r="J677" s="500" t="s">
        <v>3010</v>
      </c>
      <c r="K677" s="503"/>
      <c r="L677" s="503" t="s">
        <v>45</v>
      </c>
      <c r="M677" s="504" t="s">
        <v>46</v>
      </c>
      <c r="N677" s="505" t="s">
        <v>3069</v>
      </c>
      <c r="O677" s="519"/>
      <c r="P677" s="517"/>
      <c r="Q677" s="517"/>
      <c r="R677" s="517"/>
      <c r="S677" s="517"/>
      <c r="T677" s="517"/>
      <c r="U677" s="517"/>
      <c r="V677" s="517"/>
      <c r="W677" s="517"/>
      <c r="X677" s="517"/>
      <c r="Y677" s="517"/>
      <c r="Z677" s="517"/>
      <c r="AA677" s="517"/>
      <c r="AB677" s="517"/>
      <c r="AC677" s="517"/>
      <c r="AD677" s="517"/>
      <c r="AE677" s="517"/>
      <c r="AF677" s="517"/>
      <c r="AG677" s="517"/>
      <c r="AH677" s="517"/>
    </row>
    <row r="678" spans="1:34" s="507" customFormat="1" ht="27" customHeight="1">
      <c r="A678" s="517"/>
      <c r="B678" s="500">
        <v>661</v>
      </c>
      <c r="C678" s="500" t="s">
        <v>42</v>
      </c>
      <c r="D678" s="523" t="s">
        <v>3645</v>
      </c>
      <c r="E678" s="502">
        <v>2018</v>
      </c>
      <c r="F678" s="518"/>
      <c r="G678" s="500">
        <v>36</v>
      </c>
      <c r="H678" s="500">
        <v>3</v>
      </c>
      <c r="I678" s="500" t="s">
        <v>3010</v>
      </c>
      <c r="J678" s="500" t="s">
        <v>3010</v>
      </c>
      <c r="K678" s="503"/>
      <c r="L678" s="503" t="s">
        <v>45</v>
      </c>
      <c r="M678" s="504" t="s">
        <v>46</v>
      </c>
      <c r="N678" s="505" t="s">
        <v>3069</v>
      </c>
      <c r="O678" s="519"/>
      <c r="P678" s="517"/>
      <c r="Q678" s="517"/>
      <c r="R678" s="517"/>
      <c r="S678" s="517"/>
      <c r="T678" s="517"/>
      <c r="U678" s="517"/>
      <c r="V678" s="517"/>
      <c r="W678" s="517"/>
      <c r="X678" s="517"/>
      <c r="Y678" s="517"/>
      <c r="Z678" s="517"/>
      <c r="AA678" s="517"/>
      <c r="AB678" s="517"/>
      <c r="AC678" s="517"/>
      <c r="AD678" s="517"/>
      <c r="AE678" s="517"/>
      <c r="AF678" s="517"/>
      <c r="AG678" s="517"/>
      <c r="AH678" s="517"/>
    </row>
    <row r="679" spans="1:34" s="507" customFormat="1" ht="27" customHeight="1">
      <c r="A679" s="517"/>
      <c r="B679" s="500">
        <v>662</v>
      </c>
      <c r="C679" s="500" t="s">
        <v>42</v>
      </c>
      <c r="D679" s="523" t="s">
        <v>3646</v>
      </c>
      <c r="E679" s="502">
        <v>2018</v>
      </c>
      <c r="F679" s="518"/>
      <c r="G679" s="500">
        <v>36</v>
      </c>
      <c r="H679" s="500">
        <v>4</v>
      </c>
      <c r="I679" s="500" t="s">
        <v>3010</v>
      </c>
      <c r="J679" s="500" t="s">
        <v>3010</v>
      </c>
      <c r="K679" s="503"/>
      <c r="L679" s="503" t="s">
        <v>45</v>
      </c>
      <c r="M679" s="504" t="s">
        <v>46</v>
      </c>
      <c r="N679" s="505" t="s">
        <v>3069</v>
      </c>
      <c r="O679" s="519"/>
      <c r="P679" s="517"/>
      <c r="Q679" s="517"/>
      <c r="R679" s="517"/>
      <c r="S679" s="517"/>
      <c r="T679" s="517"/>
      <c r="U679" s="517"/>
      <c r="V679" s="517"/>
      <c r="W679" s="517"/>
      <c r="X679" s="517"/>
      <c r="Y679" s="517"/>
      <c r="Z679" s="517"/>
      <c r="AA679" s="517"/>
      <c r="AB679" s="517"/>
      <c r="AC679" s="517"/>
      <c r="AD679" s="517"/>
      <c r="AE679" s="517"/>
      <c r="AF679" s="517"/>
      <c r="AG679" s="517"/>
      <c r="AH679" s="517"/>
    </row>
    <row r="680" spans="1:34" s="507" customFormat="1" ht="27" customHeight="1">
      <c r="A680" s="517"/>
      <c r="B680" s="500">
        <v>663</v>
      </c>
      <c r="C680" s="500" t="s">
        <v>42</v>
      </c>
      <c r="D680" s="523" t="s">
        <v>3646</v>
      </c>
      <c r="E680" s="502">
        <v>2018</v>
      </c>
      <c r="F680" s="518"/>
      <c r="G680" s="500">
        <v>36</v>
      </c>
      <c r="H680" s="500">
        <v>5</v>
      </c>
      <c r="I680" s="500" t="s">
        <v>3010</v>
      </c>
      <c r="J680" s="500" t="s">
        <v>3010</v>
      </c>
      <c r="K680" s="503"/>
      <c r="L680" s="503" t="s">
        <v>45</v>
      </c>
      <c r="M680" s="504" t="s">
        <v>46</v>
      </c>
      <c r="N680" s="505" t="s">
        <v>3069</v>
      </c>
      <c r="O680" s="519"/>
      <c r="P680" s="517"/>
      <c r="Q680" s="517"/>
      <c r="R680" s="517"/>
      <c r="S680" s="517"/>
      <c r="T680" s="517"/>
      <c r="U680" s="517"/>
      <c r="V680" s="517"/>
      <c r="W680" s="517"/>
      <c r="X680" s="517"/>
      <c r="Y680" s="517"/>
      <c r="Z680" s="517"/>
      <c r="AA680" s="517"/>
      <c r="AB680" s="517"/>
      <c r="AC680" s="517"/>
      <c r="AD680" s="517"/>
      <c r="AE680" s="517"/>
      <c r="AF680" s="517"/>
      <c r="AG680" s="517"/>
      <c r="AH680" s="517"/>
    </row>
    <row r="681" spans="1:34" s="507" customFormat="1" ht="27" customHeight="1">
      <c r="A681" s="517"/>
      <c r="B681" s="500">
        <v>664</v>
      </c>
      <c r="C681" s="500" t="s">
        <v>42</v>
      </c>
      <c r="D681" s="523" t="s">
        <v>3647</v>
      </c>
      <c r="E681" s="502">
        <v>2018</v>
      </c>
      <c r="F681" s="518"/>
      <c r="G681" s="500">
        <v>36</v>
      </c>
      <c r="H681" s="500">
        <v>6</v>
      </c>
      <c r="I681" s="500" t="s">
        <v>3010</v>
      </c>
      <c r="J681" s="500" t="s">
        <v>3010</v>
      </c>
      <c r="K681" s="503"/>
      <c r="L681" s="503" t="s">
        <v>45</v>
      </c>
      <c r="M681" s="504" t="s">
        <v>46</v>
      </c>
      <c r="N681" s="505" t="s">
        <v>3069</v>
      </c>
      <c r="O681" s="519"/>
      <c r="P681" s="517"/>
      <c r="Q681" s="517"/>
      <c r="R681" s="517"/>
      <c r="S681" s="517"/>
      <c r="T681" s="517"/>
      <c r="U681" s="517"/>
      <c r="V681" s="517"/>
      <c r="W681" s="517"/>
      <c r="X681" s="517"/>
      <c r="Y681" s="517"/>
      <c r="Z681" s="517"/>
      <c r="AA681" s="517"/>
      <c r="AB681" s="517"/>
      <c r="AC681" s="517"/>
      <c r="AD681" s="517"/>
      <c r="AE681" s="517"/>
      <c r="AF681" s="517"/>
      <c r="AG681" s="517"/>
      <c r="AH681" s="517"/>
    </row>
    <row r="682" spans="1:34" s="507" customFormat="1" ht="27" customHeight="1">
      <c r="A682" s="517"/>
      <c r="B682" s="500">
        <v>665</v>
      </c>
      <c r="C682" s="500" t="s">
        <v>42</v>
      </c>
      <c r="D682" s="523" t="s">
        <v>3648</v>
      </c>
      <c r="E682" s="502">
        <v>2018</v>
      </c>
      <c r="F682" s="518"/>
      <c r="G682" s="500">
        <v>36</v>
      </c>
      <c r="H682" s="500">
        <v>7</v>
      </c>
      <c r="I682" s="500" t="s">
        <v>3010</v>
      </c>
      <c r="J682" s="500" t="s">
        <v>3010</v>
      </c>
      <c r="K682" s="503"/>
      <c r="L682" s="503" t="s">
        <v>45</v>
      </c>
      <c r="M682" s="504" t="s">
        <v>46</v>
      </c>
      <c r="N682" s="505" t="s">
        <v>3069</v>
      </c>
      <c r="O682" s="519"/>
      <c r="P682" s="517"/>
      <c r="Q682" s="517"/>
      <c r="R682" s="517"/>
      <c r="S682" s="517"/>
      <c r="T682" s="517"/>
      <c r="U682" s="517"/>
      <c r="V682" s="517"/>
      <c r="W682" s="517"/>
      <c r="X682" s="517"/>
      <c r="Y682" s="517"/>
      <c r="Z682" s="517"/>
      <c r="AA682" s="517"/>
      <c r="AB682" s="517"/>
      <c r="AC682" s="517"/>
      <c r="AD682" s="517"/>
      <c r="AE682" s="517"/>
      <c r="AF682" s="517"/>
      <c r="AG682" s="517"/>
      <c r="AH682" s="517"/>
    </row>
    <row r="683" spans="1:34" s="507" customFormat="1" ht="27" customHeight="1">
      <c r="A683" s="517"/>
      <c r="B683" s="500">
        <v>666</v>
      </c>
      <c r="C683" s="500" t="s">
        <v>42</v>
      </c>
      <c r="D683" s="523" t="s">
        <v>3649</v>
      </c>
      <c r="E683" s="502">
        <v>2018</v>
      </c>
      <c r="F683" s="518"/>
      <c r="G683" s="500">
        <v>36</v>
      </c>
      <c r="H683" s="500">
        <v>8</v>
      </c>
      <c r="I683" s="500" t="s">
        <v>3010</v>
      </c>
      <c r="J683" s="500" t="s">
        <v>3010</v>
      </c>
      <c r="K683" s="503"/>
      <c r="L683" s="503" t="s">
        <v>45</v>
      </c>
      <c r="M683" s="504" t="s">
        <v>46</v>
      </c>
      <c r="N683" s="505" t="s">
        <v>3069</v>
      </c>
      <c r="O683" s="519"/>
      <c r="P683" s="517"/>
      <c r="Q683" s="517"/>
      <c r="R683" s="517"/>
      <c r="S683" s="517"/>
      <c r="T683" s="517"/>
      <c r="U683" s="517"/>
      <c r="V683" s="517"/>
      <c r="W683" s="517"/>
      <c r="X683" s="517"/>
      <c r="Y683" s="517"/>
      <c r="Z683" s="517"/>
      <c r="AA683" s="517"/>
      <c r="AB683" s="517"/>
      <c r="AC683" s="517"/>
      <c r="AD683" s="517"/>
      <c r="AE683" s="517"/>
      <c r="AF683" s="517"/>
      <c r="AG683" s="517"/>
      <c r="AH683" s="517"/>
    </row>
    <row r="684" spans="1:34" s="507" customFormat="1" ht="27" customHeight="1">
      <c r="A684" s="517"/>
      <c r="B684" s="500">
        <v>667</v>
      </c>
      <c r="C684" s="500" t="s">
        <v>42</v>
      </c>
      <c r="D684" s="523" t="s">
        <v>3650</v>
      </c>
      <c r="E684" s="502">
        <v>2018</v>
      </c>
      <c r="F684" s="518"/>
      <c r="G684" s="500">
        <v>36</v>
      </c>
      <c r="H684" s="500">
        <v>9</v>
      </c>
      <c r="I684" s="500" t="s">
        <v>3010</v>
      </c>
      <c r="J684" s="500" t="s">
        <v>3010</v>
      </c>
      <c r="K684" s="503"/>
      <c r="L684" s="503" t="s">
        <v>45</v>
      </c>
      <c r="M684" s="504" t="s">
        <v>46</v>
      </c>
      <c r="N684" s="505" t="s">
        <v>3069</v>
      </c>
      <c r="O684" s="519"/>
      <c r="P684" s="517"/>
      <c r="Q684" s="517"/>
      <c r="R684" s="517"/>
      <c r="S684" s="517"/>
      <c r="T684" s="517"/>
      <c r="U684" s="517"/>
      <c r="V684" s="517"/>
      <c r="W684" s="517"/>
      <c r="X684" s="517"/>
      <c r="Y684" s="517"/>
      <c r="Z684" s="517"/>
      <c r="AA684" s="517"/>
      <c r="AB684" s="517"/>
      <c r="AC684" s="517"/>
      <c r="AD684" s="517"/>
      <c r="AE684" s="517"/>
      <c r="AF684" s="517"/>
      <c r="AG684" s="517"/>
      <c r="AH684" s="517"/>
    </row>
    <row r="685" spans="1:34" s="507" customFormat="1" ht="27" customHeight="1">
      <c r="A685" s="517"/>
      <c r="B685" s="500">
        <v>668</v>
      </c>
      <c r="C685" s="500" t="s">
        <v>42</v>
      </c>
      <c r="D685" s="523" t="s">
        <v>3651</v>
      </c>
      <c r="E685" s="502">
        <v>2018</v>
      </c>
      <c r="F685" s="518"/>
      <c r="G685" s="500">
        <v>36</v>
      </c>
      <c r="H685" s="500">
        <v>10</v>
      </c>
      <c r="I685" s="500" t="s">
        <v>3010</v>
      </c>
      <c r="J685" s="500" t="s">
        <v>3010</v>
      </c>
      <c r="K685" s="503"/>
      <c r="L685" s="503" t="s">
        <v>45</v>
      </c>
      <c r="M685" s="504" t="s">
        <v>46</v>
      </c>
      <c r="N685" s="505" t="s">
        <v>3069</v>
      </c>
      <c r="O685" s="519"/>
      <c r="P685" s="517"/>
      <c r="Q685" s="517"/>
      <c r="R685" s="517"/>
      <c r="S685" s="517"/>
      <c r="T685" s="517"/>
      <c r="U685" s="517"/>
      <c r="V685" s="517"/>
      <c r="W685" s="517"/>
      <c r="X685" s="517"/>
      <c r="Y685" s="517"/>
      <c r="Z685" s="517"/>
      <c r="AA685" s="517"/>
      <c r="AB685" s="517"/>
      <c r="AC685" s="517"/>
      <c r="AD685" s="517"/>
      <c r="AE685" s="517"/>
      <c r="AF685" s="517"/>
      <c r="AG685" s="517"/>
      <c r="AH685" s="517"/>
    </row>
    <row r="686" spans="1:34" s="507" customFormat="1" ht="27" customHeight="1">
      <c r="A686" s="517"/>
      <c r="B686" s="500">
        <v>669</v>
      </c>
      <c r="C686" s="500" t="s">
        <v>42</v>
      </c>
      <c r="D686" s="523" t="s">
        <v>3652</v>
      </c>
      <c r="E686" s="502">
        <v>2018</v>
      </c>
      <c r="F686" s="518"/>
      <c r="G686" s="500">
        <v>36</v>
      </c>
      <c r="H686" s="500">
        <v>11</v>
      </c>
      <c r="I686" s="500" t="s">
        <v>3010</v>
      </c>
      <c r="J686" s="500" t="s">
        <v>3010</v>
      </c>
      <c r="K686" s="503"/>
      <c r="L686" s="503" t="s">
        <v>45</v>
      </c>
      <c r="M686" s="504" t="s">
        <v>46</v>
      </c>
      <c r="N686" s="505" t="s">
        <v>3069</v>
      </c>
      <c r="O686" s="519"/>
      <c r="P686" s="517"/>
      <c r="Q686" s="517"/>
      <c r="R686" s="517"/>
      <c r="S686" s="517"/>
      <c r="T686" s="517"/>
      <c r="U686" s="517"/>
      <c r="V686" s="517"/>
      <c r="W686" s="517"/>
      <c r="X686" s="517"/>
      <c r="Y686" s="517"/>
      <c r="Z686" s="517"/>
      <c r="AA686" s="517"/>
      <c r="AB686" s="517"/>
      <c r="AC686" s="517"/>
      <c r="AD686" s="517"/>
      <c r="AE686" s="517"/>
      <c r="AF686" s="517"/>
      <c r="AG686" s="517"/>
      <c r="AH686" s="517"/>
    </row>
    <row r="687" spans="1:34" s="507" customFormat="1" ht="27" customHeight="1">
      <c r="A687" s="517"/>
      <c r="B687" s="500">
        <v>670</v>
      </c>
      <c r="C687" s="500" t="s">
        <v>42</v>
      </c>
      <c r="D687" s="523" t="s">
        <v>3653</v>
      </c>
      <c r="E687" s="502">
        <v>2018</v>
      </c>
      <c r="F687" s="518"/>
      <c r="G687" s="500">
        <v>36</v>
      </c>
      <c r="H687" s="500">
        <v>12</v>
      </c>
      <c r="I687" s="500" t="s">
        <v>3010</v>
      </c>
      <c r="J687" s="500" t="s">
        <v>3010</v>
      </c>
      <c r="K687" s="503"/>
      <c r="L687" s="503" t="s">
        <v>45</v>
      </c>
      <c r="M687" s="504" t="s">
        <v>46</v>
      </c>
      <c r="N687" s="505" t="s">
        <v>3069</v>
      </c>
      <c r="O687" s="519"/>
      <c r="P687" s="517"/>
      <c r="Q687" s="517"/>
      <c r="R687" s="517"/>
      <c r="S687" s="517"/>
      <c r="T687" s="517"/>
      <c r="U687" s="517"/>
      <c r="V687" s="517"/>
      <c r="W687" s="517"/>
      <c r="X687" s="517"/>
      <c r="Y687" s="517"/>
      <c r="Z687" s="517"/>
      <c r="AA687" s="517"/>
      <c r="AB687" s="517"/>
      <c r="AC687" s="517"/>
      <c r="AD687" s="517"/>
      <c r="AE687" s="517"/>
      <c r="AF687" s="517"/>
      <c r="AG687" s="517"/>
      <c r="AH687" s="517"/>
    </row>
    <row r="688" spans="1:34" s="507" customFormat="1" ht="27" customHeight="1">
      <c r="A688" s="517"/>
      <c r="B688" s="500">
        <v>671</v>
      </c>
      <c r="C688" s="500" t="s">
        <v>42</v>
      </c>
      <c r="D688" s="523" t="s">
        <v>3654</v>
      </c>
      <c r="E688" s="502">
        <v>2018</v>
      </c>
      <c r="F688" s="518"/>
      <c r="G688" s="500">
        <v>36</v>
      </c>
      <c r="H688" s="500">
        <v>13</v>
      </c>
      <c r="I688" s="500" t="s">
        <v>3010</v>
      </c>
      <c r="J688" s="500" t="s">
        <v>3010</v>
      </c>
      <c r="K688" s="503"/>
      <c r="L688" s="503" t="s">
        <v>45</v>
      </c>
      <c r="M688" s="504" t="s">
        <v>46</v>
      </c>
      <c r="N688" s="505" t="s">
        <v>3069</v>
      </c>
      <c r="O688" s="519"/>
      <c r="P688" s="517"/>
      <c r="Q688" s="517"/>
      <c r="R688" s="517"/>
      <c r="S688" s="517"/>
      <c r="T688" s="517"/>
      <c r="U688" s="517"/>
      <c r="V688" s="517"/>
      <c r="W688" s="517"/>
      <c r="X688" s="517"/>
      <c r="Y688" s="517"/>
      <c r="Z688" s="517"/>
      <c r="AA688" s="517"/>
      <c r="AB688" s="517"/>
      <c r="AC688" s="517"/>
      <c r="AD688" s="517"/>
      <c r="AE688" s="517"/>
      <c r="AF688" s="517"/>
      <c r="AG688" s="517"/>
      <c r="AH688" s="517"/>
    </row>
    <row r="689" spans="1:34" s="507" customFormat="1" ht="27" customHeight="1">
      <c r="A689" s="517"/>
      <c r="B689" s="500">
        <v>672</v>
      </c>
      <c r="C689" s="500" t="s">
        <v>42</v>
      </c>
      <c r="D689" s="523" t="s">
        <v>3655</v>
      </c>
      <c r="E689" s="502">
        <v>2018</v>
      </c>
      <c r="F689" s="518"/>
      <c r="G689" s="500">
        <v>36</v>
      </c>
      <c r="H689" s="500">
        <v>14</v>
      </c>
      <c r="I689" s="500" t="s">
        <v>3010</v>
      </c>
      <c r="J689" s="500" t="s">
        <v>3010</v>
      </c>
      <c r="K689" s="503"/>
      <c r="L689" s="503" t="s">
        <v>45</v>
      </c>
      <c r="M689" s="504" t="s">
        <v>46</v>
      </c>
      <c r="N689" s="505" t="s">
        <v>3069</v>
      </c>
      <c r="O689" s="519"/>
      <c r="P689" s="517"/>
      <c r="Q689" s="517"/>
      <c r="R689" s="517"/>
      <c r="S689" s="517"/>
      <c r="T689" s="517"/>
      <c r="U689" s="517"/>
      <c r="V689" s="517"/>
      <c r="W689" s="517"/>
      <c r="X689" s="517"/>
      <c r="Y689" s="517"/>
      <c r="Z689" s="517"/>
      <c r="AA689" s="517"/>
      <c r="AB689" s="517"/>
      <c r="AC689" s="517"/>
      <c r="AD689" s="517"/>
      <c r="AE689" s="517"/>
      <c r="AF689" s="517"/>
      <c r="AG689" s="517"/>
      <c r="AH689" s="517"/>
    </row>
    <row r="690" spans="1:34" s="507" customFormat="1" ht="27" customHeight="1">
      <c r="A690" s="517"/>
      <c r="B690" s="500">
        <v>673</v>
      </c>
      <c r="C690" s="500" t="s">
        <v>42</v>
      </c>
      <c r="D690" s="523" t="s">
        <v>3656</v>
      </c>
      <c r="E690" s="502">
        <v>2018</v>
      </c>
      <c r="F690" s="518"/>
      <c r="G690" s="500">
        <v>36</v>
      </c>
      <c r="H690" s="500">
        <v>15</v>
      </c>
      <c r="I690" s="500" t="s">
        <v>3010</v>
      </c>
      <c r="J690" s="500" t="s">
        <v>3010</v>
      </c>
      <c r="K690" s="503"/>
      <c r="L690" s="503" t="s">
        <v>45</v>
      </c>
      <c r="M690" s="504" t="s">
        <v>46</v>
      </c>
      <c r="N690" s="505" t="s">
        <v>3069</v>
      </c>
      <c r="O690" s="519"/>
      <c r="P690" s="517"/>
      <c r="Q690" s="517"/>
      <c r="R690" s="517"/>
      <c r="S690" s="517"/>
      <c r="T690" s="517"/>
      <c r="U690" s="517"/>
      <c r="V690" s="517"/>
      <c r="W690" s="517"/>
      <c r="X690" s="517"/>
      <c r="Y690" s="517"/>
      <c r="Z690" s="517"/>
      <c r="AA690" s="517"/>
      <c r="AB690" s="517"/>
      <c r="AC690" s="517"/>
      <c r="AD690" s="517"/>
      <c r="AE690" s="517"/>
      <c r="AF690" s="517"/>
      <c r="AG690" s="517"/>
      <c r="AH690" s="517"/>
    </row>
    <row r="691" spans="1:34" s="507" customFormat="1" ht="27" customHeight="1">
      <c r="A691" s="517"/>
      <c r="B691" s="500">
        <v>674</v>
      </c>
      <c r="C691" s="500" t="s">
        <v>42</v>
      </c>
      <c r="D691" s="523" t="s">
        <v>3657</v>
      </c>
      <c r="E691" s="502">
        <v>2018</v>
      </c>
      <c r="F691" s="518"/>
      <c r="G691" s="500">
        <v>36</v>
      </c>
      <c r="H691" s="500">
        <v>16</v>
      </c>
      <c r="I691" s="500" t="s">
        <v>3010</v>
      </c>
      <c r="J691" s="500" t="s">
        <v>3010</v>
      </c>
      <c r="K691" s="503"/>
      <c r="L691" s="503" t="s">
        <v>45</v>
      </c>
      <c r="M691" s="504" t="s">
        <v>46</v>
      </c>
      <c r="N691" s="505" t="s">
        <v>3069</v>
      </c>
      <c r="O691" s="519"/>
      <c r="P691" s="517"/>
      <c r="Q691" s="517"/>
      <c r="R691" s="517"/>
      <c r="S691" s="517"/>
      <c r="T691" s="517"/>
      <c r="U691" s="517"/>
      <c r="V691" s="517"/>
      <c r="W691" s="517"/>
      <c r="X691" s="517"/>
      <c r="Y691" s="517"/>
      <c r="Z691" s="517"/>
      <c r="AA691" s="517"/>
      <c r="AB691" s="517"/>
      <c r="AC691" s="517"/>
      <c r="AD691" s="517"/>
      <c r="AE691" s="517"/>
      <c r="AF691" s="517"/>
      <c r="AG691" s="517"/>
      <c r="AH691" s="517"/>
    </row>
    <row r="692" spans="1:34" s="507" customFormat="1" ht="27" customHeight="1">
      <c r="A692" s="517"/>
      <c r="B692" s="500">
        <v>675</v>
      </c>
      <c r="C692" s="500" t="s">
        <v>42</v>
      </c>
      <c r="D692" s="523" t="s">
        <v>3658</v>
      </c>
      <c r="E692" s="502">
        <v>2018</v>
      </c>
      <c r="F692" s="518"/>
      <c r="G692" s="500">
        <v>36</v>
      </c>
      <c r="H692" s="500">
        <v>17</v>
      </c>
      <c r="I692" s="500" t="s">
        <v>3010</v>
      </c>
      <c r="J692" s="500" t="s">
        <v>3010</v>
      </c>
      <c r="K692" s="503"/>
      <c r="L692" s="503" t="s">
        <v>45</v>
      </c>
      <c r="M692" s="504" t="s">
        <v>46</v>
      </c>
      <c r="N692" s="505" t="s">
        <v>3069</v>
      </c>
      <c r="O692" s="519"/>
      <c r="P692" s="517"/>
      <c r="Q692" s="517"/>
      <c r="R692" s="517"/>
      <c r="S692" s="517"/>
      <c r="T692" s="517"/>
      <c r="U692" s="517"/>
      <c r="V692" s="517"/>
      <c r="W692" s="517"/>
      <c r="X692" s="517"/>
      <c r="Y692" s="517"/>
      <c r="Z692" s="517"/>
      <c r="AA692" s="517"/>
      <c r="AB692" s="517"/>
      <c r="AC692" s="517"/>
      <c r="AD692" s="517"/>
      <c r="AE692" s="517"/>
      <c r="AF692" s="517"/>
      <c r="AG692" s="517"/>
      <c r="AH692" s="517"/>
    </row>
    <row r="693" spans="1:34" s="507" customFormat="1" ht="27" customHeight="1">
      <c r="A693" s="517"/>
      <c r="B693" s="500">
        <v>676</v>
      </c>
      <c r="C693" s="500" t="s">
        <v>42</v>
      </c>
      <c r="D693" s="523" t="s">
        <v>3659</v>
      </c>
      <c r="E693" s="502">
        <v>2018</v>
      </c>
      <c r="F693" s="518"/>
      <c r="G693" s="500">
        <v>36</v>
      </c>
      <c r="H693" s="500">
        <v>18</v>
      </c>
      <c r="I693" s="500" t="s">
        <v>3010</v>
      </c>
      <c r="J693" s="500" t="s">
        <v>3010</v>
      </c>
      <c r="K693" s="503"/>
      <c r="L693" s="503" t="s">
        <v>45</v>
      </c>
      <c r="M693" s="504" t="s">
        <v>46</v>
      </c>
      <c r="N693" s="505" t="s">
        <v>3069</v>
      </c>
      <c r="O693" s="519"/>
      <c r="P693" s="517"/>
      <c r="Q693" s="517"/>
      <c r="R693" s="517"/>
      <c r="S693" s="517"/>
      <c r="T693" s="517"/>
      <c r="U693" s="517"/>
      <c r="V693" s="517"/>
      <c r="W693" s="517"/>
      <c r="X693" s="517"/>
      <c r="Y693" s="517"/>
      <c r="Z693" s="517"/>
      <c r="AA693" s="517"/>
      <c r="AB693" s="517"/>
      <c r="AC693" s="517"/>
      <c r="AD693" s="517"/>
      <c r="AE693" s="517"/>
      <c r="AF693" s="517"/>
      <c r="AG693" s="517"/>
      <c r="AH693" s="517"/>
    </row>
    <row r="694" spans="1:34" s="507" customFormat="1" ht="27" customHeight="1">
      <c r="A694" s="517"/>
      <c r="B694" s="500">
        <v>677</v>
      </c>
      <c r="C694" s="500" t="s">
        <v>42</v>
      </c>
      <c r="D694" s="523" t="s">
        <v>3660</v>
      </c>
      <c r="E694" s="502">
        <v>2018</v>
      </c>
      <c r="F694" s="518"/>
      <c r="G694" s="500">
        <v>36</v>
      </c>
      <c r="H694" s="500">
        <v>19</v>
      </c>
      <c r="I694" s="500" t="s">
        <v>3010</v>
      </c>
      <c r="J694" s="500" t="s">
        <v>3010</v>
      </c>
      <c r="K694" s="503"/>
      <c r="L694" s="503" t="s">
        <v>45</v>
      </c>
      <c r="M694" s="504" t="s">
        <v>46</v>
      </c>
      <c r="N694" s="505" t="s">
        <v>3069</v>
      </c>
      <c r="O694" s="519"/>
      <c r="P694" s="517"/>
      <c r="Q694" s="517"/>
      <c r="R694" s="517"/>
      <c r="S694" s="517"/>
      <c r="T694" s="517"/>
      <c r="U694" s="517"/>
      <c r="V694" s="517"/>
      <c r="W694" s="517"/>
      <c r="X694" s="517"/>
      <c r="Y694" s="517"/>
      <c r="Z694" s="517"/>
      <c r="AA694" s="517"/>
      <c r="AB694" s="517"/>
      <c r="AC694" s="517"/>
      <c r="AD694" s="517"/>
      <c r="AE694" s="517"/>
      <c r="AF694" s="517"/>
      <c r="AG694" s="517"/>
      <c r="AH694" s="517"/>
    </row>
    <row r="695" spans="1:34" s="507" customFormat="1" ht="27" customHeight="1">
      <c r="A695" s="517"/>
      <c r="B695" s="500">
        <v>678</v>
      </c>
      <c r="C695" s="500" t="s">
        <v>42</v>
      </c>
      <c r="D695" s="523" t="s">
        <v>3661</v>
      </c>
      <c r="E695" s="502">
        <v>2018</v>
      </c>
      <c r="F695" s="518"/>
      <c r="G695" s="500">
        <v>36</v>
      </c>
      <c r="H695" s="500">
        <v>20</v>
      </c>
      <c r="I695" s="500" t="s">
        <v>3010</v>
      </c>
      <c r="J695" s="500" t="s">
        <v>3010</v>
      </c>
      <c r="K695" s="503"/>
      <c r="L695" s="503" t="s">
        <v>45</v>
      </c>
      <c r="M695" s="504" t="s">
        <v>46</v>
      </c>
      <c r="N695" s="505" t="s">
        <v>3069</v>
      </c>
      <c r="O695" s="519"/>
      <c r="P695" s="517"/>
      <c r="Q695" s="517"/>
      <c r="R695" s="517"/>
      <c r="S695" s="517"/>
      <c r="T695" s="517"/>
      <c r="U695" s="517"/>
      <c r="V695" s="517"/>
      <c r="W695" s="517"/>
      <c r="X695" s="517"/>
      <c r="Y695" s="517"/>
      <c r="Z695" s="517"/>
      <c r="AA695" s="517"/>
      <c r="AB695" s="517"/>
      <c r="AC695" s="517"/>
      <c r="AD695" s="517"/>
      <c r="AE695" s="517"/>
      <c r="AF695" s="517"/>
      <c r="AG695" s="517"/>
      <c r="AH695" s="517"/>
    </row>
    <row r="696" spans="1:34" s="507" customFormat="1" ht="27" customHeight="1">
      <c r="A696" s="517"/>
      <c r="B696" s="500">
        <v>679</v>
      </c>
      <c r="C696" s="500" t="s">
        <v>42</v>
      </c>
      <c r="D696" s="523" t="s">
        <v>3662</v>
      </c>
      <c r="E696" s="502">
        <v>2018</v>
      </c>
      <c r="F696" s="518"/>
      <c r="G696" s="500">
        <v>37</v>
      </c>
      <c r="H696" s="500">
        <v>1</v>
      </c>
      <c r="I696" s="500" t="s">
        <v>3010</v>
      </c>
      <c r="J696" s="500" t="s">
        <v>3010</v>
      </c>
      <c r="K696" s="503"/>
      <c r="L696" s="503" t="s">
        <v>45</v>
      </c>
      <c r="M696" s="504" t="s">
        <v>46</v>
      </c>
      <c r="N696" s="505" t="s">
        <v>3069</v>
      </c>
      <c r="O696" s="519"/>
      <c r="P696" s="517"/>
      <c r="Q696" s="517"/>
      <c r="R696" s="517"/>
      <c r="S696" s="517"/>
      <c r="T696" s="517"/>
      <c r="U696" s="517"/>
      <c r="V696" s="517"/>
      <c r="W696" s="517"/>
      <c r="X696" s="517"/>
      <c r="Y696" s="517"/>
      <c r="Z696" s="517"/>
      <c r="AA696" s="517"/>
      <c r="AB696" s="517"/>
      <c r="AC696" s="517"/>
      <c r="AD696" s="517"/>
      <c r="AE696" s="517"/>
      <c r="AF696" s="517"/>
      <c r="AG696" s="517"/>
      <c r="AH696" s="517"/>
    </row>
    <row r="697" spans="1:34" s="507" customFormat="1" ht="27" customHeight="1">
      <c r="A697" s="517"/>
      <c r="B697" s="500">
        <v>680</v>
      </c>
      <c r="C697" s="500" t="s">
        <v>42</v>
      </c>
      <c r="D697" s="523" t="s">
        <v>3663</v>
      </c>
      <c r="E697" s="502">
        <v>2018</v>
      </c>
      <c r="F697" s="518"/>
      <c r="G697" s="500">
        <v>37</v>
      </c>
      <c r="H697" s="500">
        <v>2</v>
      </c>
      <c r="I697" s="500" t="s">
        <v>3010</v>
      </c>
      <c r="J697" s="500" t="s">
        <v>3010</v>
      </c>
      <c r="K697" s="503"/>
      <c r="L697" s="503" t="s">
        <v>45</v>
      </c>
      <c r="M697" s="504" t="s">
        <v>46</v>
      </c>
      <c r="N697" s="505" t="s">
        <v>3069</v>
      </c>
      <c r="O697" s="519"/>
      <c r="P697" s="517"/>
      <c r="Q697" s="517"/>
      <c r="R697" s="517"/>
      <c r="S697" s="517"/>
      <c r="T697" s="517"/>
      <c r="U697" s="517"/>
      <c r="V697" s="517"/>
      <c r="W697" s="517"/>
      <c r="X697" s="517"/>
      <c r="Y697" s="517"/>
      <c r="Z697" s="517"/>
      <c r="AA697" s="517"/>
      <c r="AB697" s="517"/>
      <c r="AC697" s="517"/>
      <c r="AD697" s="517"/>
      <c r="AE697" s="517"/>
      <c r="AF697" s="517"/>
      <c r="AG697" s="517"/>
      <c r="AH697" s="517"/>
    </row>
    <row r="698" spans="1:34" s="507" customFormat="1" ht="27" customHeight="1">
      <c r="A698" s="517"/>
      <c r="B698" s="500">
        <v>681</v>
      </c>
      <c r="C698" s="500" t="s">
        <v>42</v>
      </c>
      <c r="D698" s="523" t="s">
        <v>3664</v>
      </c>
      <c r="E698" s="502">
        <v>2018</v>
      </c>
      <c r="F698" s="518"/>
      <c r="G698" s="500">
        <v>37</v>
      </c>
      <c r="H698" s="500">
        <v>3</v>
      </c>
      <c r="I698" s="500" t="s">
        <v>3010</v>
      </c>
      <c r="J698" s="500" t="s">
        <v>3010</v>
      </c>
      <c r="K698" s="503"/>
      <c r="L698" s="503" t="s">
        <v>45</v>
      </c>
      <c r="M698" s="504" t="s">
        <v>46</v>
      </c>
      <c r="N698" s="505" t="s">
        <v>3069</v>
      </c>
      <c r="O698" s="519"/>
      <c r="P698" s="517"/>
      <c r="Q698" s="517"/>
      <c r="R698" s="517"/>
      <c r="S698" s="517"/>
      <c r="T698" s="517"/>
      <c r="U698" s="517"/>
      <c r="V698" s="517"/>
      <c r="W698" s="517"/>
      <c r="X698" s="517"/>
      <c r="Y698" s="517"/>
      <c r="Z698" s="517"/>
      <c r="AA698" s="517"/>
      <c r="AB698" s="517"/>
      <c r="AC698" s="517"/>
      <c r="AD698" s="517"/>
      <c r="AE698" s="517"/>
      <c r="AF698" s="517"/>
      <c r="AG698" s="517"/>
      <c r="AH698" s="517"/>
    </row>
    <row r="699" spans="1:34" s="507" customFormat="1" ht="27" customHeight="1">
      <c r="A699" s="517"/>
      <c r="B699" s="500">
        <v>682</v>
      </c>
      <c r="C699" s="500" t="s">
        <v>42</v>
      </c>
      <c r="D699" s="523" t="s">
        <v>3665</v>
      </c>
      <c r="E699" s="502">
        <v>2018</v>
      </c>
      <c r="F699" s="518"/>
      <c r="G699" s="500">
        <v>37</v>
      </c>
      <c r="H699" s="500">
        <v>4</v>
      </c>
      <c r="I699" s="500" t="s">
        <v>3010</v>
      </c>
      <c r="J699" s="500" t="s">
        <v>3010</v>
      </c>
      <c r="K699" s="503"/>
      <c r="L699" s="503" t="s">
        <v>45</v>
      </c>
      <c r="M699" s="504" t="s">
        <v>46</v>
      </c>
      <c r="N699" s="505" t="s">
        <v>3069</v>
      </c>
      <c r="O699" s="519"/>
      <c r="P699" s="517"/>
      <c r="Q699" s="517"/>
      <c r="R699" s="517"/>
      <c r="S699" s="517"/>
      <c r="T699" s="517"/>
      <c r="U699" s="517"/>
      <c r="V699" s="517"/>
      <c r="W699" s="517"/>
      <c r="X699" s="517"/>
      <c r="Y699" s="517"/>
      <c r="Z699" s="517"/>
      <c r="AA699" s="517"/>
      <c r="AB699" s="517"/>
      <c r="AC699" s="517"/>
      <c r="AD699" s="517"/>
      <c r="AE699" s="517"/>
      <c r="AF699" s="517"/>
      <c r="AG699" s="517"/>
      <c r="AH699" s="517"/>
    </row>
    <row r="700" spans="1:34" s="507" customFormat="1" ht="27" customHeight="1">
      <c r="A700" s="517"/>
      <c r="B700" s="500">
        <v>683</v>
      </c>
      <c r="C700" s="500" t="s">
        <v>42</v>
      </c>
      <c r="D700" s="523" t="s">
        <v>3666</v>
      </c>
      <c r="E700" s="502">
        <v>2018</v>
      </c>
      <c r="F700" s="518"/>
      <c r="G700" s="500">
        <v>37</v>
      </c>
      <c r="H700" s="500">
        <v>5</v>
      </c>
      <c r="I700" s="500" t="s">
        <v>3010</v>
      </c>
      <c r="J700" s="500" t="s">
        <v>3010</v>
      </c>
      <c r="K700" s="503"/>
      <c r="L700" s="503" t="s">
        <v>45</v>
      </c>
      <c r="M700" s="504" t="s">
        <v>46</v>
      </c>
      <c r="N700" s="505" t="s">
        <v>3069</v>
      </c>
      <c r="O700" s="519"/>
      <c r="P700" s="517"/>
      <c r="Q700" s="517"/>
      <c r="R700" s="517"/>
      <c r="S700" s="517"/>
      <c r="T700" s="517"/>
      <c r="U700" s="517"/>
      <c r="V700" s="517"/>
      <c r="W700" s="517"/>
      <c r="X700" s="517"/>
      <c r="Y700" s="517"/>
      <c r="Z700" s="517"/>
      <c r="AA700" s="517"/>
      <c r="AB700" s="517"/>
      <c r="AC700" s="517"/>
      <c r="AD700" s="517"/>
      <c r="AE700" s="517"/>
      <c r="AF700" s="517"/>
      <c r="AG700" s="517"/>
      <c r="AH700" s="517"/>
    </row>
    <row r="701" spans="1:34" s="507" customFormat="1" ht="27" customHeight="1">
      <c r="A701" s="517"/>
      <c r="B701" s="500">
        <v>684</v>
      </c>
      <c r="C701" s="500" t="s">
        <v>42</v>
      </c>
      <c r="D701" s="523" t="s">
        <v>3667</v>
      </c>
      <c r="E701" s="502">
        <v>2018</v>
      </c>
      <c r="F701" s="518"/>
      <c r="G701" s="500">
        <v>37</v>
      </c>
      <c r="H701" s="500">
        <v>6</v>
      </c>
      <c r="I701" s="500" t="s">
        <v>3010</v>
      </c>
      <c r="J701" s="500" t="s">
        <v>3010</v>
      </c>
      <c r="K701" s="503"/>
      <c r="L701" s="503" t="s">
        <v>45</v>
      </c>
      <c r="M701" s="504" t="s">
        <v>46</v>
      </c>
      <c r="N701" s="505" t="s">
        <v>3069</v>
      </c>
      <c r="O701" s="519"/>
      <c r="P701" s="517"/>
      <c r="Q701" s="517"/>
      <c r="R701" s="517"/>
      <c r="S701" s="517"/>
      <c r="T701" s="517"/>
      <c r="U701" s="517"/>
      <c r="V701" s="517"/>
      <c r="W701" s="517"/>
      <c r="X701" s="517"/>
      <c r="Y701" s="517"/>
      <c r="Z701" s="517"/>
      <c r="AA701" s="517"/>
      <c r="AB701" s="517"/>
      <c r="AC701" s="517"/>
      <c r="AD701" s="517"/>
      <c r="AE701" s="517"/>
      <c r="AF701" s="517"/>
      <c r="AG701" s="517"/>
      <c r="AH701" s="517"/>
    </row>
    <row r="702" spans="1:34" s="507" customFormat="1" ht="27" customHeight="1">
      <c r="A702" s="517"/>
      <c r="B702" s="500">
        <v>685</v>
      </c>
      <c r="C702" s="500" t="s">
        <v>42</v>
      </c>
      <c r="D702" s="523" t="s">
        <v>3668</v>
      </c>
      <c r="E702" s="502">
        <v>2018</v>
      </c>
      <c r="F702" s="518"/>
      <c r="G702" s="500">
        <v>37</v>
      </c>
      <c r="H702" s="500">
        <v>7</v>
      </c>
      <c r="I702" s="500" t="s">
        <v>3010</v>
      </c>
      <c r="J702" s="500" t="s">
        <v>3010</v>
      </c>
      <c r="K702" s="503"/>
      <c r="L702" s="503" t="s">
        <v>45</v>
      </c>
      <c r="M702" s="504" t="s">
        <v>46</v>
      </c>
      <c r="N702" s="505" t="s">
        <v>3069</v>
      </c>
      <c r="O702" s="519"/>
      <c r="P702" s="517"/>
      <c r="Q702" s="517"/>
      <c r="R702" s="517"/>
      <c r="S702" s="517"/>
      <c r="T702" s="517"/>
      <c r="U702" s="517"/>
      <c r="V702" s="517"/>
      <c r="W702" s="517"/>
      <c r="X702" s="517"/>
      <c r="Y702" s="517"/>
      <c r="Z702" s="517"/>
      <c r="AA702" s="517"/>
      <c r="AB702" s="517"/>
      <c r="AC702" s="517"/>
      <c r="AD702" s="517"/>
      <c r="AE702" s="517"/>
      <c r="AF702" s="517"/>
      <c r="AG702" s="517"/>
      <c r="AH702" s="517"/>
    </row>
    <row r="703" spans="1:34" s="507" customFormat="1" ht="27" customHeight="1">
      <c r="A703" s="517"/>
      <c r="B703" s="500">
        <v>686</v>
      </c>
      <c r="C703" s="500" t="s">
        <v>42</v>
      </c>
      <c r="D703" s="523" t="s">
        <v>3669</v>
      </c>
      <c r="E703" s="502">
        <v>2018</v>
      </c>
      <c r="F703" s="518"/>
      <c r="G703" s="500">
        <v>37</v>
      </c>
      <c r="H703" s="500">
        <v>8</v>
      </c>
      <c r="I703" s="500" t="s">
        <v>3010</v>
      </c>
      <c r="J703" s="500" t="s">
        <v>3010</v>
      </c>
      <c r="K703" s="503"/>
      <c r="L703" s="503" t="s">
        <v>45</v>
      </c>
      <c r="M703" s="504" t="s">
        <v>46</v>
      </c>
      <c r="N703" s="505" t="s">
        <v>3069</v>
      </c>
      <c r="O703" s="519"/>
      <c r="P703" s="517"/>
      <c r="Q703" s="517"/>
      <c r="R703" s="517"/>
      <c r="S703" s="517"/>
      <c r="T703" s="517"/>
      <c r="U703" s="517"/>
      <c r="V703" s="517"/>
      <c r="W703" s="517"/>
      <c r="X703" s="517"/>
      <c r="Y703" s="517"/>
      <c r="Z703" s="517"/>
      <c r="AA703" s="517"/>
      <c r="AB703" s="517"/>
      <c r="AC703" s="517"/>
      <c r="AD703" s="517"/>
      <c r="AE703" s="517"/>
      <c r="AF703" s="517"/>
      <c r="AG703" s="517"/>
      <c r="AH703" s="517"/>
    </row>
    <row r="704" spans="1:34" s="507" customFormat="1" ht="27" customHeight="1">
      <c r="A704" s="517"/>
      <c r="B704" s="500">
        <v>687</v>
      </c>
      <c r="C704" s="500" t="s">
        <v>42</v>
      </c>
      <c r="D704" s="523" t="s">
        <v>3670</v>
      </c>
      <c r="E704" s="502">
        <v>2018</v>
      </c>
      <c r="F704" s="518"/>
      <c r="G704" s="500">
        <v>37</v>
      </c>
      <c r="H704" s="500">
        <v>9</v>
      </c>
      <c r="I704" s="500" t="s">
        <v>3010</v>
      </c>
      <c r="J704" s="500" t="s">
        <v>3010</v>
      </c>
      <c r="K704" s="503"/>
      <c r="L704" s="503" t="s">
        <v>45</v>
      </c>
      <c r="M704" s="504" t="s">
        <v>46</v>
      </c>
      <c r="N704" s="505" t="s">
        <v>3069</v>
      </c>
      <c r="O704" s="519"/>
      <c r="P704" s="517"/>
      <c r="Q704" s="517"/>
      <c r="R704" s="517"/>
      <c r="S704" s="517"/>
      <c r="T704" s="517"/>
      <c r="U704" s="517"/>
      <c r="V704" s="517"/>
      <c r="W704" s="517"/>
      <c r="X704" s="517"/>
      <c r="Y704" s="517"/>
      <c r="Z704" s="517"/>
      <c r="AA704" s="517"/>
      <c r="AB704" s="517"/>
      <c r="AC704" s="517"/>
      <c r="AD704" s="517"/>
      <c r="AE704" s="517"/>
      <c r="AF704" s="517"/>
      <c r="AG704" s="517"/>
      <c r="AH704" s="517"/>
    </row>
    <row r="705" spans="1:34" s="507" customFormat="1" ht="27" customHeight="1">
      <c r="A705" s="517"/>
      <c r="B705" s="500">
        <v>688</v>
      </c>
      <c r="C705" s="500" t="s">
        <v>42</v>
      </c>
      <c r="D705" s="523" t="s">
        <v>3671</v>
      </c>
      <c r="E705" s="502">
        <v>2018</v>
      </c>
      <c r="F705" s="518"/>
      <c r="G705" s="500">
        <v>37</v>
      </c>
      <c r="H705" s="500">
        <v>10</v>
      </c>
      <c r="I705" s="500" t="s">
        <v>3010</v>
      </c>
      <c r="J705" s="500" t="s">
        <v>3010</v>
      </c>
      <c r="K705" s="503"/>
      <c r="L705" s="503" t="s">
        <v>45</v>
      </c>
      <c r="M705" s="504" t="s">
        <v>46</v>
      </c>
      <c r="N705" s="505" t="s">
        <v>3069</v>
      </c>
      <c r="O705" s="519"/>
      <c r="P705" s="517"/>
      <c r="Q705" s="517"/>
      <c r="R705" s="517"/>
      <c r="S705" s="517"/>
      <c r="T705" s="517"/>
      <c r="U705" s="517"/>
      <c r="V705" s="517"/>
      <c r="W705" s="517"/>
      <c r="X705" s="517"/>
      <c r="Y705" s="517"/>
      <c r="Z705" s="517"/>
      <c r="AA705" s="517"/>
      <c r="AB705" s="517"/>
      <c r="AC705" s="517"/>
      <c r="AD705" s="517"/>
      <c r="AE705" s="517"/>
      <c r="AF705" s="517"/>
      <c r="AG705" s="517"/>
      <c r="AH705" s="517"/>
    </row>
    <row r="706" spans="1:34" s="507" customFormat="1" ht="27" customHeight="1">
      <c r="A706" s="517"/>
      <c r="B706" s="500">
        <v>689</v>
      </c>
      <c r="C706" s="500" t="s">
        <v>42</v>
      </c>
      <c r="D706" s="523" t="s">
        <v>3672</v>
      </c>
      <c r="E706" s="502">
        <v>2018</v>
      </c>
      <c r="F706" s="518"/>
      <c r="G706" s="500">
        <v>37</v>
      </c>
      <c r="H706" s="500">
        <v>11</v>
      </c>
      <c r="I706" s="500" t="s">
        <v>3010</v>
      </c>
      <c r="J706" s="500" t="s">
        <v>3010</v>
      </c>
      <c r="K706" s="503"/>
      <c r="L706" s="503" t="s">
        <v>45</v>
      </c>
      <c r="M706" s="504" t="s">
        <v>46</v>
      </c>
      <c r="N706" s="505" t="s">
        <v>3069</v>
      </c>
      <c r="O706" s="519"/>
      <c r="P706" s="517"/>
      <c r="Q706" s="517"/>
      <c r="R706" s="517"/>
      <c r="S706" s="517"/>
      <c r="T706" s="517"/>
      <c r="U706" s="517"/>
      <c r="V706" s="517"/>
      <c r="W706" s="517"/>
      <c r="X706" s="517"/>
      <c r="Y706" s="517"/>
      <c r="Z706" s="517"/>
      <c r="AA706" s="517"/>
      <c r="AB706" s="517"/>
      <c r="AC706" s="517"/>
      <c r="AD706" s="517"/>
      <c r="AE706" s="517"/>
      <c r="AF706" s="517"/>
      <c r="AG706" s="517"/>
      <c r="AH706" s="517"/>
    </row>
    <row r="707" spans="1:34" s="507" customFormat="1" ht="27" customHeight="1">
      <c r="A707" s="517"/>
      <c r="B707" s="500">
        <v>690</v>
      </c>
      <c r="C707" s="500" t="s">
        <v>42</v>
      </c>
      <c r="D707" s="523" t="s">
        <v>3673</v>
      </c>
      <c r="E707" s="502">
        <v>2018</v>
      </c>
      <c r="F707" s="518"/>
      <c r="G707" s="500">
        <v>38</v>
      </c>
      <c r="H707" s="500">
        <v>1</v>
      </c>
      <c r="I707" s="500" t="s">
        <v>3010</v>
      </c>
      <c r="J707" s="500" t="s">
        <v>3010</v>
      </c>
      <c r="K707" s="503"/>
      <c r="L707" s="503" t="s">
        <v>45</v>
      </c>
      <c r="M707" s="504" t="s">
        <v>46</v>
      </c>
      <c r="N707" s="505" t="s">
        <v>3069</v>
      </c>
      <c r="O707" s="519"/>
      <c r="P707" s="517"/>
      <c r="Q707" s="517"/>
      <c r="R707" s="517"/>
      <c r="S707" s="517"/>
      <c r="T707" s="517"/>
      <c r="U707" s="517"/>
      <c r="V707" s="517"/>
      <c r="W707" s="517"/>
      <c r="X707" s="517"/>
      <c r="Y707" s="517"/>
      <c r="Z707" s="517"/>
      <c r="AA707" s="517"/>
      <c r="AB707" s="517"/>
      <c r="AC707" s="517"/>
      <c r="AD707" s="517"/>
      <c r="AE707" s="517"/>
      <c r="AF707" s="517"/>
      <c r="AG707" s="517"/>
      <c r="AH707" s="517"/>
    </row>
    <row r="708" spans="1:34" s="507" customFormat="1" ht="27" customHeight="1">
      <c r="A708" s="517"/>
      <c r="B708" s="500">
        <v>691</v>
      </c>
      <c r="C708" s="500" t="s">
        <v>42</v>
      </c>
      <c r="D708" s="523" t="s">
        <v>3674</v>
      </c>
      <c r="E708" s="502">
        <v>2018</v>
      </c>
      <c r="F708" s="518"/>
      <c r="G708" s="500">
        <v>38</v>
      </c>
      <c r="H708" s="500">
        <v>2</v>
      </c>
      <c r="I708" s="500" t="s">
        <v>3010</v>
      </c>
      <c r="J708" s="500" t="s">
        <v>3010</v>
      </c>
      <c r="K708" s="503"/>
      <c r="L708" s="503" t="s">
        <v>45</v>
      </c>
      <c r="M708" s="504" t="s">
        <v>46</v>
      </c>
      <c r="N708" s="505" t="s">
        <v>3069</v>
      </c>
      <c r="O708" s="519"/>
      <c r="P708" s="517"/>
      <c r="Q708" s="517"/>
      <c r="R708" s="517"/>
      <c r="S708" s="517"/>
      <c r="T708" s="517"/>
      <c r="U708" s="517"/>
      <c r="V708" s="517"/>
      <c r="W708" s="517"/>
      <c r="X708" s="517"/>
      <c r="Y708" s="517"/>
      <c r="Z708" s="517"/>
      <c r="AA708" s="517"/>
      <c r="AB708" s="517"/>
      <c r="AC708" s="517"/>
      <c r="AD708" s="517"/>
      <c r="AE708" s="517"/>
      <c r="AF708" s="517"/>
      <c r="AG708" s="517"/>
      <c r="AH708" s="517"/>
    </row>
    <row r="709" spans="1:34" s="507" customFormat="1" ht="27" customHeight="1">
      <c r="A709" s="517"/>
      <c r="B709" s="500">
        <v>692</v>
      </c>
      <c r="C709" s="500" t="s">
        <v>42</v>
      </c>
      <c r="D709" s="523" t="s">
        <v>3675</v>
      </c>
      <c r="E709" s="502">
        <v>2018</v>
      </c>
      <c r="F709" s="518"/>
      <c r="G709" s="500">
        <v>38</v>
      </c>
      <c r="H709" s="500">
        <v>3</v>
      </c>
      <c r="I709" s="500" t="s">
        <v>3010</v>
      </c>
      <c r="J709" s="500" t="s">
        <v>3010</v>
      </c>
      <c r="K709" s="503"/>
      <c r="L709" s="503" t="s">
        <v>45</v>
      </c>
      <c r="M709" s="504" t="s">
        <v>46</v>
      </c>
      <c r="N709" s="505" t="s">
        <v>3069</v>
      </c>
      <c r="O709" s="519"/>
      <c r="P709" s="517"/>
      <c r="Q709" s="517"/>
      <c r="R709" s="517"/>
      <c r="S709" s="517"/>
      <c r="T709" s="517"/>
      <c r="U709" s="517"/>
      <c r="V709" s="517"/>
      <c r="W709" s="517"/>
      <c r="X709" s="517"/>
      <c r="Y709" s="517"/>
      <c r="Z709" s="517"/>
      <c r="AA709" s="517"/>
      <c r="AB709" s="517"/>
      <c r="AC709" s="517"/>
      <c r="AD709" s="517"/>
      <c r="AE709" s="517"/>
      <c r="AF709" s="517"/>
      <c r="AG709" s="517"/>
      <c r="AH709" s="517"/>
    </row>
    <row r="710" spans="1:34" s="507" customFormat="1" ht="27" customHeight="1">
      <c r="A710" s="517"/>
      <c r="B710" s="500">
        <v>693</v>
      </c>
      <c r="C710" s="500" t="s">
        <v>42</v>
      </c>
      <c r="D710" s="523" t="s">
        <v>3676</v>
      </c>
      <c r="E710" s="502">
        <v>2018</v>
      </c>
      <c r="F710" s="518"/>
      <c r="G710" s="500">
        <v>38</v>
      </c>
      <c r="H710" s="500">
        <v>4</v>
      </c>
      <c r="I710" s="500" t="s">
        <v>3010</v>
      </c>
      <c r="J710" s="500" t="s">
        <v>3010</v>
      </c>
      <c r="K710" s="503"/>
      <c r="L710" s="503" t="s">
        <v>45</v>
      </c>
      <c r="M710" s="504" t="s">
        <v>46</v>
      </c>
      <c r="N710" s="505" t="s">
        <v>3069</v>
      </c>
      <c r="O710" s="519"/>
      <c r="P710" s="517"/>
      <c r="Q710" s="517"/>
      <c r="R710" s="517"/>
      <c r="S710" s="517"/>
      <c r="T710" s="517"/>
      <c r="U710" s="517"/>
      <c r="V710" s="517"/>
      <c r="W710" s="517"/>
      <c r="X710" s="517"/>
      <c r="Y710" s="517"/>
      <c r="Z710" s="517"/>
      <c r="AA710" s="517"/>
      <c r="AB710" s="517"/>
      <c r="AC710" s="517"/>
      <c r="AD710" s="517"/>
      <c r="AE710" s="517"/>
      <c r="AF710" s="517"/>
      <c r="AG710" s="517"/>
      <c r="AH710" s="517"/>
    </row>
    <row r="711" spans="1:34" s="507" customFormat="1" ht="27" customHeight="1">
      <c r="A711" s="517"/>
      <c r="B711" s="500">
        <v>694</v>
      </c>
      <c r="C711" s="500" t="s">
        <v>42</v>
      </c>
      <c r="D711" s="523" t="s">
        <v>3677</v>
      </c>
      <c r="E711" s="502">
        <v>2018</v>
      </c>
      <c r="F711" s="518"/>
      <c r="G711" s="500">
        <v>38</v>
      </c>
      <c r="H711" s="500">
        <v>5</v>
      </c>
      <c r="I711" s="500" t="s">
        <v>3010</v>
      </c>
      <c r="J711" s="500" t="s">
        <v>3010</v>
      </c>
      <c r="K711" s="503"/>
      <c r="L711" s="503" t="s">
        <v>45</v>
      </c>
      <c r="M711" s="504" t="s">
        <v>46</v>
      </c>
      <c r="N711" s="505" t="s">
        <v>3069</v>
      </c>
      <c r="O711" s="519"/>
      <c r="P711" s="517"/>
      <c r="Q711" s="517"/>
      <c r="R711" s="517"/>
      <c r="S711" s="517"/>
      <c r="T711" s="517"/>
      <c r="U711" s="517"/>
      <c r="V711" s="517"/>
      <c r="W711" s="517"/>
      <c r="X711" s="517"/>
      <c r="Y711" s="517"/>
      <c r="Z711" s="517"/>
      <c r="AA711" s="517"/>
      <c r="AB711" s="517"/>
      <c r="AC711" s="517"/>
      <c r="AD711" s="517"/>
      <c r="AE711" s="517"/>
      <c r="AF711" s="517"/>
      <c r="AG711" s="517"/>
      <c r="AH711" s="517"/>
    </row>
    <row r="712" spans="1:34" s="507" customFormat="1" ht="27" customHeight="1">
      <c r="A712" s="517"/>
      <c r="B712" s="500">
        <v>695</v>
      </c>
      <c r="C712" s="500" t="s">
        <v>42</v>
      </c>
      <c r="D712" s="523" t="s">
        <v>3678</v>
      </c>
      <c r="E712" s="502">
        <v>2018</v>
      </c>
      <c r="F712" s="518"/>
      <c r="G712" s="500">
        <v>38</v>
      </c>
      <c r="H712" s="500">
        <v>6</v>
      </c>
      <c r="I712" s="500" t="s">
        <v>3010</v>
      </c>
      <c r="J712" s="500" t="s">
        <v>3010</v>
      </c>
      <c r="K712" s="503"/>
      <c r="L712" s="503" t="s">
        <v>45</v>
      </c>
      <c r="M712" s="504" t="s">
        <v>46</v>
      </c>
      <c r="N712" s="505" t="s">
        <v>3069</v>
      </c>
      <c r="O712" s="519"/>
      <c r="P712" s="517"/>
      <c r="Q712" s="517"/>
      <c r="R712" s="517"/>
      <c r="S712" s="517"/>
      <c r="T712" s="517"/>
      <c r="U712" s="517"/>
      <c r="V712" s="517"/>
      <c r="W712" s="517"/>
      <c r="X712" s="517"/>
      <c r="Y712" s="517"/>
      <c r="Z712" s="517"/>
      <c r="AA712" s="517"/>
      <c r="AB712" s="517"/>
      <c r="AC712" s="517"/>
      <c r="AD712" s="517"/>
      <c r="AE712" s="517"/>
      <c r="AF712" s="517"/>
      <c r="AG712" s="517"/>
      <c r="AH712" s="517"/>
    </row>
    <row r="713" spans="1:34" s="507" customFormat="1" ht="27" customHeight="1">
      <c r="A713" s="517"/>
      <c r="B713" s="500">
        <v>696</v>
      </c>
      <c r="C713" s="500" t="s">
        <v>42</v>
      </c>
      <c r="D713" s="523" t="s">
        <v>3679</v>
      </c>
      <c r="E713" s="502">
        <v>2018</v>
      </c>
      <c r="F713" s="518"/>
      <c r="G713" s="500">
        <v>38</v>
      </c>
      <c r="H713" s="500">
        <v>7</v>
      </c>
      <c r="I713" s="500" t="s">
        <v>3010</v>
      </c>
      <c r="J713" s="500" t="s">
        <v>3010</v>
      </c>
      <c r="K713" s="503"/>
      <c r="L713" s="503" t="s">
        <v>45</v>
      </c>
      <c r="M713" s="504" t="s">
        <v>46</v>
      </c>
      <c r="N713" s="505" t="s">
        <v>3069</v>
      </c>
      <c r="O713" s="519"/>
      <c r="P713" s="517"/>
      <c r="Q713" s="517"/>
      <c r="R713" s="517"/>
      <c r="S713" s="517"/>
      <c r="T713" s="517"/>
      <c r="U713" s="517"/>
      <c r="V713" s="517"/>
      <c r="W713" s="517"/>
      <c r="X713" s="517"/>
      <c r="Y713" s="517"/>
      <c r="Z713" s="517"/>
      <c r="AA713" s="517"/>
      <c r="AB713" s="517"/>
      <c r="AC713" s="517"/>
      <c r="AD713" s="517"/>
      <c r="AE713" s="517"/>
      <c r="AF713" s="517"/>
      <c r="AG713" s="517"/>
      <c r="AH713" s="517"/>
    </row>
    <row r="714" spans="1:34" s="507" customFormat="1" ht="27" customHeight="1">
      <c r="A714" s="517"/>
      <c r="B714" s="500">
        <v>697</v>
      </c>
      <c r="C714" s="500" t="s">
        <v>42</v>
      </c>
      <c r="D714" s="523" t="s">
        <v>3680</v>
      </c>
      <c r="E714" s="502">
        <v>2018</v>
      </c>
      <c r="F714" s="518"/>
      <c r="G714" s="500">
        <v>38</v>
      </c>
      <c r="H714" s="500">
        <v>8</v>
      </c>
      <c r="I714" s="500" t="s">
        <v>3010</v>
      </c>
      <c r="J714" s="500" t="s">
        <v>3010</v>
      </c>
      <c r="K714" s="503"/>
      <c r="L714" s="503" t="s">
        <v>45</v>
      </c>
      <c r="M714" s="504" t="s">
        <v>46</v>
      </c>
      <c r="N714" s="505" t="s">
        <v>3069</v>
      </c>
      <c r="O714" s="519"/>
      <c r="P714" s="517"/>
      <c r="Q714" s="517"/>
      <c r="R714" s="517"/>
      <c r="S714" s="517"/>
      <c r="T714" s="517"/>
      <c r="U714" s="517"/>
      <c r="V714" s="517"/>
      <c r="W714" s="517"/>
      <c r="X714" s="517"/>
      <c r="Y714" s="517"/>
      <c r="Z714" s="517"/>
      <c r="AA714" s="517"/>
      <c r="AB714" s="517"/>
      <c r="AC714" s="517"/>
      <c r="AD714" s="517"/>
      <c r="AE714" s="517"/>
      <c r="AF714" s="517"/>
      <c r="AG714" s="517"/>
      <c r="AH714" s="517"/>
    </row>
    <row r="715" spans="1:34" s="507" customFormat="1" ht="27" customHeight="1">
      <c r="A715" s="517"/>
      <c r="B715" s="500">
        <v>698</v>
      </c>
      <c r="C715" s="500" t="s">
        <v>42</v>
      </c>
      <c r="D715" s="523" t="s">
        <v>3681</v>
      </c>
      <c r="E715" s="502">
        <v>2018</v>
      </c>
      <c r="F715" s="518"/>
      <c r="G715" s="500">
        <v>38</v>
      </c>
      <c r="H715" s="500">
        <v>9</v>
      </c>
      <c r="I715" s="500" t="s">
        <v>3010</v>
      </c>
      <c r="J715" s="500" t="s">
        <v>3010</v>
      </c>
      <c r="K715" s="503"/>
      <c r="L715" s="503" t="s">
        <v>45</v>
      </c>
      <c r="M715" s="504" t="s">
        <v>46</v>
      </c>
      <c r="N715" s="505" t="s">
        <v>3069</v>
      </c>
      <c r="O715" s="519"/>
      <c r="P715" s="517"/>
      <c r="Q715" s="517"/>
      <c r="R715" s="517"/>
      <c r="S715" s="517"/>
      <c r="T715" s="517"/>
      <c r="U715" s="517"/>
      <c r="V715" s="517"/>
      <c r="W715" s="517"/>
      <c r="X715" s="517"/>
      <c r="Y715" s="517"/>
      <c r="Z715" s="517"/>
      <c r="AA715" s="517"/>
      <c r="AB715" s="517"/>
      <c r="AC715" s="517"/>
      <c r="AD715" s="517"/>
      <c r="AE715" s="517"/>
      <c r="AF715" s="517"/>
      <c r="AG715" s="517"/>
      <c r="AH715" s="517"/>
    </row>
    <row r="716" spans="1:34" s="507" customFormat="1" ht="27" customHeight="1">
      <c r="A716" s="517"/>
      <c r="B716" s="500">
        <v>699</v>
      </c>
      <c r="C716" s="500" t="s">
        <v>42</v>
      </c>
      <c r="D716" s="523" t="s">
        <v>3682</v>
      </c>
      <c r="E716" s="502">
        <v>2018</v>
      </c>
      <c r="F716" s="518"/>
      <c r="G716" s="500">
        <v>38</v>
      </c>
      <c r="H716" s="500">
        <v>10</v>
      </c>
      <c r="I716" s="500" t="s">
        <v>3010</v>
      </c>
      <c r="J716" s="500" t="s">
        <v>3010</v>
      </c>
      <c r="K716" s="503"/>
      <c r="L716" s="503" t="s">
        <v>45</v>
      </c>
      <c r="M716" s="504" t="s">
        <v>46</v>
      </c>
      <c r="N716" s="505" t="s">
        <v>3069</v>
      </c>
      <c r="O716" s="519"/>
      <c r="P716" s="517"/>
      <c r="Q716" s="517"/>
      <c r="R716" s="517"/>
      <c r="S716" s="517"/>
      <c r="T716" s="517"/>
      <c r="U716" s="517"/>
      <c r="V716" s="517"/>
      <c r="W716" s="517"/>
      <c r="X716" s="517"/>
      <c r="Y716" s="517"/>
      <c r="Z716" s="517"/>
      <c r="AA716" s="517"/>
      <c r="AB716" s="517"/>
      <c r="AC716" s="517"/>
      <c r="AD716" s="517"/>
      <c r="AE716" s="517"/>
      <c r="AF716" s="517"/>
      <c r="AG716" s="517"/>
      <c r="AH716" s="517"/>
    </row>
    <row r="717" spans="1:34" s="507" customFormat="1" ht="27" customHeight="1">
      <c r="A717" s="517"/>
      <c r="B717" s="500">
        <v>700</v>
      </c>
      <c r="C717" s="500" t="s">
        <v>42</v>
      </c>
      <c r="D717" s="523" t="s">
        <v>3683</v>
      </c>
      <c r="E717" s="502">
        <v>2018</v>
      </c>
      <c r="F717" s="518"/>
      <c r="G717" s="500">
        <v>38</v>
      </c>
      <c r="H717" s="500">
        <v>11</v>
      </c>
      <c r="I717" s="500" t="s">
        <v>3010</v>
      </c>
      <c r="J717" s="500" t="s">
        <v>3010</v>
      </c>
      <c r="K717" s="503"/>
      <c r="L717" s="503" t="s">
        <v>45</v>
      </c>
      <c r="M717" s="504" t="s">
        <v>46</v>
      </c>
      <c r="N717" s="505" t="s">
        <v>3069</v>
      </c>
      <c r="O717" s="519"/>
      <c r="P717" s="517"/>
      <c r="Q717" s="517"/>
      <c r="R717" s="517"/>
      <c r="S717" s="517"/>
      <c r="T717" s="517"/>
      <c r="U717" s="517"/>
      <c r="V717" s="517"/>
      <c r="W717" s="517"/>
      <c r="X717" s="517"/>
      <c r="Y717" s="517"/>
      <c r="Z717" s="517"/>
      <c r="AA717" s="517"/>
      <c r="AB717" s="517"/>
      <c r="AC717" s="517"/>
      <c r="AD717" s="517"/>
      <c r="AE717" s="517"/>
      <c r="AF717" s="517"/>
      <c r="AG717" s="517"/>
      <c r="AH717" s="517"/>
    </row>
    <row r="718" spans="1:34" s="507" customFormat="1" ht="27" customHeight="1">
      <c r="A718" s="517"/>
      <c r="B718" s="500">
        <v>701</v>
      </c>
      <c r="C718" s="500" t="s">
        <v>42</v>
      </c>
      <c r="D718" s="523" t="s">
        <v>3684</v>
      </c>
      <c r="E718" s="502">
        <v>2018</v>
      </c>
      <c r="F718" s="518"/>
      <c r="G718" s="500">
        <v>38</v>
      </c>
      <c r="H718" s="500">
        <v>12</v>
      </c>
      <c r="I718" s="500" t="s">
        <v>3010</v>
      </c>
      <c r="J718" s="500" t="s">
        <v>3010</v>
      </c>
      <c r="K718" s="503"/>
      <c r="L718" s="503" t="s">
        <v>45</v>
      </c>
      <c r="M718" s="504" t="s">
        <v>46</v>
      </c>
      <c r="N718" s="505" t="s">
        <v>3069</v>
      </c>
      <c r="O718" s="519"/>
      <c r="P718" s="517"/>
      <c r="Q718" s="517"/>
      <c r="R718" s="517"/>
      <c r="S718" s="517"/>
      <c r="T718" s="517"/>
      <c r="U718" s="517"/>
      <c r="V718" s="517"/>
      <c r="W718" s="517"/>
      <c r="X718" s="517"/>
      <c r="Y718" s="517"/>
      <c r="Z718" s="517"/>
      <c r="AA718" s="517"/>
      <c r="AB718" s="517"/>
      <c r="AC718" s="517"/>
      <c r="AD718" s="517"/>
      <c r="AE718" s="517"/>
      <c r="AF718" s="517"/>
      <c r="AG718" s="517"/>
      <c r="AH718" s="517"/>
    </row>
    <row r="719" spans="1:34" s="507" customFormat="1" ht="27" customHeight="1">
      <c r="A719" s="517"/>
      <c r="B719" s="500">
        <v>702</v>
      </c>
      <c r="C719" s="500" t="s">
        <v>42</v>
      </c>
      <c r="D719" s="523" t="s">
        <v>3685</v>
      </c>
      <c r="E719" s="502">
        <v>2018</v>
      </c>
      <c r="F719" s="518"/>
      <c r="G719" s="500">
        <v>38</v>
      </c>
      <c r="H719" s="500">
        <v>13</v>
      </c>
      <c r="I719" s="500" t="s">
        <v>3010</v>
      </c>
      <c r="J719" s="500" t="s">
        <v>3010</v>
      </c>
      <c r="K719" s="503"/>
      <c r="L719" s="503" t="s">
        <v>45</v>
      </c>
      <c r="M719" s="504" t="s">
        <v>46</v>
      </c>
      <c r="N719" s="505" t="s">
        <v>3069</v>
      </c>
      <c r="O719" s="519"/>
      <c r="P719" s="517"/>
      <c r="Q719" s="517"/>
      <c r="R719" s="517"/>
      <c r="S719" s="517"/>
      <c r="T719" s="517"/>
      <c r="U719" s="517"/>
      <c r="V719" s="517"/>
      <c r="W719" s="517"/>
      <c r="X719" s="517"/>
      <c r="Y719" s="517"/>
      <c r="Z719" s="517"/>
      <c r="AA719" s="517"/>
      <c r="AB719" s="517"/>
      <c r="AC719" s="517"/>
      <c r="AD719" s="517"/>
      <c r="AE719" s="517"/>
      <c r="AF719" s="517"/>
      <c r="AG719" s="517"/>
      <c r="AH719" s="517"/>
    </row>
    <row r="720" spans="1:34" s="507" customFormat="1" ht="27" customHeight="1">
      <c r="A720" s="517"/>
      <c r="B720" s="500">
        <v>703</v>
      </c>
      <c r="C720" s="500" t="s">
        <v>42</v>
      </c>
      <c r="D720" s="523" t="s">
        <v>3686</v>
      </c>
      <c r="E720" s="502">
        <v>2018</v>
      </c>
      <c r="F720" s="518"/>
      <c r="G720" s="500">
        <v>38</v>
      </c>
      <c r="H720" s="500">
        <v>14</v>
      </c>
      <c r="I720" s="500" t="s">
        <v>3010</v>
      </c>
      <c r="J720" s="500" t="s">
        <v>3010</v>
      </c>
      <c r="K720" s="503"/>
      <c r="L720" s="503" t="s">
        <v>45</v>
      </c>
      <c r="M720" s="504" t="s">
        <v>46</v>
      </c>
      <c r="N720" s="505" t="s">
        <v>3069</v>
      </c>
      <c r="O720" s="519"/>
      <c r="P720" s="517"/>
      <c r="Q720" s="517"/>
      <c r="R720" s="517"/>
      <c r="S720" s="517"/>
      <c r="T720" s="517"/>
      <c r="U720" s="517"/>
      <c r="V720" s="517"/>
      <c r="W720" s="517"/>
      <c r="X720" s="517"/>
      <c r="Y720" s="517"/>
      <c r="Z720" s="517"/>
      <c r="AA720" s="517"/>
      <c r="AB720" s="517"/>
      <c r="AC720" s="517"/>
      <c r="AD720" s="517"/>
      <c r="AE720" s="517"/>
      <c r="AF720" s="517"/>
      <c r="AG720" s="517"/>
      <c r="AH720" s="517"/>
    </row>
    <row r="721" spans="1:34" s="507" customFormat="1" ht="27" customHeight="1">
      <c r="A721" s="517"/>
      <c r="B721" s="500">
        <v>704</v>
      </c>
      <c r="C721" s="500" t="s">
        <v>42</v>
      </c>
      <c r="D721" s="523" t="s">
        <v>3687</v>
      </c>
      <c r="E721" s="502">
        <v>2018</v>
      </c>
      <c r="F721" s="518"/>
      <c r="G721" s="500">
        <v>38</v>
      </c>
      <c r="H721" s="500">
        <v>15</v>
      </c>
      <c r="I721" s="500" t="s">
        <v>3010</v>
      </c>
      <c r="J721" s="500" t="s">
        <v>3010</v>
      </c>
      <c r="K721" s="503"/>
      <c r="L721" s="503" t="s">
        <v>45</v>
      </c>
      <c r="M721" s="504" t="s">
        <v>46</v>
      </c>
      <c r="N721" s="505" t="s">
        <v>3069</v>
      </c>
      <c r="O721" s="519"/>
      <c r="P721" s="517"/>
      <c r="Q721" s="517"/>
      <c r="R721" s="517"/>
      <c r="S721" s="517"/>
      <c r="T721" s="517"/>
      <c r="U721" s="517"/>
      <c r="V721" s="517"/>
      <c r="W721" s="517"/>
      <c r="X721" s="517"/>
      <c r="Y721" s="517"/>
      <c r="Z721" s="517"/>
      <c r="AA721" s="517"/>
      <c r="AB721" s="517"/>
      <c r="AC721" s="517"/>
      <c r="AD721" s="517"/>
      <c r="AE721" s="517"/>
      <c r="AF721" s="517"/>
      <c r="AG721" s="517"/>
      <c r="AH721" s="517"/>
    </row>
    <row r="722" spans="1:34" s="507" customFormat="1" ht="27" customHeight="1">
      <c r="A722" s="517"/>
      <c r="B722" s="500">
        <v>705</v>
      </c>
      <c r="C722" s="500" t="s">
        <v>42</v>
      </c>
      <c r="D722" s="523" t="s">
        <v>3688</v>
      </c>
      <c r="E722" s="502">
        <v>2018</v>
      </c>
      <c r="F722" s="518"/>
      <c r="G722" s="500">
        <v>38</v>
      </c>
      <c r="H722" s="500">
        <v>16</v>
      </c>
      <c r="I722" s="500" t="s">
        <v>3010</v>
      </c>
      <c r="J722" s="500" t="s">
        <v>3010</v>
      </c>
      <c r="K722" s="503"/>
      <c r="L722" s="503" t="s">
        <v>45</v>
      </c>
      <c r="M722" s="504" t="s">
        <v>46</v>
      </c>
      <c r="N722" s="505" t="s">
        <v>3069</v>
      </c>
      <c r="O722" s="519"/>
      <c r="P722" s="517"/>
      <c r="Q722" s="517"/>
      <c r="R722" s="517"/>
      <c r="S722" s="517"/>
      <c r="T722" s="517"/>
      <c r="U722" s="517"/>
      <c r="V722" s="517"/>
      <c r="W722" s="517"/>
      <c r="X722" s="517"/>
      <c r="Y722" s="517"/>
      <c r="Z722" s="517"/>
      <c r="AA722" s="517"/>
      <c r="AB722" s="517"/>
      <c r="AC722" s="517"/>
      <c r="AD722" s="517"/>
      <c r="AE722" s="517"/>
      <c r="AF722" s="517"/>
      <c r="AG722" s="517"/>
      <c r="AH722" s="517"/>
    </row>
    <row r="723" spans="1:34" s="507" customFormat="1" ht="27" customHeight="1">
      <c r="A723" s="517"/>
      <c r="B723" s="500">
        <v>706</v>
      </c>
      <c r="C723" s="500" t="s">
        <v>42</v>
      </c>
      <c r="D723" s="523" t="s">
        <v>3689</v>
      </c>
      <c r="E723" s="502">
        <v>2018</v>
      </c>
      <c r="F723" s="518"/>
      <c r="G723" s="500">
        <v>38</v>
      </c>
      <c r="H723" s="500">
        <v>17</v>
      </c>
      <c r="I723" s="500" t="s">
        <v>3010</v>
      </c>
      <c r="J723" s="500" t="s">
        <v>3010</v>
      </c>
      <c r="K723" s="503"/>
      <c r="L723" s="503" t="s">
        <v>45</v>
      </c>
      <c r="M723" s="504" t="s">
        <v>46</v>
      </c>
      <c r="N723" s="505" t="s">
        <v>3069</v>
      </c>
      <c r="O723" s="519"/>
      <c r="P723" s="517"/>
      <c r="Q723" s="517"/>
      <c r="R723" s="517"/>
      <c r="S723" s="517"/>
      <c r="T723" s="517"/>
      <c r="U723" s="517"/>
      <c r="V723" s="517"/>
      <c r="W723" s="517"/>
      <c r="X723" s="517"/>
      <c r="Y723" s="517"/>
      <c r="Z723" s="517"/>
      <c r="AA723" s="517"/>
      <c r="AB723" s="517"/>
      <c r="AC723" s="517"/>
      <c r="AD723" s="517"/>
      <c r="AE723" s="517"/>
      <c r="AF723" s="517"/>
      <c r="AG723" s="517"/>
      <c r="AH723" s="517"/>
    </row>
    <row r="724" spans="1:34" s="507" customFormat="1" ht="27" customHeight="1">
      <c r="A724" s="517"/>
      <c r="B724" s="500">
        <v>707</v>
      </c>
      <c r="C724" s="500" t="s">
        <v>42</v>
      </c>
      <c r="D724" s="523" t="s">
        <v>3690</v>
      </c>
      <c r="E724" s="502">
        <v>2018</v>
      </c>
      <c r="F724" s="518"/>
      <c r="G724" s="500">
        <v>38</v>
      </c>
      <c r="H724" s="500">
        <v>18</v>
      </c>
      <c r="I724" s="500" t="s">
        <v>3010</v>
      </c>
      <c r="J724" s="500" t="s">
        <v>3010</v>
      </c>
      <c r="K724" s="503"/>
      <c r="L724" s="503" t="s">
        <v>45</v>
      </c>
      <c r="M724" s="504" t="s">
        <v>46</v>
      </c>
      <c r="N724" s="505" t="s">
        <v>3069</v>
      </c>
      <c r="O724" s="519"/>
      <c r="P724" s="517"/>
      <c r="Q724" s="517"/>
      <c r="R724" s="517"/>
      <c r="S724" s="517"/>
      <c r="T724" s="517"/>
      <c r="U724" s="517"/>
      <c r="V724" s="517"/>
      <c r="W724" s="517"/>
      <c r="X724" s="517"/>
      <c r="Y724" s="517"/>
      <c r="Z724" s="517"/>
      <c r="AA724" s="517"/>
      <c r="AB724" s="517"/>
      <c r="AC724" s="517"/>
      <c r="AD724" s="517"/>
      <c r="AE724" s="517"/>
      <c r="AF724" s="517"/>
      <c r="AG724" s="517"/>
      <c r="AH724" s="517"/>
    </row>
    <row r="725" spans="1:34" s="507" customFormat="1" ht="27" customHeight="1">
      <c r="A725" s="517"/>
      <c r="B725" s="500">
        <v>708</v>
      </c>
      <c r="C725" s="500" t="s">
        <v>42</v>
      </c>
      <c r="D725" s="523" t="s">
        <v>3691</v>
      </c>
      <c r="E725" s="502">
        <v>2018</v>
      </c>
      <c r="F725" s="518"/>
      <c r="G725" s="500">
        <v>38</v>
      </c>
      <c r="H725" s="500">
        <v>19</v>
      </c>
      <c r="I725" s="500" t="s">
        <v>3010</v>
      </c>
      <c r="J725" s="500" t="s">
        <v>3010</v>
      </c>
      <c r="K725" s="503"/>
      <c r="L725" s="503" t="s">
        <v>45</v>
      </c>
      <c r="M725" s="504" t="s">
        <v>46</v>
      </c>
      <c r="N725" s="505" t="s">
        <v>3069</v>
      </c>
      <c r="O725" s="519"/>
      <c r="P725" s="517"/>
      <c r="Q725" s="517"/>
      <c r="R725" s="517"/>
      <c r="S725" s="517"/>
      <c r="T725" s="517"/>
      <c r="U725" s="517"/>
      <c r="V725" s="517"/>
      <c r="W725" s="517"/>
      <c r="X725" s="517"/>
      <c r="Y725" s="517"/>
      <c r="Z725" s="517"/>
      <c r="AA725" s="517"/>
      <c r="AB725" s="517"/>
      <c r="AC725" s="517"/>
      <c r="AD725" s="517"/>
      <c r="AE725" s="517"/>
      <c r="AF725" s="517"/>
      <c r="AG725" s="517"/>
      <c r="AH725" s="517"/>
    </row>
    <row r="726" spans="1:34" s="507" customFormat="1" ht="27" customHeight="1">
      <c r="A726" s="517"/>
      <c r="B726" s="500">
        <v>709</v>
      </c>
      <c r="C726" s="500" t="s">
        <v>42</v>
      </c>
      <c r="D726" s="523" t="s">
        <v>3692</v>
      </c>
      <c r="E726" s="502">
        <v>2018</v>
      </c>
      <c r="F726" s="518"/>
      <c r="G726" s="500">
        <v>38</v>
      </c>
      <c r="H726" s="500">
        <v>20</v>
      </c>
      <c r="I726" s="500" t="s">
        <v>3010</v>
      </c>
      <c r="J726" s="500" t="s">
        <v>3010</v>
      </c>
      <c r="K726" s="503"/>
      <c r="L726" s="503" t="s">
        <v>45</v>
      </c>
      <c r="M726" s="504" t="s">
        <v>46</v>
      </c>
      <c r="N726" s="505" t="s">
        <v>3069</v>
      </c>
      <c r="O726" s="519"/>
      <c r="P726" s="517"/>
      <c r="Q726" s="517"/>
      <c r="R726" s="517"/>
      <c r="S726" s="517"/>
      <c r="T726" s="517"/>
      <c r="U726" s="517"/>
      <c r="V726" s="517"/>
      <c r="W726" s="517"/>
      <c r="X726" s="517"/>
      <c r="Y726" s="517"/>
      <c r="Z726" s="517"/>
      <c r="AA726" s="517"/>
      <c r="AB726" s="517"/>
      <c r="AC726" s="517"/>
      <c r="AD726" s="517"/>
      <c r="AE726" s="517"/>
      <c r="AF726" s="517"/>
      <c r="AG726" s="517"/>
      <c r="AH726" s="517"/>
    </row>
    <row r="727" spans="1:34" s="507" customFormat="1" ht="27" customHeight="1">
      <c r="A727" s="517"/>
      <c r="B727" s="500">
        <v>710</v>
      </c>
      <c r="C727" s="500" t="s">
        <v>42</v>
      </c>
      <c r="D727" s="523" t="s">
        <v>3693</v>
      </c>
      <c r="E727" s="502">
        <v>2018</v>
      </c>
      <c r="F727" s="518"/>
      <c r="G727" s="500">
        <v>39</v>
      </c>
      <c r="H727" s="500">
        <v>1</v>
      </c>
      <c r="I727" s="500" t="s">
        <v>3010</v>
      </c>
      <c r="J727" s="500" t="s">
        <v>3010</v>
      </c>
      <c r="K727" s="503"/>
      <c r="L727" s="503" t="s">
        <v>45</v>
      </c>
      <c r="M727" s="504" t="s">
        <v>46</v>
      </c>
      <c r="N727" s="505" t="s">
        <v>3069</v>
      </c>
      <c r="O727" s="519"/>
      <c r="P727" s="517"/>
      <c r="Q727" s="517"/>
      <c r="R727" s="517"/>
      <c r="S727" s="517"/>
      <c r="T727" s="517"/>
      <c r="U727" s="517"/>
      <c r="V727" s="517"/>
      <c r="W727" s="517"/>
      <c r="X727" s="517"/>
      <c r="Y727" s="517"/>
      <c r="Z727" s="517"/>
      <c r="AA727" s="517"/>
      <c r="AB727" s="517"/>
      <c r="AC727" s="517"/>
      <c r="AD727" s="517"/>
      <c r="AE727" s="517"/>
      <c r="AF727" s="517"/>
      <c r="AG727" s="517"/>
      <c r="AH727" s="517"/>
    </row>
    <row r="728" spans="1:34" s="507" customFormat="1" ht="27" customHeight="1">
      <c r="A728" s="517"/>
      <c r="B728" s="500">
        <v>711</v>
      </c>
      <c r="C728" s="500" t="s">
        <v>42</v>
      </c>
      <c r="D728" s="523" t="s">
        <v>3694</v>
      </c>
      <c r="E728" s="502">
        <v>2018</v>
      </c>
      <c r="F728" s="518"/>
      <c r="G728" s="500">
        <v>39</v>
      </c>
      <c r="H728" s="500">
        <v>2</v>
      </c>
      <c r="I728" s="500" t="s">
        <v>3010</v>
      </c>
      <c r="J728" s="500" t="s">
        <v>3010</v>
      </c>
      <c r="K728" s="503"/>
      <c r="L728" s="503" t="s">
        <v>45</v>
      </c>
      <c r="M728" s="504" t="s">
        <v>46</v>
      </c>
      <c r="N728" s="505" t="s">
        <v>3069</v>
      </c>
      <c r="O728" s="519"/>
      <c r="P728" s="517"/>
      <c r="Q728" s="517"/>
      <c r="R728" s="517"/>
      <c r="S728" s="517"/>
      <c r="T728" s="517"/>
      <c r="U728" s="517"/>
      <c r="V728" s="517"/>
      <c r="W728" s="517"/>
      <c r="X728" s="517"/>
      <c r="Y728" s="517"/>
      <c r="Z728" s="517"/>
      <c r="AA728" s="517"/>
      <c r="AB728" s="517"/>
      <c r="AC728" s="517"/>
      <c r="AD728" s="517"/>
      <c r="AE728" s="517"/>
      <c r="AF728" s="517"/>
      <c r="AG728" s="517"/>
      <c r="AH728" s="517"/>
    </row>
    <row r="729" spans="1:34" s="507" customFormat="1" ht="27" customHeight="1">
      <c r="A729" s="517"/>
      <c r="B729" s="500">
        <v>712</v>
      </c>
      <c r="C729" s="500" t="s">
        <v>42</v>
      </c>
      <c r="D729" s="523" t="s">
        <v>3695</v>
      </c>
      <c r="E729" s="502">
        <v>2018</v>
      </c>
      <c r="F729" s="518"/>
      <c r="G729" s="500">
        <v>39</v>
      </c>
      <c r="H729" s="500">
        <v>3</v>
      </c>
      <c r="I729" s="500" t="s">
        <v>3010</v>
      </c>
      <c r="J729" s="500" t="s">
        <v>3010</v>
      </c>
      <c r="K729" s="503"/>
      <c r="L729" s="503" t="s">
        <v>45</v>
      </c>
      <c r="M729" s="504" t="s">
        <v>46</v>
      </c>
      <c r="N729" s="505" t="s">
        <v>3069</v>
      </c>
      <c r="O729" s="519"/>
      <c r="P729" s="517"/>
      <c r="Q729" s="517"/>
      <c r="R729" s="517"/>
      <c r="S729" s="517"/>
      <c r="T729" s="517"/>
      <c r="U729" s="517"/>
      <c r="V729" s="517"/>
      <c r="W729" s="517"/>
      <c r="X729" s="517"/>
      <c r="Y729" s="517"/>
      <c r="Z729" s="517"/>
      <c r="AA729" s="517"/>
      <c r="AB729" s="517"/>
      <c r="AC729" s="517"/>
      <c r="AD729" s="517"/>
      <c r="AE729" s="517"/>
      <c r="AF729" s="517"/>
      <c r="AG729" s="517"/>
      <c r="AH729" s="517"/>
    </row>
    <row r="730" spans="1:34" s="507" customFormat="1" ht="27" customHeight="1">
      <c r="A730" s="517"/>
      <c r="B730" s="500">
        <v>713</v>
      </c>
      <c r="C730" s="500" t="s">
        <v>42</v>
      </c>
      <c r="D730" s="523" t="s">
        <v>3696</v>
      </c>
      <c r="E730" s="502">
        <v>2018</v>
      </c>
      <c r="F730" s="518"/>
      <c r="G730" s="500">
        <v>39</v>
      </c>
      <c r="H730" s="500">
        <v>4</v>
      </c>
      <c r="I730" s="500" t="s">
        <v>3010</v>
      </c>
      <c r="J730" s="500" t="s">
        <v>3010</v>
      </c>
      <c r="K730" s="503"/>
      <c r="L730" s="503" t="s">
        <v>45</v>
      </c>
      <c r="M730" s="504" t="s">
        <v>46</v>
      </c>
      <c r="N730" s="505" t="s">
        <v>3069</v>
      </c>
      <c r="O730" s="519"/>
      <c r="P730" s="517"/>
      <c r="Q730" s="517"/>
      <c r="R730" s="517"/>
      <c r="S730" s="517"/>
      <c r="T730" s="517"/>
      <c r="U730" s="517"/>
      <c r="V730" s="517"/>
      <c r="W730" s="517"/>
      <c r="X730" s="517"/>
      <c r="Y730" s="517"/>
      <c r="Z730" s="517"/>
      <c r="AA730" s="517"/>
      <c r="AB730" s="517"/>
      <c r="AC730" s="517"/>
      <c r="AD730" s="517"/>
      <c r="AE730" s="517"/>
      <c r="AF730" s="517"/>
      <c r="AG730" s="517"/>
      <c r="AH730" s="517"/>
    </row>
    <row r="731" spans="1:34" s="507" customFormat="1" ht="27" customHeight="1">
      <c r="A731" s="517"/>
      <c r="B731" s="500">
        <v>714</v>
      </c>
      <c r="C731" s="500" t="s">
        <v>42</v>
      </c>
      <c r="D731" s="523" t="s">
        <v>3697</v>
      </c>
      <c r="E731" s="502">
        <v>2018</v>
      </c>
      <c r="F731" s="518"/>
      <c r="G731" s="500">
        <v>39</v>
      </c>
      <c r="H731" s="500">
        <v>5</v>
      </c>
      <c r="I731" s="500" t="s">
        <v>3010</v>
      </c>
      <c r="J731" s="500" t="s">
        <v>3010</v>
      </c>
      <c r="K731" s="503"/>
      <c r="L731" s="503" t="s">
        <v>45</v>
      </c>
      <c r="M731" s="504" t="s">
        <v>46</v>
      </c>
      <c r="N731" s="505" t="s">
        <v>3069</v>
      </c>
      <c r="O731" s="519"/>
      <c r="P731" s="517"/>
      <c r="Q731" s="517"/>
      <c r="R731" s="517"/>
      <c r="S731" s="517"/>
      <c r="T731" s="517"/>
      <c r="U731" s="517"/>
      <c r="V731" s="517"/>
      <c r="W731" s="517"/>
      <c r="X731" s="517"/>
      <c r="Y731" s="517"/>
      <c r="Z731" s="517"/>
      <c r="AA731" s="517"/>
      <c r="AB731" s="517"/>
      <c r="AC731" s="517"/>
      <c r="AD731" s="517"/>
      <c r="AE731" s="517"/>
      <c r="AF731" s="517"/>
      <c r="AG731" s="517"/>
      <c r="AH731" s="517"/>
    </row>
    <row r="732" spans="1:34" s="507" customFormat="1" ht="27" customHeight="1">
      <c r="A732" s="517"/>
      <c r="B732" s="500">
        <v>715</v>
      </c>
      <c r="C732" s="500" t="s">
        <v>42</v>
      </c>
      <c r="D732" s="523" t="s">
        <v>3698</v>
      </c>
      <c r="E732" s="502">
        <v>2018</v>
      </c>
      <c r="F732" s="518"/>
      <c r="G732" s="500">
        <v>39</v>
      </c>
      <c r="H732" s="500">
        <v>6</v>
      </c>
      <c r="I732" s="500" t="s">
        <v>3010</v>
      </c>
      <c r="J732" s="500" t="s">
        <v>3010</v>
      </c>
      <c r="K732" s="503"/>
      <c r="L732" s="503" t="s">
        <v>45</v>
      </c>
      <c r="M732" s="504" t="s">
        <v>46</v>
      </c>
      <c r="N732" s="505" t="s">
        <v>3069</v>
      </c>
      <c r="O732" s="519"/>
      <c r="P732" s="517"/>
      <c r="Q732" s="517"/>
      <c r="R732" s="517"/>
      <c r="S732" s="517"/>
      <c r="T732" s="517"/>
      <c r="U732" s="517"/>
      <c r="V732" s="517"/>
      <c r="W732" s="517"/>
      <c r="X732" s="517"/>
      <c r="Y732" s="517"/>
      <c r="Z732" s="517"/>
      <c r="AA732" s="517"/>
      <c r="AB732" s="517"/>
      <c r="AC732" s="517"/>
      <c r="AD732" s="517"/>
      <c r="AE732" s="517"/>
      <c r="AF732" s="517"/>
      <c r="AG732" s="517"/>
      <c r="AH732" s="517"/>
    </row>
    <row r="733" spans="1:34" s="507" customFormat="1" ht="27" customHeight="1">
      <c r="A733" s="517"/>
      <c r="B733" s="500">
        <v>716</v>
      </c>
      <c r="C733" s="500" t="s">
        <v>42</v>
      </c>
      <c r="D733" s="523" t="s">
        <v>3699</v>
      </c>
      <c r="E733" s="502">
        <v>2018</v>
      </c>
      <c r="F733" s="518"/>
      <c r="G733" s="500">
        <v>39</v>
      </c>
      <c r="H733" s="500">
        <v>7</v>
      </c>
      <c r="I733" s="500" t="s">
        <v>3010</v>
      </c>
      <c r="J733" s="500" t="s">
        <v>3010</v>
      </c>
      <c r="K733" s="503"/>
      <c r="L733" s="503" t="s">
        <v>45</v>
      </c>
      <c r="M733" s="504" t="s">
        <v>46</v>
      </c>
      <c r="N733" s="505" t="s">
        <v>3069</v>
      </c>
      <c r="O733" s="519"/>
      <c r="P733" s="517"/>
      <c r="Q733" s="517"/>
      <c r="R733" s="517"/>
      <c r="S733" s="517"/>
      <c r="T733" s="517"/>
      <c r="U733" s="517"/>
      <c r="V733" s="517"/>
      <c r="W733" s="517"/>
      <c r="X733" s="517"/>
      <c r="Y733" s="517"/>
      <c r="Z733" s="517"/>
      <c r="AA733" s="517"/>
      <c r="AB733" s="517"/>
      <c r="AC733" s="517"/>
      <c r="AD733" s="517"/>
      <c r="AE733" s="517"/>
      <c r="AF733" s="517"/>
      <c r="AG733" s="517"/>
      <c r="AH733" s="517"/>
    </row>
    <row r="734" spans="1:34" s="507" customFormat="1" ht="27" customHeight="1">
      <c r="A734" s="517"/>
      <c r="B734" s="500">
        <v>717</v>
      </c>
      <c r="C734" s="500" t="s">
        <v>42</v>
      </c>
      <c r="D734" s="523" t="s">
        <v>3700</v>
      </c>
      <c r="E734" s="502">
        <v>2018</v>
      </c>
      <c r="F734" s="518"/>
      <c r="G734" s="500">
        <v>39</v>
      </c>
      <c r="H734" s="500">
        <v>8</v>
      </c>
      <c r="I734" s="500" t="s">
        <v>3010</v>
      </c>
      <c r="J734" s="500" t="s">
        <v>3010</v>
      </c>
      <c r="K734" s="503"/>
      <c r="L734" s="503" t="s">
        <v>45</v>
      </c>
      <c r="M734" s="504" t="s">
        <v>46</v>
      </c>
      <c r="N734" s="505" t="s">
        <v>3069</v>
      </c>
      <c r="O734" s="519"/>
      <c r="P734" s="517"/>
      <c r="Q734" s="517"/>
      <c r="R734" s="517"/>
      <c r="S734" s="517"/>
      <c r="T734" s="517"/>
      <c r="U734" s="517"/>
      <c r="V734" s="517"/>
      <c r="W734" s="517"/>
      <c r="X734" s="517"/>
      <c r="Y734" s="517"/>
      <c r="Z734" s="517"/>
      <c r="AA734" s="517"/>
      <c r="AB734" s="517"/>
      <c r="AC734" s="517"/>
      <c r="AD734" s="517"/>
      <c r="AE734" s="517"/>
      <c r="AF734" s="517"/>
      <c r="AG734" s="517"/>
      <c r="AH734" s="517"/>
    </row>
    <row r="735" spans="1:34" s="507" customFormat="1" ht="27" customHeight="1">
      <c r="A735" s="517"/>
      <c r="B735" s="500">
        <v>718</v>
      </c>
      <c r="C735" s="500" t="s">
        <v>42</v>
      </c>
      <c r="D735" s="523" t="s">
        <v>3701</v>
      </c>
      <c r="E735" s="502">
        <v>2018</v>
      </c>
      <c r="F735" s="518"/>
      <c r="G735" s="500">
        <v>39</v>
      </c>
      <c r="H735" s="500">
        <v>9</v>
      </c>
      <c r="I735" s="500" t="s">
        <v>3010</v>
      </c>
      <c r="J735" s="500" t="s">
        <v>3010</v>
      </c>
      <c r="K735" s="503"/>
      <c r="L735" s="503" t="s">
        <v>45</v>
      </c>
      <c r="M735" s="504" t="s">
        <v>46</v>
      </c>
      <c r="N735" s="505" t="s">
        <v>3069</v>
      </c>
      <c r="O735" s="519"/>
      <c r="P735" s="517"/>
      <c r="Q735" s="517"/>
      <c r="R735" s="517"/>
      <c r="S735" s="517"/>
      <c r="T735" s="517"/>
      <c r="U735" s="517"/>
      <c r="V735" s="517"/>
      <c r="W735" s="517"/>
      <c r="X735" s="517"/>
      <c r="Y735" s="517"/>
      <c r="Z735" s="517"/>
      <c r="AA735" s="517"/>
      <c r="AB735" s="517"/>
      <c r="AC735" s="517"/>
      <c r="AD735" s="517"/>
      <c r="AE735" s="517"/>
      <c r="AF735" s="517"/>
      <c r="AG735" s="517"/>
      <c r="AH735" s="517"/>
    </row>
    <row r="736" spans="1:34" s="507" customFormat="1" ht="27" customHeight="1">
      <c r="A736" s="517"/>
      <c r="B736" s="500">
        <v>719</v>
      </c>
      <c r="C736" s="500" t="s">
        <v>42</v>
      </c>
      <c r="D736" s="523" t="s">
        <v>3702</v>
      </c>
      <c r="E736" s="502">
        <v>2018</v>
      </c>
      <c r="F736" s="518"/>
      <c r="G736" s="500">
        <v>40</v>
      </c>
      <c r="H736" s="500">
        <v>1</v>
      </c>
      <c r="I736" s="500" t="s">
        <v>3010</v>
      </c>
      <c r="J736" s="500" t="s">
        <v>3010</v>
      </c>
      <c r="K736" s="503"/>
      <c r="L736" s="503" t="s">
        <v>45</v>
      </c>
      <c r="M736" s="504" t="s">
        <v>46</v>
      </c>
      <c r="N736" s="505" t="s">
        <v>3069</v>
      </c>
      <c r="O736" s="519"/>
      <c r="P736" s="517"/>
      <c r="Q736" s="517"/>
      <c r="R736" s="517"/>
      <c r="S736" s="517"/>
      <c r="T736" s="517"/>
      <c r="U736" s="517"/>
      <c r="V736" s="517"/>
      <c r="W736" s="517"/>
      <c r="X736" s="517"/>
      <c r="Y736" s="517"/>
      <c r="Z736" s="517"/>
      <c r="AA736" s="517"/>
      <c r="AB736" s="517"/>
      <c r="AC736" s="517"/>
      <c r="AD736" s="517"/>
      <c r="AE736" s="517"/>
      <c r="AF736" s="517"/>
      <c r="AG736" s="517"/>
      <c r="AH736" s="517"/>
    </row>
    <row r="737" spans="1:34" s="507" customFormat="1" ht="27" customHeight="1">
      <c r="A737" s="517"/>
      <c r="B737" s="500">
        <v>720</v>
      </c>
      <c r="C737" s="500" t="s">
        <v>42</v>
      </c>
      <c r="D737" s="523" t="s">
        <v>3703</v>
      </c>
      <c r="E737" s="502">
        <v>2018</v>
      </c>
      <c r="F737" s="518"/>
      <c r="G737" s="500">
        <v>40</v>
      </c>
      <c r="H737" s="500">
        <v>2</v>
      </c>
      <c r="I737" s="500" t="s">
        <v>3010</v>
      </c>
      <c r="J737" s="500" t="s">
        <v>3010</v>
      </c>
      <c r="K737" s="503"/>
      <c r="L737" s="503" t="s">
        <v>45</v>
      </c>
      <c r="M737" s="504" t="s">
        <v>46</v>
      </c>
      <c r="N737" s="505" t="s">
        <v>3069</v>
      </c>
      <c r="O737" s="519"/>
      <c r="P737" s="517"/>
      <c r="Q737" s="517"/>
      <c r="R737" s="517"/>
      <c r="S737" s="517"/>
      <c r="T737" s="517"/>
      <c r="U737" s="517"/>
      <c r="V737" s="517"/>
      <c r="W737" s="517"/>
      <c r="X737" s="517"/>
      <c r="Y737" s="517"/>
      <c r="Z737" s="517"/>
      <c r="AA737" s="517"/>
      <c r="AB737" s="517"/>
      <c r="AC737" s="517"/>
      <c r="AD737" s="517"/>
      <c r="AE737" s="517"/>
      <c r="AF737" s="517"/>
      <c r="AG737" s="517"/>
      <c r="AH737" s="517"/>
    </row>
    <row r="738" spans="1:34" s="507" customFormat="1" ht="27" customHeight="1">
      <c r="A738" s="517"/>
      <c r="B738" s="500">
        <v>721</v>
      </c>
      <c r="C738" s="500" t="s">
        <v>42</v>
      </c>
      <c r="D738" s="523" t="s">
        <v>3704</v>
      </c>
      <c r="E738" s="502">
        <v>2018</v>
      </c>
      <c r="F738" s="518"/>
      <c r="G738" s="500">
        <v>40</v>
      </c>
      <c r="H738" s="500">
        <v>3</v>
      </c>
      <c r="I738" s="500" t="s">
        <v>3010</v>
      </c>
      <c r="J738" s="500" t="s">
        <v>3010</v>
      </c>
      <c r="K738" s="503"/>
      <c r="L738" s="503" t="s">
        <v>45</v>
      </c>
      <c r="M738" s="504" t="s">
        <v>46</v>
      </c>
      <c r="N738" s="505" t="s">
        <v>3069</v>
      </c>
      <c r="O738" s="519"/>
      <c r="P738" s="517"/>
      <c r="Q738" s="517"/>
      <c r="R738" s="517"/>
      <c r="S738" s="517"/>
      <c r="T738" s="517"/>
      <c r="U738" s="517"/>
      <c r="V738" s="517"/>
      <c r="W738" s="517"/>
      <c r="X738" s="517"/>
      <c r="Y738" s="517"/>
      <c r="Z738" s="517"/>
      <c r="AA738" s="517"/>
      <c r="AB738" s="517"/>
      <c r="AC738" s="517"/>
      <c r="AD738" s="517"/>
      <c r="AE738" s="517"/>
      <c r="AF738" s="517"/>
      <c r="AG738" s="517"/>
      <c r="AH738" s="517"/>
    </row>
    <row r="739" spans="1:34" s="507" customFormat="1" ht="27" customHeight="1">
      <c r="A739" s="517"/>
      <c r="B739" s="500">
        <v>722</v>
      </c>
      <c r="C739" s="500" t="s">
        <v>42</v>
      </c>
      <c r="D739" s="523" t="s">
        <v>3705</v>
      </c>
      <c r="E739" s="502">
        <v>2018</v>
      </c>
      <c r="F739" s="518"/>
      <c r="G739" s="500">
        <v>40</v>
      </c>
      <c r="H739" s="500">
        <v>4</v>
      </c>
      <c r="I739" s="500" t="s">
        <v>3010</v>
      </c>
      <c r="J739" s="500" t="s">
        <v>3010</v>
      </c>
      <c r="K739" s="503"/>
      <c r="L739" s="503" t="s">
        <v>45</v>
      </c>
      <c r="M739" s="504" t="s">
        <v>46</v>
      </c>
      <c r="N739" s="505" t="s">
        <v>3069</v>
      </c>
      <c r="O739" s="519"/>
      <c r="P739" s="517"/>
      <c r="Q739" s="517"/>
      <c r="R739" s="517"/>
      <c r="S739" s="517"/>
      <c r="T739" s="517"/>
      <c r="U739" s="517"/>
      <c r="V739" s="517"/>
      <c r="W739" s="517"/>
      <c r="X739" s="517"/>
      <c r="Y739" s="517"/>
      <c r="Z739" s="517"/>
      <c r="AA739" s="517"/>
      <c r="AB739" s="517"/>
      <c r="AC739" s="517"/>
      <c r="AD739" s="517"/>
      <c r="AE739" s="517"/>
      <c r="AF739" s="517"/>
      <c r="AG739" s="517"/>
      <c r="AH739" s="517"/>
    </row>
    <row r="740" spans="1:34" s="507" customFormat="1" ht="27" customHeight="1">
      <c r="A740" s="517"/>
      <c r="B740" s="500">
        <v>723</v>
      </c>
      <c r="C740" s="500" t="s">
        <v>42</v>
      </c>
      <c r="D740" s="523" t="s">
        <v>3706</v>
      </c>
      <c r="E740" s="502">
        <v>2018</v>
      </c>
      <c r="F740" s="518"/>
      <c r="G740" s="500">
        <v>40</v>
      </c>
      <c r="H740" s="500">
        <v>5</v>
      </c>
      <c r="I740" s="500" t="s">
        <v>3010</v>
      </c>
      <c r="J740" s="500" t="s">
        <v>3010</v>
      </c>
      <c r="K740" s="503"/>
      <c r="L740" s="503" t="s">
        <v>45</v>
      </c>
      <c r="M740" s="504" t="s">
        <v>46</v>
      </c>
      <c r="N740" s="505" t="s">
        <v>3069</v>
      </c>
      <c r="O740" s="519"/>
      <c r="P740" s="517"/>
      <c r="Q740" s="517"/>
      <c r="R740" s="517"/>
      <c r="S740" s="517"/>
      <c r="T740" s="517"/>
      <c r="U740" s="517"/>
      <c r="V740" s="517"/>
      <c r="W740" s="517"/>
      <c r="X740" s="517"/>
      <c r="Y740" s="517"/>
      <c r="Z740" s="517"/>
      <c r="AA740" s="517"/>
      <c r="AB740" s="517"/>
      <c r="AC740" s="517"/>
      <c r="AD740" s="517"/>
      <c r="AE740" s="517"/>
      <c r="AF740" s="517"/>
      <c r="AG740" s="517"/>
      <c r="AH740" s="517"/>
    </row>
    <row r="741" spans="1:34" s="507" customFormat="1" ht="27" customHeight="1">
      <c r="A741" s="517"/>
      <c r="B741" s="500">
        <v>724</v>
      </c>
      <c r="C741" s="500" t="s">
        <v>42</v>
      </c>
      <c r="D741" s="523" t="s">
        <v>3707</v>
      </c>
      <c r="E741" s="502">
        <v>2018</v>
      </c>
      <c r="F741" s="518"/>
      <c r="G741" s="500">
        <v>40</v>
      </c>
      <c r="H741" s="500">
        <v>6</v>
      </c>
      <c r="I741" s="500" t="s">
        <v>3010</v>
      </c>
      <c r="J741" s="500" t="s">
        <v>3010</v>
      </c>
      <c r="K741" s="503"/>
      <c r="L741" s="503" t="s">
        <v>45</v>
      </c>
      <c r="M741" s="504" t="s">
        <v>46</v>
      </c>
      <c r="N741" s="505" t="s">
        <v>3069</v>
      </c>
      <c r="O741" s="519"/>
      <c r="P741" s="517"/>
      <c r="Q741" s="517"/>
      <c r="R741" s="517"/>
      <c r="S741" s="517"/>
      <c r="T741" s="517"/>
      <c r="U741" s="517"/>
      <c r="V741" s="517"/>
      <c r="W741" s="517"/>
      <c r="X741" s="517"/>
      <c r="Y741" s="517"/>
      <c r="Z741" s="517"/>
      <c r="AA741" s="517"/>
      <c r="AB741" s="517"/>
      <c r="AC741" s="517"/>
      <c r="AD741" s="517"/>
      <c r="AE741" s="517"/>
      <c r="AF741" s="517"/>
      <c r="AG741" s="517"/>
      <c r="AH741" s="517"/>
    </row>
    <row r="742" spans="1:34" s="507" customFormat="1" ht="27" customHeight="1">
      <c r="A742" s="517"/>
      <c r="B742" s="500">
        <v>725</v>
      </c>
      <c r="C742" s="500" t="s">
        <v>42</v>
      </c>
      <c r="D742" s="523" t="s">
        <v>3708</v>
      </c>
      <c r="E742" s="502">
        <v>2018</v>
      </c>
      <c r="F742" s="518"/>
      <c r="G742" s="500">
        <v>40</v>
      </c>
      <c r="H742" s="500">
        <v>7</v>
      </c>
      <c r="I742" s="500" t="s">
        <v>3010</v>
      </c>
      <c r="J742" s="500" t="s">
        <v>3010</v>
      </c>
      <c r="K742" s="503"/>
      <c r="L742" s="503" t="s">
        <v>45</v>
      </c>
      <c r="M742" s="504" t="s">
        <v>46</v>
      </c>
      <c r="N742" s="505" t="s">
        <v>3069</v>
      </c>
      <c r="O742" s="519"/>
      <c r="P742" s="517"/>
      <c r="Q742" s="517"/>
      <c r="R742" s="517"/>
      <c r="S742" s="517"/>
      <c r="T742" s="517"/>
      <c r="U742" s="517"/>
      <c r="V742" s="517"/>
      <c r="W742" s="517"/>
      <c r="X742" s="517"/>
      <c r="Y742" s="517"/>
      <c r="Z742" s="517"/>
      <c r="AA742" s="517"/>
      <c r="AB742" s="517"/>
      <c r="AC742" s="517"/>
      <c r="AD742" s="517"/>
      <c r="AE742" s="517"/>
      <c r="AF742" s="517"/>
      <c r="AG742" s="517"/>
      <c r="AH742" s="517"/>
    </row>
    <row r="743" spans="1:34" s="507" customFormat="1" ht="27" customHeight="1">
      <c r="A743" s="517"/>
      <c r="B743" s="500">
        <v>726</v>
      </c>
      <c r="C743" s="500" t="s">
        <v>42</v>
      </c>
      <c r="D743" s="523" t="s">
        <v>3709</v>
      </c>
      <c r="E743" s="502">
        <v>2018</v>
      </c>
      <c r="F743" s="518"/>
      <c r="G743" s="500">
        <v>40</v>
      </c>
      <c r="H743" s="500">
        <v>8</v>
      </c>
      <c r="I743" s="500" t="s">
        <v>3010</v>
      </c>
      <c r="J743" s="500" t="s">
        <v>3010</v>
      </c>
      <c r="K743" s="503"/>
      <c r="L743" s="503" t="s">
        <v>45</v>
      </c>
      <c r="M743" s="504" t="s">
        <v>46</v>
      </c>
      <c r="N743" s="505" t="s">
        <v>3069</v>
      </c>
      <c r="O743" s="519"/>
      <c r="P743" s="517"/>
      <c r="Q743" s="517"/>
      <c r="R743" s="517"/>
      <c r="S743" s="517"/>
      <c r="T743" s="517"/>
      <c r="U743" s="517"/>
      <c r="V743" s="517"/>
      <c r="W743" s="517"/>
      <c r="X743" s="517"/>
      <c r="Y743" s="517"/>
      <c r="Z743" s="517"/>
      <c r="AA743" s="517"/>
      <c r="AB743" s="517"/>
      <c r="AC743" s="517"/>
      <c r="AD743" s="517"/>
      <c r="AE743" s="517"/>
      <c r="AF743" s="517"/>
      <c r="AG743" s="517"/>
      <c r="AH743" s="517"/>
    </row>
    <row r="744" spans="1:34" s="507" customFormat="1" ht="27" customHeight="1">
      <c r="A744" s="517"/>
      <c r="B744" s="500">
        <v>727</v>
      </c>
      <c r="C744" s="500" t="s">
        <v>42</v>
      </c>
      <c r="D744" s="523" t="s">
        <v>3710</v>
      </c>
      <c r="E744" s="502">
        <v>2018</v>
      </c>
      <c r="F744" s="518"/>
      <c r="G744" s="500">
        <v>40</v>
      </c>
      <c r="H744" s="500">
        <v>9</v>
      </c>
      <c r="I744" s="500" t="s">
        <v>3010</v>
      </c>
      <c r="J744" s="500" t="s">
        <v>3010</v>
      </c>
      <c r="K744" s="503"/>
      <c r="L744" s="503" t="s">
        <v>45</v>
      </c>
      <c r="M744" s="504" t="s">
        <v>46</v>
      </c>
      <c r="N744" s="505" t="s">
        <v>3069</v>
      </c>
      <c r="O744" s="519"/>
      <c r="P744" s="517"/>
      <c r="Q744" s="517"/>
      <c r="R744" s="517"/>
      <c r="S744" s="517"/>
      <c r="T744" s="517"/>
      <c r="U744" s="517"/>
      <c r="V744" s="517"/>
      <c r="W744" s="517"/>
      <c r="X744" s="517"/>
      <c r="Y744" s="517"/>
      <c r="Z744" s="517"/>
      <c r="AA744" s="517"/>
      <c r="AB744" s="517"/>
      <c r="AC744" s="517"/>
      <c r="AD744" s="517"/>
      <c r="AE744" s="517"/>
      <c r="AF744" s="517"/>
      <c r="AG744" s="517"/>
      <c r="AH744" s="517"/>
    </row>
    <row r="745" spans="1:34" s="507" customFormat="1" ht="27" customHeight="1">
      <c r="A745" s="517"/>
      <c r="B745" s="500">
        <v>728</v>
      </c>
      <c r="C745" s="500" t="s">
        <v>42</v>
      </c>
      <c r="D745" s="523" t="s">
        <v>3711</v>
      </c>
      <c r="E745" s="502">
        <v>2018</v>
      </c>
      <c r="F745" s="518"/>
      <c r="G745" s="500">
        <v>40</v>
      </c>
      <c r="H745" s="500">
        <v>10</v>
      </c>
      <c r="I745" s="500" t="s">
        <v>3010</v>
      </c>
      <c r="J745" s="500" t="s">
        <v>3010</v>
      </c>
      <c r="K745" s="503"/>
      <c r="L745" s="503" t="s">
        <v>45</v>
      </c>
      <c r="M745" s="504" t="s">
        <v>46</v>
      </c>
      <c r="N745" s="505" t="s">
        <v>3069</v>
      </c>
      <c r="O745" s="519"/>
      <c r="P745" s="517"/>
      <c r="Q745" s="517"/>
      <c r="R745" s="517"/>
      <c r="S745" s="517"/>
      <c r="T745" s="517"/>
      <c r="U745" s="517"/>
      <c r="V745" s="517"/>
      <c r="W745" s="517"/>
      <c r="X745" s="517"/>
      <c r="Y745" s="517"/>
      <c r="Z745" s="517"/>
      <c r="AA745" s="517"/>
      <c r="AB745" s="517"/>
      <c r="AC745" s="517"/>
      <c r="AD745" s="517"/>
      <c r="AE745" s="517"/>
      <c r="AF745" s="517"/>
      <c r="AG745" s="517"/>
      <c r="AH745" s="517"/>
    </row>
    <row r="746" spans="1:34" s="507" customFormat="1" ht="27" customHeight="1">
      <c r="A746" s="517"/>
      <c r="B746" s="500">
        <v>729</v>
      </c>
      <c r="C746" s="500" t="s">
        <v>42</v>
      </c>
      <c r="D746" s="523" t="s">
        <v>3712</v>
      </c>
      <c r="E746" s="502">
        <v>2018</v>
      </c>
      <c r="F746" s="518"/>
      <c r="G746" s="500">
        <v>40</v>
      </c>
      <c r="H746" s="500">
        <v>11</v>
      </c>
      <c r="I746" s="500" t="s">
        <v>3010</v>
      </c>
      <c r="J746" s="500" t="s">
        <v>3010</v>
      </c>
      <c r="K746" s="503"/>
      <c r="L746" s="503" t="s">
        <v>45</v>
      </c>
      <c r="M746" s="504" t="s">
        <v>46</v>
      </c>
      <c r="N746" s="505" t="s">
        <v>3069</v>
      </c>
      <c r="O746" s="519"/>
      <c r="P746" s="517"/>
      <c r="Q746" s="517"/>
      <c r="R746" s="517"/>
      <c r="S746" s="517"/>
      <c r="T746" s="517"/>
      <c r="U746" s="517"/>
      <c r="V746" s="517"/>
      <c r="W746" s="517"/>
      <c r="X746" s="517"/>
      <c r="Y746" s="517"/>
      <c r="Z746" s="517"/>
      <c r="AA746" s="517"/>
      <c r="AB746" s="517"/>
      <c r="AC746" s="517"/>
      <c r="AD746" s="517"/>
      <c r="AE746" s="517"/>
      <c r="AF746" s="517"/>
      <c r="AG746" s="517"/>
      <c r="AH746" s="517"/>
    </row>
    <row r="747" spans="1:34" s="507" customFormat="1" ht="27" customHeight="1">
      <c r="A747" s="517"/>
      <c r="B747" s="500">
        <v>730</v>
      </c>
      <c r="C747" s="500" t="s">
        <v>42</v>
      </c>
      <c r="D747" s="523" t="s">
        <v>3713</v>
      </c>
      <c r="E747" s="502">
        <v>2018</v>
      </c>
      <c r="F747" s="518"/>
      <c r="G747" s="500">
        <v>40</v>
      </c>
      <c r="H747" s="500">
        <v>12</v>
      </c>
      <c r="I747" s="500" t="s">
        <v>3010</v>
      </c>
      <c r="J747" s="500" t="s">
        <v>3010</v>
      </c>
      <c r="K747" s="503"/>
      <c r="L747" s="503" t="s">
        <v>45</v>
      </c>
      <c r="M747" s="504" t="s">
        <v>46</v>
      </c>
      <c r="N747" s="505" t="s">
        <v>3069</v>
      </c>
      <c r="O747" s="519"/>
      <c r="P747" s="517"/>
      <c r="Q747" s="517"/>
      <c r="R747" s="517"/>
      <c r="S747" s="517"/>
      <c r="T747" s="517"/>
      <c r="U747" s="517"/>
      <c r="V747" s="517"/>
      <c r="W747" s="517"/>
      <c r="X747" s="517"/>
      <c r="Y747" s="517"/>
      <c r="Z747" s="517"/>
      <c r="AA747" s="517"/>
      <c r="AB747" s="517"/>
      <c r="AC747" s="517"/>
      <c r="AD747" s="517"/>
      <c r="AE747" s="517"/>
      <c r="AF747" s="517"/>
      <c r="AG747" s="517"/>
      <c r="AH747" s="517"/>
    </row>
    <row r="748" spans="1:34" s="507" customFormat="1" ht="27" customHeight="1">
      <c r="A748" s="517"/>
      <c r="B748" s="500">
        <v>731</v>
      </c>
      <c r="C748" s="500" t="s">
        <v>42</v>
      </c>
      <c r="D748" s="523" t="s">
        <v>3714</v>
      </c>
      <c r="E748" s="502">
        <v>2018</v>
      </c>
      <c r="F748" s="518"/>
      <c r="G748" s="500">
        <v>40</v>
      </c>
      <c r="H748" s="500">
        <v>13</v>
      </c>
      <c r="I748" s="500" t="s">
        <v>3010</v>
      </c>
      <c r="J748" s="500" t="s">
        <v>3010</v>
      </c>
      <c r="K748" s="503"/>
      <c r="L748" s="503" t="s">
        <v>45</v>
      </c>
      <c r="M748" s="504" t="s">
        <v>46</v>
      </c>
      <c r="N748" s="505" t="s">
        <v>3069</v>
      </c>
      <c r="O748" s="519"/>
      <c r="P748" s="517"/>
      <c r="Q748" s="517"/>
      <c r="R748" s="517"/>
      <c r="S748" s="517"/>
      <c r="T748" s="517"/>
      <c r="U748" s="517"/>
      <c r="V748" s="517"/>
      <c r="W748" s="517"/>
      <c r="X748" s="517"/>
      <c r="Y748" s="517"/>
      <c r="Z748" s="517"/>
      <c r="AA748" s="517"/>
      <c r="AB748" s="517"/>
      <c r="AC748" s="517"/>
      <c r="AD748" s="517"/>
      <c r="AE748" s="517"/>
      <c r="AF748" s="517"/>
      <c r="AG748" s="517"/>
      <c r="AH748" s="517"/>
    </row>
    <row r="749" spans="1:34" s="507" customFormat="1" ht="27" customHeight="1">
      <c r="A749" s="517"/>
      <c r="B749" s="500">
        <v>732</v>
      </c>
      <c r="C749" s="500" t="s">
        <v>42</v>
      </c>
      <c r="D749" s="523" t="s">
        <v>3715</v>
      </c>
      <c r="E749" s="502">
        <v>2018</v>
      </c>
      <c r="F749" s="518"/>
      <c r="G749" s="500">
        <v>40</v>
      </c>
      <c r="H749" s="500">
        <v>14</v>
      </c>
      <c r="I749" s="500" t="s">
        <v>3010</v>
      </c>
      <c r="J749" s="500" t="s">
        <v>3010</v>
      </c>
      <c r="K749" s="503"/>
      <c r="L749" s="503" t="s">
        <v>45</v>
      </c>
      <c r="M749" s="504" t="s">
        <v>46</v>
      </c>
      <c r="N749" s="505" t="s">
        <v>3069</v>
      </c>
      <c r="O749" s="519"/>
      <c r="P749" s="517"/>
      <c r="Q749" s="517"/>
      <c r="R749" s="517"/>
      <c r="S749" s="517"/>
      <c r="T749" s="517"/>
      <c r="U749" s="517"/>
      <c r="V749" s="517"/>
      <c r="W749" s="517"/>
      <c r="X749" s="517"/>
      <c r="Y749" s="517"/>
      <c r="Z749" s="517"/>
      <c r="AA749" s="517"/>
      <c r="AB749" s="517"/>
      <c r="AC749" s="517"/>
      <c r="AD749" s="517"/>
      <c r="AE749" s="517"/>
      <c r="AF749" s="517"/>
      <c r="AG749" s="517"/>
      <c r="AH749" s="517"/>
    </row>
    <row r="750" spans="1:34" s="507" customFormat="1" ht="27" customHeight="1">
      <c r="A750" s="517"/>
      <c r="B750" s="500">
        <v>733</v>
      </c>
      <c r="C750" s="500" t="s">
        <v>42</v>
      </c>
      <c r="D750" s="523" t="s">
        <v>3716</v>
      </c>
      <c r="E750" s="502">
        <v>2018</v>
      </c>
      <c r="F750" s="518"/>
      <c r="G750" s="500">
        <v>40</v>
      </c>
      <c r="H750" s="500">
        <v>15</v>
      </c>
      <c r="I750" s="500" t="s">
        <v>3010</v>
      </c>
      <c r="J750" s="500" t="s">
        <v>3010</v>
      </c>
      <c r="K750" s="503"/>
      <c r="L750" s="503" t="s">
        <v>45</v>
      </c>
      <c r="M750" s="504" t="s">
        <v>46</v>
      </c>
      <c r="N750" s="505" t="s">
        <v>3069</v>
      </c>
      <c r="O750" s="519"/>
      <c r="P750" s="517"/>
      <c r="Q750" s="517"/>
      <c r="R750" s="517"/>
      <c r="S750" s="517"/>
      <c r="T750" s="517"/>
      <c r="U750" s="517"/>
      <c r="V750" s="517"/>
      <c r="W750" s="517"/>
      <c r="X750" s="517"/>
      <c r="Y750" s="517"/>
      <c r="Z750" s="517"/>
      <c r="AA750" s="517"/>
      <c r="AB750" s="517"/>
      <c r="AC750" s="517"/>
      <c r="AD750" s="517"/>
      <c r="AE750" s="517"/>
      <c r="AF750" s="517"/>
      <c r="AG750" s="517"/>
      <c r="AH750" s="517"/>
    </row>
    <row r="751" spans="1:34" s="507" customFormat="1" ht="27" customHeight="1">
      <c r="A751" s="517"/>
      <c r="B751" s="500">
        <v>734</v>
      </c>
      <c r="C751" s="500" t="s">
        <v>42</v>
      </c>
      <c r="D751" s="523" t="s">
        <v>3717</v>
      </c>
      <c r="E751" s="502">
        <v>2018</v>
      </c>
      <c r="F751" s="518"/>
      <c r="G751" s="500">
        <v>40</v>
      </c>
      <c r="H751" s="500">
        <v>16</v>
      </c>
      <c r="I751" s="500" t="s">
        <v>3010</v>
      </c>
      <c r="J751" s="500" t="s">
        <v>3010</v>
      </c>
      <c r="K751" s="503"/>
      <c r="L751" s="503" t="s">
        <v>45</v>
      </c>
      <c r="M751" s="504" t="s">
        <v>46</v>
      </c>
      <c r="N751" s="505" t="s">
        <v>3069</v>
      </c>
      <c r="O751" s="519"/>
      <c r="P751" s="517"/>
      <c r="Q751" s="517"/>
      <c r="R751" s="517"/>
      <c r="S751" s="517"/>
      <c r="T751" s="517"/>
      <c r="U751" s="517"/>
      <c r="V751" s="517"/>
      <c r="W751" s="517"/>
      <c r="X751" s="517"/>
      <c r="Y751" s="517"/>
      <c r="Z751" s="517"/>
      <c r="AA751" s="517"/>
      <c r="AB751" s="517"/>
      <c r="AC751" s="517"/>
      <c r="AD751" s="517"/>
      <c r="AE751" s="517"/>
      <c r="AF751" s="517"/>
      <c r="AG751" s="517"/>
      <c r="AH751" s="517"/>
    </row>
    <row r="752" spans="1:34" s="507" customFormat="1" ht="27" customHeight="1">
      <c r="A752" s="517"/>
      <c r="B752" s="500">
        <v>735</v>
      </c>
      <c r="C752" s="500" t="s">
        <v>42</v>
      </c>
      <c r="D752" s="523" t="s">
        <v>3718</v>
      </c>
      <c r="E752" s="502">
        <v>2018</v>
      </c>
      <c r="F752" s="518"/>
      <c r="G752" s="500">
        <v>40</v>
      </c>
      <c r="H752" s="500">
        <v>17</v>
      </c>
      <c r="I752" s="500" t="s">
        <v>3010</v>
      </c>
      <c r="J752" s="500" t="s">
        <v>3010</v>
      </c>
      <c r="K752" s="503"/>
      <c r="L752" s="503" t="s">
        <v>45</v>
      </c>
      <c r="M752" s="504" t="s">
        <v>46</v>
      </c>
      <c r="N752" s="505" t="s">
        <v>3069</v>
      </c>
      <c r="O752" s="519"/>
      <c r="P752" s="517"/>
      <c r="Q752" s="517"/>
      <c r="R752" s="517"/>
      <c r="S752" s="517"/>
      <c r="T752" s="517"/>
      <c r="U752" s="517"/>
      <c r="V752" s="517"/>
      <c r="W752" s="517"/>
      <c r="X752" s="517"/>
      <c r="Y752" s="517"/>
      <c r="Z752" s="517"/>
      <c r="AA752" s="517"/>
      <c r="AB752" s="517"/>
      <c r="AC752" s="517"/>
      <c r="AD752" s="517"/>
      <c r="AE752" s="517"/>
      <c r="AF752" s="517"/>
      <c r="AG752" s="517"/>
      <c r="AH752" s="517"/>
    </row>
    <row r="753" spans="1:34" s="507" customFormat="1" ht="27" customHeight="1">
      <c r="A753" s="517"/>
      <c r="B753" s="500">
        <v>736</v>
      </c>
      <c r="C753" s="500" t="s">
        <v>42</v>
      </c>
      <c r="D753" s="523" t="s">
        <v>3719</v>
      </c>
      <c r="E753" s="502">
        <v>2018</v>
      </c>
      <c r="F753" s="518"/>
      <c r="G753" s="500">
        <v>40</v>
      </c>
      <c r="H753" s="500">
        <v>18</v>
      </c>
      <c r="I753" s="500" t="s">
        <v>3010</v>
      </c>
      <c r="J753" s="500" t="s">
        <v>3010</v>
      </c>
      <c r="K753" s="503"/>
      <c r="L753" s="503" t="s">
        <v>45</v>
      </c>
      <c r="M753" s="504" t="s">
        <v>46</v>
      </c>
      <c r="N753" s="505" t="s">
        <v>3069</v>
      </c>
      <c r="O753" s="519"/>
      <c r="P753" s="517"/>
      <c r="Q753" s="517"/>
      <c r="R753" s="517"/>
      <c r="S753" s="517"/>
      <c r="T753" s="517"/>
      <c r="U753" s="517"/>
      <c r="V753" s="517"/>
      <c r="W753" s="517"/>
      <c r="X753" s="517"/>
      <c r="Y753" s="517"/>
      <c r="Z753" s="517"/>
      <c r="AA753" s="517"/>
      <c r="AB753" s="517"/>
      <c r="AC753" s="517"/>
      <c r="AD753" s="517"/>
      <c r="AE753" s="517"/>
      <c r="AF753" s="517"/>
      <c r="AG753" s="517"/>
      <c r="AH753" s="517"/>
    </row>
    <row r="754" spans="1:34" s="507" customFormat="1" ht="27" customHeight="1">
      <c r="A754" s="517"/>
      <c r="B754" s="500">
        <v>737</v>
      </c>
      <c r="C754" s="500" t="s">
        <v>42</v>
      </c>
      <c r="D754" s="523" t="s">
        <v>3720</v>
      </c>
      <c r="E754" s="502">
        <v>2018</v>
      </c>
      <c r="F754" s="518"/>
      <c r="G754" s="500">
        <v>40</v>
      </c>
      <c r="H754" s="500">
        <v>19</v>
      </c>
      <c r="I754" s="500" t="s">
        <v>3010</v>
      </c>
      <c r="J754" s="500" t="s">
        <v>3010</v>
      </c>
      <c r="K754" s="503"/>
      <c r="L754" s="503" t="s">
        <v>45</v>
      </c>
      <c r="M754" s="504" t="s">
        <v>46</v>
      </c>
      <c r="N754" s="505" t="s">
        <v>3069</v>
      </c>
      <c r="O754" s="519"/>
      <c r="P754" s="517"/>
      <c r="Q754" s="517"/>
      <c r="R754" s="517"/>
      <c r="S754" s="517"/>
      <c r="T754" s="517"/>
      <c r="U754" s="517"/>
      <c r="V754" s="517"/>
      <c r="W754" s="517"/>
      <c r="X754" s="517"/>
      <c r="Y754" s="517"/>
      <c r="Z754" s="517"/>
      <c r="AA754" s="517"/>
      <c r="AB754" s="517"/>
      <c r="AC754" s="517"/>
      <c r="AD754" s="517"/>
      <c r="AE754" s="517"/>
      <c r="AF754" s="517"/>
      <c r="AG754" s="517"/>
      <c r="AH754" s="517"/>
    </row>
    <row r="755" spans="1:34" s="507" customFormat="1" ht="27" customHeight="1">
      <c r="A755" s="517"/>
      <c r="B755" s="500">
        <v>738</v>
      </c>
      <c r="C755" s="500" t="s">
        <v>42</v>
      </c>
      <c r="D755" s="523" t="s">
        <v>3721</v>
      </c>
      <c r="E755" s="502">
        <v>2018</v>
      </c>
      <c r="F755" s="518"/>
      <c r="G755" s="500">
        <v>41</v>
      </c>
      <c r="H755" s="500">
        <v>1</v>
      </c>
      <c r="I755" s="500" t="s">
        <v>3010</v>
      </c>
      <c r="J755" s="500" t="s">
        <v>3010</v>
      </c>
      <c r="K755" s="503"/>
      <c r="L755" s="503" t="s">
        <v>45</v>
      </c>
      <c r="M755" s="504" t="s">
        <v>46</v>
      </c>
      <c r="N755" s="505" t="s">
        <v>3069</v>
      </c>
      <c r="O755" s="519"/>
      <c r="P755" s="517"/>
      <c r="Q755" s="517"/>
      <c r="R755" s="517"/>
      <c r="S755" s="517"/>
      <c r="T755" s="517"/>
      <c r="U755" s="517"/>
      <c r="V755" s="517"/>
      <c r="W755" s="517"/>
      <c r="X755" s="517"/>
      <c r="Y755" s="517"/>
      <c r="Z755" s="517"/>
      <c r="AA755" s="517"/>
      <c r="AB755" s="517"/>
      <c r="AC755" s="517"/>
      <c r="AD755" s="517"/>
      <c r="AE755" s="517"/>
      <c r="AF755" s="517"/>
      <c r="AG755" s="517"/>
      <c r="AH755" s="517"/>
    </row>
    <row r="756" spans="1:34" s="507" customFormat="1" ht="27" customHeight="1">
      <c r="A756" s="517"/>
      <c r="B756" s="500">
        <v>739</v>
      </c>
      <c r="C756" s="500" t="s">
        <v>42</v>
      </c>
      <c r="D756" s="523" t="s">
        <v>3722</v>
      </c>
      <c r="E756" s="502">
        <v>2018</v>
      </c>
      <c r="F756" s="518"/>
      <c r="G756" s="500">
        <v>41</v>
      </c>
      <c r="H756" s="500">
        <v>2</v>
      </c>
      <c r="I756" s="500" t="s">
        <v>3010</v>
      </c>
      <c r="J756" s="500" t="s">
        <v>3010</v>
      </c>
      <c r="K756" s="503"/>
      <c r="L756" s="503" t="s">
        <v>45</v>
      </c>
      <c r="M756" s="504" t="s">
        <v>46</v>
      </c>
      <c r="N756" s="505" t="s">
        <v>3069</v>
      </c>
      <c r="O756" s="519"/>
      <c r="P756" s="517"/>
      <c r="Q756" s="517"/>
      <c r="R756" s="517"/>
      <c r="S756" s="517"/>
      <c r="T756" s="517"/>
      <c r="U756" s="517"/>
      <c r="V756" s="517"/>
      <c r="W756" s="517"/>
      <c r="X756" s="517"/>
      <c r="Y756" s="517"/>
      <c r="Z756" s="517"/>
      <c r="AA756" s="517"/>
      <c r="AB756" s="517"/>
      <c r="AC756" s="517"/>
      <c r="AD756" s="517"/>
      <c r="AE756" s="517"/>
      <c r="AF756" s="517"/>
      <c r="AG756" s="517"/>
      <c r="AH756" s="517"/>
    </row>
    <row r="757" spans="1:34" s="507" customFormat="1" ht="27" customHeight="1">
      <c r="A757" s="517"/>
      <c r="B757" s="500">
        <v>740</v>
      </c>
      <c r="C757" s="500" t="s">
        <v>42</v>
      </c>
      <c r="D757" s="523" t="s">
        <v>3723</v>
      </c>
      <c r="E757" s="502">
        <v>2018</v>
      </c>
      <c r="F757" s="518"/>
      <c r="G757" s="500">
        <v>41</v>
      </c>
      <c r="H757" s="500">
        <v>3</v>
      </c>
      <c r="I757" s="500" t="s">
        <v>3010</v>
      </c>
      <c r="J757" s="500" t="s">
        <v>3010</v>
      </c>
      <c r="K757" s="503"/>
      <c r="L757" s="503" t="s">
        <v>45</v>
      </c>
      <c r="M757" s="504" t="s">
        <v>46</v>
      </c>
      <c r="N757" s="505" t="s">
        <v>3069</v>
      </c>
      <c r="O757" s="519"/>
      <c r="P757" s="517"/>
      <c r="Q757" s="517"/>
      <c r="R757" s="517"/>
      <c r="S757" s="517"/>
      <c r="T757" s="517"/>
      <c r="U757" s="517"/>
      <c r="V757" s="517"/>
      <c r="W757" s="517"/>
      <c r="X757" s="517"/>
      <c r="Y757" s="517"/>
      <c r="Z757" s="517"/>
      <c r="AA757" s="517"/>
      <c r="AB757" s="517"/>
      <c r="AC757" s="517"/>
      <c r="AD757" s="517"/>
      <c r="AE757" s="517"/>
      <c r="AF757" s="517"/>
      <c r="AG757" s="517"/>
      <c r="AH757" s="517"/>
    </row>
    <row r="758" spans="1:34" s="507" customFormat="1" ht="27" customHeight="1">
      <c r="A758" s="517"/>
      <c r="B758" s="500">
        <v>741</v>
      </c>
      <c r="C758" s="500" t="s">
        <v>42</v>
      </c>
      <c r="D758" s="523" t="s">
        <v>3724</v>
      </c>
      <c r="E758" s="502">
        <v>2018</v>
      </c>
      <c r="F758" s="518"/>
      <c r="G758" s="500">
        <v>41</v>
      </c>
      <c r="H758" s="500">
        <v>4</v>
      </c>
      <c r="I758" s="500" t="s">
        <v>3010</v>
      </c>
      <c r="J758" s="500" t="s">
        <v>3010</v>
      </c>
      <c r="K758" s="503"/>
      <c r="L758" s="503" t="s">
        <v>45</v>
      </c>
      <c r="M758" s="504" t="s">
        <v>46</v>
      </c>
      <c r="N758" s="505" t="s">
        <v>3069</v>
      </c>
      <c r="O758" s="519"/>
      <c r="P758" s="517"/>
      <c r="Q758" s="517"/>
      <c r="R758" s="517"/>
      <c r="S758" s="517"/>
      <c r="T758" s="517"/>
      <c r="U758" s="517"/>
      <c r="V758" s="517"/>
      <c r="W758" s="517"/>
      <c r="X758" s="517"/>
      <c r="Y758" s="517"/>
      <c r="Z758" s="517"/>
      <c r="AA758" s="517"/>
      <c r="AB758" s="517"/>
      <c r="AC758" s="517"/>
      <c r="AD758" s="517"/>
      <c r="AE758" s="517"/>
      <c r="AF758" s="517"/>
      <c r="AG758" s="517"/>
      <c r="AH758" s="517"/>
    </row>
    <row r="759" spans="1:34" s="507" customFormat="1" ht="27" customHeight="1">
      <c r="A759" s="517"/>
      <c r="B759" s="500">
        <v>742</v>
      </c>
      <c r="C759" s="500" t="s">
        <v>42</v>
      </c>
      <c r="D759" s="523" t="s">
        <v>3725</v>
      </c>
      <c r="E759" s="502">
        <v>2018</v>
      </c>
      <c r="F759" s="518"/>
      <c r="G759" s="500">
        <v>41</v>
      </c>
      <c r="H759" s="500">
        <v>5</v>
      </c>
      <c r="I759" s="500" t="s">
        <v>3010</v>
      </c>
      <c r="J759" s="500" t="s">
        <v>3010</v>
      </c>
      <c r="K759" s="503"/>
      <c r="L759" s="503" t="s">
        <v>45</v>
      </c>
      <c r="M759" s="504" t="s">
        <v>46</v>
      </c>
      <c r="N759" s="505" t="s">
        <v>3069</v>
      </c>
      <c r="O759" s="519"/>
      <c r="P759" s="517"/>
      <c r="Q759" s="517"/>
      <c r="R759" s="517"/>
      <c r="S759" s="517"/>
      <c r="T759" s="517"/>
      <c r="U759" s="517"/>
      <c r="V759" s="517"/>
      <c r="W759" s="517"/>
      <c r="X759" s="517"/>
      <c r="Y759" s="517"/>
      <c r="Z759" s="517"/>
      <c r="AA759" s="517"/>
      <c r="AB759" s="517"/>
      <c r="AC759" s="517"/>
      <c r="AD759" s="517"/>
      <c r="AE759" s="517"/>
      <c r="AF759" s="517"/>
      <c r="AG759" s="517"/>
      <c r="AH759" s="517"/>
    </row>
    <row r="760" spans="1:34" s="507" customFormat="1" ht="27" customHeight="1">
      <c r="A760" s="517"/>
      <c r="B760" s="500">
        <v>743</v>
      </c>
      <c r="C760" s="500" t="s">
        <v>42</v>
      </c>
      <c r="D760" s="523" t="s">
        <v>3726</v>
      </c>
      <c r="E760" s="502">
        <v>2018</v>
      </c>
      <c r="F760" s="518"/>
      <c r="G760" s="500">
        <v>41</v>
      </c>
      <c r="H760" s="500">
        <v>6</v>
      </c>
      <c r="I760" s="500" t="s">
        <v>3010</v>
      </c>
      <c r="J760" s="500" t="s">
        <v>3010</v>
      </c>
      <c r="K760" s="503"/>
      <c r="L760" s="503" t="s">
        <v>45</v>
      </c>
      <c r="M760" s="504" t="s">
        <v>46</v>
      </c>
      <c r="N760" s="505" t="s">
        <v>3069</v>
      </c>
      <c r="O760" s="519"/>
      <c r="P760" s="517"/>
      <c r="Q760" s="517"/>
      <c r="R760" s="517"/>
      <c r="S760" s="517"/>
      <c r="T760" s="517"/>
      <c r="U760" s="517"/>
      <c r="V760" s="517"/>
      <c r="W760" s="517"/>
      <c r="X760" s="517"/>
      <c r="Y760" s="517"/>
      <c r="Z760" s="517"/>
      <c r="AA760" s="517"/>
      <c r="AB760" s="517"/>
      <c r="AC760" s="517"/>
      <c r="AD760" s="517"/>
      <c r="AE760" s="517"/>
      <c r="AF760" s="517"/>
      <c r="AG760" s="517"/>
      <c r="AH760" s="517"/>
    </row>
    <row r="761" spans="1:34" s="507" customFormat="1" ht="27" customHeight="1">
      <c r="A761" s="517"/>
      <c r="B761" s="500">
        <v>744</v>
      </c>
      <c r="C761" s="500" t="s">
        <v>42</v>
      </c>
      <c r="D761" s="523" t="s">
        <v>3727</v>
      </c>
      <c r="E761" s="502">
        <v>2018</v>
      </c>
      <c r="F761" s="518"/>
      <c r="G761" s="500">
        <v>41</v>
      </c>
      <c r="H761" s="500">
        <v>7</v>
      </c>
      <c r="I761" s="500" t="s">
        <v>3010</v>
      </c>
      <c r="J761" s="500" t="s">
        <v>3010</v>
      </c>
      <c r="K761" s="503"/>
      <c r="L761" s="503" t="s">
        <v>45</v>
      </c>
      <c r="M761" s="504" t="s">
        <v>46</v>
      </c>
      <c r="N761" s="505" t="s">
        <v>3069</v>
      </c>
      <c r="O761" s="519"/>
      <c r="P761" s="517"/>
      <c r="Q761" s="517"/>
      <c r="R761" s="517"/>
      <c r="S761" s="517"/>
      <c r="T761" s="517"/>
      <c r="U761" s="517"/>
      <c r="V761" s="517"/>
      <c r="W761" s="517"/>
      <c r="X761" s="517"/>
      <c r="Y761" s="517"/>
      <c r="Z761" s="517"/>
      <c r="AA761" s="517"/>
      <c r="AB761" s="517"/>
      <c r="AC761" s="517"/>
      <c r="AD761" s="517"/>
      <c r="AE761" s="517"/>
      <c r="AF761" s="517"/>
      <c r="AG761" s="517"/>
      <c r="AH761" s="517"/>
    </row>
    <row r="762" spans="1:34" s="507" customFormat="1" ht="27" customHeight="1">
      <c r="A762" s="517"/>
      <c r="B762" s="500">
        <v>745</v>
      </c>
      <c r="C762" s="500" t="s">
        <v>42</v>
      </c>
      <c r="D762" s="523" t="s">
        <v>3728</v>
      </c>
      <c r="E762" s="502">
        <v>2018</v>
      </c>
      <c r="F762" s="518"/>
      <c r="G762" s="500">
        <v>41</v>
      </c>
      <c r="H762" s="500">
        <v>8</v>
      </c>
      <c r="I762" s="500" t="s">
        <v>3010</v>
      </c>
      <c r="J762" s="500" t="s">
        <v>3010</v>
      </c>
      <c r="K762" s="503"/>
      <c r="L762" s="503" t="s">
        <v>45</v>
      </c>
      <c r="M762" s="504" t="s">
        <v>46</v>
      </c>
      <c r="N762" s="505" t="s">
        <v>3069</v>
      </c>
      <c r="O762" s="519"/>
      <c r="P762" s="517"/>
      <c r="Q762" s="517"/>
      <c r="R762" s="517"/>
      <c r="S762" s="517"/>
      <c r="T762" s="517"/>
      <c r="U762" s="517"/>
      <c r="V762" s="517"/>
      <c r="W762" s="517"/>
      <c r="X762" s="517"/>
      <c r="Y762" s="517"/>
      <c r="Z762" s="517"/>
      <c r="AA762" s="517"/>
      <c r="AB762" s="517"/>
      <c r="AC762" s="517"/>
      <c r="AD762" s="517"/>
      <c r="AE762" s="517"/>
      <c r="AF762" s="517"/>
      <c r="AG762" s="517"/>
      <c r="AH762" s="517"/>
    </row>
    <row r="763" spans="1:34" s="507" customFormat="1" ht="27" customHeight="1">
      <c r="A763" s="517"/>
      <c r="B763" s="500">
        <v>746</v>
      </c>
      <c r="C763" s="500" t="s">
        <v>42</v>
      </c>
      <c r="D763" s="523" t="s">
        <v>3729</v>
      </c>
      <c r="E763" s="502">
        <v>2018</v>
      </c>
      <c r="F763" s="518"/>
      <c r="G763" s="500">
        <v>41</v>
      </c>
      <c r="H763" s="500">
        <v>9</v>
      </c>
      <c r="I763" s="500" t="s">
        <v>3010</v>
      </c>
      <c r="J763" s="500" t="s">
        <v>3010</v>
      </c>
      <c r="K763" s="503"/>
      <c r="L763" s="503" t="s">
        <v>45</v>
      </c>
      <c r="M763" s="504" t="s">
        <v>46</v>
      </c>
      <c r="N763" s="505" t="s">
        <v>3069</v>
      </c>
      <c r="O763" s="519"/>
      <c r="P763" s="517"/>
      <c r="Q763" s="517"/>
      <c r="R763" s="517"/>
      <c r="S763" s="517"/>
      <c r="T763" s="517"/>
      <c r="U763" s="517"/>
      <c r="V763" s="517"/>
      <c r="W763" s="517"/>
      <c r="X763" s="517"/>
      <c r="Y763" s="517"/>
      <c r="Z763" s="517"/>
      <c r="AA763" s="517"/>
      <c r="AB763" s="517"/>
      <c r="AC763" s="517"/>
      <c r="AD763" s="517"/>
      <c r="AE763" s="517"/>
      <c r="AF763" s="517"/>
      <c r="AG763" s="517"/>
      <c r="AH763" s="517"/>
    </row>
    <row r="764" spans="1:34" s="507" customFormat="1" ht="27" customHeight="1">
      <c r="A764" s="517"/>
      <c r="B764" s="500">
        <v>747</v>
      </c>
      <c r="C764" s="500" t="s">
        <v>42</v>
      </c>
      <c r="D764" s="523" t="s">
        <v>3730</v>
      </c>
      <c r="E764" s="502">
        <v>2018</v>
      </c>
      <c r="F764" s="518"/>
      <c r="G764" s="500">
        <v>41</v>
      </c>
      <c r="H764" s="500">
        <v>10</v>
      </c>
      <c r="I764" s="500" t="s">
        <v>3010</v>
      </c>
      <c r="J764" s="500" t="s">
        <v>3010</v>
      </c>
      <c r="K764" s="503"/>
      <c r="L764" s="503" t="s">
        <v>45</v>
      </c>
      <c r="M764" s="504" t="s">
        <v>46</v>
      </c>
      <c r="N764" s="505" t="s">
        <v>3069</v>
      </c>
      <c r="O764" s="519"/>
      <c r="P764" s="517"/>
      <c r="Q764" s="517"/>
      <c r="R764" s="517"/>
      <c r="S764" s="517"/>
      <c r="T764" s="517"/>
      <c r="U764" s="517"/>
      <c r="V764" s="517"/>
      <c r="W764" s="517"/>
      <c r="X764" s="517"/>
      <c r="Y764" s="517"/>
      <c r="Z764" s="517"/>
      <c r="AA764" s="517"/>
      <c r="AB764" s="517"/>
      <c r="AC764" s="517"/>
      <c r="AD764" s="517"/>
      <c r="AE764" s="517"/>
      <c r="AF764" s="517"/>
      <c r="AG764" s="517"/>
      <c r="AH764" s="517"/>
    </row>
    <row r="765" spans="1:34" s="507" customFormat="1" ht="27" customHeight="1">
      <c r="A765" s="517"/>
      <c r="B765" s="500">
        <v>748</v>
      </c>
      <c r="C765" s="500" t="s">
        <v>42</v>
      </c>
      <c r="D765" s="523" t="s">
        <v>3730</v>
      </c>
      <c r="E765" s="502">
        <v>2018</v>
      </c>
      <c r="F765" s="518"/>
      <c r="G765" s="500">
        <v>41</v>
      </c>
      <c r="H765" s="500">
        <v>11</v>
      </c>
      <c r="I765" s="500" t="s">
        <v>3010</v>
      </c>
      <c r="J765" s="500" t="s">
        <v>3010</v>
      </c>
      <c r="K765" s="503"/>
      <c r="L765" s="503" t="s">
        <v>45</v>
      </c>
      <c r="M765" s="504" t="s">
        <v>46</v>
      </c>
      <c r="N765" s="505" t="s">
        <v>3069</v>
      </c>
      <c r="O765" s="519"/>
      <c r="P765" s="517"/>
      <c r="Q765" s="517"/>
      <c r="R765" s="517"/>
      <c r="S765" s="517"/>
      <c r="T765" s="517"/>
      <c r="U765" s="517"/>
      <c r="V765" s="517"/>
      <c r="W765" s="517"/>
      <c r="X765" s="517"/>
      <c r="Y765" s="517"/>
      <c r="Z765" s="517"/>
      <c r="AA765" s="517"/>
      <c r="AB765" s="517"/>
      <c r="AC765" s="517"/>
      <c r="AD765" s="517"/>
      <c r="AE765" s="517"/>
      <c r="AF765" s="517"/>
      <c r="AG765" s="517"/>
      <c r="AH765" s="517"/>
    </row>
    <row r="766" spans="1:34" s="507" customFormat="1" ht="27" customHeight="1">
      <c r="A766" s="517"/>
      <c r="B766" s="500">
        <v>749</v>
      </c>
      <c r="C766" s="500" t="s">
        <v>42</v>
      </c>
      <c r="D766" s="523" t="s">
        <v>3731</v>
      </c>
      <c r="E766" s="502">
        <v>2018</v>
      </c>
      <c r="F766" s="518"/>
      <c r="G766" s="500">
        <v>41</v>
      </c>
      <c r="H766" s="500">
        <v>12</v>
      </c>
      <c r="I766" s="500" t="s">
        <v>3010</v>
      </c>
      <c r="J766" s="500" t="s">
        <v>3010</v>
      </c>
      <c r="K766" s="503"/>
      <c r="L766" s="503" t="s">
        <v>45</v>
      </c>
      <c r="M766" s="504" t="s">
        <v>46</v>
      </c>
      <c r="N766" s="505" t="s">
        <v>3069</v>
      </c>
      <c r="O766" s="519"/>
      <c r="P766" s="517"/>
      <c r="Q766" s="517"/>
      <c r="R766" s="517"/>
      <c r="S766" s="517"/>
      <c r="T766" s="517"/>
      <c r="U766" s="517"/>
      <c r="V766" s="517"/>
      <c r="W766" s="517"/>
      <c r="X766" s="517"/>
      <c r="Y766" s="517"/>
      <c r="Z766" s="517"/>
      <c r="AA766" s="517"/>
      <c r="AB766" s="517"/>
      <c r="AC766" s="517"/>
      <c r="AD766" s="517"/>
      <c r="AE766" s="517"/>
      <c r="AF766" s="517"/>
      <c r="AG766" s="517"/>
      <c r="AH766" s="517"/>
    </row>
    <row r="767" spans="1:34" s="507" customFormat="1" ht="27" customHeight="1">
      <c r="A767" s="517"/>
      <c r="B767" s="500">
        <v>750</v>
      </c>
      <c r="C767" s="500" t="s">
        <v>42</v>
      </c>
      <c r="D767" s="523" t="s">
        <v>3731</v>
      </c>
      <c r="E767" s="502">
        <v>2018</v>
      </c>
      <c r="F767" s="518"/>
      <c r="G767" s="500">
        <v>41</v>
      </c>
      <c r="H767" s="500">
        <v>13</v>
      </c>
      <c r="I767" s="500" t="s">
        <v>3010</v>
      </c>
      <c r="J767" s="500" t="s">
        <v>3010</v>
      </c>
      <c r="K767" s="503"/>
      <c r="L767" s="503" t="s">
        <v>45</v>
      </c>
      <c r="M767" s="504" t="s">
        <v>46</v>
      </c>
      <c r="N767" s="505" t="s">
        <v>3069</v>
      </c>
      <c r="O767" s="519"/>
      <c r="P767" s="517"/>
      <c r="Q767" s="517"/>
      <c r="R767" s="517"/>
      <c r="S767" s="517"/>
      <c r="T767" s="517"/>
      <c r="U767" s="517"/>
      <c r="V767" s="517"/>
      <c r="W767" s="517"/>
      <c r="X767" s="517"/>
      <c r="Y767" s="517"/>
      <c r="Z767" s="517"/>
      <c r="AA767" s="517"/>
      <c r="AB767" s="517"/>
      <c r="AC767" s="517"/>
      <c r="AD767" s="517"/>
      <c r="AE767" s="517"/>
      <c r="AF767" s="517"/>
      <c r="AG767" s="517"/>
      <c r="AH767" s="517"/>
    </row>
    <row r="768" spans="1:34" s="507" customFormat="1" ht="27" customHeight="1">
      <c r="A768" s="517"/>
      <c r="B768" s="500">
        <v>751</v>
      </c>
      <c r="C768" s="500" t="s">
        <v>42</v>
      </c>
      <c r="D768" s="523" t="s">
        <v>3732</v>
      </c>
      <c r="E768" s="502">
        <v>2018</v>
      </c>
      <c r="F768" s="518"/>
      <c r="G768" s="500">
        <v>41</v>
      </c>
      <c r="H768" s="500">
        <v>14</v>
      </c>
      <c r="I768" s="500" t="s">
        <v>3010</v>
      </c>
      <c r="J768" s="500" t="s">
        <v>3010</v>
      </c>
      <c r="K768" s="503"/>
      <c r="L768" s="503" t="s">
        <v>45</v>
      </c>
      <c r="M768" s="504" t="s">
        <v>46</v>
      </c>
      <c r="N768" s="505" t="s">
        <v>3069</v>
      </c>
      <c r="O768" s="519"/>
      <c r="P768" s="517"/>
      <c r="Q768" s="517"/>
      <c r="R768" s="517"/>
      <c r="S768" s="517"/>
      <c r="T768" s="517"/>
      <c r="U768" s="517"/>
      <c r="V768" s="517"/>
      <c r="W768" s="517"/>
      <c r="X768" s="517"/>
      <c r="Y768" s="517"/>
      <c r="Z768" s="517"/>
      <c r="AA768" s="517"/>
      <c r="AB768" s="517"/>
      <c r="AC768" s="517"/>
      <c r="AD768" s="517"/>
      <c r="AE768" s="517"/>
      <c r="AF768" s="517"/>
      <c r="AG768" s="517"/>
      <c r="AH768" s="517"/>
    </row>
    <row r="769" spans="1:34" s="507" customFormat="1" ht="27" customHeight="1">
      <c r="A769" s="517"/>
      <c r="B769" s="500">
        <v>752</v>
      </c>
      <c r="C769" s="500" t="s">
        <v>42</v>
      </c>
      <c r="D769" s="523" t="s">
        <v>3733</v>
      </c>
      <c r="E769" s="502">
        <v>2018</v>
      </c>
      <c r="F769" s="518"/>
      <c r="G769" s="500">
        <v>41</v>
      </c>
      <c r="H769" s="500">
        <v>15</v>
      </c>
      <c r="I769" s="500" t="s">
        <v>3010</v>
      </c>
      <c r="J769" s="500" t="s">
        <v>3010</v>
      </c>
      <c r="K769" s="503"/>
      <c r="L769" s="503" t="s">
        <v>45</v>
      </c>
      <c r="M769" s="504" t="s">
        <v>46</v>
      </c>
      <c r="N769" s="505" t="s">
        <v>3069</v>
      </c>
      <c r="O769" s="519"/>
      <c r="P769" s="517"/>
      <c r="Q769" s="517"/>
      <c r="R769" s="517"/>
      <c r="S769" s="517"/>
      <c r="T769" s="517"/>
      <c r="U769" s="517"/>
      <c r="V769" s="517"/>
      <c r="W769" s="517"/>
      <c r="X769" s="517"/>
      <c r="Y769" s="517"/>
      <c r="Z769" s="517"/>
      <c r="AA769" s="517"/>
      <c r="AB769" s="517"/>
      <c r="AC769" s="517"/>
      <c r="AD769" s="517"/>
      <c r="AE769" s="517"/>
      <c r="AF769" s="517"/>
      <c r="AG769" s="517"/>
      <c r="AH769" s="517"/>
    </row>
    <row r="770" spans="1:34" s="507" customFormat="1" ht="27" customHeight="1">
      <c r="A770" s="517"/>
      <c r="B770" s="500">
        <v>753</v>
      </c>
      <c r="C770" s="500" t="s">
        <v>42</v>
      </c>
      <c r="D770" s="523" t="s">
        <v>3734</v>
      </c>
      <c r="E770" s="502">
        <v>2018</v>
      </c>
      <c r="F770" s="518"/>
      <c r="G770" s="500">
        <v>41</v>
      </c>
      <c r="H770" s="500">
        <v>16</v>
      </c>
      <c r="I770" s="500" t="s">
        <v>3010</v>
      </c>
      <c r="J770" s="500" t="s">
        <v>3010</v>
      </c>
      <c r="K770" s="503"/>
      <c r="L770" s="503" t="s">
        <v>45</v>
      </c>
      <c r="M770" s="504" t="s">
        <v>46</v>
      </c>
      <c r="N770" s="505" t="s">
        <v>3069</v>
      </c>
      <c r="O770" s="519"/>
      <c r="P770" s="517"/>
      <c r="Q770" s="517"/>
      <c r="R770" s="517"/>
      <c r="S770" s="517"/>
      <c r="T770" s="517"/>
      <c r="U770" s="517"/>
      <c r="V770" s="517"/>
      <c r="W770" s="517"/>
      <c r="X770" s="517"/>
      <c r="Y770" s="517"/>
      <c r="Z770" s="517"/>
      <c r="AA770" s="517"/>
      <c r="AB770" s="517"/>
      <c r="AC770" s="517"/>
      <c r="AD770" s="517"/>
      <c r="AE770" s="517"/>
      <c r="AF770" s="517"/>
      <c r="AG770" s="517"/>
      <c r="AH770" s="517"/>
    </row>
    <row r="771" spans="1:34" s="507" customFormat="1" ht="27" customHeight="1">
      <c r="A771" s="517"/>
      <c r="B771" s="500">
        <v>754</v>
      </c>
      <c r="C771" s="500" t="s">
        <v>42</v>
      </c>
      <c r="D771" s="523" t="s">
        <v>3735</v>
      </c>
      <c r="E771" s="502">
        <v>2018</v>
      </c>
      <c r="F771" s="518"/>
      <c r="G771" s="500">
        <v>42</v>
      </c>
      <c r="H771" s="500">
        <v>1</v>
      </c>
      <c r="I771" s="500" t="s">
        <v>3010</v>
      </c>
      <c r="J771" s="500" t="s">
        <v>3010</v>
      </c>
      <c r="K771" s="503"/>
      <c r="L771" s="503" t="s">
        <v>45</v>
      </c>
      <c r="M771" s="504" t="s">
        <v>46</v>
      </c>
      <c r="N771" s="505" t="s">
        <v>3069</v>
      </c>
      <c r="O771" s="519"/>
      <c r="P771" s="517"/>
      <c r="Q771" s="517"/>
      <c r="R771" s="517"/>
      <c r="S771" s="517"/>
      <c r="T771" s="517"/>
      <c r="U771" s="517"/>
      <c r="V771" s="517"/>
      <c r="W771" s="517"/>
      <c r="X771" s="517"/>
      <c r="Y771" s="517"/>
      <c r="Z771" s="517"/>
      <c r="AA771" s="517"/>
      <c r="AB771" s="517"/>
      <c r="AC771" s="517"/>
      <c r="AD771" s="517"/>
      <c r="AE771" s="517"/>
      <c r="AF771" s="517"/>
      <c r="AG771" s="517"/>
      <c r="AH771" s="517"/>
    </row>
    <row r="772" spans="1:34" s="507" customFormat="1" ht="27" customHeight="1">
      <c r="A772" s="517"/>
      <c r="B772" s="500">
        <v>755</v>
      </c>
      <c r="C772" s="500" t="s">
        <v>42</v>
      </c>
      <c r="D772" s="523" t="s">
        <v>3736</v>
      </c>
      <c r="E772" s="502">
        <v>2018</v>
      </c>
      <c r="F772" s="518"/>
      <c r="G772" s="500">
        <v>42</v>
      </c>
      <c r="H772" s="500">
        <v>2</v>
      </c>
      <c r="I772" s="500" t="s">
        <v>3010</v>
      </c>
      <c r="J772" s="500" t="s">
        <v>3010</v>
      </c>
      <c r="K772" s="503"/>
      <c r="L772" s="503" t="s">
        <v>45</v>
      </c>
      <c r="M772" s="504" t="s">
        <v>46</v>
      </c>
      <c r="N772" s="505" t="s">
        <v>3069</v>
      </c>
      <c r="O772" s="519"/>
      <c r="P772" s="517"/>
      <c r="Q772" s="517"/>
      <c r="R772" s="517"/>
      <c r="S772" s="517"/>
      <c r="T772" s="517"/>
      <c r="U772" s="517"/>
      <c r="V772" s="517"/>
      <c r="W772" s="517"/>
      <c r="X772" s="517"/>
      <c r="Y772" s="517"/>
      <c r="Z772" s="517"/>
      <c r="AA772" s="517"/>
      <c r="AB772" s="517"/>
      <c r="AC772" s="517"/>
      <c r="AD772" s="517"/>
      <c r="AE772" s="517"/>
      <c r="AF772" s="517"/>
      <c r="AG772" s="517"/>
      <c r="AH772" s="517"/>
    </row>
    <row r="773" spans="1:34" s="507" customFormat="1" ht="27" customHeight="1">
      <c r="A773" s="517"/>
      <c r="B773" s="500">
        <v>756</v>
      </c>
      <c r="C773" s="500" t="s">
        <v>42</v>
      </c>
      <c r="D773" s="523" t="s">
        <v>3737</v>
      </c>
      <c r="E773" s="502">
        <v>2018</v>
      </c>
      <c r="F773" s="518"/>
      <c r="G773" s="500">
        <v>42</v>
      </c>
      <c r="H773" s="500">
        <v>3</v>
      </c>
      <c r="I773" s="500" t="s">
        <v>3010</v>
      </c>
      <c r="J773" s="500" t="s">
        <v>3010</v>
      </c>
      <c r="K773" s="503"/>
      <c r="L773" s="503" t="s">
        <v>45</v>
      </c>
      <c r="M773" s="504" t="s">
        <v>46</v>
      </c>
      <c r="N773" s="505" t="s">
        <v>3069</v>
      </c>
      <c r="O773" s="519"/>
      <c r="P773" s="517"/>
      <c r="Q773" s="517"/>
      <c r="R773" s="517"/>
      <c r="S773" s="517"/>
      <c r="T773" s="517"/>
      <c r="U773" s="517"/>
      <c r="V773" s="517"/>
      <c r="W773" s="517"/>
      <c r="X773" s="517"/>
      <c r="Y773" s="517"/>
      <c r="Z773" s="517"/>
      <c r="AA773" s="517"/>
      <c r="AB773" s="517"/>
      <c r="AC773" s="517"/>
      <c r="AD773" s="517"/>
      <c r="AE773" s="517"/>
      <c r="AF773" s="517"/>
      <c r="AG773" s="517"/>
      <c r="AH773" s="517"/>
    </row>
    <row r="774" spans="1:34" s="507" customFormat="1" ht="27" customHeight="1">
      <c r="A774" s="517"/>
      <c r="B774" s="500">
        <v>757</v>
      </c>
      <c r="C774" s="500" t="s">
        <v>42</v>
      </c>
      <c r="D774" s="523" t="s">
        <v>3738</v>
      </c>
      <c r="E774" s="502">
        <v>2018</v>
      </c>
      <c r="F774" s="518"/>
      <c r="G774" s="500">
        <v>42</v>
      </c>
      <c r="H774" s="500">
        <v>4</v>
      </c>
      <c r="I774" s="500" t="s">
        <v>3010</v>
      </c>
      <c r="J774" s="500" t="s">
        <v>3010</v>
      </c>
      <c r="K774" s="503"/>
      <c r="L774" s="503" t="s">
        <v>45</v>
      </c>
      <c r="M774" s="504" t="s">
        <v>46</v>
      </c>
      <c r="N774" s="505" t="s">
        <v>3069</v>
      </c>
      <c r="O774" s="519"/>
      <c r="P774" s="517"/>
      <c r="Q774" s="517"/>
      <c r="R774" s="517"/>
      <c r="S774" s="517"/>
      <c r="T774" s="517"/>
      <c r="U774" s="517"/>
      <c r="V774" s="517"/>
      <c r="W774" s="517"/>
      <c r="X774" s="517"/>
      <c r="Y774" s="517"/>
      <c r="Z774" s="517"/>
      <c r="AA774" s="517"/>
      <c r="AB774" s="517"/>
      <c r="AC774" s="517"/>
      <c r="AD774" s="517"/>
      <c r="AE774" s="517"/>
      <c r="AF774" s="517"/>
      <c r="AG774" s="517"/>
      <c r="AH774" s="517"/>
    </row>
    <row r="775" spans="1:34" s="507" customFormat="1" ht="27" customHeight="1">
      <c r="A775" s="517"/>
      <c r="B775" s="500">
        <v>758</v>
      </c>
      <c r="C775" s="500" t="s">
        <v>42</v>
      </c>
      <c r="D775" s="523" t="s">
        <v>3738</v>
      </c>
      <c r="E775" s="502">
        <v>2018</v>
      </c>
      <c r="F775" s="518"/>
      <c r="G775" s="500">
        <v>42</v>
      </c>
      <c r="H775" s="500">
        <v>5</v>
      </c>
      <c r="I775" s="500" t="s">
        <v>3010</v>
      </c>
      <c r="J775" s="500" t="s">
        <v>3010</v>
      </c>
      <c r="K775" s="503"/>
      <c r="L775" s="503" t="s">
        <v>45</v>
      </c>
      <c r="M775" s="504" t="s">
        <v>46</v>
      </c>
      <c r="N775" s="505" t="s">
        <v>3069</v>
      </c>
      <c r="O775" s="519"/>
      <c r="P775" s="517"/>
      <c r="Q775" s="517"/>
      <c r="R775" s="517"/>
      <c r="S775" s="517"/>
      <c r="T775" s="517"/>
      <c r="U775" s="517"/>
      <c r="V775" s="517"/>
      <c r="W775" s="517"/>
      <c r="X775" s="517"/>
      <c r="Y775" s="517"/>
      <c r="Z775" s="517"/>
      <c r="AA775" s="517"/>
      <c r="AB775" s="517"/>
      <c r="AC775" s="517"/>
      <c r="AD775" s="517"/>
      <c r="AE775" s="517"/>
      <c r="AF775" s="517"/>
      <c r="AG775" s="517"/>
      <c r="AH775" s="517"/>
    </row>
    <row r="776" spans="1:34" s="507" customFormat="1" ht="27" customHeight="1">
      <c r="A776" s="517"/>
      <c r="B776" s="500">
        <v>759</v>
      </c>
      <c r="C776" s="500" t="s">
        <v>42</v>
      </c>
      <c r="D776" s="523" t="s">
        <v>3738</v>
      </c>
      <c r="E776" s="502">
        <v>2018</v>
      </c>
      <c r="F776" s="518"/>
      <c r="G776" s="500">
        <v>42</v>
      </c>
      <c r="H776" s="500">
        <v>6</v>
      </c>
      <c r="I776" s="500" t="s">
        <v>3010</v>
      </c>
      <c r="J776" s="500" t="s">
        <v>3010</v>
      </c>
      <c r="K776" s="503"/>
      <c r="L776" s="503" t="s">
        <v>45</v>
      </c>
      <c r="M776" s="504" t="s">
        <v>46</v>
      </c>
      <c r="N776" s="505" t="s">
        <v>3069</v>
      </c>
      <c r="O776" s="519"/>
      <c r="P776" s="517"/>
      <c r="Q776" s="517"/>
      <c r="R776" s="517"/>
      <c r="S776" s="517"/>
      <c r="T776" s="517"/>
      <c r="U776" s="517"/>
      <c r="V776" s="517"/>
      <c r="W776" s="517"/>
      <c r="X776" s="517"/>
      <c r="Y776" s="517"/>
      <c r="Z776" s="517"/>
      <c r="AA776" s="517"/>
      <c r="AB776" s="517"/>
      <c r="AC776" s="517"/>
      <c r="AD776" s="517"/>
      <c r="AE776" s="517"/>
      <c r="AF776" s="517"/>
      <c r="AG776" s="517"/>
      <c r="AH776" s="517"/>
    </row>
    <row r="777" spans="1:34" s="507" customFormat="1" ht="27" customHeight="1">
      <c r="A777" s="517"/>
      <c r="B777" s="500">
        <v>760</v>
      </c>
      <c r="C777" s="500" t="s">
        <v>42</v>
      </c>
      <c r="D777" s="523" t="s">
        <v>3738</v>
      </c>
      <c r="E777" s="502">
        <v>2018</v>
      </c>
      <c r="F777" s="518"/>
      <c r="G777" s="500">
        <v>42</v>
      </c>
      <c r="H777" s="500">
        <v>7</v>
      </c>
      <c r="I777" s="500" t="s">
        <v>3010</v>
      </c>
      <c r="J777" s="500" t="s">
        <v>3010</v>
      </c>
      <c r="K777" s="503"/>
      <c r="L777" s="503" t="s">
        <v>45</v>
      </c>
      <c r="M777" s="504" t="s">
        <v>46</v>
      </c>
      <c r="N777" s="505" t="s">
        <v>3069</v>
      </c>
      <c r="O777" s="519"/>
      <c r="P777" s="517"/>
      <c r="Q777" s="517"/>
      <c r="R777" s="517"/>
      <c r="S777" s="517"/>
      <c r="T777" s="517"/>
      <c r="U777" s="517"/>
      <c r="V777" s="517"/>
      <c r="W777" s="517"/>
      <c r="X777" s="517"/>
      <c r="Y777" s="517"/>
      <c r="Z777" s="517"/>
      <c r="AA777" s="517"/>
      <c r="AB777" s="517"/>
      <c r="AC777" s="517"/>
      <c r="AD777" s="517"/>
      <c r="AE777" s="517"/>
      <c r="AF777" s="517"/>
      <c r="AG777" s="517"/>
      <c r="AH777" s="517"/>
    </row>
    <row r="778" spans="1:34" s="507" customFormat="1" ht="27" customHeight="1">
      <c r="A778" s="517"/>
      <c r="B778" s="500">
        <v>761</v>
      </c>
      <c r="C778" s="500" t="s">
        <v>42</v>
      </c>
      <c r="D778" s="523" t="s">
        <v>3738</v>
      </c>
      <c r="E778" s="502">
        <v>2018</v>
      </c>
      <c r="F778" s="518"/>
      <c r="G778" s="500">
        <v>42</v>
      </c>
      <c r="H778" s="500">
        <v>8</v>
      </c>
      <c r="I778" s="500" t="s">
        <v>3010</v>
      </c>
      <c r="J778" s="500" t="s">
        <v>3010</v>
      </c>
      <c r="K778" s="503"/>
      <c r="L778" s="503" t="s">
        <v>45</v>
      </c>
      <c r="M778" s="504" t="s">
        <v>46</v>
      </c>
      <c r="N778" s="505" t="s">
        <v>3069</v>
      </c>
      <c r="O778" s="519"/>
      <c r="P778" s="517"/>
      <c r="Q778" s="517"/>
      <c r="R778" s="517"/>
      <c r="S778" s="517"/>
      <c r="T778" s="517"/>
      <c r="U778" s="517"/>
      <c r="V778" s="517"/>
      <c r="W778" s="517"/>
      <c r="X778" s="517"/>
      <c r="Y778" s="517"/>
      <c r="Z778" s="517"/>
      <c r="AA778" s="517"/>
      <c r="AB778" s="517"/>
      <c r="AC778" s="517"/>
      <c r="AD778" s="517"/>
      <c r="AE778" s="517"/>
      <c r="AF778" s="517"/>
      <c r="AG778" s="517"/>
      <c r="AH778" s="517"/>
    </row>
    <row r="779" spans="1:34" s="507" customFormat="1" ht="27" customHeight="1">
      <c r="A779" s="517"/>
      <c r="B779" s="500">
        <v>762</v>
      </c>
      <c r="C779" s="500" t="s">
        <v>42</v>
      </c>
      <c r="D779" s="523" t="s">
        <v>3739</v>
      </c>
      <c r="E779" s="502">
        <v>2018</v>
      </c>
      <c r="F779" s="518"/>
      <c r="G779" s="500">
        <v>42</v>
      </c>
      <c r="H779" s="500">
        <v>9</v>
      </c>
      <c r="I779" s="500" t="s">
        <v>3010</v>
      </c>
      <c r="J779" s="500" t="s">
        <v>3010</v>
      </c>
      <c r="K779" s="503"/>
      <c r="L779" s="503" t="s">
        <v>45</v>
      </c>
      <c r="M779" s="504" t="s">
        <v>46</v>
      </c>
      <c r="N779" s="505" t="s">
        <v>3069</v>
      </c>
      <c r="O779" s="519"/>
      <c r="P779" s="517"/>
      <c r="Q779" s="517"/>
      <c r="R779" s="517"/>
      <c r="S779" s="517"/>
      <c r="T779" s="517"/>
      <c r="U779" s="517"/>
      <c r="V779" s="517"/>
      <c r="W779" s="517"/>
      <c r="X779" s="517"/>
      <c r="Y779" s="517"/>
      <c r="Z779" s="517"/>
      <c r="AA779" s="517"/>
      <c r="AB779" s="517"/>
      <c r="AC779" s="517"/>
      <c r="AD779" s="517"/>
      <c r="AE779" s="517"/>
      <c r="AF779" s="517"/>
      <c r="AG779" s="517"/>
      <c r="AH779" s="517"/>
    </row>
    <row r="780" spans="1:34" s="507" customFormat="1" ht="27" customHeight="1">
      <c r="A780" s="517"/>
      <c r="B780" s="500">
        <v>763</v>
      </c>
      <c r="C780" s="500" t="s">
        <v>42</v>
      </c>
      <c r="D780" s="523" t="s">
        <v>3740</v>
      </c>
      <c r="E780" s="502">
        <v>2018</v>
      </c>
      <c r="F780" s="518"/>
      <c r="G780" s="500">
        <v>42</v>
      </c>
      <c r="H780" s="500">
        <v>10</v>
      </c>
      <c r="I780" s="500" t="s">
        <v>3010</v>
      </c>
      <c r="J780" s="500" t="s">
        <v>3010</v>
      </c>
      <c r="K780" s="503"/>
      <c r="L780" s="503" t="s">
        <v>45</v>
      </c>
      <c r="M780" s="504" t="s">
        <v>46</v>
      </c>
      <c r="N780" s="505" t="s">
        <v>3069</v>
      </c>
      <c r="O780" s="519"/>
      <c r="P780" s="517"/>
      <c r="Q780" s="517"/>
      <c r="R780" s="517"/>
      <c r="S780" s="517"/>
      <c r="T780" s="517"/>
      <c r="U780" s="517"/>
      <c r="V780" s="517"/>
      <c r="W780" s="517"/>
      <c r="X780" s="517"/>
      <c r="Y780" s="517"/>
      <c r="Z780" s="517"/>
      <c r="AA780" s="517"/>
      <c r="AB780" s="517"/>
      <c r="AC780" s="517"/>
      <c r="AD780" s="517"/>
      <c r="AE780" s="517"/>
      <c r="AF780" s="517"/>
      <c r="AG780" s="517"/>
      <c r="AH780" s="517"/>
    </row>
    <row r="781" spans="1:34" s="507" customFormat="1" ht="27" customHeight="1">
      <c r="A781" s="517"/>
      <c r="B781" s="500">
        <v>764</v>
      </c>
      <c r="C781" s="500" t="s">
        <v>42</v>
      </c>
      <c r="D781" s="523" t="s">
        <v>3741</v>
      </c>
      <c r="E781" s="502">
        <v>2018</v>
      </c>
      <c r="F781" s="518"/>
      <c r="G781" s="500">
        <v>42</v>
      </c>
      <c r="H781" s="500">
        <v>11</v>
      </c>
      <c r="I781" s="500" t="s">
        <v>3010</v>
      </c>
      <c r="J781" s="500" t="s">
        <v>3010</v>
      </c>
      <c r="K781" s="503"/>
      <c r="L781" s="503" t="s">
        <v>45</v>
      </c>
      <c r="M781" s="504" t="s">
        <v>46</v>
      </c>
      <c r="N781" s="505" t="s">
        <v>3069</v>
      </c>
      <c r="O781" s="519"/>
      <c r="P781" s="517"/>
      <c r="Q781" s="517"/>
      <c r="R781" s="517"/>
      <c r="S781" s="517"/>
      <c r="T781" s="517"/>
      <c r="U781" s="517"/>
      <c r="V781" s="517"/>
      <c r="W781" s="517"/>
      <c r="X781" s="517"/>
      <c r="Y781" s="517"/>
      <c r="Z781" s="517"/>
      <c r="AA781" s="517"/>
      <c r="AB781" s="517"/>
      <c r="AC781" s="517"/>
      <c r="AD781" s="517"/>
      <c r="AE781" s="517"/>
      <c r="AF781" s="517"/>
      <c r="AG781" s="517"/>
      <c r="AH781" s="517"/>
    </row>
    <row r="782" spans="1:34" s="507" customFormat="1" ht="27" customHeight="1">
      <c r="A782" s="517"/>
      <c r="B782" s="500">
        <v>765</v>
      </c>
      <c r="C782" s="500" t="s">
        <v>42</v>
      </c>
      <c r="D782" s="523" t="s">
        <v>3742</v>
      </c>
      <c r="E782" s="502">
        <v>2018</v>
      </c>
      <c r="F782" s="518"/>
      <c r="G782" s="500">
        <v>42</v>
      </c>
      <c r="H782" s="500">
        <v>12</v>
      </c>
      <c r="I782" s="500" t="s">
        <v>3010</v>
      </c>
      <c r="J782" s="500" t="s">
        <v>3010</v>
      </c>
      <c r="K782" s="503"/>
      <c r="L782" s="503" t="s">
        <v>45</v>
      </c>
      <c r="M782" s="504" t="s">
        <v>46</v>
      </c>
      <c r="N782" s="505" t="s">
        <v>3069</v>
      </c>
      <c r="O782" s="519"/>
      <c r="P782" s="517"/>
      <c r="Q782" s="517"/>
      <c r="R782" s="517"/>
      <c r="S782" s="517"/>
      <c r="T782" s="517"/>
      <c r="U782" s="517"/>
      <c r="V782" s="517"/>
      <c r="W782" s="517"/>
      <c r="X782" s="517"/>
      <c r="Y782" s="517"/>
      <c r="Z782" s="517"/>
      <c r="AA782" s="517"/>
      <c r="AB782" s="517"/>
      <c r="AC782" s="517"/>
      <c r="AD782" s="517"/>
      <c r="AE782" s="517"/>
      <c r="AF782" s="517"/>
      <c r="AG782" s="517"/>
      <c r="AH782" s="517"/>
    </row>
    <row r="783" spans="1:34" s="507" customFormat="1" ht="27" customHeight="1">
      <c r="A783" s="517"/>
      <c r="B783" s="500">
        <v>766</v>
      </c>
      <c r="C783" s="500" t="s">
        <v>42</v>
      </c>
      <c r="D783" s="523" t="s">
        <v>3743</v>
      </c>
      <c r="E783" s="502">
        <v>2018</v>
      </c>
      <c r="F783" s="518"/>
      <c r="G783" s="500">
        <v>42</v>
      </c>
      <c r="H783" s="500">
        <v>13</v>
      </c>
      <c r="I783" s="500" t="s">
        <v>3010</v>
      </c>
      <c r="J783" s="500" t="s">
        <v>3010</v>
      </c>
      <c r="K783" s="503"/>
      <c r="L783" s="503" t="s">
        <v>45</v>
      </c>
      <c r="M783" s="504" t="s">
        <v>46</v>
      </c>
      <c r="N783" s="505" t="s">
        <v>3069</v>
      </c>
      <c r="O783" s="519"/>
      <c r="P783" s="517"/>
      <c r="Q783" s="517"/>
      <c r="R783" s="517"/>
      <c r="S783" s="517"/>
      <c r="T783" s="517"/>
      <c r="U783" s="517"/>
      <c r="V783" s="517"/>
      <c r="W783" s="517"/>
      <c r="X783" s="517"/>
      <c r="Y783" s="517"/>
      <c r="Z783" s="517"/>
      <c r="AA783" s="517"/>
      <c r="AB783" s="517"/>
      <c r="AC783" s="517"/>
      <c r="AD783" s="517"/>
      <c r="AE783" s="517"/>
      <c r="AF783" s="517"/>
      <c r="AG783" s="517"/>
      <c r="AH783" s="517"/>
    </row>
    <row r="784" spans="1:34" s="507" customFormat="1" ht="27" customHeight="1">
      <c r="A784" s="517"/>
      <c r="B784" s="500">
        <v>767</v>
      </c>
      <c r="C784" s="500" t="s">
        <v>42</v>
      </c>
      <c r="D784" s="523" t="s">
        <v>3743</v>
      </c>
      <c r="E784" s="502">
        <v>2018</v>
      </c>
      <c r="F784" s="518"/>
      <c r="G784" s="500">
        <v>42</v>
      </c>
      <c r="H784" s="500">
        <v>14</v>
      </c>
      <c r="I784" s="500" t="s">
        <v>3010</v>
      </c>
      <c r="J784" s="500" t="s">
        <v>3010</v>
      </c>
      <c r="K784" s="503"/>
      <c r="L784" s="503" t="s">
        <v>45</v>
      </c>
      <c r="M784" s="504" t="s">
        <v>46</v>
      </c>
      <c r="N784" s="505" t="s">
        <v>3069</v>
      </c>
      <c r="O784" s="519"/>
      <c r="P784" s="517"/>
      <c r="Q784" s="517"/>
      <c r="R784" s="517"/>
      <c r="S784" s="517"/>
      <c r="T784" s="517"/>
      <c r="U784" s="517"/>
      <c r="V784" s="517"/>
      <c r="W784" s="517"/>
      <c r="X784" s="517"/>
      <c r="Y784" s="517"/>
      <c r="Z784" s="517"/>
      <c r="AA784" s="517"/>
      <c r="AB784" s="517"/>
      <c r="AC784" s="517"/>
      <c r="AD784" s="517"/>
      <c r="AE784" s="517"/>
      <c r="AF784" s="517"/>
      <c r="AG784" s="517"/>
      <c r="AH784" s="517"/>
    </row>
    <row r="785" spans="1:34" s="507" customFormat="1" ht="27" customHeight="1">
      <c r="A785" s="517"/>
      <c r="B785" s="500">
        <v>768</v>
      </c>
      <c r="C785" s="500" t="s">
        <v>42</v>
      </c>
      <c r="D785" s="523" t="s">
        <v>3744</v>
      </c>
      <c r="E785" s="502">
        <v>2018</v>
      </c>
      <c r="F785" s="518"/>
      <c r="G785" s="500">
        <v>42</v>
      </c>
      <c r="H785" s="500">
        <v>15</v>
      </c>
      <c r="I785" s="500" t="s">
        <v>3010</v>
      </c>
      <c r="J785" s="500" t="s">
        <v>3010</v>
      </c>
      <c r="K785" s="503"/>
      <c r="L785" s="503" t="s">
        <v>45</v>
      </c>
      <c r="M785" s="504" t="s">
        <v>46</v>
      </c>
      <c r="N785" s="505" t="s">
        <v>3069</v>
      </c>
      <c r="O785" s="519"/>
      <c r="P785" s="517"/>
      <c r="Q785" s="517"/>
      <c r="R785" s="517"/>
      <c r="S785" s="517"/>
      <c r="T785" s="517"/>
      <c r="U785" s="517"/>
      <c r="V785" s="517"/>
      <c r="W785" s="517"/>
      <c r="X785" s="517"/>
      <c r="Y785" s="517"/>
      <c r="Z785" s="517"/>
      <c r="AA785" s="517"/>
      <c r="AB785" s="517"/>
      <c r="AC785" s="517"/>
      <c r="AD785" s="517"/>
      <c r="AE785" s="517"/>
      <c r="AF785" s="517"/>
      <c r="AG785" s="517"/>
      <c r="AH785" s="517"/>
    </row>
    <row r="786" spans="1:34" s="507" customFormat="1" ht="27" customHeight="1">
      <c r="A786" s="529"/>
      <c r="B786" s="500">
        <v>769</v>
      </c>
      <c r="C786" s="500" t="s">
        <v>42</v>
      </c>
      <c r="D786" s="530" t="s">
        <v>3743</v>
      </c>
      <c r="E786" s="502">
        <v>2018</v>
      </c>
      <c r="F786" s="531"/>
      <c r="G786" s="532">
        <v>42</v>
      </c>
      <c r="H786" s="532">
        <v>16</v>
      </c>
      <c r="I786" s="500" t="s">
        <v>3010</v>
      </c>
      <c r="J786" s="500" t="s">
        <v>3010</v>
      </c>
      <c r="K786" s="503"/>
      <c r="L786" s="503" t="s">
        <v>45</v>
      </c>
      <c r="M786" s="504" t="s">
        <v>46</v>
      </c>
      <c r="N786" s="505" t="s">
        <v>3069</v>
      </c>
      <c r="O786" s="533"/>
      <c r="P786" s="529"/>
      <c r="Q786" s="529"/>
      <c r="R786" s="529"/>
      <c r="S786" s="529"/>
      <c r="T786" s="529"/>
      <c r="U786" s="529"/>
      <c r="V786" s="529"/>
      <c r="W786" s="529"/>
      <c r="X786" s="529"/>
      <c r="Y786" s="529"/>
      <c r="Z786" s="529"/>
      <c r="AA786" s="529"/>
      <c r="AB786" s="529"/>
      <c r="AC786" s="529"/>
      <c r="AD786" s="529"/>
      <c r="AE786" s="529"/>
      <c r="AF786" s="529"/>
      <c r="AG786" s="529"/>
      <c r="AH786" s="529"/>
    </row>
    <row r="787" spans="1:34" s="507" customFormat="1" ht="27" customHeight="1">
      <c r="A787" s="517"/>
      <c r="B787" s="500">
        <v>770</v>
      </c>
      <c r="C787" s="500" t="s">
        <v>42</v>
      </c>
      <c r="D787" s="523" t="s">
        <v>3745</v>
      </c>
      <c r="E787" s="502">
        <v>2018</v>
      </c>
      <c r="F787" s="518"/>
      <c r="G787" s="500">
        <v>42</v>
      </c>
      <c r="H787" s="500">
        <v>17</v>
      </c>
      <c r="I787" s="500" t="s">
        <v>3010</v>
      </c>
      <c r="J787" s="500" t="s">
        <v>3010</v>
      </c>
      <c r="K787" s="503"/>
      <c r="L787" s="503" t="s">
        <v>45</v>
      </c>
      <c r="M787" s="504" t="s">
        <v>46</v>
      </c>
      <c r="N787" s="505" t="s">
        <v>3069</v>
      </c>
      <c r="O787" s="519"/>
      <c r="P787" s="517"/>
      <c r="Q787" s="517"/>
      <c r="R787" s="517"/>
      <c r="S787" s="517"/>
      <c r="T787" s="517"/>
      <c r="U787" s="517"/>
      <c r="V787" s="517"/>
      <c r="W787" s="517"/>
      <c r="X787" s="517"/>
      <c r="Y787" s="517"/>
      <c r="Z787" s="517"/>
      <c r="AA787" s="517"/>
      <c r="AB787" s="517"/>
      <c r="AC787" s="517"/>
      <c r="AD787" s="517"/>
      <c r="AE787" s="517"/>
      <c r="AF787" s="517"/>
      <c r="AG787" s="517"/>
      <c r="AH787" s="517"/>
    </row>
    <row r="788" spans="1:34" s="507" customFormat="1" ht="27" customHeight="1">
      <c r="A788" s="517"/>
      <c r="B788" s="500">
        <v>771</v>
      </c>
      <c r="C788" s="500" t="s">
        <v>42</v>
      </c>
      <c r="D788" s="523" t="s">
        <v>3738</v>
      </c>
      <c r="E788" s="502">
        <v>2018</v>
      </c>
      <c r="F788" s="518"/>
      <c r="G788" s="500">
        <v>42</v>
      </c>
      <c r="H788" s="500">
        <v>18</v>
      </c>
      <c r="I788" s="500" t="s">
        <v>3010</v>
      </c>
      <c r="J788" s="500" t="s">
        <v>3010</v>
      </c>
      <c r="K788" s="503"/>
      <c r="L788" s="503" t="s">
        <v>45</v>
      </c>
      <c r="M788" s="504" t="s">
        <v>46</v>
      </c>
      <c r="N788" s="505" t="s">
        <v>3069</v>
      </c>
      <c r="O788" s="519"/>
      <c r="P788" s="517"/>
      <c r="Q788" s="517"/>
      <c r="R788" s="517"/>
      <c r="S788" s="517"/>
      <c r="T788" s="517"/>
      <c r="U788" s="517"/>
      <c r="V788" s="517"/>
      <c r="W788" s="517"/>
      <c r="X788" s="517"/>
      <c r="Y788" s="517"/>
      <c r="Z788" s="517"/>
      <c r="AA788" s="517"/>
      <c r="AB788" s="517"/>
      <c r="AC788" s="517"/>
      <c r="AD788" s="517"/>
      <c r="AE788" s="517"/>
      <c r="AF788" s="517"/>
      <c r="AG788" s="517"/>
      <c r="AH788" s="517"/>
    </row>
    <row r="789" spans="1:34" s="507" customFormat="1" ht="27" customHeight="1">
      <c r="A789" s="517"/>
      <c r="B789" s="500">
        <v>772</v>
      </c>
      <c r="C789" s="500" t="s">
        <v>42</v>
      </c>
      <c r="D789" s="523" t="s">
        <v>3738</v>
      </c>
      <c r="E789" s="502">
        <v>2018</v>
      </c>
      <c r="F789" s="518"/>
      <c r="G789" s="500">
        <v>42</v>
      </c>
      <c r="H789" s="500">
        <v>19</v>
      </c>
      <c r="I789" s="500" t="s">
        <v>3010</v>
      </c>
      <c r="J789" s="500" t="s">
        <v>3010</v>
      </c>
      <c r="K789" s="503"/>
      <c r="L789" s="503" t="s">
        <v>45</v>
      </c>
      <c r="M789" s="504" t="s">
        <v>46</v>
      </c>
      <c r="N789" s="505" t="s">
        <v>3069</v>
      </c>
      <c r="O789" s="519"/>
      <c r="P789" s="517"/>
      <c r="Q789" s="517"/>
      <c r="R789" s="517"/>
      <c r="S789" s="517"/>
      <c r="T789" s="517"/>
      <c r="U789" s="517"/>
      <c r="V789" s="517"/>
      <c r="W789" s="517"/>
      <c r="X789" s="517"/>
      <c r="Y789" s="517"/>
      <c r="Z789" s="517"/>
      <c r="AA789" s="517"/>
      <c r="AB789" s="517"/>
      <c r="AC789" s="517"/>
      <c r="AD789" s="517"/>
      <c r="AE789" s="517"/>
      <c r="AF789" s="517"/>
      <c r="AG789" s="517"/>
      <c r="AH789" s="517"/>
    </row>
    <row r="790" spans="1:34" s="507" customFormat="1" ht="27" customHeight="1">
      <c r="A790" s="517"/>
      <c r="B790" s="500">
        <v>773</v>
      </c>
      <c r="C790" s="500" t="s">
        <v>42</v>
      </c>
      <c r="D790" s="523" t="s">
        <v>3738</v>
      </c>
      <c r="E790" s="502">
        <v>2018</v>
      </c>
      <c r="F790" s="518"/>
      <c r="G790" s="500">
        <v>42</v>
      </c>
      <c r="H790" s="500">
        <v>20</v>
      </c>
      <c r="I790" s="500" t="s">
        <v>3010</v>
      </c>
      <c r="J790" s="500" t="s">
        <v>3010</v>
      </c>
      <c r="K790" s="503"/>
      <c r="L790" s="503" t="s">
        <v>45</v>
      </c>
      <c r="M790" s="504" t="s">
        <v>46</v>
      </c>
      <c r="N790" s="505" t="s">
        <v>3069</v>
      </c>
      <c r="O790" s="519"/>
      <c r="P790" s="517"/>
      <c r="Q790" s="517"/>
      <c r="R790" s="517"/>
      <c r="S790" s="517"/>
      <c r="T790" s="517"/>
      <c r="U790" s="517"/>
      <c r="V790" s="517"/>
      <c r="W790" s="517"/>
      <c r="X790" s="517"/>
      <c r="Y790" s="517"/>
      <c r="Z790" s="517"/>
      <c r="AA790" s="517"/>
      <c r="AB790" s="517"/>
      <c r="AC790" s="517"/>
      <c r="AD790" s="517"/>
      <c r="AE790" s="517"/>
      <c r="AF790" s="517"/>
      <c r="AG790" s="517"/>
      <c r="AH790" s="517"/>
    </row>
    <row r="791" spans="1:34" s="507" customFormat="1" ht="27" customHeight="1">
      <c r="A791" s="517"/>
      <c r="B791" s="500">
        <v>774</v>
      </c>
      <c r="C791" s="500" t="s">
        <v>42</v>
      </c>
      <c r="D791" s="523" t="s">
        <v>3746</v>
      </c>
      <c r="E791" s="502">
        <v>2018</v>
      </c>
      <c r="F791" s="518"/>
      <c r="G791" s="500">
        <v>43</v>
      </c>
      <c r="H791" s="500">
        <v>1</v>
      </c>
      <c r="I791" s="500" t="s">
        <v>3010</v>
      </c>
      <c r="J791" s="500" t="s">
        <v>3010</v>
      </c>
      <c r="K791" s="503"/>
      <c r="L791" s="503" t="s">
        <v>45</v>
      </c>
      <c r="M791" s="504" t="s">
        <v>46</v>
      </c>
      <c r="N791" s="505" t="s">
        <v>3069</v>
      </c>
      <c r="O791" s="519"/>
      <c r="P791" s="517"/>
      <c r="Q791" s="517"/>
      <c r="R791" s="517"/>
      <c r="S791" s="517"/>
      <c r="T791" s="517"/>
      <c r="U791" s="517"/>
      <c r="V791" s="517"/>
      <c r="W791" s="517"/>
      <c r="X791" s="517"/>
      <c r="Y791" s="517"/>
      <c r="Z791" s="517"/>
      <c r="AA791" s="517"/>
      <c r="AB791" s="517"/>
      <c r="AC791" s="517"/>
      <c r="AD791" s="517"/>
      <c r="AE791" s="517"/>
      <c r="AF791" s="517"/>
      <c r="AG791" s="517"/>
      <c r="AH791" s="517"/>
    </row>
    <row r="792" spans="1:34" s="507" customFormat="1" ht="27" customHeight="1">
      <c r="A792" s="517"/>
      <c r="B792" s="500">
        <v>775</v>
      </c>
      <c r="C792" s="500" t="s">
        <v>42</v>
      </c>
      <c r="D792" s="523" t="s">
        <v>3747</v>
      </c>
      <c r="E792" s="502">
        <v>2018</v>
      </c>
      <c r="F792" s="518"/>
      <c r="G792" s="500">
        <v>43</v>
      </c>
      <c r="H792" s="500">
        <v>2</v>
      </c>
      <c r="I792" s="500" t="s">
        <v>3010</v>
      </c>
      <c r="J792" s="500" t="s">
        <v>3010</v>
      </c>
      <c r="K792" s="503"/>
      <c r="L792" s="503" t="s">
        <v>45</v>
      </c>
      <c r="M792" s="504" t="s">
        <v>46</v>
      </c>
      <c r="N792" s="505" t="s">
        <v>3069</v>
      </c>
      <c r="O792" s="519"/>
      <c r="P792" s="517"/>
      <c r="Q792" s="517"/>
      <c r="R792" s="517"/>
      <c r="S792" s="517"/>
      <c r="T792" s="517"/>
      <c r="U792" s="517"/>
      <c r="V792" s="517"/>
      <c r="W792" s="517"/>
      <c r="X792" s="517"/>
      <c r="Y792" s="517"/>
      <c r="Z792" s="517"/>
      <c r="AA792" s="517"/>
      <c r="AB792" s="517"/>
      <c r="AC792" s="517"/>
      <c r="AD792" s="517"/>
      <c r="AE792" s="517"/>
      <c r="AF792" s="517"/>
      <c r="AG792" s="517"/>
      <c r="AH792" s="517"/>
    </row>
    <row r="793" spans="1:34" s="507" customFormat="1" ht="27" customHeight="1">
      <c r="A793" s="517"/>
      <c r="B793" s="500">
        <v>776</v>
      </c>
      <c r="C793" s="500" t="s">
        <v>42</v>
      </c>
      <c r="D793" s="523" t="s">
        <v>3748</v>
      </c>
      <c r="E793" s="502">
        <v>2018</v>
      </c>
      <c r="F793" s="518"/>
      <c r="G793" s="500">
        <v>43</v>
      </c>
      <c r="H793" s="500">
        <v>3</v>
      </c>
      <c r="I793" s="500" t="s">
        <v>3010</v>
      </c>
      <c r="J793" s="500" t="s">
        <v>3010</v>
      </c>
      <c r="K793" s="503"/>
      <c r="L793" s="503" t="s">
        <v>45</v>
      </c>
      <c r="M793" s="504" t="s">
        <v>46</v>
      </c>
      <c r="N793" s="505" t="s">
        <v>3069</v>
      </c>
      <c r="O793" s="519"/>
      <c r="P793" s="517"/>
      <c r="Q793" s="517"/>
      <c r="R793" s="517"/>
      <c r="S793" s="517"/>
      <c r="T793" s="517"/>
      <c r="U793" s="517"/>
      <c r="V793" s="517"/>
      <c r="W793" s="517"/>
      <c r="X793" s="517"/>
      <c r="Y793" s="517"/>
      <c r="Z793" s="517"/>
      <c r="AA793" s="517"/>
      <c r="AB793" s="517"/>
      <c r="AC793" s="517"/>
      <c r="AD793" s="517"/>
      <c r="AE793" s="517"/>
      <c r="AF793" s="517"/>
      <c r="AG793" s="517"/>
      <c r="AH793" s="517"/>
    </row>
    <row r="794" spans="1:34" s="507" customFormat="1" ht="27" customHeight="1">
      <c r="A794" s="517"/>
      <c r="B794" s="500">
        <v>777</v>
      </c>
      <c r="C794" s="500" t="s">
        <v>42</v>
      </c>
      <c r="D794" s="523" t="s">
        <v>3749</v>
      </c>
      <c r="E794" s="502">
        <v>2018</v>
      </c>
      <c r="F794" s="518"/>
      <c r="G794" s="500">
        <v>43</v>
      </c>
      <c r="H794" s="500">
        <v>4</v>
      </c>
      <c r="I794" s="500" t="s">
        <v>3010</v>
      </c>
      <c r="J794" s="500" t="s">
        <v>3010</v>
      </c>
      <c r="K794" s="503"/>
      <c r="L794" s="503" t="s">
        <v>45</v>
      </c>
      <c r="M794" s="504" t="s">
        <v>46</v>
      </c>
      <c r="N794" s="505" t="s">
        <v>3069</v>
      </c>
      <c r="O794" s="519"/>
      <c r="P794" s="517"/>
      <c r="Q794" s="517"/>
      <c r="R794" s="517"/>
      <c r="S794" s="517"/>
      <c r="T794" s="517"/>
      <c r="U794" s="517"/>
      <c r="V794" s="517"/>
      <c r="W794" s="517"/>
      <c r="X794" s="517"/>
      <c r="Y794" s="517"/>
      <c r="Z794" s="517"/>
      <c r="AA794" s="517"/>
      <c r="AB794" s="517"/>
      <c r="AC794" s="517"/>
      <c r="AD794" s="517"/>
      <c r="AE794" s="517"/>
      <c r="AF794" s="517"/>
      <c r="AG794" s="517"/>
      <c r="AH794" s="517"/>
    </row>
    <row r="795" spans="1:34" s="507" customFormat="1" ht="27" customHeight="1">
      <c r="A795" s="517"/>
      <c r="B795" s="500">
        <v>778</v>
      </c>
      <c r="C795" s="500" t="s">
        <v>42</v>
      </c>
      <c r="D795" s="523" t="s">
        <v>3750</v>
      </c>
      <c r="E795" s="502">
        <v>2018</v>
      </c>
      <c r="F795" s="518"/>
      <c r="G795" s="500">
        <v>43</v>
      </c>
      <c r="H795" s="500">
        <v>5</v>
      </c>
      <c r="I795" s="500" t="s">
        <v>3010</v>
      </c>
      <c r="J795" s="500" t="s">
        <v>3010</v>
      </c>
      <c r="K795" s="503"/>
      <c r="L795" s="503" t="s">
        <v>45</v>
      </c>
      <c r="M795" s="504" t="s">
        <v>46</v>
      </c>
      <c r="N795" s="505" t="s">
        <v>3069</v>
      </c>
      <c r="O795" s="519"/>
      <c r="P795" s="517"/>
      <c r="Q795" s="517"/>
      <c r="R795" s="517"/>
      <c r="S795" s="517"/>
      <c r="T795" s="517"/>
      <c r="U795" s="517"/>
      <c r="V795" s="517"/>
      <c r="W795" s="517"/>
      <c r="X795" s="517"/>
      <c r="Y795" s="517"/>
      <c r="Z795" s="517"/>
      <c r="AA795" s="517"/>
      <c r="AB795" s="517"/>
      <c r="AC795" s="517"/>
      <c r="AD795" s="517"/>
      <c r="AE795" s="517"/>
      <c r="AF795" s="517"/>
      <c r="AG795" s="517"/>
      <c r="AH795" s="517"/>
    </row>
    <row r="796" spans="1:34" s="507" customFormat="1" ht="27" customHeight="1">
      <c r="A796" s="517"/>
      <c r="B796" s="500">
        <v>779</v>
      </c>
      <c r="C796" s="500" t="s">
        <v>42</v>
      </c>
      <c r="D796" s="523" t="s">
        <v>3751</v>
      </c>
      <c r="E796" s="502">
        <v>2018</v>
      </c>
      <c r="F796" s="518"/>
      <c r="G796" s="500">
        <v>43</v>
      </c>
      <c r="H796" s="500">
        <v>6</v>
      </c>
      <c r="I796" s="500" t="s">
        <v>3010</v>
      </c>
      <c r="J796" s="500" t="s">
        <v>3010</v>
      </c>
      <c r="K796" s="503"/>
      <c r="L796" s="503" t="s">
        <v>45</v>
      </c>
      <c r="M796" s="504" t="s">
        <v>46</v>
      </c>
      <c r="N796" s="505" t="s">
        <v>3069</v>
      </c>
      <c r="O796" s="519"/>
      <c r="P796" s="517"/>
      <c r="Q796" s="517"/>
      <c r="R796" s="517"/>
      <c r="S796" s="517"/>
      <c r="T796" s="517"/>
      <c r="U796" s="517"/>
      <c r="V796" s="517"/>
      <c r="W796" s="517"/>
      <c r="X796" s="517"/>
      <c r="Y796" s="517"/>
      <c r="Z796" s="517"/>
      <c r="AA796" s="517"/>
      <c r="AB796" s="517"/>
      <c r="AC796" s="517"/>
      <c r="AD796" s="517"/>
      <c r="AE796" s="517"/>
      <c r="AF796" s="517"/>
      <c r="AG796" s="517"/>
      <c r="AH796" s="517"/>
    </row>
    <row r="797" spans="1:34" s="507" customFormat="1" ht="27" customHeight="1">
      <c r="A797" s="517"/>
      <c r="B797" s="500">
        <v>780</v>
      </c>
      <c r="C797" s="500" t="s">
        <v>42</v>
      </c>
      <c r="D797" s="523" t="s">
        <v>3752</v>
      </c>
      <c r="E797" s="502">
        <v>2018</v>
      </c>
      <c r="F797" s="518"/>
      <c r="G797" s="500">
        <v>43</v>
      </c>
      <c r="H797" s="500">
        <v>7</v>
      </c>
      <c r="I797" s="500" t="s">
        <v>3010</v>
      </c>
      <c r="J797" s="500" t="s">
        <v>3010</v>
      </c>
      <c r="K797" s="503"/>
      <c r="L797" s="503" t="s">
        <v>45</v>
      </c>
      <c r="M797" s="504" t="s">
        <v>46</v>
      </c>
      <c r="N797" s="505" t="s">
        <v>3069</v>
      </c>
      <c r="O797" s="519"/>
      <c r="P797" s="517"/>
      <c r="Q797" s="517"/>
      <c r="R797" s="517"/>
      <c r="S797" s="517"/>
      <c r="T797" s="517"/>
      <c r="U797" s="517"/>
      <c r="V797" s="517"/>
      <c r="W797" s="517"/>
      <c r="X797" s="517"/>
      <c r="Y797" s="517"/>
      <c r="Z797" s="517"/>
      <c r="AA797" s="517"/>
      <c r="AB797" s="517"/>
      <c r="AC797" s="517"/>
      <c r="AD797" s="517"/>
      <c r="AE797" s="517"/>
      <c r="AF797" s="517"/>
      <c r="AG797" s="517"/>
      <c r="AH797" s="517"/>
    </row>
    <row r="798" spans="1:34" s="507" customFormat="1" ht="27" customHeight="1">
      <c r="A798" s="517"/>
      <c r="B798" s="500">
        <v>781</v>
      </c>
      <c r="C798" s="500" t="s">
        <v>42</v>
      </c>
      <c r="D798" s="523" t="s">
        <v>3753</v>
      </c>
      <c r="E798" s="502">
        <v>2018</v>
      </c>
      <c r="F798" s="518"/>
      <c r="G798" s="500">
        <v>43</v>
      </c>
      <c r="H798" s="500">
        <v>8</v>
      </c>
      <c r="I798" s="500" t="s">
        <v>3010</v>
      </c>
      <c r="J798" s="500" t="s">
        <v>3010</v>
      </c>
      <c r="K798" s="503"/>
      <c r="L798" s="503" t="s">
        <v>45</v>
      </c>
      <c r="M798" s="504" t="s">
        <v>46</v>
      </c>
      <c r="N798" s="505" t="s">
        <v>3069</v>
      </c>
      <c r="O798" s="519"/>
      <c r="P798" s="517"/>
      <c r="Q798" s="517"/>
      <c r="R798" s="517"/>
      <c r="S798" s="517"/>
      <c r="T798" s="517"/>
      <c r="U798" s="517"/>
      <c r="V798" s="517"/>
      <c r="W798" s="517"/>
      <c r="X798" s="517"/>
      <c r="Y798" s="517"/>
      <c r="Z798" s="517"/>
      <c r="AA798" s="517"/>
      <c r="AB798" s="517"/>
      <c r="AC798" s="517"/>
      <c r="AD798" s="517"/>
      <c r="AE798" s="517"/>
      <c r="AF798" s="517"/>
      <c r="AG798" s="517"/>
      <c r="AH798" s="517"/>
    </row>
    <row r="799" spans="1:34" s="507" customFormat="1" ht="27" customHeight="1">
      <c r="A799" s="517"/>
      <c r="B799" s="500">
        <v>782</v>
      </c>
      <c r="C799" s="500" t="s">
        <v>42</v>
      </c>
      <c r="D799" s="523" t="s">
        <v>3753</v>
      </c>
      <c r="E799" s="502">
        <v>2018</v>
      </c>
      <c r="F799" s="518"/>
      <c r="G799" s="500">
        <v>43</v>
      </c>
      <c r="H799" s="500">
        <v>9</v>
      </c>
      <c r="I799" s="500" t="s">
        <v>3010</v>
      </c>
      <c r="J799" s="500" t="s">
        <v>3010</v>
      </c>
      <c r="K799" s="503"/>
      <c r="L799" s="503" t="s">
        <v>45</v>
      </c>
      <c r="M799" s="504" t="s">
        <v>46</v>
      </c>
      <c r="N799" s="505" t="s">
        <v>3069</v>
      </c>
      <c r="O799" s="519"/>
      <c r="P799" s="517"/>
      <c r="Q799" s="517"/>
      <c r="R799" s="517"/>
      <c r="S799" s="517"/>
      <c r="T799" s="517"/>
      <c r="U799" s="517"/>
      <c r="V799" s="517"/>
      <c r="W799" s="517"/>
      <c r="X799" s="517"/>
      <c r="Y799" s="517"/>
      <c r="Z799" s="517"/>
      <c r="AA799" s="517"/>
      <c r="AB799" s="517"/>
      <c r="AC799" s="517"/>
      <c r="AD799" s="517"/>
      <c r="AE799" s="517"/>
      <c r="AF799" s="517"/>
      <c r="AG799" s="517"/>
      <c r="AH799" s="517"/>
    </row>
    <row r="800" spans="1:34" s="507" customFormat="1" ht="27" customHeight="1">
      <c r="A800" s="517"/>
      <c r="B800" s="500">
        <v>783</v>
      </c>
      <c r="C800" s="500" t="s">
        <v>42</v>
      </c>
      <c r="D800" s="523" t="s">
        <v>3754</v>
      </c>
      <c r="E800" s="502">
        <v>2018</v>
      </c>
      <c r="F800" s="518"/>
      <c r="G800" s="500">
        <v>43</v>
      </c>
      <c r="H800" s="500">
        <v>10</v>
      </c>
      <c r="I800" s="500" t="s">
        <v>3010</v>
      </c>
      <c r="J800" s="500" t="s">
        <v>3010</v>
      </c>
      <c r="K800" s="503"/>
      <c r="L800" s="503" t="s">
        <v>45</v>
      </c>
      <c r="M800" s="504" t="s">
        <v>46</v>
      </c>
      <c r="N800" s="505" t="s">
        <v>3069</v>
      </c>
      <c r="O800" s="519"/>
      <c r="P800" s="517"/>
      <c r="Q800" s="517"/>
      <c r="R800" s="517"/>
      <c r="S800" s="517"/>
      <c r="T800" s="517"/>
      <c r="U800" s="517"/>
      <c r="V800" s="517"/>
      <c r="W800" s="517"/>
      <c r="X800" s="517"/>
      <c r="Y800" s="517"/>
      <c r="Z800" s="517"/>
      <c r="AA800" s="517"/>
      <c r="AB800" s="517"/>
      <c r="AC800" s="517"/>
      <c r="AD800" s="517"/>
      <c r="AE800" s="517"/>
      <c r="AF800" s="517"/>
      <c r="AG800" s="517"/>
      <c r="AH800" s="517"/>
    </row>
    <row r="801" spans="1:34" s="507" customFormat="1" ht="27" customHeight="1">
      <c r="A801" s="517"/>
      <c r="B801" s="500">
        <v>784</v>
      </c>
      <c r="C801" s="500" t="s">
        <v>42</v>
      </c>
      <c r="D801" s="523" t="s">
        <v>3755</v>
      </c>
      <c r="E801" s="502">
        <v>2018</v>
      </c>
      <c r="F801" s="518"/>
      <c r="G801" s="500">
        <v>43</v>
      </c>
      <c r="H801" s="500">
        <v>11</v>
      </c>
      <c r="I801" s="500" t="s">
        <v>3010</v>
      </c>
      <c r="J801" s="500" t="s">
        <v>3010</v>
      </c>
      <c r="K801" s="503"/>
      <c r="L801" s="503" t="s">
        <v>45</v>
      </c>
      <c r="M801" s="504" t="s">
        <v>46</v>
      </c>
      <c r="N801" s="505" t="s">
        <v>3069</v>
      </c>
      <c r="O801" s="519"/>
      <c r="P801" s="517"/>
      <c r="Q801" s="517"/>
      <c r="R801" s="517"/>
      <c r="S801" s="517"/>
      <c r="T801" s="517"/>
      <c r="U801" s="517"/>
      <c r="V801" s="517"/>
      <c r="W801" s="517"/>
      <c r="X801" s="517"/>
      <c r="Y801" s="517"/>
      <c r="Z801" s="517"/>
      <c r="AA801" s="517"/>
      <c r="AB801" s="517"/>
      <c r="AC801" s="517"/>
      <c r="AD801" s="517"/>
      <c r="AE801" s="517"/>
      <c r="AF801" s="517"/>
      <c r="AG801" s="517"/>
      <c r="AH801" s="517"/>
    </row>
    <row r="802" spans="1:34" s="507" customFormat="1" ht="27" customHeight="1">
      <c r="A802" s="517"/>
      <c r="B802" s="500">
        <v>785</v>
      </c>
      <c r="C802" s="500" t="s">
        <v>42</v>
      </c>
      <c r="D802" s="523" t="s">
        <v>3756</v>
      </c>
      <c r="E802" s="502">
        <v>2018</v>
      </c>
      <c r="F802" s="518"/>
      <c r="G802" s="500">
        <v>43</v>
      </c>
      <c r="H802" s="500">
        <v>12</v>
      </c>
      <c r="I802" s="500" t="s">
        <v>3010</v>
      </c>
      <c r="J802" s="500" t="s">
        <v>3010</v>
      </c>
      <c r="K802" s="503"/>
      <c r="L802" s="503" t="s">
        <v>45</v>
      </c>
      <c r="M802" s="504" t="s">
        <v>46</v>
      </c>
      <c r="N802" s="505" t="s">
        <v>3069</v>
      </c>
      <c r="O802" s="519"/>
      <c r="P802" s="517"/>
      <c r="Q802" s="517"/>
      <c r="R802" s="517"/>
      <c r="S802" s="517"/>
      <c r="T802" s="517"/>
      <c r="U802" s="517"/>
      <c r="V802" s="517"/>
      <c r="W802" s="517"/>
      <c r="X802" s="517"/>
      <c r="Y802" s="517"/>
      <c r="Z802" s="517"/>
      <c r="AA802" s="517"/>
      <c r="AB802" s="517"/>
      <c r="AC802" s="517"/>
      <c r="AD802" s="517"/>
      <c r="AE802" s="517"/>
      <c r="AF802" s="517"/>
      <c r="AG802" s="517"/>
      <c r="AH802" s="517"/>
    </row>
    <row r="803" spans="1:34" s="507" customFormat="1" ht="27" customHeight="1">
      <c r="A803" s="517"/>
      <c r="B803" s="500">
        <v>786</v>
      </c>
      <c r="C803" s="500" t="s">
        <v>42</v>
      </c>
      <c r="D803" s="523" t="s">
        <v>3757</v>
      </c>
      <c r="E803" s="502">
        <v>2018</v>
      </c>
      <c r="F803" s="518"/>
      <c r="G803" s="500">
        <v>43</v>
      </c>
      <c r="H803" s="500">
        <v>13</v>
      </c>
      <c r="I803" s="500" t="s">
        <v>3010</v>
      </c>
      <c r="J803" s="500" t="s">
        <v>3010</v>
      </c>
      <c r="K803" s="503"/>
      <c r="L803" s="503" t="s">
        <v>45</v>
      </c>
      <c r="M803" s="504" t="s">
        <v>46</v>
      </c>
      <c r="N803" s="505" t="s">
        <v>3069</v>
      </c>
      <c r="O803" s="519"/>
      <c r="P803" s="517"/>
      <c r="Q803" s="517"/>
      <c r="R803" s="517"/>
      <c r="S803" s="517"/>
      <c r="T803" s="517"/>
      <c r="U803" s="517"/>
      <c r="V803" s="517"/>
      <c r="W803" s="517"/>
      <c r="X803" s="517"/>
      <c r="Y803" s="517"/>
      <c r="Z803" s="517"/>
      <c r="AA803" s="517"/>
      <c r="AB803" s="517"/>
      <c r="AC803" s="517"/>
      <c r="AD803" s="517"/>
      <c r="AE803" s="517"/>
      <c r="AF803" s="517"/>
      <c r="AG803" s="517"/>
      <c r="AH803" s="517"/>
    </row>
    <row r="804" spans="1:34" s="507" customFormat="1" ht="27" customHeight="1">
      <c r="A804" s="517"/>
      <c r="B804" s="500">
        <v>787</v>
      </c>
      <c r="C804" s="500" t="s">
        <v>42</v>
      </c>
      <c r="D804" s="523" t="s">
        <v>3758</v>
      </c>
      <c r="E804" s="502">
        <v>2018</v>
      </c>
      <c r="F804" s="518"/>
      <c r="G804" s="500">
        <v>43</v>
      </c>
      <c r="H804" s="500">
        <v>14</v>
      </c>
      <c r="I804" s="500" t="s">
        <v>3010</v>
      </c>
      <c r="J804" s="500" t="s">
        <v>3010</v>
      </c>
      <c r="K804" s="503"/>
      <c r="L804" s="503" t="s">
        <v>45</v>
      </c>
      <c r="M804" s="504" t="s">
        <v>46</v>
      </c>
      <c r="N804" s="505" t="s">
        <v>3069</v>
      </c>
      <c r="O804" s="519"/>
      <c r="P804" s="517"/>
      <c r="Q804" s="517"/>
      <c r="R804" s="517"/>
      <c r="S804" s="517"/>
      <c r="T804" s="517"/>
      <c r="U804" s="517"/>
      <c r="V804" s="517"/>
      <c r="W804" s="517"/>
      <c r="X804" s="517"/>
      <c r="Y804" s="517"/>
      <c r="Z804" s="517"/>
      <c r="AA804" s="517"/>
      <c r="AB804" s="517"/>
      <c r="AC804" s="517"/>
      <c r="AD804" s="517"/>
      <c r="AE804" s="517"/>
      <c r="AF804" s="517"/>
      <c r="AG804" s="517"/>
      <c r="AH804" s="517"/>
    </row>
    <row r="805" spans="1:34" s="507" customFormat="1" ht="27" customHeight="1">
      <c r="A805" s="517"/>
      <c r="B805" s="500">
        <v>788</v>
      </c>
      <c r="C805" s="500" t="s">
        <v>42</v>
      </c>
      <c r="D805" s="523" t="s">
        <v>3759</v>
      </c>
      <c r="E805" s="502">
        <v>2018</v>
      </c>
      <c r="F805" s="518"/>
      <c r="G805" s="500">
        <v>43</v>
      </c>
      <c r="H805" s="500">
        <v>15</v>
      </c>
      <c r="I805" s="500" t="s">
        <v>3010</v>
      </c>
      <c r="J805" s="500" t="s">
        <v>3010</v>
      </c>
      <c r="K805" s="503"/>
      <c r="L805" s="503" t="s">
        <v>45</v>
      </c>
      <c r="M805" s="504" t="s">
        <v>46</v>
      </c>
      <c r="N805" s="505" t="s">
        <v>3069</v>
      </c>
      <c r="O805" s="519"/>
      <c r="P805" s="517"/>
      <c r="Q805" s="517"/>
      <c r="R805" s="517"/>
      <c r="S805" s="517"/>
      <c r="T805" s="517"/>
      <c r="U805" s="517"/>
      <c r="V805" s="517"/>
      <c r="W805" s="517"/>
      <c r="X805" s="517"/>
      <c r="Y805" s="517"/>
      <c r="Z805" s="517"/>
      <c r="AA805" s="517"/>
      <c r="AB805" s="517"/>
      <c r="AC805" s="517"/>
      <c r="AD805" s="517"/>
      <c r="AE805" s="517"/>
      <c r="AF805" s="517"/>
      <c r="AG805" s="517"/>
      <c r="AH805" s="517"/>
    </row>
    <row r="806" spans="1:34" s="507" customFormat="1" ht="27" customHeight="1">
      <c r="A806" s="517"/>
      <c r="B806" s="500">
        <v>789</v>
      </c>
      <c r="C806" s="500" t="s">
        <v>42</v>
      </c>
      <c r="D806" s="523" t="s">
        <v>3760</v>
      </c>
      <c r="E806" s="502">
        <v>2018</v>
      </c>
      <c r="F806" s="518"/>
      <c r="G806" s="500">
        <v>43</v>
      </c>
      <c r="H806" s="500">
        <v>16</v>
      </c>
      <c r="I806" s="500" t="s">
        <v>3010</v>
      </c>
      <c r="J806" s="500" t="s">
        <v>3010</v>
      </c>
      <c r="K806" s="503"/>
      <c r="L806" s="503" t="s">
        <v>45</v>
      </c>
      <c r="M806" s="504" t="s">
        <v>46</v>
      </c>
      <c r="N806" s="505" t="s">
        <v>3069</v>
      </c>
      <c r="O806" s="519"/>
      <c r="P806" s="517"/>
      <c r="Q806" s="517"/>
      <c r="R806" s="517"/>
      <c r="S806" s="517"/>
      <c r="T806" s="517"/>
      <c r="U806" s="517"/>
      <c r="V806" s="517"/>
      <c r="W806" s="517"/>
      <c r="X806" s="517"/>
      <c r="Y806" s="517"/>
      <c r="Z806" s="517"/>
      <c r="AA806" s="517"/>
      <c r="AB806" s="517"/>
      <c r="AC806" s="517"/>
      <c r="AD806" s="517"/>
      <c r="AE806" s="517"/>
      <c r="AF806" s="517"/>
      <c r="AG806" s="517"/>
      <c r="AH806" s="517"/>
    </row>
    <row r="807" spans="1:34" s="507" customFormat="1" ht="27" customHeight="1">
      <c r="A807" s="517"/>
      <c r="B807" s="500">
        <v>790</v>
      </c>
      <c r="C807" s="500" t="s">
        <v>42</v>
      </c>
      <c r="D807" s="523" t="s">
        <v>3761</v>
      </c>
      <c r="E807" s="502">
        <v>2018</v>
      </c>
      <c r="F807" s="518"/>
      <c r="G807" s="500">
        <v>43</v>
      </c>
      <c r="H807" s="500">
        <v>17</v>
      </c>
      <c r="I807" s="500" t="s">
        <v>3010</v>
      </c>
      <c r="J807" s="500" t="s">
        <v>3010</v>
      </c>
      <c r="K807" s="503"/>
      <c r="L807" s="503" t="s">
        <v>45</v>
      </c>
      <c r="M807" s="504" t="s">
        <v>46</v>
      </c>
      <c r="N807" s="505" t="s">
        <v>3069</v>
      </c>
      <c r="O807" s="519"/>
      <c r="P807" s="517"/>
      <c r="Q807" s="517"/>
      <c r="R807" s="517"/>
      <c r="S807" s="517"/>
      <c r="T807" s="517"/>
      <c r="U807" s="517"/>
      <c r="V807" s="517"/>
      <c r="W807" s="517"/>
      <c r="X807" s="517"/>
      <c r="Y807" s="517"/>
      <c r="Z807" s="517"/>
      <c r="AA807" s="517"/>
      <c r="AB807" s="517"/>
      <c r="AC807" s="517"/>
      <c r="AD807" s="517"/>
      <c r="AE807" s="517"/>
      <c r="AF807" s="517"/>
      <c r="AG807" s="517"/>
      <c r="AH807" s="517"/>
    </row>
    <row r="808" spans="1:34" s="507" customFormat="1" ht="27" customHeight="1">
      <c r="A808" s="517"/>
      <c r="B808" s="500">
        <v>791</v>
      </c>
      <c r="C808" s="500" t="s">
        <v>42</v>
      </c>
      <c r="D808" s="523" t="s">
        <v>3762</v>
      </c>
      <c r="E808" s="502">
        <v>2018</v>
      </c>
      <c r="F808" s="518"/>
      <c r="G808" s="500">
        <v>43</v>
      </c>
      <c r="H808" s="500">
        <v>18</v>
      </c>
      <c r="I808" s="500" t="s">
        <v>3010</v>
      </c>
      <c r="J808" s="500" t="s">
        <v>3010</v>
      </c>
      <c r="K808" s="503"/>
      <c r="L808" s="503" t="s">
        <v>45</v>
      </c>
      <c r="M808" s="504" t="s">
        <v>46</v>
      </c>
      <c r="N808" s="505" t="s">
        <v>3069</v>
      </c>
      <c r="O808" s="519"/>
      <c r="P808" s="517"/>
      <c r="Q808" s="517"/>
      <c r="R808" s="517"/>
      <c r="S808" s="517"/>
      <c r="T808" s="517"/>
      <c r="U808" s="517"/>
      <c r="V808" s="517"/>
      <c r="W808" s="517"/>
      <c r="X808" s="517"/>
      <c r="Y808" s="517"/>
      <c r="Z808" s="517"/>
      <c r="AA808" s="517"/>
      <c r="AB808" s="517"/>
      <c r="AC808" s="517"/>
      <c r="AD808" s="517"/>
      <c r="AE808" s="517"/>
      <c r="AF808" s="517"/>
      <c r="AG808" s="517"/>
      <c r="AH808" s="517"/>
    </row>
    <row r="809" spans="1:34" s="507" customFormat="1" ht="27" customHeight="1">
      <c r="A809" s="517"/>
      <c r="B809" s="500">
        <v>792</v>
      </c>
      <c r="C809" s="500" t="s">
        <v>42</v>
      </c>
      <c r="D809" s="523" t="s">
        <v>3763</v>
      </c>
      <c r="E809" s="502">
        <v>2018</v>
      </c>
      <c r="F809" s="518"/>
      <c r="G809" s="500">
        <v>43</v>
      </c>
      <c r="H809" s="500">
        <v>19</v>
      </c>
      <c r="I809" s="500" t="s">
        <v>3010</v>
      </c>
      <c r="J809" s="500" t="s">
        <v>3010</v>
      </c>
      <c r="K809" s="503"/>
      <c r="L809" s="503" t="s">
        <v>45</v>
      </c>
      <c r="M809" s="504" t="s">
        <v>46</v>
      </c>
      <c r="N809" s="505" t="s">
        <v>3069</v>
      </c>
      <c r="O809" s="519"/>
      <c r="P809" s="517"/>
      <c r="Q809" s="517"/>
      <c r="R809" s="517"/>
      <c r="S809" s="517"/>
      <c r="T809" s="517"/>
      <c r="U809" s="517"/>
      <c r="V809" s="517"/>
      <c r="W809" s="517"/>
      <c r="X809" s="517"/>
      <c r="Y809" s="517"/>
      <c r="Z809" s="517"/>
      <c r="AA809" s="517"/>
      <c r="AB809" s="517"/>
      <c r="AC809" s="517"/>
      <c r="AD809" s="517"/>
      <c r="AE809" s="517"/>
      <c r="AF809" s="517"/>
      <c r="AG809" s="517"/>
      <c r="AH809" s="517"/>
    </row>
    <row r="810" spans="1:34" s="507" customFormat="1" ht="27" customHeight="1">
      <c r="A810" s="517"/>
      <c r="B810" s="500">
        <v>793</v>
      </c>
      <c r="C810" s="500" t="s">
        <v>42</v>
      </c>
      <c r="D810" s="523" t="s">
        <v>3764</v>
      </c>
      <c r="E810" s="502">
        <v>2018</v>
      </c>
      <c r="F810" s="518"/>
      <c r="G810" s="500">
        <v>43</v>
      </c>
      <c r="H810" s="500">
        <v>20</v>
      </c>
      <c r="I810" s="500" t="s">
        <v>3010</v>
      </c>
      <c r="J810" s="500" t="s">
        <v>3010</v>
      </c>
      <c r="K810" s="503"/>
      <c r="L810" s="503" t="s">
        <v>45</v>
      </c>
      <c r="M810" s="504" t="s">
        <v>46</v>
      </c>
      <c r="N810" s="505" t="s">
        <v>3069</v>
      </c>
      <c r="O810" s="519"/>
      <c r="P810" s="517"/>
      <c r="Q810" s="517"/>
      <c r="R810" s="517"/>
      <c r="S810" s="517"/>
      <c r="T810" s="517"/>
      <c r="U810" s="517"/>
      <c r="V810" s="517"/>
      <c r="W810" s="517"/>
      <c r="X810" s="517"/>
      <c r="Y810" s="517"/>
      <c r="Z810" s="517"/>
      <c r="AA810" s="517"/>
      <c r="AB810" s="517"/>
      <c r="AC810" s="517"/>
      <c r="AD810" s="517"/>
      <c r="AE810" s="517"/>
      <c r="AF810" s="517"/>
      <c r="AG810" s="517"/>
      <c r="AH810" s="517"/>
    </row>
    <row r="811" spans="1:34" s="507" customFormat="1" ht="27" customHeight="1">
      <c r="A811" s="517"/>
      <c r="B811" s="500">
        <v>794</v>
      </c>
      <c r="C811" s="500" t="s">
        <v>42</v>
      </c>
      <c r="D811" s="523" t="s">
        <v>3765</v>
      </c>
      <c r="E811" s="502">
        <v>2018</v>
      </c>
      <c r="F811" s="518"/>
      <c r="G811" s="500">
        <v>44</v>
      </c>
      <c r="H811" s="500">
        <v>1</v>
      </c>
      <c r="I811" s="500" t="s">
        <v>3010</v>
      </c>
      <c r="J811" s="500" t="s">
        <v>3010</v>
      </c>
      <c r="K811" s="503"/>
      <c r="L811" s="503" t="s">
        <v>45</v>
      </c>
      <c r="M811" s="504" t="s">
        <v>46</v>
      </c>
      <c r="N811" s="505" t="s">
        <v>3069</v>
      </c>
      <c r="O811" s="519"/>
      <c r="P811" s="517"/>
      <c r="Q811" s="517"/>
      <c r="R811" s="517"/>
      <c r="S811" s="517"/>
      <c r="T811" s="517"/>
      <c r="U811" s="517"/>
      <c r="V811" s="517"/>
      <c r="W811" s="517"/>
      <c r="X811" s="517"/>
      <c r="Y811" s="517"/>
      <c r="Z811" s="517"/>
      <c r="AA811" s="517"/>
      <c r="AB811" s="517"/>
      <c r="AC811" s="517"/>
      <c r="AD811" s="517"/>
      <c r="AE811" s="517"/>
      <c r="AF811" s="517"/>
      <c r="AG811" s="517"/>
      <c r="AH811" s="517"/>
    </row>
    <row r="812" spans="1:34" s="507" customFormat="1" ht="27" customHeight="1">
      <c r="A812" s="517"/>
      <c r="B812" s="500">
        <v>795</v>
      </c>
      <c r="C812" s="500" t="s">
        <v>42</v>
      </c>
      <c r="D812" s="523" t="s">
        <v>3766</v>
      </c>
      <c r="E812" s="502">
        <v>2018</v>
      </c>
      <c r="F812" s="518"/>
      <c r="G812" s="500">
        <v>44</v>
      </c>
      <c r="H812" s="500">
        <v>2</v>
      </c>
      <c r="I812" s="500" t="s">
        <v>3010</v>
      </c>
      <c r="J812" s="500" t="s">
        <v>3010</v>
      </c>
      <c r="K812" s="503"/>
      <c r="L812" s="503" t="s">
        <v>45</v>
      </c>
      <c r="M812" s="504" t="s">
        <v>46</v>
      </c>
      <c r="N812" s="505" t="s">
        <v>3069</v>
      </c>
      <c r="O812" s="519"/>
      <c r="P812" s="517"/>
      <c r="Q812" s="517"/>
      <c r="R812" s="517"/>
      <c r="S812" s="517"/>
      <c r="T812" s="517"/>
      <c r="U812" s="517"/>
      <c r="V812" s="517"/>
      <c r="W812" s="517"/>
      <c r="X812" s="517"/>
      <c r="Y812" s="517"/>
      <c r="Z812" s="517"/>
      <c r="AA812" s="517"/>
      <c r="AB812" s="517"/>
      <c r="AC812" s="517"/>
      <c r="AD812" s="517"/>
      <c r="AE812" s="517"/>
      <c r="AF812" s="517"/>
      <c r="AG812" s="517"/>
      <c r="AH812" s="517"/>
    </row>
    <row r="813" spans="1:34" s="507" customFormat="1" ht="27" customHeight="1">
      <c r="A813" s="517"/>
      <c r="B813" s="500">
        <v>796</v>
      </c>
      <c r="C813" s="500" t="s">
        <v>42</v>
      </c>
      <c r="D813" s="523" t="s">
        <v>3767</v>
      </c>
      <c r="E813" s="502">
        <v>2018</v>
      </c>
      <c r="F813" s="518"/>
      <c r="G813" s="500">
        <v>44</v>
      </c>
      <c r="H813" s="500">
        <v>3</v>
      </c>
      <c r="I813" s="500" t="s">
        <v>3010</v>
      </c>
      <c r="J813" s="500" t="s">
        <v>3010</v>
      </c>
      <c r="K813" s="503"/>
      <c r="L813" s="503" t="s">
        <v>45</v>
      </c>
      <c r="M813" s="504" t="s">
        <v>46</v>
      </c>
      <c r="N813" s="505" t="s">
        <v>3069</v>
      </c>
      <c r="O813" s="519"/>
      <c r="P813" s="517"/>
      <c r="Q813" s="517"/>
      <c r="R813" s="517"/>
      <c r="S813" s="517"/>
      <c r="T813" s="517"/>
      <c r="U813" s="517"/>
      <c r="V813" s="517"/>
      <c r="W813" s="517"/>
      <c r="X813" s="517"/>
      <c r="Y813" s="517"/>
      <c r="Z813" s="517"/>
      <c r="AA813" s="517"/>
      <c r="AB813" s="517"/>
      <c r="AC813" s="517"/>
      <c r="AD813" s="517"/>
      <c r="AE813" s="517"/>
      <c r="AF813" s="517"/>
      <c r="AG813" s="517"/>
      <c r="AH813" s="517"/>
    </row>
    <row r="814" spans="1:34" s="507" customFormat="1" ht="27" customHeight="1">
      <c r="A814" s="517"/>
      <c r="B814" s="500">
        <v>797</v>
      </c>
      <c r="C814" s="500" t="s">
        <v>42</v>
      </c>
      <c r="D814" s="523" t="s">
        <v>3768</v>
      </c>
      <c r="E814" s="502">
        <v>2018</v>
      </c>
      <c r="F814" s="518"/>
      <c r="G814" s="500">
        <v>44</v>
      </c>
      <c r="H814" s="500">
        <v>4</v>
      </c>
      <c r="I814" s="500" t="s">
        <v>3010</v>
      </c>
      <c r="J814" s="500" t="s">
        <v>3010</v>
      </c>
      <c r="K814" s="503"/>
      <c r="L814" s="503" t="s">
        <v>45</v>
      </c>
      <c r="M814" s="504" t="s">
        <v>46</v>
      </c>
      <c r="N814" s="505" t="s">
        <v>3069</v>
      </c>
      <c r="O814" s="519"/>
      <c r="P814" s="517"/>
      <c r="Q814" s="517"/>
      <c r="R814" s="517"/>
      <c r="S814" s="517"/>
      <c r="T814" s="517"/>
      <c r="U814" s="517"/>
      <c r="V814" s="517"/>
      <c r="W814" s="517"/>
      <c r="X814" s="517"/>
      <c r="Y814" s="517"/>
      <c r="Z814" s="517"/>
      <c r="AA814" s="517"/>
      <c r="AB814" s="517"/>
      <c r="AC814" s="517"/>
      <c r="AD814" s="517"/>
      <c r="AE814" s="517"/>
      <c r="AF814" s="517"/>
      <c r="AG814" s="517"/>
      <c r="AH814" s="517"/>
    </row>
    <row r="815" spans="1:34" s="507" customFormat="1" ht="27" customHeight="1">
      <c r="A815" s="517"/>
      <c r="B815" s="500">
        <v>798</v>
      </c>
      <c r="C815" s="500" t="s">
        <v>42</v>
      </c>
      <c r="D815" s="523" t="s">
        <v>3769</v>
      </c>
      <c r="E815" s="502">
        <v>2018</v>
      </c>
      <c r="F815" s="518"/>
      <c r="G815" s="500">
        <v>44</v>
      </c>
      <c r="H815" s="500">
        <v>5</v>
      </c>
      <c r="I815" s="500" t="s">
        <v>3010</v>
      </c>
      <c r="J815" s="500" t="s">
        <v>3010</v>
      </c>
      <c r="K815" s="503"/>
      <c r="L815" s="503" t="s">
        <v>45</v>
      </c>
      <c r="M815" s="504" t="s">
        <v>46</v>
      </c>
      <c r="N815" s="505" t="s">
        <v>3069</v>
      </c>
      <c r="O815" s="519"/>
      <c r="P815" s="517"/>
      <c r="Q815" s="517"/>
      <c r="R815" s="517"/>
      <c r="S815" s="517"/>
      <c r="T815" s="517"/>
      <c r="U815" s="517"/>
      <c r="V815" s="517"/>
      <c r="W815" s="517"/>
      <c r="X815" s="517"/>
      <c r="Y815" s="517"/>
      <c r="Z815" s="517"/>
      <c r="AA815" s="517"/>
      <c r="AB815" s="517"/>
      <c r="AC815" s="517"/>
      <c r="AD815" s="517"/>
      <c r="AE815" s="517"/>
      <c r="AF815" s="517"/>
      <c r="AG815" s="517"/>
      <c r="AH815" s="517"/>
    </row>
    <row r="816" spans="1:34" s="507" customFormat="1" ht="27" customHeight="1">
      <c r="A816" s="517"/>
      <c r="B816" s="500">
        <v>799</v>
      </c>
      <c r="C816" s="500" t="s">
        <v>42</v>
      </c>
      <c r="D816" s="523" t="s">
        <v>3770</v>
      </c>
      <c r="E816" s="502">
        <v>2018</v>
      </c>
      <c r="F816" s="518"/>
      <c r="G816" s="500">
        <v>44</v>
      </c>
      <c r="H816" s="500">
        <v>6</v>
      </c>
      <c r="I816" s="500" t="s">
        <v>3010</v>
      </c>
      <c r="J816" s="500" t="s">
        <v>3010</v>
      </c>
      <c r="K816" s="503"/>
      <c r="L816" s="503" t="s">
        <v>45</v>
      </c>
      <c r="M816" s="504" t="s">
        <v>46</v>
      </c>
      <c r="N816" s="505" t="s">
        <v>3069</v>
      </c>
      <c r="O816" s="519"/>
      <c r="P816" s="517"/>
      <c r="Q816" s="517"/>
      <c r="R816" s="517"/>
      <c r="S816" s="517"/>
      <c r="T816" s="517"/>
      <c r="U816" s="517"/>
      <c r="V816" s="517"/>
      <c r="W816" s="517"/>
      <c r="X816" s="517"/>
      <c r="Y816" s="517"/>
      <c r="Z816" s="517"/>
      <c r="AA816" s="517"/>
      <c r="AB816" s="517"/>
      <c r="AC816" s="517"/>
      <c r="AD816" s="517"/>
      <c r="AE816" s="517"/>
      <c r="AF816" s="517"/>
      <c r="AG816" s="517"/>
      <c r="AH816" s="517"/>
    </row>
    <row r="817" spans="1:34" s="507" customFormat="1" ht="27" customHeight="1">
      <c r="A817" s="517"/>
      <c r="B817" s="500">
        <v>800</v>
      </c>
      <c r="C817" s="500" t="s">
        <v>42</v>
      </c>
      <c r="D817" s="523" t="s">
        <v>3771</v>
      </c>
      <c r="E817" s="502">
        <v>2018</v>
      </c>
      <c r="F817" s="518"/>
      <c r="G817" s="500">
        <v>44</v>
      </c>
      <c r="H817" s="500">
        <v>7</v>
      </c>
      <c r="I817" s="500" t="s">
        <v>3010</v>
      </c>
      <c r="J817" s="500" t="s">
        <v>3010</v>
      </c>
      <c r="K817" s="503"/>
      <c r="L817" s="503" t="s">
        <v>45</v>
      </c>
      <c r="M817" s="504" t="s">
        <v>46</v>
      </c>
      <c r="N817" s="505" t="s">
        <v>3069</v>
      </c>
      <c r="O817" s="519"/>
      <c r="P817" s="517"/>
      <c r="Q817" s="517"/>
      <c r="R817" s="517"/>
      <c r="S817" s="517"/>
      <c r="T817" s="517"/>
      <c r="U817" s="517"/>
      <c r="V817" s="517"/>
      <c r="W817" s="517"/>
      <c r="X817" s="517"/>
      <c r="Y817" s="517"/>
      <c r="Z817" s="517"/>
      <c r="AA817" s="517"/>
      <c r="AB817" s="517"/>
      <c r="AC817" s="517"/>
      <c r="AD817" s="517"/>
      <c r="AE817" s="517"/>
      <c r="AF817" s="517"/>
      <c r="AG817" s="517"/>
      <c r="AH817" s="517"/>
    </row>
    <row r="818" spans="1:34" s="507" customFormat="1" ht="27" customHeight="1">
      <c r="A818" s="517"/>
      <c r="B818" s="500">
        <v>801</v>
      </c>
      <c r="C818" s="500" t="s">
        <v>42</v>
      </c>
      <c r="D818" s="523" t="s">
        <v>3772</v>
      </c>
      <c r="E818" s="502">
        <v>2018</v>
      </c>
      <c r="F818" s="518"/>
      <c r="G818" s="500">
        <v>44</v>
      </c>
      <c r="H818" s="500">
        <v>8</v>
      </c>
      <c r="I818" s="500" t="s">
        <v>3010</v>
      </c>
      <c r="J818" s="500" t="s">
        <v>3010</v>
      </c>
      <c r="K818" s="503"/>
      <c r="L818" s="503" t="s">
        <v>45</v>
      </c>
      <c r="M818" s="504" t="s">
        <v>46</v>
      </c>
      <c r="N818" s="505" t="s">
        <v>3069</v>
      </c>
      <c r="O818" s="519"/>
      <c r="P818" s="517"/>
      <c r="Q818" s="517"/>
      <c r="R818" s="517"/>
      <c r="S818" s="517"/>
      <c r="T818" s="517"/>
      <c r="U818" s="517"/>
      <c r="V818" s="517"/>
      <c r="W818" s="517"/>
      <c r="X818" s="517"/>
      <c r="Y818" s="517"/>
      <c r="Z818" s="517"/>
      <c r="AA818" s="517"/>
      <c r="AB818" s="517"/>
      <c r="AC818" s="517"/>
      <c r="AD818" s="517"/>
      <c r="AE818" s="517"/>
      <c r="AF818" s="517"/>
      <c r="AG818" s="517"/>
      <c r="AH818" s="517"/>
    </row>
    <row r="819" spans="1:34" s="507" customFormat="1" ht="27" customHeight="1">
      <c r="A819" s="517"/>
      <c r="B819" s="500">
        <v>802</v>
      </c>
      <c r="C819" s="500" t="s">
        <v>42</v>
      </c>
      <c r="D819" s="523" t="s">
        <v>3773</v>
      </c>
      <c r="E819" s="502">
        <v>2018</v>
      </c>
      <c r="F819" s="518"/>
      <c r="G819" s="500">
        <v>44</v>
      </c>
      <c r="H819" s="500">
        <v>9</v>
      </c>
      <c r="I819" s="500" t="s">
        <v>3010</v>
      </c>
      <c r="J819" s="500" t="s">
        <v>3010</v>
      </c>
      <c r="K819" s="503"/>
      <c r="L819" s="503" t="s">
        <v>45</v>
      </c>
      <c r="M819" s="504" t="s">
        <v>46</v>
      </c>
      <c r="N819" s="505" t="s">
        <v>3069</v>
      </c>
      <c r="O819" s="519"/>
      <c r="P819" s="517"/>
      <c r="Q819" s="517"/>
      <c r="R819" s="517"/>
      <c r="S819" s="517"/>
      <c r="T819" s="517"/>
      <c r="U819" s="517"/>
      <c r="V819" s="517"/>
      <c r="W819" s="517"/>
      <c r="X819" s="517"/>
      <c r="Y819" s="517"/>
      <c r="Z819" s="517"/>
      <c r="AA819" s="517"/>
      <c r="AB819" s="517"/>
      <c r="AC819" s="517"/>
      <c r="AD819" s="517"/>
      <c r="AE819" s="517"/>
      <c r="AF819" s="517"/>
      <c r="AG819" s="517"/>
      <c r="AH819" s="517"/>
    </row>
    <row r="820" spans="1:34" s="507" customFormat="1" ht="27" customHeight="1">
      <c r="A820" s="517"/>
      <c r="B820" s="500">
        <v>803</v>
      </c>
      <c r="C820" s="500" t="s">
        <v>42</v>
      </c>
      <c r="D820" s="523" t="s">
        <v>3774</v>
      </c>
      <c r="E820" s="502">
        <v>2018</v>
      </c>
      <c r="F820" s="518"/>
      <c r="G820" s="500">
        <v>44</v>
      </c>
      <c r="H820" s="500">
        <v>10</v>
      </c>
      <c r="I820" s="500" t="s">
        <v>3010</v>
      </c>
      <c r="J820" s="500" t="s">
        <v>3010</v>
      </c>
      <c r="K820" s="503"/>
      <c r="L820" s="503" t="s">
        <v>45</v>
      </c>
      <c r="M820" s="504" t="s">
        <v>46</v>
      </c>
      <c r="N820" s="505" t="s">
        <v>3069</v>
      </c>
      <c r="O820" s="519"/>
      <c r="P820" s="517"/>
      <c r="Q820" s="517"/>
      <c r="R820" s="517"/>
      <c r="S820" s="517"/>
      <c r="T820" s="517"/>
      <c r="U820" s="517"/>
      <c r="V820" s="517"/>
      <c r="W820" s="517"/>
      <c r="X820" s="517"/>
      <c r="Y820" s="517"/>
      <c r="Z820" s="517"/>
      <c r="AA820" s="517"/>
      <c r="AB820" s="517"/>
      <c r="AC820" s="517"/>
      <c r="AD820" s="517"/>
      <c r="AE820" s="517"/>
      <c r="AF820" s="517"/>
      <c r="AG820" s="517"/>
      <c r="AH820" s="517"/>
    </row>
    <row r="821" spans="1:34" s="507" customFormat="1" ht="27" customHeight="1">
      <c r="A821" s="517"/>
      <c r="B821" s="500">
        <v>804</v>
      </c>
      <c r="C821" s="500" t="s">
        <v>42</v>
      </c>
      <c r="D821" s="523" t="s">
        <v>3775</v>
      </c>
      <c r="E821" s="502">
        <v>2018</v>
      </c>
      <c r="F821" s="518"/>
      <c r="G821" s="500">
        <v>44</v>
      </c>
      <c r="H821" s="500">
        <v>11</v>
      </c>
      <c r="I821" s="500" t="s">
        <v>3010</v>
      </c>
      <c r="J821" s="500" t="s">
        <v>3010</v>
      </c>
      <c r="K821" s="503"/>
      <c r="L821" s="503" t="s">
        <v>45</v>
      </c>
      <c r="M821" s="504" t="s">
        <v>46</v>
      </c>
      <c r="N821" s="505" t="s">
        <v>3069</v>
      </c>
      <c r="O821" s="519"/>
      <c r="P821" s="517"/>
      <c r="Q821" s="517"/>
      <c r="R821" s="517"/>
      <c r="S821" s="517"/>
      <c r="T821" s="517"/>
      <c r="U821" s="517"/>
      <c r="V821" s="517"/>
      <c r="W821" s="517"/>
      <c r="X821" s="517"/>
      <c r="Y821" s="517"/>
      <c r="Z821" s="517"/>
      <c r="AA821" s="517"/>
      <c r="AB821" s="517"/>
      <c r="AC821" s="517"/>
      <c r="AD821" s="517"/>
      <c r="AE821" s="517"/>
      <c r="AF821" s="517"/>
      <c r="AG821" s="517"/>
      <c r="AH821" s="517"/>
    </row>
    <row r="822" spans="1:34" s="507" customFormat="1" ht="27" customHeight="1">
      <c r="A822" s="517"/>
      <c r="B822" s="500">
        <v>805</v>
      </c>
      <c r="C822" s="500" t="s">
        <v>42</v>
      </c>
      <c r="D822" s="523" t="s">
        <v>3776</v>
      </c>
      <c r="E822" s="502">
        <v>2018</v>
      </c>
      <c r="F822" s="518"/>
      <c r="G822" s="500">
        <v>44</v>
      </c>
      <c r="H822" s="500">
        <v>12</v>
      </c>
      <c r="I822" s="500" t="s">
        <v>3010</v>
      </c>
      <c r="J822" s="500" t="s">
        <v>3010</v>
      </c>
      <c r="K822" s="503"/>
      <c r="L822" s="503" t="s">
        <v>45</v>
      </c>
      <c r="M822" s="504" t="s">
        <v>46</v>
      </c>
      <c r="N822" s="505" t="s">
        <v>3069</v>
      </c>
      <c r="O822" s="519"/>
      <c r="P822" s="517"/>
      <c r="Q822" s="517"/>
      <c r="R822" s="517"/>
      <c r="S822" s="517"/>
      <c r="T822" s="517"/>
      <c r="U822" s="517"/>
      <c r="V822" s="517"/>
      <c r="W822" s="517"/>
      <c r="X822" s="517"/>
      <c r="Y822" s="517"/>
      <c r="Z822" s="517"/>
      <c r="AA822" s="517"/>
      <c r="AB822" s="517"/>
      <c r="AC822" s="517"/>
      <c r="AD822" s="517"/>
      <c r="AE822" s="517"/>
      <c r="AF822" s="517"/>
      <c r="AG822" s="517"/>
      <c r="AH822" s="517"/>
    </row>
    <row r="823" spans="1:34" s="507" customFormat="1" ht="27" customHeight="1">
      <c r="A823" s="517"/>
      <c r="B823" s="500">
        <v>806</v>
      </c>
      <c r="C823" s="500" t="s">
        <v>42</v>
      </c>
      <c r="D823" s="523" t="s">
        <v>3774</v>
      </c>
      <c r="E823" s="502">
        <v>2018</v>
      </c>
      <c r="F823" s="518"/>
      <c r="G823" s="500">
        <v>44</v>
      </c>
      <c r="H823" s="500">
        <v>13</v>
      </c>
      <c r="I823" s="500" t="s">
        <v>3010</v>
      </c>
      <c r="J823" s="500" t="s">
        <v>3010</v>
      </c>
      <c r="K823" s="503"/>
      <c r="L823" s="503" t="s">
        <v>45</v>
      </c>
      <c r="M823" s="504" t="s">
        <v>46</v>
      </c>
      <c r="N823" s="505" t="s">
        <v>3069</v>
      </c>
      <c r="O823" s="519"/>
      <c r="P823" s="517"/>
      <c r="Q823" s="517"/>
      <c r="R823" s="517"/>
      <c r="S823" s="517"/>
      <c r="T823" s="517"/>
      <c r="U823" s="517"/>
      <c r="V823" s="517"/>
      <c r="W823" s="517"/>
      <c r="X823" s="517"/>
      <c r="Y823" s="517"/>
      <c r="Z823" s="517"/>
      <c r="AA823" s="517"/>
      <c r="AB823" s="517"/>
      <c r="AC823" s="517"/>
      <c r="AD823" s="517"/>
      <c r="AE823" s="517"/>
      <c r="AF823" s="517"/>
      <c r="AG823" s="517"/>
      <c r="AH823" s="517"/>
    </row>
    <row r="824" spans="1:34" s="507" customFormat="1" ht="27" customHeight="1">
      <c r="A824" s="517"/>
      <c r="B824" s="500">
        <v>807</v>
      </c>
      <c r="C824" s="500" t="s">
        <v>42</v>
      </c>
      <c r="D824" s="523" t="s">
        <v>3777</v>
      </c>
      <c r="E824" s="502">
        <v>2018</v>
      </c>
      <c r="F824" s="518"/>
      <c r="G824" s="500">
        <v>44</v>
      </c>
      <c r="H824" s="500">
        <v>14</v>
      </c>
      <c r="I824" s="500" t="s">
        <v>3010</v>
      </c>
      <c r="J824" s="500" t="s">
        <v>3010</v>
      </c>
      <c r="K824" s="503"/>
      <c r="L824" s="503" t="s">
        <v>45</v>
      </c>
      <c r="M824" s="504" t="s">
        <v>46</v>
      </c>
      <c r="N824" s="505" t="s">
        <v>3069</v>
      </c>
      <c r="O824" s="519"/>
      <c r="P824" s="517"/>
      <c r="Q824" s="517"/>
      <c r="R824" s="517"/>
      <c r="S824" s="517"/>
      <c r="T824" s="517"/>
      <c r="U824" s="517"/>
      <c r="V824" s="517"/>
      <c r="W824" s="517"/>
      <c r="X824" s="517"/>
      <c r="Y824" s="517"/>
      <c r="Z824" s="517"/>
      <c r="AA824" s="517"/>
      <c r="AB824" s="517"/>
      <c r="AC824" s="517"/>
      <c r="AD824" s="517"/>
      <c r="AE824" s="517"/>
      <c r="AF824" s="517"/>
      <c r="AG824" s="517"/>
      <c r="AH824" s="517"/>
    </row>
    <row r="825" spans="1:34" s="507" customFormat="1" ht="27" customHeight="1">
      <c r="A825" s="517"/>
      <c r="B825" s="500">
        <v>808</v>
      </c>
      <c r="C825" s="500" t="s">
        <v>42</v>
      </c>
      <c r="D825" s="523" t="s">
        <v>3778</v>
      </c>
      <c r="E825" s="502">
        <v>2018</v>
      </c>
      <c r="F825" s="518"/>
      <c r="G825" s="500">
        <v>44</v>
      </c>
      <c r="H825" s="500">
        <v>15</v>
      </c>
      <c r="I825" s="500" t="s">
        <v>3010</v>
      </c>
      <c r="J825" s="500" t="s">
        <v>3010</v>
      </c>
      <c r="K825" s="503"/>
      <c r="L825" s="503" t="s">
        <v>45</v>
      </c>
      <c r="M825" s="504" t="s">
        <v>46</v>
      </c>
      <c r="N825" s="505" t="s">
        <v>3069</v>
      </c>
      <c r="O825" s="519"/>
      <c r="P825" s="517"/>
      <c r="Q825" s="517"/>
      <c r="R825" s="517"/>
      <c r="S825" s="517"/>
      <c r="T825" s="517"/>
      <c r="U825" s="517"/>
      <c r="V825" s="517"/>
      <c r="W825" s="517"/>
      <c r="X825" s="517"/>
      <c r="Y825" s="517"/>
      <c r="Z825" s="517"/>
      <c r="AA825" s="517"/>
      <c r="AB825" s="517"/>
      <c r="AC825" s="517"/>
      <c r="AD825" s="517"/>
      <c r="AE825" s="517"/>
      <c r="AF825" s="517"/>
      <c r="AG825" s="517"/>
      <c r="AH825" s="517"/>
    </row>
    <row r="826" spans="1:34" s="507" customFormat="1" ht="27" customHeight="1">
      <c r="A826" s="517"/>
      <c r="B826" s="500">
        <v>809</v>
      </c>
      <c r="C826" s="500" t="s">
        <v>42</v>
      </c>
      <c r="D826" s="523" t="s">
        <v>3779</v>
      </c>
      <c r="E826" s="502">
        <v>2018</v>
      </c>
      <c r="F826" s="518"/>
      <c r="G826" s="500">
        <v>44</v>
      </c>
      <c r="H826" s="500">
        <v>16</v>
      </c>
      <c r="I826" s="500" t="s">
        <v>3010</v>
      </c>
      <c r="J826" s="500" t="s">
        <v>3010</v>
      </c>
      <c r="K826" s="503"/>
      <c r="L826" s="503" t="s">
        <v>45</v>
      </c>
      <c r="M826" s="504" t="s">
        <v>46</v>
      </c>
      <c r="N826" s="505" t="s">
        <v>3069</v>
      </c>
      <c r="O826" s="519"/>
      <c r="P826" s="517"/>
      <c r="Q826" s="517"/>
      <c r="R826" s="517"/>
      <c r="S826" s="517"/>
      <c r="T826" s="517"/>
      <c r="U826" s="517"/>
      <c r="V826" s="517"/>
      <c r="W826" s="517"/>
      <c r="X826" s="517"/>
      <c r="Y826" s="517"/>
      <c r="Z826" s="517"/>
      <c r="AA826" s="517"/>
      <c r="AB826" s="517"/>
      <c r="AC826" s="517"/>
      <c r="AD826" s="517"/>
      <c r="AE826" s="517"/>
      <c r="AF826" s="517"/>
      <c r="AG826" s="517"/>
      <c r="AH826" s="517"/>
    </row>
    <row r="827" spans="1:34" s="507" customFormat="1" ht="27" customHeight="1">
      <c r="A827" s="517"/>
      <c r="B827" s="500">
        <v>810</v>
      </c>
      <c r="C827" s="500" t="s">
        <v>42</v>
      </c>
      <c r="D827" s="523" t="s">
        <v>3780</v>
      </c>
      <c r="E827" s="502">
        <v>2018</v>
      </c>
      <c r="F827" s="518"/>
      <c r="G827" s="500">
        <v>44</v>
      </c>
      <c r="H827" s="500">
        <v>17</v>
      </c>
      <c r="I827" s="500" t="s">
        <v>3010</v>
      </c>
      <c r="J827" s="500" t="s">
        <v>3010</v>
      </c>
      <c r="K827" s="503"/>
      <c r="L827" s="503" t="s">
        <v>45</v>
      </c>
      <c r="M827" s="504" t="s">
        <v>46</v>
      </c>
      <c r="N827" s="505" t="s">
        <v>3069</v>
      </c>
      <c r="O827" s="519"/>
      <c r="P827" s="517"/>
      <c r="Q827" s="517"/>
      <c r="R827" s="517"/>
      <c r="S827" s="517"/>
      <c r="T827" s="517"/>
      <c r="U827" s="517"/>
      <c r="V827" s="517"/>
      <c r="W827" s="517"/>
      <c r="X827" s="517"/>
      <c r="Y827" s="517"/>
      <c r="Z827" s="517"/>
      <c r="AA827" s="517"/>
      <c r="AB827" s="517"/>
      <c r="AC827" s="517"/>
      <c r="AD827" s="517"/>
      <c r="AE827" s="517"/>
      <c r="AF827" s="517"/>
      <c r="AG827" s="517"/>
      <c r="AH827" s="517"/>
    </row>
    <row r="828" spans="1:34" s="507" customFormat="1" ht="27" customHeight="1">
      <c r="A828" s="517"/>
      <c r="B828" s="500">
        <v>811</v>
      </c>
      <c r="C828" s="500" t="s">
        <v>42</v>
      </c>
      <c r="D828" s="523" t="s">
        <v>3781</v>
      </c>
      <c r="E828" s="502">
        <v>2018</v>
      </c>
      <c r="F828" s="518"/>
      <c r="G828" s="500">
        <v>44</v>
      </c>
      <c r="H828" s="500">
        <v>18</v>
      </c>
      <c r="I828" s="500" t="s">
        <v>3010</v>
      </c>
      <c r="J828" s="500" t="s">
        <v>3010</v>
      </c>
      <c r="K828" s="503"/>
      <c r="L828" s="503" t="s">
        <v>45</v>
      </c>
      <c r="M828" s="504" t="s">
        <v>46</v>
      </c>
      <c r="N828" s="505" t="s">
        <v>3069</v>
      </c>
      <c r="O828" s="519"/>
      <c r="P828" s="517"/>
      <c r="Q828" s="517"/>
      <c r="R828" s="517"/>
      <c r="S828" s="517"/>
      <c r="T828" s="517"/>
      <c r="U828" s="517"/>
      <c r="V828" s="517"/>
      <c r="W828" s="517"/>
      <c r="X828" s="517"/>
      <c r="Y828" s="517"/>
      <c r="Z828" s="517"/>
      <c r="AA828" s="517"/>
      <c r="AB828" s="517"/>
      <c r="AC828" s="517"/>
      <c r="AD828" s="517"/>
      <c r="AE828" s="517"/>
      <c r="AF828" s="517"/>
      <c r="AG828" s="517"/>
      <c r="AH828" s="517"/>
    </row>
    <row r="829" spans="1:34" s="507" customFormat="1" ht="27" customHeight="1">
      <c r="A829" s="517"/>
      <c r="B829" s="500">
        <v>812</v>
      </c>
      <c r="C829" s="500" t="s">
        <v>42</v>
      </c>
      <c r="D829" s="523" t="s">
        <v>3782</v>
      </c>
      <c r="E829" s="502">
        <v>2018</v>
      </c>
      <c r="F829" s="518"/>
      <c r="G829" s="500">
        <v>44</v>
      </c>
      <c r="H829" s="500">
        <v>19</v>
      </c>
      <c r="I829" s="500" t="s">
        <v>3010</v>
      </c>
      <c r="J829" s="500" t="s">
        <v>3010</v>
      </c>
      <c r="K829" s="503"/>
      <c r="L829" s="503" t="s">
        <v>45</v>
      </c>
      <c r="M829" s="504" t="s">
        <v>46</v>
      </c>
      <c r="N829" s="505" t="s">
        <v>3069</v>
      </c>
      <c r="O829" s="519"/>
      <c r="P829" s="517"/>
      <c r="Q829" s="517"/>
      <c r="R829" s="517"/>
      <c r="S829" s="517"/>
      <c r="T829" s="517"/>
      <c r="U829" s="517"/>
      <c r="V829" s="517"/>
      <c r="W829" s="517"/>
      <c r="X829" s="517"/>
      <c r="Y829" s="517"/>
      <c r="Z829" s="517"/>
      <c r="AA829" s="517"/>
      <c r="AB829" s="517"/>
      <c r="AC829" s="517"/>
      <c r="AD829" s="517"/>
      <c r="AE829" s="517"/>
      <c r="AF829" s="517"/>
      <c r="AG829" s="517"/>
      <c r="AH829" s="517"/>
    </row>
    <row r="830" spans="1:34" s="507" customFormat="1" ht="27" customHeight="1">
      <c r="A830" s="517"/>
      <c r="B830" s="500">
        <v>813</v>
      </c>
      <c r="C830" s="500" t="s">
        <v>42</v>
      </c>
      <c r="D830" s="523" t="s">
        <v>3783</v>
      </c>
      <c r="E830" s="502">
        <v>2018</v>
      </c>
      <c r="F830" s="518"/>
      <c r="G830" s="500">
        <v>44</v>
      </c>
      <c r="H830" s="500">
        <v>20</v>
      </c>
      <c r="I830" s="500" t="s">
        <v>3010</v>
      </c>
      <c r="J830" s="500" t="s">
        <v>3010</v>
      </c>
      <c r="K830" s="503"/>
      <c r="L830" s="503" t="s">
        <v>45</v>
      </c>
      <c r="M830" s="504" t="s">
        <v>46</v>
      </c>
      <c r="N830" s="505" t="s">
        <v>3069</v>
      </c>
      <c r="O830" s="519"/>
      <c r="P830" s="517"/>
      <c r="Q830" s="517"/>
      <c r="R830" s="517"/>
      <c r="S830" s="517"/>
      <c r="T830" s="517"/>
      <c r="U830" s="517"/>
      <c r="V830" s="517"/>
      <c r="W830" s="517"/>
      <c r="X830" s="517"/>
      <c r="Y830" s="517"/>
      <c r="Z830" s="517"/>
      <c r="AA830" s="517"/>
      <c r="AB830" s="517"/>
      <c r="AC830" s="517"/>
      <c r="AD830" s="517"/>
      <c r="AE830" s="517"/>
      <c r="AF830" s="517"/>
      <c r="AG830" s="517"/>
      <c r="AH830" s="517"/>
    </row>
    <row r="831" spans="1:34" s="507" customFormat="1" ht="27" customHeight="1">
      <c r="A831" s="517"/>
      <c r="B831" s="500">
        <v>814</v>
      </c>
      <c r="C831" s="500" t="s">
        <v>42</v>
      </c>
      <c r="D831" s="523" t="s">
        <v>3784</v>
      </c>
      <c r="E831" s="502">
        <v>2018</v>
      </c>
      <c r="F831" s="518"/>
      <c r="G831" s="500">
        <v>45</v>
      </c>
      <c r="H831" s="500">
        <v>1</v>
      </c>
      <c r="I831" s="500" t="s">
        <v>3010</v>
      </c>
      <c r="J831" s="500" t="s">
        <v>3010</v>
      </c>
      <c r="K831" s="503"/>
      <c r="L831" s="503" t="s">
        <v>45</v>
      </c>
      <c r="M831" s="504" t="s">
        <v>46</v>
      </c>
      <c r="N831" s="505" t="s">
        <v>3069</v>
      </c>
      <c r="O831" s="519"/>
      <c r="P831" s="517"/>
      <c r="Q831" s="517"/>
      <c r="R831" s="517"/>
      <c r="S831" s="517"/>
      <c r="T831" s="517"/>
      <c r="U831" s="517"/>
      <c r="V831" s="517"/>
      <c r="W831" s="517"/>
      <c r="X831" s="517"/>
      <c r="Y831" s="517"/>
      <c r="Z831" s="517"/>
      <c r="AA831" s="517"/>
      <c r="AB831" s="517"/>
      <c r="AC831" s="517"/>
      <c r="AD831" s="517"/>
      <c r="AE831" s="517"/>
      <c r="AF831" s="517"/>
      <c r="AG831" s="517"/>
      <c r="AH831" s="517"/>
    </row>
    <row r="832" spans="1:34" s="507" customFormat="1" ht="27" customHeight="1">
      <c r="A832" s="517"/>
      <c r="B832" s="500">
        <v>815</v>
      </c>
      <c r="C832" s="500" t="s">
        <v>42</v>
      </c>
      <c r="D832" s="523" t="s">
        <v>3785</v>
      </c>
      <c r="E832" s="502">
        <v>2018</v>
      </c>
      <c r="F832" s="518"/>
      <c r="G832" s="500">
        <v>45</v>
      </c>
      <c r="H832" s="500">
        <v>2</v>
      </c>
      <c r="I832" s="500" t="s">
        <v>3010</v>
      </c>
      <c r="J832" s="500" t="s">
        <v>3010</v>
      </c>
      <c r="K832" s="503"/>
      <c r="L832" s="503" t="s">
        <v>45</v>
      </c>
      <c r="M832" s="504" t="s">
        <v>46</v>
      </c>
      <c r="N832" s="505" t="s">
        <v>3069</v>
      </c>
      <c r="O832" s="519"/>
      <c r="P832" s="517"/>
      <c r="Q832" s="517"/>
      <c r="R832" s="517"/>
      <c r="S832" s="517"/>
      <c r="T832" s="517"/>
      <c r="U832" s="517"/>
      <c r="V832" s="517"/>
      <c r="W832" s="517"/>
      <c r="X832" s="517"/>
      <c r="Y832" s="517"/>
      <c r="Z832" s="517"/>
      <c r="AA832" s="517"/>
      <c r="AB832" s="517"/>
      <c r="AC832" s="517"/>
      <c r="AD832" s="517"/>
      <c r="AE832" s="517"/>
      <c r="AF832" s="517"/>
      <c r="AG832" s="517"/>
      <c r="AH832" s="517"/>
    </row>
    <row r="833" spans="1:34" s="507" customFormat="1" ht="27" customHeight="1">
      <c r="A833" s="517"/>
      <c r="B833" s="500">
        <v>816</v>
      </c>
      <c r="C833" s="500" t="s">
        <v>42</v>
      </c>
      <c r="D833" s="523" t="s">
        <v>3786</v>
      </c>
      <c r="E833" s="502">
        <v>2018</v>
      </c>
      <c r="F833" s="518"/>
      <c r="G833" s="500">
        <v>45</v>
      </c>
      <c r="H833" s="500">
        <v>3</v>
      </c>
      <c r="I833" s="500" t="s">
        <v>3010</v>
      </c>
      <c r="J833" s="500" t="s">
        <v>3010</v>
      </c>
      <c r="K833" s="503"/>
      <c r="L833" s="503" t="s">
        <v>45</v>
      </c>
      <c r="M833" s="504" t="s">
        <v>46</v>
      </c>
      <c r="N833" s="505" t="s">
        <v>3069</v>
      </c>
      <c r="O833" s="519"/>
      <c r="P833" s="517"/>
      <c r="Q833" s="517"/>
      <c r="R833" s="517"/>
      <c r="S833" s="517"/>
      <c r="T833" s="517"/>
      <c r="U833" s="517"/>
      <c r="V833" s="517"/>
      <c r="W833" s="517"/>
      <c r="X833" s="517"/>
      <c r="Y833" s="517"/>
      <c r="Z833" s="517"/>
      <c r="AA833" s="517"/>
      <c r="AB833" s="517"/>
      <c r="AC833" s="517"/>
      <c r="AD833" s="517"/>
      <c r="AE833" s="517"/>
      <c r="AF833" s="517"/>
      <c r="AG833" s="517"/>
      <c r="AH833" s="517"/>
    </row>
    <row r="834" spans="1:34" s="507" customFormat="1" ht="27" customHeight="1">
      <c r="A834" s="517"/>
      <c r="B834" s="500">
        <v>817</v>
      </c>
      <c r="C834" s="500" t="s">
        <v>42</v>
      </c>
      <c r="D834" s="523" t="s">
        <v>3787</v>
      </c>
      <c r="E834" s="502">
        <v>2018</v>
      </c>
      <c r="F834" s="518"/>
      <c r="G834" s="500">
        <v>45</v>
      </c>
      <c r="H834" s="500">
        <v>4</v>
      </c>
      <c r="I834" s="500" t="s">
        <v>3010</v>
      </c>
      <c r="J834" s="500" t="s">
        <v>3010</v>
      </c>
      <c r="K834" s="503"/>
      <c r="L834" s="503" t="s">
        <v>45</v>
      </c>
      <c r="M834" s="504" t="s">
        <v>46</v>
      </c>
      <c r="N834" s="505" t="s">
        <v>3069</v>
      </c>
      <c r="O834" s="519"/>
      <c r="P834" s="517"/>
      <c r="Q834" s="517"/>
      <c r="R834" s="517"/>
      <c r="S834" s="517"/>
      <c r="T834" s="517"/>
      <c r="U834" s="517"/>
      <c r="V834" s="517"/>
      <c r="W834" s="517"/>
      <c r="X834" s="517"/>
      <c r="Y834" s="517"/>
      <c r="Z834" s="517"/>
      <c r="AA834" s="517"/>
      <c r="AB834" s="517"/>
      <c r="AC834" s="517"/>
      <c r="AD834" s="517"/>
      <c r="AE834" s="517"/>
      <c r="AF834" s="517"/>
      <c r="AG834" s="517"/>
      <c r="AH834" s="517"/>
    </row>
    <row r="835" spans="1:34" s="507" customFormat="1" ht="27" customHeight="1">
      <c r="A835" s="517"/>
      <c r="B835" s="500">
        <v>818</v>
      </c>
      <c r="C835" s="500" t="s">
        <v>42</v>
      </c>
      <c r="D835" s="523" t="s">
        <v>3788</v>
      </c>
      <c r="E835" s="502">
        <v>2018</v>
      </c>
      <c r="F835" s="518"/>
      <c r="G835" s="500">
        <v>45</v>
      </c>
      <c r="H835" s="500">
        <v>5</v>
      </c>
      <c r="I835" s="500" t="s">
        <v>3010</v>
      </c>
      <c r="J835" s="500" t="s">
        <v>3010</v>
      </c>
      <c r="K835" s="503"/>
      <c r="L835" s="503" t="s">
        <v>45</v>
      </c>
      <c r="M835" s="504" t="s">
        <v>46</v>
      </c>
      <c r="N835" s="505" t="s">
        <v>3069</v>
      </c>
      <c r="O835" s="519"/>
      <c r="P835" s="517"/>
      <c r="Q835" s="517"/>
      <c r="R835" s="517"/>
      <c r="S835" s="517"/>
      <c r="T835" s="517"/>
      <c r="U835" s="517"/>
      <c r="V835" s="517"/>
      <c r="W835" s="517"/>
      <c r="X835" s="517"/>
      <c r="Y835" s="517"/>
      <c r="Z835" s="517"/>
      <c r="AA835" s="517"/>
      <c r="AB835" s="517"/>
      <c r="AC835" s="517"/>
      <c r="AD835" s="517"/>
      <c r="AE835" s="517"/>
      <c r="AF835" s="517"/>
      <c r="AG835" s="517"/>
      <c r="AH835" s="517"/>
    </row>
    <row r="836" spans="1:34" s="507" customFormat="1" ht="27" customHeight="1">
      <c r="A836" s="517"/>
      <c r="B836" s="500">
        <v>819</v>
      </c>
      <c r="C836" s="500" t="s">
        <v>42</v>
      </c>
      <c r="D836" s="523" t="s">
        <v>3789</v>
      </c>
      <c r="E836" s="502">
        <v>2018</v>
      </c>
      <c r="F836" s="518"/>
      <c r="G836" s="500">
        <v>45</v>
      </c>
      <c r="H836" s="500">
        <v>6</v>
      </c>
      <c r="I836" s="500" t="s">
        <v>3010</v>
      </c>
      <c r="J836" s="500" t="s">
        <v>3010</v>
      </c>
      <c r="K836" s="503"/>
      <c r="L836" s="503" t="s">
        <v>45</v>
      </c>
      <c r="M836" s="504" t="s">
        <v>46</v>
      </c>
      <c r="N836" s="505" t="s">
        <v>3069</v>
      </c>
      <c r="O836" s="519"/>
      <c r="P836" s="517"/>
      <c r="Q836" s="517"/>
      <c r="R836" s="517"/>
      <c r="S836" s="517"/>
      <c r="T836" s="517"/>
      <c r="U836" s="517"/>
      <c r="V836" s="517"/>
      <c r="W836" s="517"/>
      <c r="X836" s="517"/>
      <c r="Y836" s="517"/>
      <c r="Z836" s="517"/>
      <c r="AA836" s="517"/>
      <c r="AB836" s="517"/>
      <c r="AC836" s="517"/>
      <c r="AD836" s="517"/>
      <c r="AE836" s="517"/>
      <c r="AF836" s="517"/>
      <c r="AG836" s="517"/>
      <c r="AH836" s="517"/>
    </row>
    <row r="837" spans="1:34" s="507" customFormat="1" ht="27" customHeight="1">
      <c r="A837" s="517"/>
      <c r="B837" s="500">
        <v>820</v>
      </c>
      <c r="C837" s="500" t="s">
        <v>42</v>
      </c>
      <c r="D837" s="523" t="s">
        <v>3790</v>
      </c>
      <c r="E837" s="502">
        <v>2018</v>
      </c>
      <c r="F837" s="518"/>
      <c r="G837" s="500">
        <v>45</v>
      </c>
      <c r="H837" s="500">
        <v>7</v>
      </c>
      <c r="I837" s="500" t="s">
        <v>3010</v>
      </c>
      <c r="J837" s="500" t="s">
        <v>3010</v>
      </c>
      <c r="K837" s="503"/>
      <c r="L837" s="503" t="s">
        <v>45</v>
      </c>
      <c r="M837" s="504" t="s">
        <v>46</v>
      </c>
      <c r="N837" s="505" t="s">
        <v>3069</v>
      </c>
      <c r="O837" s="519"/>
      <c r="P837" s="517"/>
      <c r="Q837" s="517"/>
      <c r="R837" s="517"/>
      <c r="S837" s="517"/>
      <c r="T837" s="517"/>
      <c r="U837" s="517"/>
      <c r="V837" s="517"/>
      <c r="W837" s="517"/>
      <c r="X837" s="517"/>
      <c r="Y837" s="517"/>
      <c r="Z837" s="517"/>
      <c r="AA837" s="517"/>
      <c r="AB837" s="517"/>
      <c r="AC837" s="517"/>
      <c r="AD837" s="517"/>
      <c r="AE837" s="517"/>
      <c r="AF837" s="517"/>
      <c r="AG837" s="517"/>
      <c r="AH837" s="517"/>
    </row>
    <row r="838" spans="1:34" s="507" customFormat="1" ht="27" customHeight="1">
      <c r="A838" s="517"/>
      <c r="B838" s="500">
        <v>821</v>
      </c>
      <c r="C838" s="500" t="s">
        <v>42</v>
      </c>
      <c r="D838" s="523" t="s">
        <v>3791</v>
      </c>
      <c r="E838" s="502">
        <v>2018</v>
      </c>
      <c r="F838" s="518"/>
      <c r="G838" s="500">
        <v>45</v>
      </c>
      <c r="H838" s="500">
        <v>8</v>
      </c>
      <c r="I838" s="500" t="s">
        <v>3010</v>
      </c>
      <c r="J838" s="500" t="s">
        <v>3010</v>
      </c>
      <c r="K838" s="503"/>
      <c r="L838" s="503" t="s">
        <v>45</v>
      </c>
      <c r="M838" s="504" t="s">
        <v>46</v>
      </c>
      <c r="N838" s="505" t="s">
        <v>3069</v>
      </c>
      <c r="O838" s="519"/>
      <c r="P838" s="517"/>
      <c r="Q838" s="517"/>
      <c r="R838" s="517"/>
      <c r="S838" s="517"/>
      <c r="T838" s="517"/>
      <c r="U838" s="517"/>
      <c r="V838" s="517"/>
      <c r="W838" s="517"/>
      <c r="X838" s="517"/>
      <c r="Y838" s="517"/>
      <c r="Z838" s="517"/>
      <c r="AA838" s="517"/>
      <c r="AB838" s="517"/>
      <c r="AC838" s="517"/>
      <c r="AD838" s="517"/>
      <c r="AE838" s="517"/>
      <c r="AF838" s="517"/>
      <c r="AG838" s="517"/>
      <c r="AH838" s="517"/>
    </row>
    <row r="839" spans="1:34" s="507" customFormat="1" ht="27" customHeight="1">
      <c r="A839" s="517"/>
      <c r="B839" s="500">
        <v>822</v>
      </c>
      <c r="C839" s="500" t="s">
        <v>42</v>
      </c>
      <c r="D839" s="523" t="s">
        <v>3792</v>
      </c>
      <c r="E839" s="502">
        <v>2018</v>
      </c>
      <c r="F839" s="518"/>
      <c r="G839" s="500">
        <v>45</v>
      </c>
      <c r="H839" s="500">
        <v>9</v>
      </c>
      <c r="I839" s="500" t="s">
        <v>3010</v>
      </c>
      <c r="J839" s="500" t="s">
        <v>3010</v>
      </c>
      <c r="K839" s="503"/>
      <c r="L839" s="503" t="s">
        <v>45</v>
      </c>
      <c r="M839" s="504" t="s">
        <v>46</v>
      </c>
      <c r="N839" s="505" t="s">
        <v>3069</v>
      </c>
      <c r="O839" s="519"/>
      <c r="P839" s="517"/>
      <c r="Q839" s="517"/>
      <c r="R839" s="517"/>
      <c r="S839" s="517"/>
      <c r="T839" s="517"/>
      <c r="U839" s="517"/>
      <c r="V839" s="517"/>
      <c r="W839" s="517"/>
      <c r="X839" s="517"/>
      <c r="Y839" s="517"/>
      <c r="Z839" s="517"/>
      <c r="AA839" s="517"/>
      <c r="AB839" s="517"/>
      <c r="AC839" s="517"/>
      <c r="AD839" s="517"/>
      <c r="AE839" s="517"/>
      <c r="AF839" s="517"/>
      <c r="AG839" s="517"/>
      <c r="AH839" s="517"/>
    </row>
    <row r="840" spans="1:34" s="507" customFormat="1" ht="27" customHeight="1">
      <c r="A840" s="517"/>
      <c r="B840" s="500">
        <v>823</v>
      </c>
      <c r="C840" s="500" t="s">
        <v>42</v>
      </c>
      <c r="D840" s="523" t="s">
        <v>3793</v>
      </c>
      <c r="E840" s="502">
        <v>2018</v>
      </c>
      <c r="F840" s="518"/>
      <c r="G840" s="500">
        <v>45</v>
      </c>
      <c r="H840" s="500">
        <v>10</v>
      </c>
      <c r="I840" s="500" t="s">
        <v>3010</v>
      </c>
      <c r="J840" s="500" t="s">
        <v>3010</v>
      </c>
      <c r="K840" s="503"/>
      <c r="L840" s="503" t="s">
        <v>45</v>
      </c>
      <c r="M840" s="504" t="s">
        <v>46</v>
      </c>
      <c r="N840" s="505" t="s">
        <v>3069</v>
      </c>
      <c r="O840" s="519"/>
      <c r="P840" s="517"/>
      <c r="Q840" s="517"/>
      <c r="R840" s="517"/>
      <c r="S840" s="517"/>
      <c r="T840" s="517"/>
      <c r="U840" s="517"/>
      <c r="V840" s="517"/>
      <c r="W840" s="517"/>
      <c r="X840" s="517"/>
      <c r="Y840" s="517"/>
      <c r="Z840" s="517"/>
      <c r="AA840" s="517"/>
      <c r="AB840" s="517"/>
      <c r="AC840" s="517"/>
      <c r="AD840" s="517"/>
      <c r="AE840" s="517"/>
      <c r="AF840" s="517"/>
      <c r="AG840" s="517"/>
      <c r="AH840" s="517"/>
    </row>
    <row r="841" spans="1:34" s="507" customFormat="1" ht="27" customHeight="1">
      <c r="A841" s="517"/>
      <c r="B841" s="500">
        <v>824</v>
      </c>
      <c r="C841" s="500" t="s">
        <v>42</v>
      </c>
      <c r="D841" s="523" t="s">
        <v>3794</v>
      </c>
      <c r="E841" s="502">
        <v>2018</v>
      </c>
      <c r="F841" s="518"/>
      <c r="G841" s="500">
        <v>45</v>
      </c>
      <c r="H841" s="500">
        <v>11</v>
      </c>
      <c r="I841" s="500" t="s">
        <v>3010</v>
      </c>
      <c r="J841" s="500" t="s">
        <v>3010</v>
      </c>
      <c r="K841" s="503"/>
      <c r="L841" s="503" t="s">
        <v>45</v>
      </c>
      <c r="M841" s="504" t="s">
        <v>46</v>
      </c>
      <c r="N841" s="505" t="s">
        <v>3069</v>
      </c>
      <c r="O841" s="519"/>
      <c r="P841" s="517"/>
      <c r="Q841" s="517"/>
      <c r="R841" s="517"/>
      <c r="S841" s="517"/>
      <c r="T841" s="517"/>
      <c r="U841" s="517"/>
      <c r="V841" s="517"/>
      <c r="W841" s="517"/>
      <c r="X841" s="517"/>
      <c r="Y841" s="517"/>
      <c r="Z841" s="517"/>
      <c r="AA841" s="517"/>
      <c r="AB841" s="517"/>
      <c r="AC841" s="517"/>
      <c r="AD841" s="517"/>
      <c r="AE841" s="517"/>
      <c r="AF841" s="517"/>
      <c r="AG841" s="517"/>
      <c r="AH841" s="517"/>
    </row>
    <row r="842" spans="1:34" s="507" customFormat="1" ht="27" customHeight="1">
      <c r="A842" s="517"/>
      <c r="B842" s="500">
        <v>825</v>
      </c>
      <c r="C842" s="500" t="s">
        <v>42</v>
      </c>
      <c r="D842" s="523" t="s">
        <v>3795</v>
      </c>
      <c r="E842" s="502">
        <v>2018</v>
      </c>
      <c r="F842" s="518"/>
      <c r="G842" s="500">
        <v>45</v>
      </c>
      <c r="H842" s="500">
        <v>12</v>
      </c>
      <c r="I842" s="500" t="s">
        <v>3010</v>
      </c>
      <c r="J842" s="500" t="s">
        <v>3010</v>
      </c>
      <c r="K842" s="503"/>
      <c r="L842" s="503" t="s">
        <v>45</v>
      </c>
      <c r="M842" s="504" t="s">
        <v>46</v>
      </c>
      <c r="N842" s="505" t="s">
        <v>3069</v>
      </c>
      <c r="O842" s="519"/>
      <c r="P842" s="517"/>
      <c r="Q842" s="517"/>
      <c r="R842" s="517"/>
      <c r="S842" s="517"/>
      <c r="T842" s="517"/>
      <c r="U842" s="517"/>
      <c r="V842" s="517"/>
      <c r="W842" s="517"/>
      <c r="X842" s="517"/>
      <c r="Y842" s="517"/>
      <c r="Z842" s="517"/>
      <c r="AA842" s="517"/>
      <c r="AB842" s="517"/>
      <c r="AC842" s="517"/>
      <c r="AD842" s="517"/>
      <c r="AE842" s="517"/>
      <c r="AF842" s="517"/>
      <c r="AG842" s="517"/>
      <c r="AH842" s="517"/>
    </row>
    <row r="843" spans="1:34" s="507" customFormat="1" ht="27" customHeight="1">
      <c r="A843" s="517"/>
      <c r="B843" s="500">
        <v>826</v>
      </c>
      <c r="C843" s="500" t="s">
        <v>42</v>
      </c>
      <c r="D843" s="523" t="s">
        <v>3796</v>
      </c>
      <c r="E843" s="502">
        <v>2018</v>
      </c>
      <c r="F843" s="518"/>
      <c r="G843" s="500">
        <v>45</v>
      </c>
      <c r="H843" s="500">
        <v>13</v>
      </c>
      <c r="I843" s="500" t="s">
        <v>3010</v>
      </c>
      <c r="J843" s="500" t="s">
        <v>3010</v>
      </c>
      <c r="K843" s="503"/>
      <c r="L843" s="503" t="s">
        <v>45</v>
      </c>
      <c r="M843" s="504" t="s">
        <v>46</v>
      </c>
      <c r="N843" s="505" t="s">
        <v>3069</v>
      </c>
      <c r="O843" s="519"/>
      <c r="P843" s="517"/>
      <c r="Q843" s="517"/>
      <c r="R843" s="517"/>
      <c r="S843" s="517"/>
      <c r="T843" s="517"/>
      <c r="U843" s="517"/>
      <c r="V843" s="517"/>
      <c r="W843" s="517"/>
      <c r="X843" s="517"/>
      <c r="Y843" s="517"/>
      <c r="Z843" s="517"/>
      <c r="AA843" s="517"/>
      <c r="AB843" s="517"/>
      <c r="AC843" s="517"/>
      <c r="AD843" s="517"/>
      <c r="AE843" s="517"/>
      <c r="AF843" s="517"/>
      <c r="AG843" s="517"/>
      <c r="AH843" s="517"/>
    </row>
    <row r="844" spans="1:34" s="507" customFormat="1" ht="27" customHeight="1">
      <c r="A844" s="517"/>
      <c r="B844" s="500">
        <v>827</v>
      </c>
      <c r="C844" s="500" t="s">
        <v>42</v>
      </c>
      <c r="D844" s="523" t="s">
        <v>3797</v>
      </c>
      <c r="E844" s="502">
        <v>2018</v>
      </c>
      <c r="F844" s="518"/>
      <c r="G844" s="500">
        <v>45</v>
      </c>
      <c r="H844" s="500">
        <v>14</v>
      </c>
      <c r="I844" s="500" t="s">
        <v>3010</v>
      </c>
      <c r="J844" s="500" t="s">
        <v>3010</v>
      </c>
      <c r="K844" s="503"/>
      <c r="L844" s="503" t="s">
        <v>45</v>
      </c>
      <c r="M844" s="504" t="s">
        <v>46</v>
      </c>
      <c r="N844" s="505" t="s">
        <v>3069</v>
      </c>
      <c r="O844" s="519"/>
      <c r="P844" s="517"/>
      <c r="Q844" s="517"/>
      <c r="R844" s="517"/>
      <c r="S844" s="517"/>
      <c r="T844" s="517"/>
      <c r="U844" s="517"/>
      <c r="V844" s="517"/>
      <c r="W844" s="517"/>
      <c r="X844" s="517"/>
      <c r="Y844" s="517"/>
      <c r="Z844" s="517"/>
      <c r="AA844" s="517"/>
      <c r="AB844" s="517"/>
      <c r="AC844" s="517"/>
      <c r="AD844" s="517"/>
      <c r="AE844" s="517"/>
      <c r="AF844" s="517"/>
      <c r="AG844" s="517"/>
      <c r="AH844" s="517"/>
    </row>
    <row r="845" spans="1:34" s="507" customFormat="1" ht="27" customHeight="1">
      <c r="A845" s="517"/>
      <c r="B845" s="500">
        <v>828</v>
      </c>
      <c r="C845" s="500" t="s">
        <v>42</v>
      </c>
      <c r="D845" s="523" t="s">
        <v>3798</v>
      </c>
      <c r="E845" s="502">
        <v>2018</v>
      </c>
      <c r="F845" s="518"/>
      <c r="G845" s="500">
        <v>45</v>
      </c>
      <c r="H845" s="500">
        <v>15</v>
      </c>
      <c r="I845" s="500" t="s">
        <v>3010</v>
      </c>
      <c r="J845" s="500" t="s">
        <v>3010</v>
      </c>
      <c r="K845" s="503"/>
      <c r="L845" s="503" t="s">
        <v>45</v>
      </c>
      <c r="M845" s="504" t="s">
        <v>46</v>
      </c>
      <c r="N845" s="505" t="s">
        <v>3069</v>
      </c>
      <c r="O845" s="519"/>
      <c r="P845" s="517"/>
      <c r="Q845" s="517"/>
      <c r="R845" s="517"/>
      <c r="S845" s="517"/>
      <c r="T845" s="517"/>
      <c r="U845" s="517"/>
      <c r="V845" s="517"/>
      <c r="W845" s="517"/>
      <c r="X845" s="517"/>
      <c r="Y845" s="517"/>
      <c r="Z845" s="517"/>
      <c r="AA845" s="517"/>
      <c r="AB845" s="517"/>
      <c r="AC845" s="517"/>
      <c r="AD845" s="517"/>
      <c r="AE845" s="517"/>
      <c r="AF845" s="517"/>
      <c r="AG845" s="517"/>
      <c r="AH845" s="517"/>
    </row>
    <row r="846" spans="1:34" s="507" customFormat="1" ht="27" customHeight="1">
      <c r="A846" s="517"/>
      <c r="B846" s="500">
        <v>829</v>
      </c>
      <c r="C846" s="500" t="s">
        <v>42</v>
      </c>
      <c r="D846" s="523" t="s">
        <v>3799</v>
      </c>
      <c r="E846" s="502">
        <v>2018</v>
      </c>
      <c r="F846" s="518"/>
      <c r="G846" s="500">
        <v>45</v>
      </c>
      <c r="H846" s="500">
        <v>16</v>
      </c>
      <c r="I846" s="500" t="s">
        <v>3010</v>
      </c>
      <c r="J846" s="500" t="s">
        <v>3010</v>
      </c>
      <c r="K846" s="503"/>
      <c r="L846" s="503" t="s">
        <v>45</v>
      </c>
      <c r="M846" s="504" t="s">
        <v>46</v>
      </c>
      <c r="N846" s="505" t="s">
        <v>3069</v>
      </c>
      <c r="O846" s="519"/>
      <c r="P846" s="517"/>
      <c r="Q846" s="517"/>
      <c r="R846" s="517"/>
      <c r="S846" s="517"/>
      <c r="T846" s="517"/>
      <c r="U846" s="517"/>
      <c r="V846" s="517"/>
      <c r="W846" s="517"/>
      <c r="X846" s="517"/>
      <c r="Y846" s="517"/>
      <c r="Z846" s="517"/>
      <c r="AA846" s="517"/>
      <c r="AB846" s="517"/>
      <c r="AC846" s="517"/>
      <c r="AD846" s="517"/>
      <c r="AE846" s="517"/>
      <c r="AF846" s="517"/>
      <c r="AG846" s="517"/>
      <c r="AH846" s="517"/>
    </row>
    <row r="847" spans="1:34" s="507" customFormat="1" ht="27" customHeight="1">
      <c r="A847" s="517"/>
      <c r="B847" s="500">
        <v>830</v>
      </c>
      <c r="C847" s="500" t="s">
        <v>42</v>
      </c>
      <c r="D847" s="523" t="s">
        <v>3800</v>
      </c>
      <c r="E847" s="502">
        <v>2018</v>
      </c>
      <c r="F847" s="518"/>
      <c r="G847" s="500">
        <v>45</v>
      </c>
      <c r="H847" s="500">
        <v>17</v>
      </c>
      <c r="I847" s="500" t="s">
        <v>3010</v>
      </c>
      <c r="J847" s="500" t="s">
        <v>3010</v>
      </c>
      <c r="K847" s="503"/>
      <c r="L847" s="503" t="s">
        <v>45</v>
      </c>
      <c r="M847" s="504" t="s">
        <v>46</v>
      </c>
      <c r="N847" s="505" t="s">
        <v>3069</v>
      </c>
      <c r="O847" s="519"/>
      <c r="P847" s="517"/>
      <c r="Q847" s="517"/>
      <c r="R847" s="517"/>
      <c r="S847" s="517"/>
      <c r="T847" s="517"/>
      <c r="U847" s="517"/>
      <c r="V847" s="517"/>
      <c r="W847" s="517"/>
      <c r="X847" s="517"/>
      <c r="Y847" s="517"/>
      <c r="Z847" s="517"/>
      <c r="AA847" s="517"/>
      <c r="AB847" s="517"/>
      <c r="AC847" s="517"/>
      <c r="AD847" s="517"/>
      <c r="AE847" s="517"/>
      <c r="AF847" s="517"/>
      <c r="AG847" s="517"/>
      <c r="AH847" s="517"/>
    </row>
    <row r="848" spans="1:34" s="507" customFormat="1" ht="27" customHeight="1">
      <c r="A848" s="517"/>
      <c r="B848" s="500">
        <v>831</v>
      </c>
      <c r="C848" s="500" t="s">
        <v>42</v>
      </c>
      <c r="D848" s="523" t="s">
        <v>3801</v>
      </c>
      <c r="E848" s="502">
        <v>2018</v>
      </c>
      <c r="F848" s="518"/>
      <c r="G848" s="500">
        <v>45</v>
      </c>
      <c r="H848" s="500">
        <v>18</v>
      </c>
      <c r="I848" s="500" t="s">
        <v>3010</v>
      </c>
      <c r="J848" s="500" t="s">
        <v>3010</v>
      </c>
      <c r="K848" s="503"/>
      <c r="L848" s="503" t="s">
        <v>45</v>
      </c>
      <c r="M848" s="504" t="s">
        <v>46</v>
      </c>
      <c r="N848" s="505" t="s">
        <v>3069</v>
      </c>
      <c r="O848" s="519"/>
      <c r="P848" s="517"/>
      <c r="Q848" s="517"/>
      <c r="R848" s="517"/>
      <c r="S848" s="517"/>
      <c r="T848" s="517"/>
      <c r="U848" s="517"/>
      <c r="V848" s="517"/>
      <c r="W848" s="517"/>
      <c r="X848" s="517"/>
      <c r="Y848" s="517"/>
      <c r="Z848" s="517"/>
      <c r="AA848" s="517"/>
      <c r="AB848" s="517"/>
      <c r="AC848" s="517"/>
      <c r="AD848" s="517"/>
      <c r="AE848" s="517"/>
      <c r="AF848" s="517"/>
      <c r="AG848" s="517"/>
      <c r="AH848" s="517"/>
    </row>
    <row r="849" spans="1:34" s="507" customFormat="1" ht="27" customHeight="1">
      <c r="A849" s="517"/>
      <c r="B849" s="500">
        <v>832</v>
      </c>
      <c r="C849" s="500" t="s">
        <v>42</v>
      </c>
      <c r="D849" s="523" t="s">
        <v>3802</v>
      </c>
      <c r="E849" s="502">
        <v>2018</v>
      </c>
      <c r="F849" s="518"/>
      <c r="G849" s="500">
        <v>45</v>
      </c>
      <c r="H849" s="500">
        <v>19</v>
      </c>
      <c r="I849" s="500" t="s">
        <v>3010</v>
      </c>
      <c r="J849" s="500" t="s">
        <v>3010</v>
      </c>
      <c r="K849" s="503"/>
      <c r="L849" s="503" t="s">
        <v>45</v>
      </c>
      <c r="M849" s="504" t="s">
        <v>46</v>
      </c>
      <c r="N849" s="505" t="s">
        <v>3069</v>
      </c>
      <c r="O849" s="519"/>
      <c r="P849" s="517"/>
      <c r="Q849" s="517"/>
      <c r="R849" s="517"/>
      <c r="S849" s="517"/>
      <c r="T849" s="517"/>
      <c r="U849" s="517"/>
      <c r="V849" s="517"/>
      <c r="W849" s="517"/>
      <c r="X849" s="517"/>
      <c r="Y849" s="517"/>
      <c r="Z849" s="517"/>
      <c r="AA849" s="517"/>
      <c r="AB849" s="517"/>
      <c r="AC849" s="517"/>
      <c r="AD849" s="517"/>
      <c r="AE849" s="517"/>
      <c r="AF849" s="517"/>
      <c r="AG849" s="517"/>
      <c r="AH849" s="517"/>
    </row>
    <row r="850" spans="1:34" s="507" customFormat="1" ht="27" customHeight="1">
      <c r="A850" s="517"/>
      <c r="B850" s="500">
        <v>833</v>
      </c>
      <c r="C850" s="500" t="s">
        <v>42</v>
      </c>
      <c r="D850" s="523" t="s">
        <v>3803</v>
      </c>
      <c r="E850" s="502">
        <v>2018</v>
      </c>
      <c r="F850" s="518"/>
      <c r="G850" s="500">
        <v>45</v>
      </c>
      <c r="H850" s="500">
        <v>20</v>
      </c>
      <c r="I850" s="500" t="s">
        <v>3010</v>
      </c>
      <c r="J850" s="500" t="s">
        <v>3010</v>
      </c>
      <c r="K850" s="503"/>
      <c r="L850" s="503" t="s">
        <v>45</v>
      </c>
      <c r="M850" s="504" t="s">
        <v>46</v>
      </c>
      <c r="N850" s="505" t="s">
        <v>3069</v>
      </c>
      <c r="O850" s="519"/>
      <c r="P850" s="517"/>
      <c r="Q850" s="517"/>
      <c r="R850" s="517"/>
      <c r="S850" s="517"/>
      <c r="T850" s="517"/>
      <c r="U850" s="517"/>
      <c r="V850" s="517"/>
      <c r="W850" s="517"/>
      <c r="X850" s="517"/>
      <c r="Y850" s="517"/>
      <c r="Z850" s="517"/>
      <c r="AA850" s="517"/>
      <c r="AB850" s="517"/>
      <c r="AC850" s="517"/>
      <c r="AD850" s="517"/>
      <c r="AE850" s="517"/>
      <c r="AF850" s="517"/>
      <c r="AG850" s="517"/>
      <c r="AH850" s="517"/>
    </row>
    <row r="851" spans="1:34" s="507" customFormat="1" ht="27" customHeight="1">
      <c r="A851" s="517"/>
      <c r="B851" s="500">
        <v>834</v>
      </c>
      <c r="C851" s="500" t="s">
        <v>42</v>
      </c>
      <c r="D851" s="523" t="s">
        <v>3804</v>
      </c>
      <c r="E851" s="502">
        <v>2018</v>
      </c>
      <c r="F851" s="518"/>
      <c r="G851" s="500">
        <v>46</v>
      </c>
      <c r="H851" s="500">
        <v>1</v>
      </c>
      <c r="I851" s="500" t="s">
        <v>3010</v>
      </c>
      <c r="J851" s="500" t="s">
        <v>3010</v>
      </c>
      <c r="K851" s="503"/>
      <c r="L851" s="503" t="s">
        <v>45</v>
      </c>
      <c r="M851" s="504" t="s">
        <v>46</v>
      </c>
      <c r="N851" s="505" t="s">
        <v>3069</v>
      </c>
      <c r="O851" s="519"/>
      <c r="P851" s="517"/>
      <c r="Q851" s="517"/>
      <c r="R851" s="517"/>
      <c r="S851" s="517"/>
      <c r="T851" s="517"/>
      <c r="U851" s="517"/>
      <c r="V851" s="517"/>
      <c r="W851" s="517"/>
      <c r="X851" s="517"/>
      <c r="Y851" s="517"/>
      <c r="Z851" s="517"/>
      <c r="AA851" s="517"/>
      <c r="AB851" s="517"/>
      <c r="AC851" s="517"/>
      <c r="AD851" s="517"/>
      <c r="AE851" s="517"/>
      <c r="AF851" s="517"/>
      <c r="AG851" s="517"/>
      <c r="AH851" s="517"/>
    </row>
    <row r="852" spans="1:34" s="507" customFormat="1" ht="27" customHeight="1">
      <c r="A852" s="517"/>
      <c r="B852" s="500">
        <v>835</v>
      </c>
      <c r="C852" s="500" t="s">
        <v>42</v>
      </c>
      <c r="D852" s="523" t="s">
        <v>3805</v>
      </c>
      <c r="E852" s="502">
        <v>2018</v>
      </c>
      <c r="F852" s="518"/>
      <c r="G852" s="500">
        <v>46</v>
      </c>
      <c r="H852" s="500">
        <v>2</v>
      </c>
      <c r="I852" s="500" t="s">
        <v>3010</v>
      </c>
      <c r="J852" s="500" t="s">
        <v>3010</v>
      </c>
      <c r="K852" s="503"/>
      <c r="L852" s="503" t="s">
        <v>45</v>
      </c>
      <c r="M852" s="504" t="s">
        <v>46</v>
      </c>
      <c r="N852" s="505" t="s">
        <v>3069</v>
      </c>
      <c r="O852" s="519"/>
      <c r="P852" s="517"/>
      <c r="Q852" s="517"/>
      <c r="R852" s="517"/>
      <c r="S852" s="517"/>
      <c r="T852" s="517"/>
      <c r="U852" s="517"/>
      <c r="V852" s="517"/>
      <c r="W852" s="517"/>
      <c r="X852" s="517"/>
      <c r="Y852" s="517"/>
      <c r="Z852" s="517"/>
      <c r="AA852" s="517"/>
      <c r="AB852" s="517"/>
      <c r="AC852" s="517"/>
      <c r="AD852" s="517"/>
      <c r="AE852" s="517"/>
      <c r="AF852" s="517"/>
      <c r="AG852" s="517"/>
      <c r="AH852" s="517"/>
    </row>
    <row r="853" spans="1:34" s="507" customFormat="1" ht="27" customHeight="1">
      <c r="A853" s="517"/>
      <c r="B853" s="500">
        <v>836</v>
      </c>
      <c r="C853" s="500" t="s">
        <v>42</v>
      </c>
      <c r="D853" s="523" t="s">
        <v>3806</v>
      </c>
      <c r="E853" s="502">
        <v>2018</v>
      </c>
      <c r="F853" s="518"/>
      <c r="G853" s="500">
        <v>46</v>
      </c>
      <c r="H853" s="500">
        <v>3</v>
      </c>
      <c r="I853" s="500" t="s">
        <v>3010</v>
      </c>
      <c r="J853" s="500" t="s">
        <v>3010</v>
      </c>
      <c r="K853" s="503"/>
      <c r="L853" s="503" t="s">
        <v>45</v>
      </c>
      <c r="M853" s="504" t="s">
        <v>46</v>
      </c>
      <c r="N853" s="505" t="s">
        <v>3069</v>
      </c>
      <c r="O853" s="519"/>
      <c r="P853" s="517"/>
      <c r="Q853" s="517"/>
      <c r="R853" s="517"/>
      <c r="S853" s="517"/>
      <c r="T853" s="517"/>
      <c r="U853" s="517"/>
      <c r="V853" s="517"/>
      <c r="W853" s="517"/>
      <c r="X853" s="517"/>
      <c r="Y853" s="517"/>
      <c r="Z853" s="517"/>
      <c r="AA853" s="517"/>
      <c r="AB853" s="517"/>
      <c r="AC853" s="517"/>
      <c r="AD853" s="517"/>
      <c r="AE853" s="517"/>
      <c r="AF853" s="517"/>
      <c r="AG853" s="517"/>
      <c r="AH853" s="517"/>
    </row>
    <row r="854" spans="1:34" s="507" customFormat="1" ht="27" customHeight="1">
      <c r="A854" s="517"/>
      <c r="B854" s="500">
        <v>837</v>
      </c>
      <c r="C854" s="500" t="s">
        <v>42</v>
      </c>
      <c r="D854" s="523" t="s">
        <v>3807</v>
      </c>
      <c r="E854" s="502">
        <v>2018</v>
      </c>
      <c r="F854" s="518"/>
      <c r="G854" s="500">
        <v>46</v>
      </c>
      <c r="H854" s="500">
        <v>4</v>
      </c>
      <c r="I854" s="500" t="s">
        <v>3010</v>
      </c>
      <c r="J854" s="500" t="s">
        <v>3010</v>
      </c>
      <c r="K854" s="503"/>
      <c r="L854" s="503" t="s">
        <v>45</v>
      </c>
      <c r="M854" s="504" t="s">
        <v>46</v>
      </c>
      <c r="N854" s="505" t="s">
        <v>3069</v>
      </c>
      <c r="O854" s="519"/>
      <c r="P854" s="517"/>
      <c r="Q854" s="517"/>
      <c r="R854" s="517"/>
      <c r="S854" s="517"/>
      <c r="T854" s="517"/>
      <c r="U854" s="517"/>
      <c r="V854" s="517"/>
      <c r="W854" s="517"/>
      <c r="X854" s="517"/>
      <c r="Y854" s="517"/>
      <c r="Z854" s="517"/>
      <c r="AA854" s="517"/>
      <c r="AB854" s="517"/>
      <c r="AC854" s="517"/>
      <c r="AD854" s="517"/>
      <c r="AE854" s="517"/>
      <c r="AF854" s="517"/>
      <c r="AG854" s="517"/>
      <c r="AH854" s="517"/>
    </row>
    <row r="855" spans="1:34" s="507" customFormat="1" ht="27" customHeight="1">
      <c r="A855" s="517"/>
      <c r="B855" s="500">
        <v>838</v>
      </c>
      <c r="C855" s="500" t="s">
        <v>42</v>
      </c>
      <c r="D855" s="523" t="s">
        <v>3808</v>
      </c>
      <c r="E855" s="502">
        <v>2018</v>
      </c>
      <c r="F855" s="518"/>
      <c r="G855" s="500">
        <v>46</v>
      </c>
      <c r="H855" s="500">
        <v>5</v>
      </c>
      <c r="I855" s="500" t="s">
        <v>3010</v>
      </c>
      <c r="J855" s="500" t="s">
        <v>3010</v>
      </c>
      <c r="K855" s="503"/>
      <c r="L855" s="503" t="s">
        <v>45</v>
      </c>
      <c r="M855" s="504" t="s">
        <v>46</v>
      </c>
      <c r="N855" s="505" t="s">
        <v>3069</v>
      </c>
      <c r="O855" s="519"/>
      <c r="P855" s="517"/>
      <c r="Q855" s="517"/>
      <c r="R855" s="517"/>
      <c r="S855" s="517"/>
      <c r="T855" s="517"/>
      <c r="U855" s="517"/>
      <c r="V855" s="517"/>
      <c r="W855" s="517"/>
      <c r="X855" s="517"/>
      <c r="Y855" s="517"/>
      <c r="Z855" s="517"/>
      <c r="AA855" s="517"/>
      <c r="AB855" s="517"/>
      <c r="AC855" s="517"/>
      <c r="AD855" s="517"/>
      <c r="AE855" s="517"/>
      <c r="AF855" s="517"/>
      <c r="AG855" s="517"/>
      <c r="AH855" s="517"/>
    </row>
    <row r="856" spans="1:34" s="507" customFormat="1" ht="27" customHeight="1">
      <c r="A856" s="517"/>
      <c r="B856" s="500">
        <v>839</v>
      </c>
      <c r="C856" s="500" t="s">
        <v>42</v>
      </c>
      <c r="D856" s="523" t="s">
        <v>3809</v>
      </c>
      <c r="E856" s="502">
        <v>2018</v>
      </c>
      <c r="F856" s="518"/>
      <c r="G856" s="500">
        <v>46</v>
      </c>
      <c r="H856" s="500">
        <v>6</v>
      </c>
      <c r="I856" s="500" t="s">
        <v>3010</v>
      </c>
      <c r="J856" s="500" t="s">
        <v>3010</v>
      </c>
      <c r="K856" s="503"/>
      <c r="L856" s="503" t="s">
        <v>45</v>
      </c>
      <c r="M856" s="504" t="s">
        <v>46</v>
      </c>
      <c r="N856" s="505" t="s">
        <v>3069</v>
      </c>
      <c r="O856" s="519"/>
      <c r="P856" s="517"/>
      <c r="Q856" s="517"/>
      <c r="R856" s="517"/>
      <c r="S856" s="517"/>
      <c r="T856" s="517"/>
      <c r="U856" s="517"/>
      <c r="V856" s="517"/>
      <c r="W856" s="517"/>
      <c r="X856" s="517"/>
      <c r="Y856" s="517"/>
      <c r="Z856" s="517"/>
      <c r="AA856" s="517"/>
      <c r="AB856" s="517"/>
      <c r="AC856" s="517"/>
      <c r="AD856" s="517"/>
      <c r="AE856" s="517"/>
      <c r="AF856" s="517"/>
      <c r="AG856" s="517"/>
      <c r="AH856" s="517"/>
    </row>
    <row r="857" spans="1:34" s="507" customFormat="1" ht="27" customHeight="1">
      <c r="A857" s="517"/>
      <c r="B857" s="500">
        <v>840</v>
      </c>
      <c r="C857" s="500" t="s">
        <v>42</v>
      </c>
      <c r="D857" s="523" t="s">
        <v>3810</v>
      </c>
      <c r="E857" s="502">
        <v>2018</v>
      </c>
      <c r="F857" s="518"/>
      <c r="G857" s="500">
        <v>46</v>
      </c>
      <c r="H857" s="500">
        <v>7</v>
      </c>
      <c r="I857" s="500" t="s">
        <v>3010</v>
      </c>
      <c r="J857" s="500" t="s">
        <v>3010</v>
      </c>
      <c r="K857" s="503"/>
      <c r="L857" s="503" t="s">
        <v>45</v>
      </c>
      <c r="M857" s="504" t="s">
        <v>46</v>
      </c>
      <c r="N857" s="505" t="s">
        <v>3069</v>
      </c>
      <c r="O857" s="519"/>
      <c r="P857" s="517"/>
      <c r="Q857" s="517"/>
      <c r="R857" s="517"/>
      <c r="S857" s="517"/>
      <c r="T857" s="517"/>
      <c r="U857" s="517"/>
      <c r="V857" s="517"/>
      <c r="W857" s="517"/>
      <c r="X857" s="517"/>
      <c r="Y857" s="517"/>
      <c r="Z857" s="517"/>
      <c r="AA857" s="517"/>
      <c r="AB857" s="517"/>
      <c r="AC857" s="517"/>
      <c r="AD857" s="517"/>
      <c r="AE857" s="517"/>
      <c r="AF857" s="517"/>
      <c r="AG857" s="517"/>
      <c r="AH857" s="517"/>
    </row>
    <row r="858" spans="1:34" s="507" customFormat="1" ht="27" customHeight="1">
      <c r="A858" s="517"/>
      <c r="B858" s="500">
        <v>841</v>
      </c>
      <c r="C858" s="500" t="s">
        <v>42</v>
      </c>
      <c r="D858" s="523" t="s">
        <v>3811</v>
      </c>
      <c r="E858" s="502">
        <v>2018</v>
      </c>
      <c r="F858" s="518"/>
      <c r="G858" s="500">
        <v>46</v>
      </c>
      <c r="H858" s="500">
        <v>8</v>
      </c>
      <c r="I858" s="500" t="s">
        <v>3010</v>
      </c>
      <c r="J858" s="500" t="s">
        <v>3010</v>
      </c>
      <c r="K858" s="503"/>
      <c r="L858" s="503" t="s">
        <v>45</v>
      </c>
      <c r="M858" s="504" t="s">
        <v>46</v>
      </c>
      <c r="N858" s="505" t="s">
        <v>3069</v>
      </c>
      <c r="O858" s="519"/>
      <c r="P858" s="517"/>
      <c r="Q858" s="517"/>
      <c r="R858" s="517"/>
      <c r="S858" s="517"/>
      <c r="T858" s="517"/>
      <c r="U858" s="517"/>
      <c r="V858" s="517"/>
      <c r="W858" s="517"/>
      <c r="X858" s="517"/>
      <c r="Y858" s="517"/>
      <c r="Z858" s="517"/>
      <c r="AA858" s="517"/>
      <c r="AB858" s="517"/>
      <c r="AC858" s="517"/>
      <c r="AD858" s="517"/>
      <c r="AE858" s="517"/>
      <c r="AF858" s="517"/>
      <c r="AG858" s="517"/>
      <c r="AH858" s="517"/>
    </row>
    <row r="859" spans="1:34" s="507" customFormat="1" ht="27" customHeight="1">
      <c r="A859" s="517"/>
      <c r="B859" s="500">
        <v>842</v>
      </c>
      <c r="C859" s="500" t="s">
        <v>42</v>
      </c>
      <c r="D859" s="523" t="s">
        <v>3812</v>
      </c>
      <c r="E859" s="502">
        <v>2018</v>
      </c>
      <c r="F859" s="518"/>
      <c r="G859" s="500">
        <v>46</v>
      </c>
      <c r="H859" s="500">
        <v>9</v>
      </c>
      <c r="I859" s="500" t="s">
        <v>3010</v>
      </c>
      <c r="J859" s="500" t="s">
        <v>3010</v>
      </c>
      <c r="K859" s="503"/>
      <c r="L859" s="503" t="s">
        <v>45</v>
      </c>
      <c r="M859" s="504" t="s">
        <v>46</v>
      </c>
      <c r="N859" s="505" t="s">
        <v>3069</v>
      </c>
      <c r="O859" s="519"/>
      <c r="P859" s="517"/>
      <c r="Q859" s="517"/>
      <c r="R859" s="517"/>
      <c r="S859" s="517"/>
      <c r="T859" s="517"/>
      <c r="U859" s="517"/>
      <c r="V859" s="517"/>
      <c r="W859" s="517"/>
      <c r="X859" s="517"/>
      <c r="Y859" s="517"/>
      <c r="Z859" s="517"/>
      <c r="AA859" s="517"/>
      <c r="AB859" s="517"/>
      <c r="AC859" s="517"/>
      <c r="AD859" s="517"/>
      <c r="AE859" s="517"/>
      <c r="AF859" s="517"/>
      <c r="AG859" s="517"/>
      <c r="AH859" s="517"/>
    </row>
    <row r="860" spans="1:34" s="507" customFormat="1" ht="27" customHeight="1">
      <c r="A860" s="517"/>
      <c r="B860" s="500">
        <v>843</v>
      </c>
      <c r="C860" s="500" t="s">
        <v>42</v>
      </c>
      <c r="D860" s="523" t="s">
        <v>3813</v>
      </c>
      <c r="E860" s="502">
        <v>2018</v>
      </c>
      <c r="F860" s="518"/>
      <c r="G860" s="500">
        <v>46</v>
      </c>
      <c r="H860" s="500">
        <v>10</v>
      </c>
      <c r="I860" s="500" t="s">
        <v>3010</v>
      </c>
      <c r="J860" s="500" t="s">
        <v>3010</v>
      </c>
      <c r="K860" s="503"/>
      <c r="L860" s="503" t="s">
        <v>45</v>
      </c>
      <c r="M860" s="504" t="s">
        <v>46</v>
      </c>
      <c r="N860" s="505" t="s">
        <v>3069</v>
      </c>
      <c r="O860" s="519"/>
      <c r="P860" s="517"/>
      <c r="Q860" s="517"/>
      <c r="R860" s="517"/>
      <c r="S860" s="517"/>
      <c r="T860" s="517"/>
      <c r="U860" s="517"/>
      <c r="V860" s="517"/>
      <c r="W860" s="517"/>
      <c r="X860" s="517"/>
      <c r="Y860" s="517"/>
      <c r="Z860" s="517"/>
      <c r="AA860" s="517"/>
      <c r="AB860" s="517"/>
      <c r="AC860" s="517"/>
      <c r="AD860" s="517"/>
      <c r="AE860" s="517"/>
      <c r="AF860" s="517"/>
      <c r="AG860" s="517"/>
      <c r="AH860" s="517"/>
    </row>
    <row r="861" spans="1:34" s="507" customFormat="1" ht="27" customHeight="1">
      <c r="A861" s="517"/>
      <c r="B861" s="500">
        <v>844</v>
      </c>
      <c r="C861" s="500" t="s">
        <v>42</v>
      </c>
      <c r="D861" s="523" t="s">
        <v>3814</v>
      </c>
      <c r="E861" s="502">
        <v>2018</v>
      </c>
      <c r="F861" s="518"/>
      <c r="G861" s="500">
        <v>46</v>
      </c>
      <c r="H861" s="500">
        <v>11</v>
      </c>
      <c r="I861" s="500" t="s">
        <v>3010</v>
      </c>
      <c r="J861" s="500" t="s">
        <v>3010</v>
      </c>
      <c r="K861" s="503"/>
      <c r="L861" s="503" t="s">
        <v>45</v>
      </c>
      <c r="M861" s="504" t="s">
        <v>46</v>
      </c>
      <c r="N861" s="505" t="s">
        <v>3069</v>
      </c>
      <c r="O861" s="519"/>
      <c r="P861" s="517"/>
      <c r="Q861" s="517"/>
      <c r="R861" s="517"/>
      <c r="S861" s="517"/>
      <c r="T861" s="517"/>
      <c r="U861" s="517"/>
      <c r="V861" s="517"/>
      <c r="W861" s="517"/>
      <c r="X861" s="517"/>
      <c r="Y861" s="517"/>
      <c r="Z861" s="517"/>
      <c r="AA861" s="517"/>
      <c r="AB861" s="517"/>
      <c r="AC861" s="517"/>
      <c r="AD861" s="517"/>
      <c r="AE861" s="517"/>
      <c r="AF861" s="517"/>
      <c r="AG861" s="517"/>
      <c r="AH861" s="517"/>
    </row>
    <row r="862" spans="1:34" s="507" customFormat="1" ht="27" customHeight="1">
      <c r="A862" s="517"/>
      <c r="B862" s="500">
        <v>845</v>
      </c>
      <c r="C862" s="500" t="s">
        <v>42</v>
      </c>
      <c r="D862" s="523" t="s">
        <v>3815</v>
      </c>
      <c r="E862" s="502">
        <v>2018</v>
      </c>
      <c r="F862" s="518"/>
      <c r="G862" s="500">
        <v>46</v>
      </c>
      <c r="H862" s="500">
        <v>12</v>
      </c>
      <c r="I862" s="500" t="s">
        <v>3010</v>
      </c>
      <c r="J862" s="500" t="s">
        <v>3010</v>
      </c>
      <c r="K862" s="503"/>
      <c r="L862" s="503" t="s">
        <v>45</v>
      </c>
      <c r="M862" s="504" t="s">
        <v>46</v>
      </c>
      <c r="N862" s="505" t="s">
        <v>3069</v>
      </c>
      <c r="O862" s="519"/>
      <c r="P862" s="517"/>
      <c r="Q862" s="517"/>
      <c r="R862" s="517"/>
      <c r="S862" s="517"/>
      <c r="T862" s="517"/>
      <c r="U862" s="517"/>
      <c r="V862" s="517"/>
      <c r="W862" s="517"/>
      <c r="X862" s="517"/>
      <c r="Y862" s="517"/>
      <c r="Z862" s="517"/>
      <c r="AA862" s="517"/>
      <c r="AB862" s="517"/>
      <c r="AC862" s="517"/>
      <c r="AD862" s="517"/>
      <c r="AE862" s="517"/>
      <c r="AF862" s="517"/>
      <c r="AG862" s="517"/>
      <c r="AH862" s="517"/>
    </row>
    <row r="863" spans="1:34" s="507" customFormat="1" ht="27" customHeight="1">
      <c r="A863" s="517"/>
      <c r="B863" s="500">
        <v>846</v>
      </c>
      <c r="C863" s="500" t="s">
        <v>42</v>
      </c>
      <c r="D863" s="523" t="s">
        <v>3816</v>
      </c>
      <c r="E863" s="502">
        <v>2018</v>
      </c>
      <c r="F863" s="518"/>
      <c r="G863" s="500">
        <v>46</v>
      </c>
      <c r="H863" s="500">
        <v>13</v>
      </c>
      <c r="I863" s="500" t="s">
        <v>3010</v>
      </c>
      <c r="J863" s="500" t="s">
        <v>3010</v>
      </c>
      <c r="K863" s="503"/>
      <c r="L863" s="503" t="s">
        <v>45</v>
      </c>
      <c r="M863" s="504" t="s">
        <v>46</v>
      </c>
      <c r="N863" s="505" t="s">
        <v>3069</v>
      </c>
      <c r="O863" s="519"/>
      <c r="P863" s="517"/>
      <c r="Q863" s="517"/>
      <c r="R863" s="517"/>
      <c r="S863" s="517"/>
      <c r="T863" s="517"/>
      <c r="U863" s="517"/>
      <c r="V863" s="517"/>
      <c r="W863" s="517"/>
      <c r="X863" s="517"/>
      <c r="Y863" s="517"/>
      <c r="Z863" s="517"/>
      <c r="AA863" s="517"/>
      <c r="AB863" s="517"/>
      <c r="AC863" s="517"/>
      <c r="AD863" s="517"/>
      <c r="AE863" s="517"/>
      <c r="AF863" s="517"/>
      <c r="AG863" s="517"/>
      <c r="AH863" s="517"/>
    </row>
    <row r="864" spans="1:34" s="507" customFormat="1" ht="27" customHeight="1">
      <c r="A864" s="517"/>
      <c r="B864" s="500">
        <v>847</v>
      </c>
      <c r="C864" s="500" t="s">
        <v>42</v>
      </c>
      <c r="D864" s="523" t="s">
        <v>3817</v>
      </c>
      <c r="E864" s="502">
        <v>2018</v>
      </c>
      <c r="F864" s="518"/>
      <c r="G864" s="500">
        <v>46</v>
      </c>
      <c r="H864" s="500">
        <v>14</v>
      </c>
      <c r="I864" s="500" t="s">
        <v>3010</v>
      </c>
      <c r="J864" s="500" t="s">
        <v>3010</v>
      </c>
      <c r="K864" s="503"/>
      <c r="L864" s="503" t="s">
        <v>45</v>
      </c>
      <c r="M864" s="504" t="s">
        <v>46</v>
      </c>
      <c r="N864" s="505" t="s">
        <v>3069</v>
      </c>
      <c r="O864" s="519"/>
      <c r="P864" s="517"/>
      <c r="Q864" s="517"/>
      <c r="R864" s="517"/>
      <c r="S864" s="517"/>
      <c r="T864" s="517"/>
      <c r="U864" s="517"/>
      <c r="V864" s="517"/>
      <c r="W864" s="517"/>
      <c r="X864" s="517"/>
      <c r="Y864" s="517"/>
      <c r="Z864" s="517"/>
      <c r="AA864" s="517"/>
      <c r="AB864" s="517"/>
      <c r="AC864" s="517"/>
      <c r="AD864" s="517"/>
      <c r="AE864" s="517"/>
      <c r="AF864" s="517"/>
      <c r="AG864" s="517"/>
      <c r="AH864" s="517"/>
    </row>
    <row r="865" spans="1:34" s="507" customFormat="1" ht="27" customHeight="1">
      <c r="A865" s="517"/>
      <c r="B865" s="500">
        <v>848</v>
      </c>
      <c r="C865" s="500" t="s">
        <v>42</v>
      </c>
      <c r="D865" s="523" t="s">
        <v>3818</v>
      </c>
      <c r="E865" s="502">
        <v>2018</v>
      </c>
      <c r="F865" s="518"/>
      <c r="G865" s="500">
        <v>46</v>
      </c>
      <c r="H865" s="500">
        <v>15</v>
      </c>
      <c r="I865" s="500" t="s">
        <v>3010</v>
      </c>
      <c r="J865" s="500" t="s">
        <v>3010</v>
      </c>
      <c r="K865" s="503"/>
      <c r="L865" s="503" t="s">
        <v>45</v>
      </c>
      <c r="M865" s="504" t="s">
        <v>46</v>
      </c>
      <c r="N865" s="505" t="s">
        <v>3069</v>
      </c>
      <c r="O865" s="519"/>
      <c r="P865" s="517"/>
      <c r="Q865" s="517"/>
      <c r="R865" s="517"/>
      <c r="S865" s="517"/>
      <c r="T865" s="517"/>
      <c r="U865" s="517"/>
      <c r="V865" s="517"/>
      <c r="W865" s="517"/>
      <c r="X865" s="517"/>
      <c r="Y865" s="517"/>
      <c r="Z865" s="517"/>
      <c r="AA865" s="517"/>
      <c r="AB865" s="517"/>
      <c r="AC865" s="517"/>
      <c r="AD865" s="517"/>
      <c r="AE865" s="517"/>
      <c r="AF865" s="517"/>
      <c r="AG865" s="517"/>
      <c r="AH865" s="517"/>
    </row>
    <row r="866" spans="1:34" s="507" customFormat="1" ht="27" customHeight="1">
      <c r="A866" s="517"/>
      <c r="B866" s="500">
        <v>849</v>
      </c>
      <c r="C866" s="500" t="s">
        <v>42</v>
      </c>
      <c r="D866" s="523" t="s">
        <v>3819</v>
      </c>
      <c r="E866" s="502">
        <v>2018</v>
      </c>
      <c r="F866" s="518"/>
      <c r="G866" s="500">
        <v>46</v>
      </c>
      <c r="H866" s="500">
        <v>16</v>
      </c>
      <c r="I866" s="500" t="s">
        <v>3010</v>
      </c>
      <c r="J866" s="500" t="s">
        <v>3010</v>
      </c>
      <c r="K866" s="503"/>
      <c r="L866" s="503" t="s">
        <v>45</v>
      </c>
      <c r="M866" s="504" t="s">
        <v>46</v>
      </c>
      <c r="N866" s="505" t="s">
        <v>3069</v>
      </c>
      <c r="O866" s="519"/>
      <c r="P866" s="517"/>
      <c r="Q866" s="517"/>
      <c r="R866" s="517"/>
      <c r="S866" s="517"/>
      <c r="T866" s="517"/>
      <c r="U866" s="517"/>
      <c r="V866" s="517"/>
      <c r="W866" s="517"/>
      <c r="X866" s="517"/>
      <c r="Y866" s="517"/>
      <c r="Z866" s="517"/>
      <c r="AA866" s="517"/>
      <c r="AB866" s="517"/>
      <c r="AC866" s="517"/>
      <c r="AD866" s="517"/>
      <c r="AE866" s="517"/>
      <c r="AF866" s="517"/>
      <c r="AG866" s="517"/>
      <c r="AH866" s="517"/>
    </row>
    <row r="867" spans="1:34" s="507" customFormat="1" ht="27" customHeight="1">
      <c r="A867" s="517"/>
      <c r="B867" s="500">
        <v>850</v>
      </c>
      <c r="C867" s="500" t="s">
        <v>42</v>
      </c>
      <c r="D867" s="523" t="s">
        <v>3820</v>
      </c>
      <c r="E867" s="502">
        <v>2018</v>
      </c>
      <c r="F867" s="518"/>
      <c r="G867" s="500">
        <v>46</v>
      </c>
      <c r="H867" s="500">
        <v>17</v>
      </c>
      <c r="I867" s="500" t="s">
        <v>3010</v>
      </c>
      <c r="J867" s="500" t="s">
        <v>3010</v>
      </c>
      <c r="K867" s="503"/>
      <c r="L867" s="503" t="s">
        <v>45</v>
      </c>
      <c r="M867" s="504" t="s">
        <v>46</v>
      </c>
      <c r="N867" s="505" t="s">
        <v>3069</v>
      </c>
      <c r="O867" s="519"/>
      <c r="P867" s="517"/>
      <c r="Q867" s="517"/>
      <c r="R867" s="517"/>
      <c r="S867" s="517"/>
      <c r="T867" s="517"/>
      <c r="U867" s="517"/>
      <c r="V867" s="517"/>
      <c r="W867" s="517"/>
      <c r="X867" s="517"/>
      <c r="Y867" s="517"/>
      <c r="Z867" s="517"/>
      <c r="AA867" s="517"/>
      <c r="AB867" s="517"/>
      <c r="AC867" s="517"/>
      <c r="AD867" s="517"/>
      <c r="AE867" s="517"/>
      <c r="AF867" s="517"/>
      <c r="AG867" s="517"/>
      <c r="AH867" s="517"/>
    </row>
    <row r="868" spans="1:34" s="507" customFormat="1" ht="27" customHeight="1">
      <c r="A868" s="517"/>
      <c r="B868" s="500">
        <v>851</v>
      </c>
      <c r="C868" s="500" t="s">
        <v>42</v>
      </c>
      <c r="D868" s="523" t="s">
        <v>3821</v>
      </c>
      <c r="E868" s="502">
        <v>2018</v>
      </c>
      <c r="F868" s="518"/>
      <c r="G868" s="500">
        <v>46</v>
      </c>
      <c r="H868" s="500">
        <v>18</v>
      </c>
      <c r="I868" s="500" t="s">
        <v>3010</v>
      </c>
      <c r="J868" s="500" t="s">
        <v>3010</v>
      </c>
      <c r="K868" s="503"/>
      <c r="L868" s="503" t="s">
        <v>45</v>
      </c>
      <c r="M868" s="504" t="s">
        <v>46</v>
      </c>
      <c r="N868" s="505" t="s">
        <v>3069</v>
      </c>
      <c r="O868" s="519"/>
      <c r="P868" s="517"/>
      <c r="Q868" s="517"/>
      <c r="R868" s="517"/>
      <c r="S868" s="517"/>
      <c r="T868" s="517"/>
      <c r="U868" s="517"/>
      <c r="V868" s="517"/>
      <c r="W868" s="517"/>
      <c r="X868" s="517"/>
      <c r="Y868" s="517"/>
      <c r="Z868" s="517"/>
      <c r="AA868" s="517"/>
      <c r="AB868" s="517"/>
      <c r="AC868" s="517"/>
      <c r="AD868" s="517"/>
      <c r="AE868" s="517"/>
      <c r="AF868" s="517"/>
      <c r="AG868" s="517"/>
      <c r="AH868" s="517"/>
    </row>
    <row r="869" spans="1:34" s="507" customFormat="1" ht="27" customHeight="1">
      <c r="A869" s="517"/>
      <c r="B869" s="500">
        <v>852</v>
      </c>
      <c r="C869" s="500" t="s">
        <v>42</v>
      </c>
      <c r="D869" s="523" t="s">
        <v>3822</v>
      </c>
      <c r="E869" s="502">
        <v>2018</v>
      </c>
      <c r="F869" s="518"/>
      <c r="G869" s="500">
        <v>46</v>
      </c>
      <c r="H869" s="500">
        <v>19</v>
      </c>
      <c r="I869" s="500" t="s">
        <v>3010</v>
      </c>
      <c r="J869" s="500" t="s">
        <v>3010</v>
      </c>
      <c r="K869" s="503"/>
      <c r="L869" s="503" t="s">
        <v>45</v>
      </c>
      <c r="M869" s="504" t="s">
        <v>46</v>
      </c>
      <c r="N869" s="505" t="s">
        <v>3069</v>
      </c>
      <c r="O869" s="519"/>
      <c r="P869" s="517"/>
      <c r="Q869" s="517"/>
      <c r="R869" s="517"/>
      <c r="S869" s="517"/>
      <c r="T869" s="517"/>
      <c r="U869" s="517"/>
      <c r="V869" s="517"/>
      <c r="W869" s="517"/>
      <c r="X869" s="517"/>
      <c r="Y869" s="517"/>
      <c r="Z869" s="517"/>
      <c r="AA869" s="517"/>
      <c r="AB869" s="517"/>
      <c r="AC869" s="517"/>
      <c r="AD869" s="517"/>
      <c r="AE869" s="517"/>
      <c r="AF869" s="517"/>
      <c r="AG869" s="517"/>
      <c r="AH869" s="517"/>
    </row>
    <row r="870" spans="1:34" s="507" customFormat="1" ht="27" customHeight="1">
      <c r="A870" s="517"/>
      <c r="B870" s="500">
        <v>853</v>
      </c>
      <c r="C870" s="500" t="s">
        <v>42</v>
      </c>
      <c r="D870" s="523" t="s">
        <v>3823</v>
      </c>
      <c r="E870" s="502">
        <v>2018</v>
      </c>
      <c r="F870" s="518"/>
      <c r="G870" s="500">
        <v>46</v>
      </c>
      <c r="H870" s="500">
        <v>20</v>
      </c>
      <c r="I870" s="500" t="s">
        <v>3010</v>
      </c>
      <c r="J870" s="500" t="s">
        <v>3010</v>
      </c>
      <c r="K870" s="503"/>
      <c r="L870" s="503" t="s">
        <v>45</v>
      </c>
      <c r="M870" s="504" t="s">
        <v>46</v>
      </c>
      <c r="N870" s="505" t="s">
        <v>3069</v>
      </c>
      <c r="O870" s="519"/>
      <c r="P870" s="517"/>
      <c r="Q870" s="517"/>
      <c r="R870" s="517"/>
      <c r="S870" s="517"/>
      <c r="T870" s="517"/>
      <c r="U870" s="517"/>
      <c r="V870" s="517"/>
      <c r="W870" s="517"/>
      <c r="X870" s="517"/>
      <c r="Y870" s="517"/>
      <c r="Z870" s="517"/>
      <c r="AA870" s="517"/>
      <c r="AB870" s="517"/>
      <c r="AC870" s="517"/>
      <c r="AD870" s="517"/>
      <c r="AE870" s="517"/>
      <c r="AF870" s="517"/>
      <c r="AG870" s="517"/>
      <c r="AH870" s="517"/>
    </row>
    <row r="871" spans="1:34" s="507" customFormat="1" ht="27" customHeight="1">
      <c r="A871" s="517"/>
      <c r="B871" s="500">
        <v>854</v>
      </c>
      <c r="C871" s="500" t="s">
        <v>42</v>
      </c>
      <c r="D871" s="523" t="s">
        <v>3824</v>
      </c>
      <c r="E871" s="502">
        <v>2018</v>
      </c>
      <c r="F871" s="518"/>
      <c r="G871" s="500">
        <v>47</v>
      </c>
      <c r="H871" s="500">
        <v>1</v>
      </c>
      <c r="I871" s="500" t="s">
        <v>3010</v>
      </c>
      <c r="J871" s="500" t="s">
        <v>3010</v>
      </c>
      <c r="K871" s="503"/>
      <c r="L871" s="503" t="s">
        <v>45</v>
      </c>
      <c r="M871" s="504" t="s">
        <v>46</v>
      </c>
      <c r="N871" s="505" t="s">
        <v>3069</v>
      </c>
      <c r="O871" s="519"/>
      <c r="P871" s="517"/>
      <c r="Q871" s="517"/>
      <c r="R871" s="517"/>
      <c r="S871" s="517"/>
      <c r="T871" s="517"/>
      <c r="U871" s="517"/>
      <c r="V871" s="517"/>
      <c r="W871" s="517"/>
      <c r="X871" s="517"/>
      <c r="Y871" s="517"/>
      <c r="Z871" s="517"/>
      <c r="AA871" s="517"/>
      <c r="AB871" s="517"/>
      <c r="AC871" s="517"/>
      <c r="AD871" s="517"/>
      <c r="AE871" s="517"/>
      <c r="AF871" s="517"/>
      <c r="AG871" s="517"/>
      <c r="AH871" s="517"/>
    </row>
    <row r="872" spans="1:34" s="507" customFormat="1" ht="27" customHeight="1">
      <c r="A872" s="517"/>
      <c r="B872" s="500">
        <v>855</v>
      </c>
      <c r="C872" s="500" t="s">
        <v>42</v>
      </c>
      <c r="D872" s="523" t="s">
        <v>3825</v>
      </c>
      <c r="E872" s="502">
        <v>2018</v>
      </c>
      <c r="F872" s="518"/>
      <c r="G872" s="500">
        <v>47</v>
      </c>
      <c r="H872" s="500">
        <v>2</v>
      </c>
      <c r="I872" s="500" t="s">
        <v>3010</v>
      </c>
      <c r="J872" s="500" t="s">
        <v>3010</v>
      </c>
      <c r="K872" s="503"/>
      <c r="L872" s="503" t="s">
        <v>45</v>
      </c>
      <c r="M872" s="504" t="s">
        <v>46</v>
      </c>
      <c r="N872" s="505" t="s">
        <v>3069</v>
      </c>
      <c r="O872" s="519"/>
      <c r="P872" s="517"/>
      <c r="Q872" s="517"/>
      <c r="R872" s="517"/>
      <c r="S872" s="517"/>
      <c r="T872" s="517"/>
      <c r="U872" s="517"/>
      <c r="V872" s="517"/>
      <c r="W872" s="517"/>
      <c r="X872" s="517"/>
      <c r="Y872" s="517"/>
      <c r="Z872" s="517"/>
      <c r="AA872" s="517"/>
      <c r="AB872" s="517"/>
      <c r="AC872" s="517"/>
      <c r="AD872" s="517"/>
      <c r="AE872" s="517"/>
      <c r="AF872" s="517"/>
      <c r="AG872" s="517"/>
      <c r="AH872" s="517"/>
    </row>
    <row r="873" spans="1:34" s="507" customFormat="1" ht="27" customHeight="1">
      <c r="A873" s="517"/>
      <c r="B873" s="500">
        <v>856</v>
      </c>
      <c r="C873" s="500" t="s">
        <v>42</v>
      </c>
      <c r="D873" s="523" t="s">
        <v>3826</v>
      </c>
      <c r="E873" s="502">
        <v>2018</v>
      </c>
      <c r="F873" s="518"/>
      <c r="G873" s="500">
        <v>47</v>
      </c>
      <c r="H873" s="500">
        <v>3</v>
      </c>
      <c r="I873" s="500" t="s">
        <v>3010</v>
      </c>
      <c r="J873" s="500" t="s">
        <v>3010</v>
      </c>
      <c r="K873" s="503"/>
      <c r="L873" s="503" t="s">
        <v>45</v>
      </c>
      <c r="M873" s="504" t="s">
        <v>46</v>
      </c>
      <c r="N873" s="505" t="s">
        <v>3069</v>
      </c>
      <c r="O873" s="519"/>
      <c r="P873" s="517"/>
      <c r="Q873" s="517"/>
      <c r="R873" s="517"/>
      <c r="S873" s="517"/>
      <c r="T873" s="517"/>
      <c r="U873" s="517"/>
      <c r="V873" s="517"/>
      <c r="W873" s="517"/>
      <c r="X873" s="517"/>
      <c r="Y873" s="517"/>
      <c r="Z873" s="517"/>
      <c r="AA873" s="517"/>
      <c r="AB873" s="517"/>
      <c r="AC873" s="517"/>
      <c r="AD873" s="517"/>
      <c r="AE873" s="517"/>
      <c r="AF873" s="517"/>
      <c r="AG873" s="517"/>
      <c r="AH873" s="517"/>
    </row>
    <row r="874" spans="1:34" s="507" customFormat="1" ht="27" customHeight="1">
      <c r="A874" s="517"/>
      <c r="B874" s="500">
        <v>857</v>
      </c>
      <c r="C874" s="500" t="s">
        <v>42</v>
      </c>
      <c r="D874" s="523" t="s">
        <v>3827</v>
      </c>
      <c r="E874" s="502">
        <v>2018</v>
      </c>
      <c r="F874" s="518"/>
      <c r="G874" s="500">
        <v>47</v>
      </c>
      <c r="H874" s="500">
        <v>4</v>
      </c>
      <c r="I874" s="500" t="s">
        <v>3010</v>
      </c>
      <c r="J874" s="500" t="s">
        <v>3010</v>
      </c>
      <c r="K874" s="503"/>
      <c r="L874" s="503" t="s">
        <v>45</v>
      </c>
      <c r="M874" s="504" t="s">
        <v>46</v>
      </c>
      <c r="N874" s="505" t="s">
        <v>3069</v>
      </c>
      <c r="O874" s="519"/>
      <c r="P874" s="517"/>
      <c r="Q874" s="517"/>
      <c r="R874" s="517"/>
      <c r="S874" s="517"/>
      <c r="T874" s="517"/>
      <c r="U874" s="517"/>
      <c r="V874" s="517"/>
      <c r="W874" s="517"/>
      <c r="X874" s="517"/>
      <c r="Y874" s="517"/>
      <c r="Z874" s="517"/>
      <c r="AA874" s="517"/>
      <c r="AB874" s="517"/>
      <c r="AC874" s="517"/>
      <c r="AD874" s="517"/>
      <c r="AE874" s="517"/>
      <c r="AF874" s="517"/>
      <c r="AG874" s="517"/>
      <c r="AH874" s="517"/>
    </row>
    <row r="875" spans="1:34" s="507" customFormat="1" ht="27" customHeight="1">
      <c r="A875" s="517"/>
      <c r="B875" s="500">
        <v>858</v>
      </c>
      <c r="C875" s="500" t="s">
        <v>42</v>
      </c>
      <c r="D875" s="523" t="s">
        <v>3828</v>
      </c>
      <c r="E875" s="502">
        <v>2018</v>
      </c>
      <c r="F875" s="518"/>
      <c r="G875" s="500">
        <v>47</v>
      </c>
      <c r="H875" s="500">
        <v>5</v>
      </c>
      <c r="I875" s="500" t="s">
        <v>3010</v>
      </c>
      <c r="J875" s="500" t="s">
        <v>3010</v>
      </c>
      <c r="K875" s="503"/>
      <c r="L875" s="503" t="s">
        <v>45</v>
      </c>
      <c r="M875" s="504" t="s">
        <v>46</v>
      </c>
      <c r="N875" s="505" t="s">
        <v>3069</v>
      </c>
      <c r="O875" s="519"/>
      <c r="P875" s="517"/>
      <c r="Q875" s="517"/>
      <c r="R875" s="517"/>
      <c r="S875" s="517"/>
      <c r="T875" s="517"/>
      <c r="U875" s="517"/>
      <c r="V875" s="517"/>
      <c r="W875" s="517"/>
      <c r="X875" s="517"/>
      <c r="Y875" s="517"/>
      <c r="Z875" s="517"/>
      <c r="AA875" s="517"/>
      <c r="AB875" s="517"/>
      <c r="AC875" s="517"/>
      <c r="AD875" s="517"/>
      <c r="AE875" s="517"/>
      <c r="AF875" s="517"/>
      <c r="AG875" s="517"/>
      <c r="AH875" s="517"/>
    </row>
    <row r="876" spans="1:34" s="507" customFormat="1" ht="27" customHeight="1">
      <c r="A876" s="517"/>
      <c r="B876" s="500">
        <v>859</v>
      </c>
      <c r="C876" s="500" t="s">
        <v>42</v>
      </c>
      <c r="D876" s="523" t="s">
        <v>3829</v>
      </c>
      <c r="E876" s="502">
        <v>2018</v>
      </c>
      <c r="F876" s="518"/>
      <c r="G876" s="500">
        <v>47</v>
      </c>
      <c r="H876" s="500">
        <v>6</v>
      </c>
      <c r="I876" s="500" t="s">
        <v>3010</v>
      </c>
      <c r="J876" s="500" t="s">
        <v>3010</v>
      </c>
      <c r="K876" s="503"/>
      <c r="L876" s="503" t="s">
        <v>45</v>
      </c>
      <c r="M876" s="504" t="s">
        <v>46</v>
      </c>
      <c r="N876" s="505" t="s">
        <v>3069</v>
      </c>
      <c r="O876" s="519"/>
      <c r="P876" s="517"/>
      <c r="Q876" s="517"/>
      <c r="R876" s="517"/>
      <c r="S876" s="517"/>
      <c r="T876" s="517"/>
      <c r="U876" s="517"/>
      <c r="V876" s="517"/>
      <c r="W876" s="517"/>
      <c r="X876" s="517"/>
      <c r="Y876" s="517"/>
      <c r="Z876" s="517"/>
      <c r="AA876" s="517"/>
      <c r="AB876" s="517"/>
      <c r="AC876" s="517"/>
      <c r="AD876" s="517"/>
      <c r="AE876" s="517"/>
      <c r="AF876" s="517"/>
      <c r="AG876" s="517"/>
      <c r="AH876" s="517"/>
    </row>
    <row r="877" spans="1:34" s="507" customFormat="1" ht="27" customHeight="1">
      <c r="A877" s="517"/>
      <c r="B877" s="500">
        <v>860</v>
      </c>
      <c r="C877" s="500" t="s">
        <v>42</v>
      </c>
      <c r="D877" s="523" t="s">
        <v>3830</v>
      </c>
      <c r="E877" s="502">
        <v>2018</v>
      </c>
      <c r="F877" s="518"/>
      <c r="G877" s="500">
        <v>47</v>
      </c>
      <c r="H877" s="500">
        <v>7</v>
      </c>
      <c r="I877" s="500" t="s">
        <v>3010</v>
      </c>
      <c r="J877" s="500" t="s">
        <v>3010</v>
      </c>
      <c r="K877" s="503"/>
      <c r="L877" s="503" t="s">
        <v>45</v>
      </c>
      <c r="M877" s="504" t="s">
        <v>46</v>
      </c>
      <c r="N877" s="505" t="s">
        <v>3069</v>
      </c>
      <c r="O877" s="519"/>
      <c r="P877" s="517"/>
      <c r="Q877" s="517"/>
      <c r="R877" s="517"/>
      <c r="S877" s="517"/>
      <c r="T877" s="517"/>
      <c r="U877" s="517"/>
      <c r="V877" s="517"/>
      <c r="W877" s="517"/>
      <c r="X877" s="517"/>
      <c r="Y877" s="517"/>
      <c r="Z877" s="517"/>
      <c r="AA877" s="517"/>
      <c r="AB877" s="517"/>
      <c r="AC877" s="517"/>
      <c r="AD877" s="517"/>
      <c r="AE877" s="517"/>
      <c r="AF877" s="517"/>
      <c r="AG877" s="517"/>
      <c r="AH877" s="517"/>
    </row>
    <row r="878" spans="1:34" s="507" customFormat="1" ht="27" customHeight="1">
      <c r="A878" s="517"/>
      <c r="B878" s="500">
        <v>861</v>
      </c>
      <c r="C878" s="500" t="s">
        <v>42</v>
      </c>
      <c r="D878" s="523" t="s">
        <v>3831</v>
      </c>
      <c r="E878" s="502">
        <v>2018</v>
      </c>
      <c r="F878" s="518"/>
      <c r="G878" s="500">
        <v>47</v>
      </c>
      <c r="H878" s="500">
        <v>8</v>
      </c>
      <c r="I878" s="500" t="s">
        <v>3010</v>
      </c>
      <c r="J878" s="500" t="s">
        <v>3010</v>
      </c>
      <c r="K878" s="503"/>
      <c r="L878" s="503" t="s">
        <v>45</v>
      </c>
      <c r="M878" s="504" t="s">
        <v>46</v>
      </c>
      <c r="N878" s="505" t="s">
        <v>3069</v>
      </c>
      <c r="O878" s="519"/>
      <c r="P878" s="517"/>
      <c r="Q878" s="517"/>
      <c r="R878" s="517"/>
      <c r="S878" s="517"/>
      <c r="T878" s="517"/>
      <c r="U878" s="517"/>
      <c r="V878" s="517"/>
      <c r="W878" s="517"/>
      <c r="X878" s="517"/>
      <c r="Y878" s="517"/>
      <c r="Z878" s="517"/>
      <c r="AA878" s="517"/>
      <c r="AB878" s="517"/>
      <c r="AC878" s="517"/>
      <c r="AD878" s="517"/>
      <c r="AE878" s="517"/>
      <c r="AF878" s="517"/>
      <c r="AG878" s="517"/>
      <c r="AH878" s="517"/>
    </row>
    <row r="879" spans="1:34" s="507" customFormat="1" ht="27" customHeight="1">
      <c r="A879" s="517"/>
      <c r="B879" s="500">
        <v>862</v>
      </c>
      <c r="C879" s="500" t="s">
        <v>42</v>
      </c>
      <c r="D879" s="523" t="s">
        <v>3832</v>
      </c>
      <c r="E879" s="502">
        <v>2018</v>
      </c>
      <c r="F879" s="518"/>
      <c r="G879" s="500">
        <v>47</v>
      </c>
      <c r="H879" s="500">
        <v>9</v>
      </c>
      <c r="I879" s="500" t="s">
        <v>3010</v>
      </c>
      <c r="J879" s="500" t="s">
        <v>3010</v>
      </c>
      <c r="K879" s="503"/>
      <c r="L879" s="503" t="s">
        <v>45</v>
      </c>
      <c r="M879" s="504" t="s">
        <v>46</v>
      </c>
      <c r="N879" s="505" t="s">
        <v>3069</v>
      </c>
      <c r="O879" s="519"/>
      <c r="P879" s="517"/>
      <c r="Q879" s="517"/>
      <c r="R879" s="517"/>
      <c r="S879" s="517"/>
      <c r="T879" s="517"/>
      <c r="U879" s="517"/>
      <c r="V879" s="517"/>
      <c r="W879" s="517"/>
      <c r="X879" s="517"/>
      <c r="Y879" s="517"/>
      <c r="Z879" s="517"/>
      <c r="AA879" s="517"/>
      <c r="AB879" s="517"/>
      <c r="AC879" s="517"/>
      <c r="AD879" s="517"/>
      <c r="AE879" s="517"/>
      <c r="AF879" s="517"/>
      <c r="AG879" s="517"/>
      <c r="AH879" s="517"/>
    </row>
    <row r="880" spans="1:34" s="507" customFormat="1" ht="27" customHeight="1">
      <c r="A880" s="517"/>
      <c r="B880" s="500">
        <v>863</v>
      </c>
      <c r="C880" s="500" t="s">
        <v>42</v>
      </c>
      <c r="D880" s="523" t="s">
        <v>3833</v>
      </c>
      <c r="E880" s="502">
        <v>2018</v>
      </c>
      <c r="F880" s="518"/>
      <c r="G880" s="500">
        <v>47</v>
      </c>
      <c r="H880" s="500">
        <v>10</v>
      </c>
      <c r="I880" s="500" t="s">
        <v>3010</v>
      </c>
      <c r="J880" s="500" t="s">
        <v>3010</v>
      </c>
      <c r="K880" s="503"/>
      <c r="L880" s="503" t="s">
        <v>45</v>
      </c>
      <c r="M880" s="504" t="s">
        <v>46</v>
      </c>
      <c r="N880" s="505" t="s">
        <v>3069</v>
      </c>
      <c r="O880" s="519"/>
      <c r="P880" s="517"/>
      <c r="Q880" s="517"/>
      <c r="R880" s="517"/>
      <c r="S880" s="517"/>
      <c r="T880" s="517"/>
      <c r="U880" s="517"/>
      <c r="V880" s="517"/>
      <c r="W880" s="517"/>
      <c r="X880" s="517"/>
      <c r="Y880" s="517"/>
      <c r="Z880" s="517"/>
      <c r="AA880" s="517"/>
      <c r="AB880" s="517"/>
      <c r="AC880" s="517"/>
      <c r="AD880" s="517"/>
      <c r="AE880" s="517"/>
      <c r="AF880" s="517"/>
      <c r="AG880" s="517"/>
      <c r="AH880" s="517"/>
    </row>
    <row r="881" spans="1:34" s="507" customFormat="1" ht="27" customHeight="1">
      <c r="A881" s="517"/>
      <c r="B881" s="500">
        <v>864</v>
      </c>
      <c r="C881" s="500" t="s">
        <v>42</v>
      </c>
      <c r="D881" s="523" t="s">
        <v>3834</v>
      </c>
      <c r="E881" s="502">
        <v>2018</v>
      </c>
      <c r="F881" s="518"/>
      <c r="G881" s="500">
        <v>47</v>
      </c>
      <c r="H881" s="500">
        <v>11</v>
      </c>
      <c r="I881" s="500" t="s">
        <v>3010</v>
      </c>
      <c r="J881" s="500" t="s">
        <v>3010</v>
      </c>
      <c r="K881" s="503"/>
      <c r="L881" s="503" t="s">
        <v>45</v>
      </c>
      <c r="M881" s="504" t="s">
        <v>46</v>
      </c>
      <c r="N881" s="505" t="s">
        <v>3069</v>
      </c>
      <c r="O881" s="519"/>
      <c r="P881" s="517"/>
      <c r="Q881" s="517"/>
      <c r="R881" s="517"/>
      <c r="S881" s="517"/>
      <c r="T881" s="517"/>
      <c r="U881" s="517"/>
      <c r="V881" s="517"/>
      <c r="W881" s="517"/>
      <c r="X881" s="517"/>
      <c r="Y881" s="517"/>
      <c r="Z881" s="517"/>
      <c r="AA881" s="517"/>
      <c r="AB881" s="517"/>
      <c r="AC881" s="517"/>
      <c r="AD881" s="517"/>
      <c r="AE881" s="517"/>
      <c r="AF881" s="517"/>
      <c r="AG881" s="517"/>
      <c r="AH881" s="517"/>
    </row>
    <row r="882" spans="1:34" s="507" customFormat="1" ht="27" customHeight="1">
      <c r="A882" s="517"/>
      <c r="B882" s="500">
        <v>865</v>
      </c>
      <c r="C882" s="500" t="s">
        <v>42</v>
      </c>
      <c r="D882" s="523" t="s">
        <v>3835</v>
      </c>
      <c r="E882" s="502">
        <v>2018</v>
      </c>
      <c r="F882" s="518"/>
      <c r="G882" s="500">
        <v>47</v>
      </c>
      <c r="H882" s="500">
        <v>12</v>
      </c>
      <c r="I882" s="500" t="s">
        <v>3010</v>
      </c>
      <c r="J882" s="500" t="s">
        <v>3010</v>
      </c>
      <c r="K882" s="503"/>
      <c r="L882" s="503" t="s">
        <v>45</v>
      </c>
      <c r="M882" s="504" t="s">
        <v>46</v>
      </c>
      <c r="N882" s="505" t="s">
        <v>3069</v>
      </c>
      <c r="O882" s="519"/>
      <c r="P882" s="517"/>
      <c r="Q882" s="517"/>
      <c r="R882" s="517"/>
      <c r="S882" s="517"/>
      <c r="T882" s="517"/>
      <c r="U882" s="517"/>
      <c r="V882" s="517"/>
      <c r="W882" s="517"/>
      <c r="X882" s="517"/>
      <c r="Y882" s="517"/>
      <c r="Z882" s="517"/>
      <c r="AA882" s="517"/>
      <c r="AB882" s="517"/>
      <c r="AC882" s="517"/>
      <c r="AD882" s="517"/>
      <c r="AE882" s="517"/>
      <c r="AF882" s="517"/>
      <c r="AG882" s="517"/>
      <c r="AH882" s="517"/>
    </row>
    <row r="883" spans="1:34" s="507" customFormat="1" ht="27" customHeight="1">
      <c r="A883" s="517"/>
      <c r="B883" s="500">
        <v>866</v>
      </c>
      <c r="C883" s="500" t="s">
        <v>42</v>
      </c>
      <c r="D883" s="523" t="s">
        <v>3836</v>
      </c>
      <c r="E883" s="502">
        <v>2018</v>
      </c>
      <c r="F883" s="518"/>
      <c r="G883" s="500">
        <v>47</v>
      </c>
      <c r="H883" s="500">
        <v>13</v>
      </c>
      <c r="I883" s="500" t="s">
        <v>3010</v>
      </c>
      <c r="J883" s="500" t="s">
        <v>3010</v>
      </c>
      <c r="K883" s="503"/>
      <c r="L883" s="503" t="s">
        <v>45</v>
      </c>
      <c r="M883" s="504" t="s">
        <v>46</v>
      </c>
      <c r="N883" s="505" t="s">
        <v>3069</v>
      </c>
      <c r="O883" s="519"/>
      <c r="P883" s="517"/>
      <c r="Q883" s="517"/>
      <c r="R883" s="517"/>
      <c r="S883" s="517"/>
      <c r="T883" s="517"/>
      <c r="U883" s="517"/>
      <c r="V883" s="517"/>
      <c r="W883" s="517"/>
      <c r="X883" s="517"/>
      <c r="Y883" s="517"/>
      <c r="Z883" s="517"/>
      <c r="AA883" s="517"/>
      <c r="AB883" s="517"/>
      <c r="AC883" s="517"/>
      <c r="AD883" s="517"/>
      <c r="AE883" s="517"/>
      <c r="AF883" s="517"/>
      <c r="AG883" s="517"/>
      <c r="AH883" s="517"/>
    </row>
    <row r="884" spans="1:34" s="507" customFormat="1" ht="27" customHeight="1">
      <c r="A884" s="517"/>
      <c r="B884" s="500">
        <v>867</v>
      </c>
      <c r="C884" s="500" t="s">
        <v>42</v>
      </c>
      <c r="D884" s="523" t="s">
        <v>3837</v>
      </c>
      <c r="E884" s="502">
        <v>2018</v>
      </c>
      <c r="F884" s="518"/>
      <c r="G884" s="500">
        <v>47</v>
      </c>
      <c r="H884" s="500">
        <v>14</v>
      </c>
      <c r="I884" s="500" t="s">
        <v>3010</v>
      </c>
      <c r="J884" s="500" t="s">
        <v>3010</v>
      </c>
      <c r="K884" s="503"/>
      <c r="L884" s="503" t="s">
        <v>45</v>
      </c>
      <c r="M884" s="504" t="s">
        <v>46</v>
      </c>
      <c r="N884" s="505" t="s">
        <v>3069</v>
      </c>
      <c r="O884" s="519"/>
      <c r="P884" s="517"/>
      <c r="Q884" s="517"/>
      <c r="R884" s="517"/>
      <c r="S884" s="517"/>
      <c r="T884" s="517"/>
      <c r="U884" s="517"/>
      <c r="V884" s="517"/>
      <c r="W884" s="517"/>
      <c r="X884" s="517"/>
      <c r="Y884" s="517"/>
      <c r="Z884" s="517"/>
      <c r="AA884" s="517"/>
      <c r="AB884" s="517"/>
      <c r="AC884" s="517"/>
      <c r="AD884" s="517"/>
      <c r="AE884" s="517"/>
      <c r="AF884" s="517"/>
      <c r="AG884" s="517"/>
      <c r="AH884" s="517"/>
    </row>
    <row r="885" spans="1:34" s="507" customFormat="1" ht="27" customHeight="1">
      <c r="A885" s="517"/>
      <c r="B885" s="500">
        <v>868</v>
      </c>
      <c r="C885" s="500" t="s">
        <v>42</v>
      </c>
      <c r="D885" s="523" t="s">
        <v>3810</v>
      </c>
      <c r="E885" s="502">
        <v>2018</v>
      </c>
      <c r="F885" s="518"/>
      <c r="G885" s="500">
        <v>47</v>
      </c>
      <c r="H885" s="500">
        <v>15</v>
      </c>
      <c r="I885" s="500" t="s">
        <v>3010</v>
      </c>
      <c r="J885" s="500" t="s">
        <v>3010</v>
      </c>
      <c r="K885" s="503"/>
      <c r="L885" s="503" t="s">
        <v>45</v>
      </c>
      <c r="M885" s="504" t="s">
        <v>46</v>
      </c>
      <c r="N885" s="505" t="s">
        <v>3069</v>
      </c>
      <c r="O885" s="519"/>
      <c r="P885" s="517"/>
      <c r="Q885" s="517"/>
      <c r="R885" s="517"/>
      <c r="S885" s="517"/>
      <c r="T885" s="517"/>
      <c r="U885" s="517"/>
      <c r="V885" s="517"/>
      <c r="W885" s="517"/>
      <c r="X885" s="517"/>
      <c r="Y885" s="517"/>
      <c r="Z885" s="517"/>
      <c r="AA885" s="517"/>
      <c r="AB885" s="517"/>
      <c r="AC885" s="517"/>
      <c r="AD885" s="517"/>
      <c r="AE885" s="517"/>
      <c r="AF885" s="517"/>
      <c r="AG885" s="517"/>
      <c r="AH885" s="517"/>
    </row>
    <row r="886" spans="1:34" s="507" customFormat="1" ht="27" customHeight="1">
      <c r="A886" s="517"/>
      <c r="B886" s="500">
        <v>869</v>
      </c>
      <c r="C886" s="500" t="s">
        <v>42</v>
      </c>
      <c r="D886" s="523" t="s">
        <v>3810</v>
      </c>
      <c r="E886" s="502">
        <v>2018</v>
      </c>
      <c r="F886" s="518"/>
      <c r="G886" s="500">
        <v>47</v>
      </c>
      <c r="H886" s="500">
        <v>16</v>
      </c>
      <c r="I886" s="500" t="s">
        <v>3010</v>
      </c>
      <c r="J886" s="500" t="s">
        <v>3010</v>
      </c>
      <c r="K886" s="503"/>
      <c r="L886" s="503" t="s">
        <v>45</v>
      </c>
      <c r="M886" s="504" t="s">
        <v>46</v>
      </c>
      <c r="N886" s="505" t="s">
        <v>3069</v>
      </c>
      <c r="O886" s="519"/>
      <c r="P886" s="517"/>
      <c r="Q886" s="517"/>
      <c r="R886" s="517"/>
      <c r="S886" s="517"/>
      <c r="T886" s="517"/>
      <c r="U886" s="517"/>
      <c r="V886" s="517"/>
      <c r="W886" s="517"/>
      <c r="X886" s="517"/>
      <c r="Y886" s="517"/>
      <c r="Z886" s="517"/>
      <c r="AA886" s="517"/>
      <c r="AB886" s="517"/>
      <c r="AC886" s="517"/>
      <c r="AD886" s="517"/>
      <c r="AE886" s="517"/>
      <c r="AF886" s="517"/>
      <c r="AG886" s="517"/>
      <c r="AH886" s="517"/>
    </row>
    <row r="887" spans="1:34" s="507" customFormat="1" ht="27" customHeight="1">
      <c r="A887" s="517"/>
      <c r="B887" s="500">
        <v>870</v>
      </c>
      <c r="C887" s="500" t="s">
        <v>42</v>
      </c>
      <c r="D887" s="523" t="s">
        <v>3838</v>
      </c>
      <c r="E887" s="502">
        <v>2018</v>
      </c>
      <c r="F887" s="518"/>
      <c r="G887" s="500">
        <v>47</v>
      </c>
      <c r="H887" s="500">
        <v>17</v>
      </c>
      <c r="I887" s="500" t="s">
        <v>3010</v>
      </c>
      <c r="J887" s="500" t="s">
        <v>3010</v>
      </c>
      <c r="K887" s="503"/>
      <c r="L887" s="503" t="s">
        <v>45</v>
      </c>
      <c r="M887" s="504" t="s">
        <v>46</v>
      </c>
      <c r="N887" s="505" t="s">
        <v>3069</v>
      </c>
      <c r="O887" s="519"/>
      <c r="P887" s="517"/>
      <c r="Q887" s="517"/>
      <c r="R887" s="517"/>
      <c r="S887" s="517"/>
      <c r="T887" s="517"/>
      <c r="U887" s="517"/>
      <c r="V887" s="517"/>
      <c r="W887" s="517"/>
      <c r="X887" s="517"/>
      <c r="Y887" s="517"/>
      <c r="Z887" s="517"/>
      <c r="AA887" s="517"/>
      <c r="AB887" s="517"/>
      <c r="AC887" s="517"/>
      <c r="AD887" s="517"/>
      <c r="AE887" s="517"/>
      <c r="AF887" s="517"/>
      <c r="AG887" s="517"/>
      <c r="AH887" s="517"/>
    </row>
    <row r="888" spans="1:34" s="507" customFormat="1" ht="27" customHeight="1">
      <c r="A888" s="517"/>
      <c r="B888" s="500">
        <v>871</v>
      </c>
      <c r="C888" s="500" t="s">
        <v>42</v>
      </c>
      <c r="D888" s="523" t="s">
        <v>3839</v>
      </c>
      <c r="E888" s="502">
        <v>2018</v>
      </c>
      <c r="F888" s="518"/>
      <c r="G888" s="500">
        <v>47</v>
      </c>
      <c r="H888" s="500">
        <v>18</v>
      </c>
      <c r="I888" s="500" t="s">
        <v>3010</v>
      </c>
      <c r="J888" s="500" t="s">
        <v>3010</v>
      </c>
      <c r="K888" s="503"/>
      <c r="L888" s="503" t="s">
        <v>45</v>
      </c>
      <c r="M888" s="504" t="s">
        <v>46</v>
      </c>
      <c r="N888" s="505" t="s">
        <v>3069</v>
      </c>
      <c r="O888" s="519"/>
      <c r="P888" s="517"/>
      <c r="Q888" s="517"/>
      <c r="R888" s="517"/>
      <c r="S888" s="517"/>
      <c r="T888" s="517"/>
      <c r="U888" s="517"/>
      <c r="V888" s="517"/>
      <c r="W888" s="517"/>
      <c r="X888" s="517"/>
      <c r="Y888" s="517"/>
      <c r="Z888" s="517"/>
      <c r="AA888" s="517"/>
      <c r="AB888" s="517"/>
      <c r="AC888" s="517"/>
      <c r="AD888" s="517"/>
      <c r="AE888" s="517"/>
      <c r="AF888" s="517"/>
      <c r="AG888" s="517"/>
      <c r="AH888" s="517"/>
    </row>
    <row r="889" spans="1:34" s="507" customFormat="1" ht="27" customHeight="1">
      <c r="A889" s="517"/>
      <c r="B889" s="500">
        <v>872</v>
      </c>
      <c r="C889" s="500" t="s">
        <v>42</v>
      </c>
      <c r="D889" s="523" t="s">
        <v>3840</v>
      </c>
      <c r="E889" s="502">
        <v>2018</v>
      </c>
      <c r="F889" s="518"/>
      <c r="G889" s="500">
        <v>47</v>
      </c>
      <c r="H889" s="500">
        <v>19</v>
      </c>
      <c r="I889" s="500" t="s">
        <v>3010</v>
      </c>
      <c r="J889" s="500" t="s">
        <v>3010</v>
      </c>
      <c r="K889" s="503"/>
      <c r="L889" s="503" t="s">
        <v>45</v>
      </c>
      <c r="M889" s="504" t="s">
        <v>46</v>
      </c>
      <c r="N889" s="505" t="s">
        <v>3069</v>
      </c>
      <c r="O889" s="519"/>
      <c r="P889" s="517"/>
      <c r="Q889" s="517"/>
      <c r="R889" s="517"/>
      <c r="S889" s="517"/>
      <c r="T889" s="517"/>
      <c r="U889" s="517"/>
      <c r="V889" s="517"/>
      <c r="W889" s="517"/>
      <c r="X889" s="517"/>
      <c r="Y889" s="517"/>
      <c r="Z889" s="517"/>
      <c r="AA889" s="517"/>
      <c r="AB889" s="517"/>
      <c r="AC889" s="517"/>
      <c r="AD889" s="517"/>
      <c r="AE889" s="517"/>
      <c r="AF889" s="517"/>
      <c r="AG889" s="517"/>
      <c r="AH889" s="517"/>
    </row>
    <row r="890" spans="1:34" s="507" customFormat="1" ht="27" customHeight="1">
      <c r="A890" s="517"/>
      <c r="B890" s="500">
        <v>873</v>
      </c>
      <c r="C890" s="500" t="s">
        <v>42</v>
      </c>
      <c r="D890" s="523" t="s">
        <v>3841</v>
      </c>
      <c r="E890" s="502">
        <v>2018</v>
      </c>
      <c r="F890" s="518"/>
      <c r="G890" s="500">
        <v>47</v>
      </c>
      <c r="H890" s="500">
        <v>20</v>
      </c>
      <c r="I890" s="500" t="s">
        <v>3010</v>
      </c>
      <c r="J890" s="500" t="s">
        <v>3010</v>
      </c>
      <c r="K890" s="503"/>
      <c r="L890" s="503" t="s">
        <v>45</v>
      </c>
      <c r="M890" s="504" t="s">
        <v>46</v>
      </c>
      <c r="N890" s="505" t="s">
        <v>3069</v>
      </c>
      <c r="O890" s="519"/>
      <c r="P890" s="517"/>
      <c r="Q890" s="517"/>
      <c r="R890" s="517"/>
      <c r="S890" s="517"/>
      <c r="T890" s="517"/>
      <c r="U890" s="517"/>
      <c r="V890" s="517"/>
      <c r="W890" s="517"/>
      <c r="X890" s="517"/>
      <c r="Y890" s="517"/>
      <c r="Z890" s="517"/>
      <c r="AA890" s="517"/>
      <c r="AB890" s="517"/>
      <c r="AC890" s="517"/>
      <c r="AD890" s="517"/>
      <c r="AE890" s="517"/>
      <c r="AF890" s="517"/>
      <c r="AG890" s="517"/>
      <c r="AH890" s="517"/>
    </row>
    <row r="891" spans="1:34" s="507" customFormat="1" ht="27" customHeight="1">
      <c r="A891" s="517"/>
      <c r="B891" s="500">
        <v>874</v>
      </c>
      <c r="C891" s="500" t="s">
        <v>42</v>
      </c>
      <c r="D891" s="523" t="s">
        <v>3842</v>
      </c>
      <c r="E891" s="502">
        <v>2018</v>
      </c>
      <c r="F891" s="518"/>
      <c r="G891" s="500">
        <v>48</v>
      </c>
      <c r="H891" s="500">
        <v>1</v>
      </c>
      <c r="I891" s="500" t="s">
        <v>3010</v>
      </c>
      <c r="J891" s="500" t="s">
        <v>3010</v>
      </c>
      <c r="K891" s="503"/>
      <c r="L891" s="503" t="s">
        <v>45</v>
      </c>
      <c r="M891" s="504" t="s">
        <v>46</v>
      </c>
      <c r="N891" s="505" t="s">
        <v>3069</v>
      </c>
      <c r="O891" s="519"/>
      <c r="P891" s="517"/>
      <c r="Q891" s="517"/>
      <c r="R891" s="517"/>
      <c r="S891" s="517"/>
      <c r="T891" s="517"/>
      <c r="U891" s="517"/>
      <c r="V891" s="517"/>
      <c r="W891" s="517"/>
      <c r="X891" s="517"/>
      <c r="Y891" s="517"/>
      <c r="Z891" s="517"/>
      <c r="AA891" s="517"/>
      <c r="AB891" s="517"/>
      <c r="AC891" s="517"/>
      <c r="AD891" s="517"/>
      <c r="AE891" s="517"/>
      <c r="AF891" s="517"/>
      <c r="AG891" s="517"/>
      <c r="AH891" s="517"/>
    </row>
    <row r="892" spans="1:34" s="507" customFormat="1" ht="27" customHeight="1">
      <c r="A892" s="517"/>
      <c r="B892" s="500">
        <v>875</v>
      </c>
      <c r="C892" s="500" t="s">
        <v>42</v>
      </c>
      <c r="D892" s="523" t="s">
        <v>3843</v>
      </c>
      <c r="E892" s="502">
        <v>2018</v>
      </c>
      <c r="F892" s="518"/>
      <c r="G892" s="500">
        <v>48</v>
      </c>
      <c r="H892" s="500">
        <v>2</v>
      </c>
      <c r="I892" s="500" t="s">
        <v>3010</v>
      </c>
      <c r="J892" s="500" t="s">
        <v>3010</v>
      </c>
      <c r="K892" s="503"/>
      <c r="L892" s="503" t="s">
        <v>45</v>
      </c>
      <c r="M892" s="504" t="s">
        <v>46</v>
      </c>
      <c r="N892" s="505" t="s">
        <v>3069</v>
      </c>
      <c r="O892" s="519"/>
      <c r="P892" s="517"/>
      <c r="Q892" s="517"/>
      <c r="R892" s="517"/>
      <c r="S892" s="517"/>
      <c r="T892" s="517"/>
      <c r="U892" s="517"/>
      <c r="V892" s="517"/>
      <c r="W892" s="517"/>
      <c r="X892" s="517"/>
      <c r="Y892" s="517"/>
      <c r="Z892" s="517"/>
      <c r="AA892" s="517"/>
      <c r="AB892" s="517"/>
      <c r="AC892" s="517"/>
      <c r="AD892" s="517"/>
      <c r="AE892" s="517"/>
      <c r="AF892" s="517"/>
      <c r="AG892" s="517"/>
      <c r="AH892" s="517"/>
    </row>
    <row r="893" spans="1:34" s="507" customFormat="1" ht="27" customHeight="1">
      <c r="A893" s="517"/>
      <c r="B893" s="500">
        <v>876</v>
      </c>
      <c r="C893" s="500" t="s">
        <v>42</v>
      </c>
      <c r="D893" s="523" t="s">
        <v>3844</v>
      </c>
      <c r="E893" s="502">
        <v>2018</v>
      </c>
      <c r="F893" s="518"/>
      <c r="G893" s="500">
        <v>48</v>
      </c>
      <c r="H893" s="500">
        <v>3</v>
      </c>
      <c r="I893" s="500" t="s">
        <v>3010</v>
      </c>
      <c r="J893" s="500" t="s">
        <v>3010</v>
      </c>
      <c r="K893" s="503"/>
      <c r="L893" s="503" t="s">
        <v>45</v>
      </c>
      <c r="M893" s="504" t="s">
        <v>46</v>
      </c>
      <c r="N893" s="505" t="s">
        <v>3069</v>
      </c>
      <c r="O893" s="519"/>
      <c r="P893" s="517"/>
      <c r="Q893" s="517"/>
      <c r="R893" s="517"/>
      <c r="S893" s="517"/>
      <c r="T893" s="517"/>
      <c r="U893" s="517"/>
      <c r="V893" s="517"/>
      <c r="W893" s="517"/>
      <c r="X893" s="517"/>
      <c r="Y893" s="517"/>
      <c r="Z893" s="517"/>
      <c r="AA893" s="517"/>
      <c r="AB893" s="517"/>
      <c r="AC893" s="517"/>
      <c r="AD893" s="517"/>
      <c r="AE893" s="517"/>
      <c r="AF893" s="517"/>
      <c r="AG893" s="517"/>
      <c r="AH893" s="517"/>
    </row>
    <row r="894" spans="1:34" s="507" customFormat="1" ht="27" customHeight="1">
      <c r="A894" s="517"/>
      <c r="B894" s="500">
        <v>877</v>
      </c>
      <c r="C894" s="500" t="s">
        <v>42</v>
      </c>
      <c r="D894" s="523" t="s">
        <v>3845</v>
      </c>
      <c r="E894" s="502">
        <v>2018</v>
      </c>
      <c r="F894" s="518"/>
      <c r="G894" s="500">
        <v>48</v>
      </c>
      <c r="H894" s="500">
        <v>4</v>
      </c>
      <c r="I894" s="500" t="s">
        <v>3010</v>
      </c>
      <c r="J894" s="500" t="s">
        <v>3010</v>
      </c>
      <c r="K894" s="503"/>
      <c r="L894" s="503" t="s">
        <v>45</v>
      </c>
      <c r="M894" s="504" t="s">
        <v>46</v>
      </c>
      <c r="N894" s="505" t="s">
        <v>3069</v>
      </c>
      <c r="O894" s="519"/>
      <c r="P894" s="517"/>
      <c r="Q894" s="517"/>
      <c r="R894" s="517"/>
      <c r="S894" s="517"/>
      <c r="T894" s="517"/>
      <c r="U894" s="517"/>
      <c r="V894" s="517"/>
      <c r="W894" s="517"/>
      <c r="X894" s="517"/>
      <c r="Y894" s="517"/>
      <c r="Z894" s="517"/>
      <c r="AA894" s="517"/>
      <c r="AB894" s="517"/>
      <c r="AC894" s="517"/>
      <c r="AD894" s="517"/>
      <c r="AE894" s="517"/>
      <c r="AF894" s="517"/>
      <c r="AG894" s="517"/>
      <c r="AH894" s="517"/>
    </row>
    <row r="895" spans="1:34" s="507" customFormat="1" ht="27" customHeight="1">
      <c r="A895" s="517"/>
      <c r="B895" s="500">
        <v>878</v>
      </c>
      <c r="C895" s="500" t="s">
        <v>42</v>
      </c>
      <c r="D895" s="523" t="s">
        <v>3846</v>
      </c>
      <c r="E895" s="502">
        <v>2018</v>
      </c>
      <c r="F895" s="518"/>
      <c r="G895" s="500">
        <v>48</v>
      </c>
      <c r="H895" s="500">
        <v>5</v>
      </c>
      <c r="I895" s="500" t="s">
        <v>3010</v>
      </c>
      <c r="J895" s="500" t="s">
        <v>3010</v>
      </c>
      <c r="K895" s="503"/>
      <c r="L895" s="503" t="s">
        <v>45</v>
      </c>
      <c r="M895" s="504" t="s">
        <v>46</v>
      </c>
      <c r="N895" s="505" t="s">
        <v>3069</v>
      </c>
      <c r="O895" s="519"/>
      <c r="P895" s="517"/>
      <c r="Q895" s="517"/>
      <c r="R895" s="517"/>
      <c r="S895" s="517"/>
      <c r="T895" s="517"/>
      <c r="U895" s="517"/>
      <c r="V895" s="517"/>
      <c r="W895" s="517"/>
      <c r="X895" s="517"/>
      <c r="Y895" s="517"/>
      <c r="Z895" s="517"/>
      <c r="AA895" s="517"/>
      <c r="AB895" s="517"/>
      <c r="AC895" s="517"/>
      <c r="AD895" s="517"/>
      <c r="AE895" s="517"/>
      <c r="AF895" s="517"/>
      <c r="AG895" s="517"/>
      <c r="AH895" s="517"/>
    </row>
    <row r="896" spans="1:34" s="507" customFormat="1" ht="27" customHeight="1">
      <c r="A896" s="517"/>
      <c r="B896" s="500">
        <v>879</v>
      </c>
      <c r="C896" s="500" t="s">
        <v>42</v>
      </c>
      <c r="D896" s="523" t="s">
        <v>3847</v>
      </c>
      <c r="E896" s="502">
        <v>2018</v>
      </c>
      <c r="F896" s="518"/>
      <c r="G896" s="500">
        <v>49</v>
      </c>
      <c r="H896" s="500">
        <v>1</v>
      </c>
      <c r="I896" s="500" t="s">
        <v>3010</v>
      </c>
      <c r="J896" s="500" t="s">
        <v>3010</v>
      </c>
      <c r="K896" s="503"/>
      <c r="L896" s="503" t="s">
        <v>45</v>
      </c>
      <c r="M896" s="504" t="s">
        <v>46</v>
      </c>
      <c r="N896" s="505" t="s">
        <v>3069</v>
      </c>
      <c r="O896" s="519"/>
      <c r="P896" s="517"/>
      <c r="Q896" s="517"/>
      <c r="R896" s="517"/>
      <c r="S896" s="517"/>
      <c r="T896" s="517"/>
      <c r="U896" s="517"/>
      <c r="V896" s="517"/>
      <c r="W896" s="517"/>
      <c r="X896" s="517"/>
      <c r="Y896" s="517"/>
      <c r="Z896" s="517"/>
      <c r="AA896" s="517"/>
      <c r="AB896" s="517"/>
      <c r="AC896" s="517"/>
      <c r="AD896" s="517"/>
      <c r="AE896" s="517"/>
      <c r="AF896" s="517"/>
      <c r="AG896" s="517"/>
      <c r="AH896" s="517"/>
    </row>
    <row r="897" spans="1:34" s="507" customFormat="1" ht="27" customHeight="1">
      <c r="A897" s="517"/>
      <c r="B897" s="500">
        <v>880</v>
      </c>
      <c r="C897" s="500" t="s">
        <v>42</v>
      </c>
      <c r="D897" s="523" t="s">
        <v>3848</v>
      </c>
      <c r="E897" s="502">
        <v>2018</v>
      </c>
      <c r="F897" s="518"/>
      <c r="G897" s="500">
        <v>49</v>
      </c>
      <c r="H897" s="500">
        <v>2</v>
      </c>
      <c r="I897" s="500" t="s">
        <v>3010</v>
      </c>
      <c r="J897" s="500" t="s">
        <v>3010</v>
      </c>
      <c r="K897" s="503"/>
      <c r="L897" s="503" t="s">
        <v>45</v>
      </c>
      <c r="M897" s="504" t="s">
        <v>46</v>
      </c>
      <c r="N897" s="505" t="s">
        <v>3069</v>
      </c>
      <c r="O897" s="519"/>
      <c r="P897" s="517"/>
      <c r="Q897" s="517"/>
      <c r="R897" s="517"/>
      <c r="S897" s="517"/>
      <c r="T897" s="517"/>
      <c r="U897" s="517"/>
      <c r="V897" s="517"/>
      <c r="W897" s="517"/>
      <c r="X897" s="517"/>
      <c r="Y897" s="517"/>
      <c r="Z897" s="517"/>
      <c r="AA897" s="517"/>
      <c r="AB897" s="517"/>
      <c r="AC897" s="517"/>
      <c r="AD897" s="517"/>
      <c r="AE897" s="517"/>
      <c r="AF897" s="517"/>
      <c r="AG897" s="517"/>
      <c r="AH897" s="517"/>
    </row>
    <row r="898" spans="1:34" s="507" customFormat="1" ht="27" customHeight="1">
      <c r="A898" s="517"/>
      <c r="B898" s="500">
        <v>881</v>
      </c>
      <c r="C898" s="500" t="s">
        <v>42</v>
      </c>
      <c r="D898" s="523" t="s">
        <v>3849</v>
      </c>
      <c r="E898" s="502">
        <v>2018</v>
      </c>
      <c r="F898" s="518"/>
      <c r="G898" s="500">
        <v>49</v>
      </c>
      <c r="H898" s="500">
        <v>3</v>
      </c>
      <c r="I898" s="500" t="s">
        <v>3010</v>
      </c>
      <c r="J898" s="500" t="s">
        <v>3010</v>
      </c>
      <c r="K898" s="503"/>
      <c r="L898" s="503" t="s">
        <v>45</v>
      </c>
      <c r="M898" s="504" t="s">
        <v>46</v>
      </c>
      <c r="N898" s="505" t="s">
        <v>3069</v>
      </c>
      <c r="O898" s="519"/>
      <c r="P898" s="517"/>
      <c r="Q898" s="517"/>
      <c r="R898" s="517"/>
      <c r="S898" s="517"/>
      <c r="T898" s="517"/>
      <c r="U898" s="517"/>
      <c r="V898" s="517"/>
      <c r="W898" s="517"/>
      <c r="X898" s="517"/>
      <c r="Y898" s="517"/>
      <c r="Z898" s="517"/>
      <c r="AA898" s="517"/>
      <c r="AB898" s="517"/>
      <c r="AC898" s="517"/>
      <c r="AD898" s="517"/>
      <c r="AE898" s="517"/>
      <c r="AF898" s="517"/>
      <c r="AG898" s="517"/>
      <c r="AH898" s="517"/>
    </row>
    <row r="899" spans="1:34" s="507" customFormat="1" ht="27" customHeight="1">
      <c r="A899" s="517"/>
      <c r="B899" s="500">
        <v>882</v>
      </c>
      <c r="C899" s="500" t="s">
        <v>42</v>
      </c>
      <c r="D899" s="523" t="s">
        <v>3850</v>
      </c>
      <c r="E899" s="502">
        <v>2018</v>
      </c>
      <c r="F899" s="518"/>
      <c r="G899" s="500">
        <v>49</v>
      </c>
      <c r="H899" s="500">
        <v>4</v>
      </c>
      <c r="I899" s="500" t="s">
        <v>3010</v>
      </c>
      <c r="J899" s="500" t="s">
        <v>3010</v>
      </c>
      <c r="K899" s="503"/>
      <c r="L899" s="503" t="s">
        <v>45</v>
      </c>
      <c r="M899" s="504" t="s">
        <v>46</v>
      </c>
      <c r="N899" s="505" t="s">
        <v>3069</v>
      </c>
      <c r="O899" s="519"/>
      <c r="P899" s="517"/>
      <c r="Q899" s="517"/>
      <c r="R899" s="517"/>
      <c r="S899" s="517"/>
      <c r="T899" s="517"/>
      <c r="U899" s="517"/>
      <c r="V899" s="517"/>
      <c r="W899" s="517"/>
      <c r="X899" s="517"/>
      <c r="Y899" s="517"/>
      <c r="Z899" s="517"/>
      <c r="AA899" s="517"/>
      <c r="AB899" s="517"/>
      <c r="AC899" s="517"/>
      <c r="AD899" s="517"/>
      <c r="AE899" s="517"/>
      <c r="AF899" s="517"/>
      <c r="AG899" s="517"/>
      <c r="AH899" s="517"/>
    </row>
    <row r="900" spans="1:34" s="507" customFormat="1" ht="27" customHeight="1">
      <c r="A900" s="517"/>
      <c r="B900" s="500">
        <v>883</v>
      </c>
      <c r="C900" s="500" t="s">
        <v>42</v>
      </c>
      <c r="D900" s="523" t="s">
        <v>3851</v>
      </c>
      <c r="E900" s="502">
        <v>2018</v>
      </c>
      <c r="F900" s="518"/>
      <c r="G900" s="500">
        <v>49</v>
      </c>
      <c r="H900" s="500">
        <v>5</v>
      </c>
      <c r="I900" s="500" t="s">
        <v>3010</v>
      </c>
      <c r="J900" s="500" t="s">
        <v>3010</v>
      </c>
      <c r="K900" s="503"/>
      <c r="L900" s="503" t="s">
        <v>45</v>
      </c>
      <c r="M900" s="504" t="s">
        <v>46</v>
      </c>
      <c r="N900" s="505" t="s">
        <v>3069</v>
      </c>
      <c r="O900" s="519"/>
      <c r="P900" s="517"/>
      <c r="Q900" s="517"/>
      <c r="R900" s="517"/>
      <c r="S900" s="517"/>
      <c r="T900" s="517"/>
      <c r="U900" s="517"/>
      <c r="V900" s="517"/>
      <c r="W900" s="517"/>
      <c r="X900" s="517"/>
      <c r="Y900" s="517"/>
      <c r="Z900" s="517"/>
      <c r="AA900" s="517"/>
      <c r="AB900" s="517"/>
      <c r="AC900" s="517"/>
      <c r="AD900" s="517"/>
      <c r="AE900" s="517"/>
      <c r="AF900" s="517"/>
      <c r="AG900" s="517"/>
      <c r="AH900" s="517"/>
    </row>
    <row r="901" spans="1:34" s="507" customFormat="1" ht="27" customHeight="1">
      <c r="A901" s="517"/>
      <c r="B901" s="500">
        <v>884</v>
      </c>
      <c r="C901" s="500" t="s">
        <v>42</v>
      </c>
      <c r="D901" s="523" t="s">
        <v>3852</v>
      </c>
      <c r="E901" s="502">
        <v>2018</v>
      </c>
      <c r="F901" s="518"/>
      <c r="G901" s="500">
        <v>49</v>
      </c>
      <c r="H901" s="500">
        <v>6</v>
      </c>
      <c r="I901" s="500" t="s">
        <v>3010</v>
      </c>
      <c r="J901" s="500" t="s">
        <v>3010</v>
      </c>
      <c r="K901" s="503"/>
      <c r="L901" s="503" t="s">
        <v>45</v>
      </c>
      <c r="M901" s="504" t="s">
        <v>46</v>
      </c>
      <c r="N901" s="505" t="s">
        <v>3069</v>
      </c>
      <c r="O901" s="519"/>
      <c r="P901" s="517"/>
      <c r="Q901" s="517"/>
      <c r="R901" s="517"/>
      <c r="S901" s="517"/>
      <c r="T901" s="517"/>
      <c r="U901" s="517"/>
      <c r="V901" s="517"/>
      <c r="W901" s="517"/>
      <c r="X901" s="517"/>
      <c r="Y901" s="517"/>
      <c r="Z901" s="517"/>
      <c r="AA901" s="517"/>
      <c r="AB901" s="517"/>
      <c r="AC901" s="517"/>
      <c r="AD901" s="517"/>
      <c r="AE901" s="517"/>
      <c r="AF901" s="517"/>
      <c r="AG901" s="517"/>
      <c r="AH901" s="517"/>
    </row>
    <row r="902" spans="1:34" s="507" customFormat="1" ht="27" customHeight="1">
      <c r="A902" s="517"/>
      <c r="B902" s="500">
        <v>885</v>
      </c>
      <c r="C902" s="500" t="s">
        <v>42</v>
      </c>
      <c r="D902" s="523" t="s">
        <v>3853</v>
      </c>
      <c r="E902" s="502">
        <v>2018</v>
      </c>
      <c r="F902" s="518"/>
      <c r="G902" s="500">
        <v>49</v>
      </c>
      <c r="H902" s="500">
        <v>7</v>
      </c>
      <c r="I902" s="500" t="s">
        <v>3010</v>
      </c>
      <c r="J902" s="500" t="s">
        <v>3010</v>
      </c>
      <c r="K902" s="503"/>
      <c r="L902" s="503" t="s">
        <v>45</v>
      </c>
      <c r="M902" s="504" t="s">
        <v>46</v>
      </c>
      <c r="N902" s="505" t="s">
        <v>3069</v>
      </c>
      <c r="O902" s="519"/>
      <c r="P902" s="517"/>
      <c r="Q902" s="517"/>
      <c r="R902" s="517"/>
      <c r="S902" s="517"/>
      <c r="T902" s="517"/>
      <c r="U902" s="517"/>
      <c r="V902" s="517"/>
      <c r="W902" s="517"/>
      <c r="X902" s="517"/>
      <c r="Y902" s="517"/>
      <c r="Z902" s="517"/>
      <c r="AA902" s="517"/>
      <c r="AB902" s="517"/>
      <c r="AC902" s="517"/>
      <c r="AD902" s="517"/>
      <c r="AE902" s="517"/>
      <c r="AF902" s="517"/>
      <c r="AG902" s="517"/>
      <c r="AH902" s="517"/>
    </row>
    <row r="903" spans="1:34" s="507" customFormat="1" ht="27" customHeight="1">
      <c r="A903" s="517"/>
      <c r="B903" s="500">
        <v>886</v>
      </c>
      <c r="C903" s="500" t="s">
        <v>42</v>
      </c>
      <c r="D903" s="523" t="s">
        <v>3854</v>
      </c>
      <c r="E903" s="502">
        <v>2018</v>
      </c>
      <c r="F903" s="518"/>
      <c r="G903" s="500">
        <v>49</v>
      </c>
      <c r="H903" s="500">
        <v>8</v>
      </c>
      <c r="I903" s="500" t="s">
        <v>3010</v>
      </c>
      <c r="J903" s="500" t="s">
        <v>3010</v>
      </c>
      <c r="K903" s="503"/>
      <c r="L903" s="503" t="s">
        <v>45</v>
      </c>
      <c r="M903" s="504" t="s">
        <v>46</v>
      </c>
      <c r="N903" s="505" t="s">
        <v>3069</v>
      </c>
      <c r="O903" s="519"/>
      <c r="P903" s="517"/>
      <c r="Q903" s="517"/>
      <c r="R903" s="517"/>
      <c r="S903" s="517"/>
      <c r="T903" s="517"/>
      <c r="U903" s="517"/>
      <c r="V903" s="517"/>
      <c r="W903" s="517"/>
      <c r="X903" s="517"/>
      <c r="Y903" s="517"/>
      <c r="Z903" s="517"/>
      <c r="AA903" s="517"/>
      <c r="AB903" s="517"/>
      <c r="AC903" s="517"/>
      <c r="AD903" s="517"/>
      <c r="AE903" s="517"/>
      <c r="AF903" s="517"/>
      <c r="AG903" s="517"/>
      <c r="AH903" s="517"/>
    </row>
    <row r="904" spans="1:34" s="507" customFormat="1" ht="27" customHeight="1">
      <c r="A904" s="517"/>
      <c r="B904" s="500">
        <v>887</v>
      </c>
      <c r="C904" s="500" t="s">
        <v>42</v>
      </c>
      <c r="D904" s="523" t="s">
        <v>3855</v>
      </c>
      <c r="E904" s="502">
        <v>2018</v>
      </c>
      <c r="F904" s="518"/>
      <c r="G904" s="500">
        <v>49</v>
      </c>
      <c r="H904" s="500">
        <v>9</v>
      </c>
      <c r="I904" s="500" t="s">
        <v>3010</v>
      </c>
      <c r="J904" s="500" t="s">
        <v>3010</v>
      </c>
      <c r="K904" s="503"/>
      <c r="L904" s="503" t="s">
        <v>45</v>
      </c>
      <c r="M904" s="504" t="s">
        <v>46</v>
      </c>
      <c r="N904" s="505" t="s">
        <v>3069</v>
      </c>
      <c r="O904" s="519"/>
      <c r="P904" s="517"/>
      <c r="Q904" s="517"/>
      <c r="R904" s="517"/>
      <c r="S904" s="517"/>
      <c r="T904" s="517"/>
      <c r="U904" s="517"/>
      <c r="V904" s="517"/>
      <c r="W904" s="517"/>
      <c r="X904" s="517"/>
      <c r="Y904" s="517"/>
      <c r="Z904" s="517"/>
      <c r="AA904" s="517"/>
      <c r="AB904" s="517"/>
      <c r="AC904" s="517"/>
      <c r="AD904" s="517"/>
      <c r="AE904" s="517"/>
      <c r="AF904" s="517"/>
      <c r="AG904" s="517"/>
      <c r="AH904" s="517"/>
    </row>
    <row r="905" spans="1:34" s="507" customFormat="1" ht="27" customHeight="1">
      <c r="A905" s="517"/>
      <c r="B905" s="500">
        <v>888</v>
      </c>
      <c r="C905" s="500" t="s">
        <v>42</v>
      </c>
      <c r="D905" s="523" t="s">
        <v>3848</v>
      </c>
      <c r="E905" s="502">
        <v>2018</v>
      </c>
      <c r="F905" s="518"/>
      <c r="G905" s="500">
        <v>49</v>
      </c>
      <c r="H905" s="500">
        <v>10</v>
      </c>
      <c r="I905" s="500" t="s">
        <v>3010</v>
      </c>
      <c r="J905" s="500" t="s">
        <v>3010</v>
      </c>
      <c r="K905" s="503"/>
      <c r="L905" s="503" t="s">
        <v>45</v>
      </c>
      <c r="M905" s="504" t="s">
        <v>46</v>
      </c>
      <c r="N905" s="505" t="s">
        <v>3069</v>
      </c>
      <c r="O905" s="519"/>
      <c r="P905" s="517"/>
      <c r="Q905" s="517"/>
      <c r="R905" s="517"/>
      <c r="S905" s="517"/>
      <c r="T905" s="517"/>
      <c r="U905" s="517"/>
      <c r="V905" s="517"/>
      <c r="W905" s="517"/>
      <c r="X905" s="517"/>
      <c r="Y905" s="517"/>
      <c r="Z905" s="517"/>
      <c r="AA905" s="517"/>
      <c r="AB905" s="517"/>
      <c r="AC905" s="517"/>
      <c r="AD905" s="517"/>
      <c r="AE905" s="517"/>
      <c r="AF905" s="517"/>
      <c r="AG905" s="517"/>
      <c r="AH905" s="517"/>
    </row>
    <row r="906" spans="1:34" s="507" customFormat="1" ht="27" customHeight="1">
      <c r="A906" s="517"/>
      <c r="B906" s="500">
        <v>889</v>
      </c>
      <c r="C906" s="500" t="s">
        <v>42</v>
      </c>
      <c r="D906" s="523" t="s">
        <v>3848</v>
      </c>
      <c r="E906" s="502">
        <v>2018</v>
      </c>
      <c r="F906" s="518"/>
      <c r="G906" s="500">
        <v>49</v>
      </c>
      <c r="H906" s="500">
        <v>11</v>
      </c>
      <c r="I906" s="500" t="s">
        <v>3010</v>
      </c>
      <c r="J906" s="500" t="s">
        <v>3010</v>
      </c>
      <c r="K906" s="503"/>
      <c r="L906" s="503" t="s">
        <v>45</v>
      </c>
      <c r="M906" s="504" t="s">
        <v>46</v>
      </c>
      <c r="N906" s="505" t="s">
        <v>3069</v>
      </c>
      <c r="O906" s="519"/>
      <c r="P906" s="517"/>
      <c r="Q906" s="517"/>
      <c r="R906" s="517"/>
      <c r="S906" s="517"/>
      <c r="T906" s="517"/>
      <c r="U906" s="517"/>
      <c r="V906" s="517"/>
      <c r="W906" s="517"/>
      <c r="X906" s="517"/>
      <c r="Y906" s="517"/>
      <c r="Z906" s="517"/>
      <c r="AA906" s="517"/>
      <c r="AB906" s="517"/>
      <c r="AC906" s="517"/>
      <c r="AD906" s="517"/>
      <c r="AE906" s="517"/>
      <c r="AF906" s="517"/>
      <c r="AG906" s="517"/>
      <c r="AH906" s="517"/>
    </row>
    <row r="907" spans="1:34" s="507" customFormat="1" ht="27" customHeight="1">
      <c r="A907" s="517"/>
      <c r="B907" s="500">
        <v>890</v>
      </c>
      <c r="C907" s="500" t="s">
        <v>42</v>
      </c>
      <c r="D907" s="523" t="s">
        <v>3856</v>
      </c>
      <c r="E907" s="502">
        <v>2018</v>
      </c>
      <c r="F907" s="518"/>
      <c r="G907" s="500">
        <v>49</v>
      </c>
      <c r="H907" s="500">
        <v>12</v>
      </c>
      <c r="I907" s="500" t="s">
        <v>3010</v>
      </c>
      <c r="J907" s="500" t="s">
        <v>3010</v>
      </c>
      <c r="K907" s="503"/>
      <c r="L907" s="503" t="s">
        <v>45</v>
      </c>
      <c r="M907" s="504" t="s">
        <v>46</v>
      </c>
      <c r="N907" s="505" t="s">
        <v>3069</v>
      </c>
      <c r="O907" s="519"/>
      <c r="P907" s="517"/>
      <c r="Q907" s="517"/>
      <c r="R907" s="517"/>
      <c r="S907" s="517"/>
      <c r="T907" s="517"/>
      <c r="U907" s="517"/>
      <c r="V907" s="517"/>
      <c r="W907" s="517"/>
      <c r="X907" s="517"/>
      <c r="Y907" s="517"/>
      <c r="Z907" s="517"/>
      <c r="AA907" s="517"/>
      <c r="AB907" s="517"/>
      <c r="AC907" s="517"/>
      <c r="AD907" s="517"/>
      <c r="AE907" s="517"/>
      <c r="AF907" s="517"/>
      <c r="AG907" s="517"/>
      <c r="AH907" s="517"/>
    </row>
    <row r="908" spans="1:34" s="507" customFormat="1" ht="27" customHeight="1">
      <c r="A908" s="517"/>
      <c r="B908" s="500">
        <v>891</v>
      </c>
      <c r="C908" s="500" t="s">
        <v>42</v>
      </c>
      <c r="D908" s="523" t="s">
        <v>3857</v>
      </c>
      <c r="E908" s="502">
        <v>2018</v>
      </c>
      <c r="F908" s="518"/>
      <c r="G908" s="500">
        <v>49</v>
      </c>
      <c r="H908" s="500">
        <v>13</v>
      </c>
      <c r="I908" s="500" t="s">
        <v>3010</v>
      </c>
      <c r="J908" s="500" t="s">
        <v>3010</v>
      </c>
      <c r="K908" s="503"/>
      <c r="L908" s="503" t="s">
        <v>45</v>
      </c>
      <c r="M908" s="504" t="s">
        <v>46</v>
      </c>
      <c r="N908" s="505" t="s">
        <v>3069</v>
      </c>
      <c r="O908" s="519"/>
      <c r="P908" s="517"/>
      <c r="Q908" s="517"/>
      <c r="R908" s="517"/>
      <c r="S908" s="517"/>
      <c r="T908" s="517"/>
      <c r="U908" s="517"/>
      <c r="V908" s="517"/>
      <c r="W908" s="517"/>
      <c r="X908" s="517"/>
      <c r="Y908" s="517"/>
      <c r="Z908" s="517"/>
      <c r="AA908" s="517"/>
      <c r="AB908" s="517"/>
      <c r="AC908" s="517"/>
      <c r="AD908" s="517"/>
      <c r="AE908" s="517"/>
      <c r="AF908" s="517"/>
      <c r="AG908" s="517"/>
      <c r="AH908" s="517"/>
    </row>
    <row r="909" spans="1:34" s="507" customFormat="1" ht="27" customHeight="1">
      <c r="A909" s="517"/>
      <c r="B909" s="500">
        <v>892</v>
      </c>
      <c r="C909" s="500" t="s">
        <v>42</v>
      </c>
      <c r="D909" s="523" t="s">
        <v>3858</v>
      </c>
      <c r="E909" s="502">
        <v>2018</v>
      </c>
      <c r="F909" s="518"/>
      <c r="G909" s="500">
        <v>49</v>
      </c>
      <c r="H909" s="500">
        <v>14</v>
      </c>
      <c r="I909" s="500" t="s">
        <v>3010</v>
      </c>
      <c r="J909" s="500" t="s">
        <v>3010</v>
      </c>
      <c r="K909" s="503"/>
      <c r="L909" s="503" t="s">
        <v>45</v>
      </c>
      <c r="M909" s="504" t="s">
        <v>46</v>
      </c>
      <c r="N909" s="505" t="s">
        <v>3069</v>
      </c>
      <c r="O909" s="519"/>
      <c r="P909" s="517"/>
      <c r="Q909" s="517"/>
      <c r="R909" s="517"/>
      <c r="S909" s="517"/>
      <c r="T909" s="517"/>
      <c r="U909" s="517"/>
      <c r="V909" s="517"/>
      <c r="W909" s="517"/>
      <c r="X909" s="517"/>
      <c r="Y909" s="517"/>
      <c r="Z909" s="517"/>
      <c r="AA909" s="517"/>
      <c r="AB909" s="517"/>
      <c r="AC909" s="517"/>
      <c r="AD909" s="517"/>
      <c r="AE909" s="517"/>
      <c r="AF909" s="517"/>
      <c r="AG909" s="517"/>
      <c r="AH909" s="517"/>
    </row>
    <row r="910" spans="1:34" s="507" customFormat="1" ht="27" customHeight="1">
      <c r="A910" s="517"/>
      <c r="B910" s="500">
        <v>893</v>
      </c>
      <c r="C910" s="500" t="s">
        <v>42</v>
      </c>
      <c r="D910" s="523" t="s">
        <v>3859</v>
      </c>
      <c r="E910" s="502">
        <v>2018</v>
      </c>
      <c r="F910" s="518"/>
      <c r="G910" s="500">
        <v>49</v>
      </c>
      <c r="H910" s="500">
        <v>15</v>
      </c>
      <c r="I910" s="500" t="s">
        <v>3010</v>
      </c>
      <c r="J910" s="500" t="s">
        <v>3010</v>
      </c>
      <c r="K910" s="503"/>
      <c r="L910" s="503" t="s">
        <v>45</v>
      </c>
      <c r="M910" s="504" t="s">
        <v>46</v>
      </c>
      <c r="N910" s="505" t="s">
        <v>3069</v>
      </c>
      <c r="O910" s="519"/>
      <c r="P910" s="517"/>
      <c r="Q910" s="517"/>
      <c r="R910" s="517"/>
      <c r="S910" s="517"/>
      <c r="T910" s="517"/>
      <c r="U910" s="517"/>
      <c r="V910" s="517"/>
      <c r="W910" s="517"/>
      <c r="X910" s="517"/>
      <c r="Y910" s="517"/>
      <c r="Z910" s="517"/>
      <c r="AA910" s="517"/>
      <c r="AB910" s="517"/>
      <c r="AC910" s="517"/>
      <c r="AD910" s="517"/>
      <c r="AE910" s="517"/>
      <c r="AF910" s="517"/>
      <c r="AG910" s="517"/>
      <c r="AH910" s="517"/>
    </row>
    <row r="911" spans="1:34" s="507" customFormat="1" ht="27" customHeight="1">
      <c r="A911" s="517"/>
      <c r="B911" s="500">
        <v>894</v>
      </c>
      <c r="C911" s="500" t="s">
        <v>42</v>
      </c>
      <c r="D911" s="523" t="s">
        <v>3860</v>
      </c>
      <c r="E911" s="502">
        <v>2018</v>
      </c>
      <c r="F911" s="518"/>
      <c r="G911" s="500">
        <v>49</v>
      </c>
      <c r="H911" s="500">
        <v>16</v>
      </c>
      <c r="I911" s="500" t="s">
        <v>3010</v>
      </c>
      <c r="J911" s="500" t="s">
        <v>3010</v>
      </c>
      <c r="K911" s="503"/>
      <c r="L911" s="503" t="s">
        <v>45</v>
      </c>
      <c r="M911" s="504" t="s">
        <v>46</v>
      </c>
      <c r="N911" s="505" t="s">
        <v>3069</v>
      </c>
      <c r="O911" s="519"/>
      <c r="P911" s="517"/>
      <c r="Q911" s="517"/>
      <c r="R911" s="517"/>
      <c r="S911" s="517"/>
      <c r="T911" s="517"/>
      <c r="U911" s="517"/>
      <c r="V911" s="517"/>
      <c r="W911" s="517"/>
      <c r="X911" s="517"/>
      <c r="Y911" s="517"/>
      <c r="Z911" s="517"/>
      <c r="AA911" s="517"/>
      <c r="AB911" s="517"/>
      <c r="AC911" s="517"/>
      <c r="AD911" s="517"/>
      <c r="AE911" s="517"/>
      <c r="AF911" s="517"/>
      <c r="AG911" s="517"/>
      <c r="AH911" s="517"/>
    </row>
    <row r="912" spans="1:34" s="507" customFormat="1" ht="27" customHeight="1">
      <c r="A912" s="517"/>
      <c r="B912" s="500">
        <v>895</v>
      </c>
      <c r="C912" s="500" t="s">
        <v>42</v>
      </c>
      <c r="D912" s="534" t="s">
        <v>3861</v>
      </c>
      <c r="E912" s="502">
        <v>2018</v>
      </c>
      <c r="F912" s="518"/>
      <c r="G912" s="500">
        <v>49</v>
      </c>
      <c r="H912" s="500">
        <v>17</v>
      </c>
      <c r="I912" s="500" t="s">
        <v>3010</v>
      </c>
      <c r="J912" s="500" t="s">
        <v>3010</v>
      </c>
      <c r="K912" s="503"/>
      <c r="L912" s="503" t="s">
        <v>45</v>
      </c>
      <c r="M912" s="504" t="s">
        <v>46</v>
      </c>
      <c r="N912" s="505" t="s">
        <v>3069</v>
      </c>
      <c r="O912" s="519"/>
      <c r="P912" s="517"/>
      <c r="Q912" s="517"/>
      <c r="R912" s="517"/>
      <c r="S912" s="517"/>
      <c r="T912" s="517"/>
      <c r="U912" s="517"/>
      <c r="V912" s="517"/>
      <c r="W912" s="517"/>
      <c r="X912" s="517"/>
      <c r="Y912" s="517"/>
      <c r="Z912" s="517"/>
      <c r="AA912" s="517"/>
      <c r="AB912" s="517"/>
      <c r="AC912" s="517"/>
      <c r="AD912" s="517"/>
      <c r="AE912" s="517"/>
      <c r="AF912" s="517"/>
      <c r="AG912" s="517"/>
      <c r="AH912" s="517"/>
    </row>
    <row r="913" spans="1:34" s="507" customFormat="1" ht="27" customHeight="1">
      <c r="A913" s="517"/>
      <c r="B913" s="500">
        <v>896</v>
      </c>
      <c r="C913" s="500" t="s">
        <v>42</v>
      </c>
      <c r="D913" s="523" t="s">
        <v>3862</v>
      </c>
      <c r="E913" s="502">
        <v>2018</v>
      </c>
      <c r="F913" s="518"/>
      <c r="G913" s="500">
        <v>49</v>
      </c>
      <c r="H913" s="500">
        <v>18</v>
      </c>
      <c r="I913" s="500" t="s">
        <v>3010</v>
      </c>
      <c r="J913" s="500" t="s">
        <v>3010</v>
      </c>
      <c r="K913" s="503"/>
      <c r="L913" s="503" t="s">
        <v>45</v>
      </c>
      <c r="M913" s="504" t="s">
        <v>46</v>
      </c>
      <c r="N913" s="505" t="s">
        <v>3069</v>
      </c>
      <c r="O913" s="519"/>
      <c r="P913" s="517"/>
      <c r="Q913" s="517"/>
      <c r="R913" s="517"/>
      <c r="S913" s="517"/>
      <c r="T913" s="517"/>
      <c r="U913" s="517"/>
      <c r="V913" s="517"/>
      <c r="W913" s="517"/>
      <c r="X913" s="517"/>
      <c r="Y913" s="517"/>
      <c r="Z913" s="517"/>
      <c r="AA913" s="517"/>
      <c r="AB913" s="517"/>
      <c r="AC913" s="517"/>
      <c r="AD913" s="517"/>
      <c r="AE913" s="517"/>
      <c r="AF913" s="517"/>
      <c r="AG913" s="517"/>
      <c r="AH913" s="517"/>
    </row>
    <row r="914" spans="1:34" s="507" customFormat="1" ht="27" customHeight="1">
      <c r="A914" s="517"/>
      <c r="B914" s="500">
        <v>897</v>
      </c>
      <c r="C914" s="500" t="s">
        <v>42</v>
      </c>
      <c r="D914" s="523" t="s">
        <v>3862</v>
      </c>
      <c r="E914" s="502">
        <v>2018</v>
      </c>
      <c r="F914" s="518"/>
      <c r="G914" s="500">
        <v>49</v>
      </c>
      <c r="H914" s="500">
        <v>19</v>
      </c>
      <c r="I914" s="500" t="s">
        <v>3010</v>
      </c>
      <c r="J914" s="500" t="s">
        <v>3010</v>
      </c>
      <c r="K914" s="503"/>
      <c r="L914" s="503" t="s">
        <v>45</v>
      </c>
      <c r="M914" s="504" t="s">
        <v>46</v>
      </c>
      <c r="N914" s="505" t="s">
        <v>3069</v>
      </c>
      <c r="O914" s="519"/>
      <c r="P914" s="517"/>
      <c r="Q914" s="517"/>
      <c r="R914" s="517"/>
      <c r="S914" s="517"/>
      <c r="T914" s="517"/>
      <c r="U914" s="517"/>
      <c r="V914" s="517"/>
      <c r="W914" s="517"/>
      <c r="X914" s="517"/>
      <c r="Y914" s="517"/>
      <c r="Z914" s="517"/>
      <c r="AA914" s="517"/>
      <c r="AB914" s="517"/>
      <c r="AC914" s="517"/>
      <c r="AD914" s="517"/>
      <c r="AE914" s="517"/>
      <c r="AF914" s="517"/>
      <c r="AG914" s="517"/>
      <c r="AH914" s="517"/>
    </row>
    <row r="915" spans="1:34" s="507" customFormat="1" ht="27" customHeight="1">
      <c r="A915" s="517"/>
      <c r="B915" s="500">
        <v>898</v>
      </c>
      <c r="C915" s="500" t="s">
        <v>42</v>
      </c>
      <c r="D915" s="523" t="s">
        <v>3863</v>
      </c>
      <c r="E915" s="502">
        <v>2018</v>
      </c>
      <c r="F915" s="518"/>
      <c r="G915" s="500">
        <v>49</v>
      </c>
      <c r="H915" s="500">
        <v>20</v>
      </c>
      <c r="I915" s="500" t="s">
        <v>3010</v>
      </c>
      <c r="J915" s="500" t="s">
        <v>3010</v>
      </c>
      <c r="K915" s="503"/>
      <c r="L915" s="503" t="s">
        <v>45</v>
      </c>
      <c r="M915" s="504" t="s">
        <v>46</v>
      </c>
      <c r="N915" s="505" t="s">
        <v>3069</v>
      </c>
      <c r="O915" s="519"/>
      <c r="P915" s="517"/>
      <c r="Q915" s="517"/>
      <c r="R915" s="517"/>
      <c r="S915" s="517"/>
      <c r="T915" s="517"/>
      <c r="U915" s="517"/>
      <c r="V915" s="517"/>
      <c r="W915" s="517"/>
      <c r="X915" s="517"/>
      <c r="Y915" s="517"/>
      <c r="Z915" s="517"/>
      <c r="AA915" s="517"/>
      <c r="AB915" s="517"/>
      <c r="AC915" s="517"/>
      <c r="AD915" s="517"/>
      <c r="AE915" s="517"/>
      <c r="AF915" s="517"/>
      <c r="AG915" s="517"/>
      <c r="AH915" s="517"/>
    </row>
    <row r="916" spans="1:34" s="507" customFormat="1" ht="27" customHeight="1">
      <c r="A916" s="517"/>
      <c r="B916" s="500">
        <v>899</v>
      </c>
      <c r="C916" s="500" t="s">
        <v>42</v>
      </c>
      <c r="D916" s="523" t="s">
        <v>3864</v>
      </c>
      <c r="E916" s="502">
        <v>2018</v>
      </c>
      <c r="F916" s="518"/>
      <c r="G916" s="500">
        <v>50</v>
      </c>
      <c r="H916" s="500">
        <v>1</v>
      </c>
      <c r="I916" s="500" t="s">
        <v>3010</v>
      </c>
      <c r="J916" s="500" t="s">
        <v>3010</v>
      </c>
      <c r="K916" s="503"/>
      <c r="L916" s="503" t="s">
        <v>45</v>
      </c>
      <c r="M916" s="504" t="s">
        <v>46</v>
      </c>
      <c r="N916" s="505" t="s">
        <v>3069</v>
      </c>
      <c r="O916" s="519"/>
      <c r="P916" s="517"/>
      <c r="Q916" s="517"/>
      <c r="R916" s="517"/>
      <c r="S916" s="517"/>
      <c r="T916" s="517"/>
      <c r="U916" s="517"/>
      <c r="V916" s="517"/>
      <c r="W916" s="517"/>
      <c r="X916" s="517"/>
      <c r="Y916" s="517"/>
      <c r="Z916" s="517"/>
      <c r="AA916" s="517"/>
      <c r="AB916" s="517"/>
      <c r="AC916" s="517"/>
      <c r="AD916" s="517"/>
      <c r="AE916" s="517"/>
      <c r="AF916" s="517"/>
      <c r="AG916" s="517"/>
      <c r="AH916" s="517"/>
    </row>
    <row r="917" spans="1:34" s="507" customFormat="1" ht="27" customHeight="1">
      <c r="A917" s="517"/>
      <c r="B917" s="500">
        <v>900</v>
      </c>
      <c r="C917" s="500" t="s">
        <v>42</v>
      </c>
      <c r="D917" s="523" t="s">
        <v>3865</v>
      </c>
      <c r="E917" s="502">
        <v>2018</v>
      </c>
      <c r="F917" s="518"/>
      <c r="G917" s="500">
        <v>50</v>
      </c>
      <c r="H917" s="500">
        <v>2</v>
      </c>
      <c r="I917" s="500" t="s">
        <v>3010</v>
      </c>
      <c r="J917" s="500" t="s">
        <v>3010</v>
      </c>
      <c r="K917" s="503"/>
      <c r="L917" s="503" t="s">
        <v>45</v>
      </c>
      <c r="M917" s="504" t="s">
        <v>46</v>
      </c>
      <c r="N917" s="505" t="s">
        <v>3069</v>
      </c>
      <c r="O917" s="519"/>
      <c r="P917" s="517"/>
      <c r="Q917" s="517"/>
      <c r="R917" s="517"/>
      <c r="S917" s="517"/>
      <c r="T917" s="517"/>
      <c r="U917" s="517"/>
      <c r="V917" s="517"/>
      <c r="W917" s="517"/>
      <c r="X917" s="517"/>
      <c r="Y917" s="517"/>
      <c r="Z917" s="517"/>
      <c r="AA917" s="517"/>
      <c r="AB917" s="517"/>
      <c r="AC917" s="517"/>
      <c r="AD917" s="517"/>
      <c r="AE917" s="517"/>
      <c r="AF917" s="517"/>
      <c r="AG917" s="517"/>
      <c r="AH917" s="517"/>
    </row>
    <row r="918" spans="1:34" s="507" customFormat="1" ht="27" customHeight="1">
      <c r="A918" s="517"/>
      <c r="B918" s="500">
        <v>901</v>
      </c>
      <c r="C918" s="500" t="s">
        <v>42</v>
      </c>
      <c r="D918" s="523" t="s">
        <v>3866</v>
      </c>
      <c r="E918" s="502">
        <v>2018</v>
      </c>
      <c r="F918" s="518"/>
      <c r="G918" s="500">
        <v>50</v>
      </c>
      <c r="H918" s="500">
        <v>3</v>
      </c>
      <c r="I918" s="500" t="s">
        <v>3010</v>
      </c>
      <c r="J918" s="500" t="s">
        <v>3010</v>
      </c>
      <c r="K918" s="503"/>
      <c r="L918" s="503" t="s">
        <v>45</v>
      </c>
      <c r="M918" s="504" t="s">
        <v>46</v>
      </c>
      <c r="N918" s="505" t="s">
        <v>3069</v>
      </c>
      <c r="O918" s="519"/>
      <c r="P918" s="517"/>
      <c r="Q918" s="517"/>
      <c r="R918" s="517"/>
      <c r="S918" s="517"/>
      <c r="T918" s="517"/>
      <c r="U918" s="517"/>
      <c r="V918" s="517"/>
      <c r="W918" s="517"/>
      <c r="X918" s="517"/>
      <c r="Y918" s="517"/>
      <c r="Z918" s="517"/>
      <c r="AA918" s="517"/>
      <c r="AB918" s="517"/>
      <c r="AC918" s="517"/>
      <c r="AD918" s="517"/>
      <c r="AE918" s="517"/>
      <c r="AF918" s="517"/>
      <c r="AG918" s="517"/>
      <c r="AH918" s="517"/>
    </row>
    <row r="919" spans="1:34" s="507" customFormat="1" ht="27" customHeight="1">
      <c r="A919" s="517"/>
      <c r="B919" s="500">
        <v>902</v>
      </c>
      <c r="C919" s="500" t="s">
        <v>42</v>
      </c>
      <c r="D919" s="523" t="s">
        <v>3867</v>
      </c>
      <c r="E919" s="502">
        <v>2018</v>
      </c>
      <c r="F919" s="518"/>
      <c r="G919" s="500">
        <v>50</v>
      </c>
      <c r="H919" s="500">
        <v>4</v>
      </c>
      <c r="I919" s="500" t="s">
        <v>3010</v>
      </c>
      <c r="J919" s="500" t="s">
        <v>3010</v>
      </c>
      <c r="K919" s="503"/>
      <c r="L919" s="503" t="s">
        <v>45</v>
      </c>
      <c r="M919" s="504" t="s">
        <v>46</v>
      </c>
      <c r="N919" s="505" t="s">
        <v>3069</v>
      </c>
      <c r="O919" s="519"/>
      <c r="P919" s="517"/>
      <c r="Q919" s="517"/>
      <c r="R919" s="517"/>
      <c r="S919" s="517"/>
      <c r="T919" s="517"/>
      <c r="U919" s="517"/>
      <c r="V919" s="517"/>
      <c r="W919" s="517"/>
      <c r="X919" s="517"/>
      <c r="Y919" s="517"/>
      <c r="Z919" s="517"/>
      <c r="AA919" s="517"/>
      <c r="AB919" s="517"/>
      <c r="AC919" s="517"/>
      <c r="AD919" s="517"/>
      <c r="AE919" s="517"/>
      <c r="AF919" s="517"/>
      <c r="AG919" s="517"/>
      <c r="AH919" s="517"/>
    </row>
    <row r="920" spans="1:34" s="507" customFormat="1" ht="27" customHeight="1">
      <c r="A920" s="517"/>
      <c r="B920" s="500">
        <v>903</v>
      </c>
      <c r="C920" s="500" t="s">
        <v>42</v>
      </c>
      <c r="D920" s="523" t="s">
        <v>3868</v>
      </c>
      <c r="E920" s="502">
        <v>2018</v>
      </c>
      <c r="F920" s="518"/>
      <c r="G920" s="500">
        <v>50</v>
      </c>
      <c r="H920" s="500">
        <v>5</v>
      </c>
      <c r="I920" s="500" t="s">
        <v>3010</v>
      </c>
      <c r="J920" s="500" t="s">
        <v>3010</v>
      </c>
      <c r="K920" s="503"/>
      <c r="L920" s="503" t="s">
        <v>45</v>
      </c>
      <c r="M920" s="504" t="s">
        <v>46</v>
      </c>
      <c r="N920" s="505" t="s">
        <v>3069</v>
      </c>
      <c r="O920" s="519"/>
      <c r="P920" s="517"/>
      <c r="Q920" s="517"/>
      <c r="R920" s="517"/>
      <c r="S920" s="517"/>
      <c r="T920" s="517"/>
      <c r="U920" s="517"/>
      <c r="V920" s="517"/>
      <c r="W920" s="517"/>
      <c r="X920" s="517"/>
      <c r="Y920" s="517"/>
      <c r="Z920" s="517"/>
      <c r="AA920" s="517"/>
      <c r="AB920" s="517"/>
      <c r="AC920" s="517"/>
      <c r="AD920" s="517"/>
      <c r="AE920" s="517"/>
      <c r="AF920" s="517"/>
      <c r="AG920" s="517"/>
      <c r="AH920" s="517"/>
    </row>
    <row r="921" spans="1:34" s="507" customFormat="1" ht="27" customHeight="1">
      <c r="A921" s="517"/>
      <c r="B921" s="500">
        <v>904</v>
      </c>
      <c r="C921" s="500" t="s">
        <v>42</v>
      </c>
      <c r="D921" s="523" t="s">
        <v>3869</v>
      </c>
      <c r="E921" s="502">
        <v>2018</v>
      </c>
      <c r="F921" s="518"/>
      <c r="G921" s="500">
        <v>50</v>
      </c>
      <c r="H921" s="500">
        <v>6</v>
      </c>
      <c r="I921" s="500" t="s">
        <v>3010</v>
      </c>
      <c r="J921" s="500" t="s">
        <v>3010</v>
      </c>
      <c r="K921" s="503"/>
      <c r="L921" s="503" t="s">
        <v>45</v>
      </c>
      <c r="M921" s="504" t="s">
        <v>46</v>
      </c>
      <c r="N921" s="505" t="s">
        <v>3069</v>
      </c>
      <c r="O921" s="519"/>
      <c r="P921" s="517"/>
      <c r="Q921" s="517"/>
      <c r="R921" s="517"/>
      <c r="S921" s="517"/>
      <c r="T921" s="517"/>
      <c r="U921" s="517"/>
      <c r="V921" s="517"/>
      <c r="W921" s="517"/>
      <c r="X921" s="517"/>
      <c r="Y921" s="517"/>
      <c r="Z921" s="517"/>
      <c r="AA921" s="517"/>
      <c r="AB921" s="517"/>
      <c r="AC921" s="517"/>
      <c r="AD921" s="517"/>
      <c r="AE921" s="517"/>
      <c r="AF921" s="517"/>
      <c r="AG921" s="517"/>
      <c r="AH921" s="517"/>
    </row>
    <row r="922" spans="1:34" s="507" customFormat="1" ht="27" customHeight="1">
      <c r="A922" s="517"/>
      <c r="B922" s="500">
        <v>905</v>
      </c>
      <c r="C922" s="500" t="s">
        <v>42</v>
      </c>
      <c r="D922" s="523" t="s">
        <v>3870</v>
      </c>
      <c r="E922" s="502">
        <v>2018</v>
      </c>
      <c r="F922" s="518"/>
      <c r="G922" s="500">
        <v>50</v>
      </c>
      <c r="H922" s="500">
        <v>7</v>
      </c>
      <c r="I922" s="500" t="s">
        <v>3010</v>
      </c>
      <c r="J922" s="500" t="s">
        <v>3010</v>
      </c>
      <c r="K922" s="503"/>
      <c r="L922" s="503" t="s">
        <v>45</v>
      </c>
      <c r="M922" s="504" t="s">
        <v>46</v>
      </c>
      <c r="N922" s="505" t="s">
        <v>3069</v>
      </c>
      <c r="O922" s="519"/>
      <c r="P922" s="517"/>
      <c r="Q922" s="517"/>
      <c r="R922" s="517"/>
      <c r="S922" s="517"/>
      <c r="T922" s="517"/>
      <c r="U922" s="517"/>
      <c r="V922" s="517"/>
      <c r="W922" s="517"/>
      <c r="X922" s="517"/>
      <c r="Y922" s="517"/>
      <c r="Z922" s="517"/>
      <c r="AA922" s="517"/>
      <c r="AB922" s="517"/>
      <c r="AC922" s="517"/>
      <c r="AD922" s="517"/>
      <c r="AE922" s="517"/>
      <c r="AF922" s="517"/>
      <c r="AG922" s="517"/>
      <c r="AH922" s="517"/>
    </row>
    <row r="923" spans="1:34" s="507" customFormat="1" ht="27" customHeight="1">
      <c r="A923" s="517"/>
      <c r="B923" s="500">
        <v>906</v>
      </c>
      <c r="C923" s="500" t="s">
        <v>42</v>
      </c>
      <c r="D923" s="523" t="s">
        <v>3848</v>
      </c>
      <c r="E923" s="502">
        <v>2018</v>
      </c>
      <c r="F923" s="518"/>
      <c r="G923" s="500">
        <v>50</v>
      </c>
      <c r="H923" s="500">
        <v>8</v>
      </c>
      <c r="I923" s="500" t="s">
        <v>3010</v>
      </c>
      <c r="J923" s="500" t="s">
        <v>3010</v>
      </c>
      <c r="K923" s="503"/>
      <c r="L923" s="503" t="s">
        <v>45</v>
      </c>
      <c r="M923" s="504" t="s">
        <v>46</v>
      </c>
      <c r="N923" s="505" t="s">
        <v>3069</v>
      </c>
      <c r="O923" s="519"/>
      <c r="P923" s="517"/>
      <c r="Q923" s="517"/>
      <c r="R923" s="517"/>
      <c r="S923" s="517"/>
      <c r="T923" s="517"/>
      <c r="U923" s="517"/>
      <c r="V923" s="517"/>
      <c r="W923" s="517"/>
      <c r="X923" s="517"/>
      <c r="Y923" s="517"/>
      <c r="Z923" s="517"/>
      <c r="AA923" s="517"/>
      <c r="AB923" s="517"/>
      <c r="AC923" s="517"/>
      <c r="AD923" s="517"/>
      <c r="AE923" s="517"/>
      <c r="AF923" s="517"/>
      <c r="AG923" s="517"/>
      <c r="AH923" s="517"/>
    </row>
    <row r="924" spans="1:34" s="507" customFormat="1" ht="27" customHeight="1">
      <c r="A924" s="517"/>
      <c r="B924" s="500">
        <v>907</v>
      </c>
      <c r="C924" s="500" t="s">
        <v>42</v>
      </c>
      <c r="D924" s="523" t="s">
        <v>3848</v>
      </c>
      <c r="E924" s="502">
        <v>2018</v>
      </c>
      <c r="F924" s="518"/>
      <c r="G924" s="500">
        <v>50</v>
      </c>
      <c r="H924" s="500">
        <v>9</v>
      </c>
      <c r="I924" s="500" t="s">
        <v>3010</v>
      </c>
      <c r="J924" s="500" t="s">
        <v>3010</v>
      </c>
      <c r="K924" s="503"/>
      <c r="L924" s="503" t="s">
        <v>45</v>
      </c>
      <c r="M924" s="504" t="s">
        <v>46</v>
      </c>
      <c r="N924" s="505" t="s">
        <v>3069</v>
      </c>
      <c r="O924" s="519"/>
      <c r="P924" s="517"/>
      <c r="Q924" s="517"/>
      <c r="R924" s="517"/>
      <c r="S924" s="517"/>
      <c r="T924" s="517"/>
      <c r="U924" s="517"/>
      <c r="V924" s="517"/>
      <c r="W924" s="517"/>
      <c r="X924" s="517"/>
      <c r="Y924" s="517"/>
      <c r="Z924" s="517"/>
      <c r="AA924" s="517"/>
      <c r="AB924" s="517"/>
      <c r="AC924" s="517"/>
      <c r="AD924" s="517"/>
      <c r="AE924" s="517"/>
      <c r="AF924" s="517"/>
      <c r="AG924" s="517"/>
      <c r="AH924" s="517"/>
    </row>
    <row r="925" spans="1:34" s="507" customFormat="1" ht="27" customHeight="1">
      <c r="A925" s="517"/>
      <c r="B925" s="500">
        <v>908</v>
      </c>
      <c r="C925" s="500" t="s">
        <v>42</v>
      </c>
      <c r="D925" s="523" t="s">
        <v>3848</v>
      </c>
      <c r="E925" s="502">
        <v>2018</v>
      </c>
      <c r="F925" s="518"/>
      <c r="G925" s="500">
        <v>50</v>
      </c>
      <c r="H925" s="500">
        <v>10</v>
      </c>
      <c r="I925" s="500" t="s">
        <v>3010</v>
      </c>
      <c r="J925" s="500" t="s">
        <v>3010</v>
      </c>
      <c r="K925" s="503"/>
      <c r="L925" s="503" t="s">
        <v>45</v>
      </c>
      <c r="M925" s="504" t="s">
        <v>46</v>
      </c>
      <c r="N925" s="505" t="s">
        <v>3069</v>
      </c>
      <c r="O925" s="519"/>
      <c r="P925" s="517"/>
      <c r="Q925" s="517"/>
      <c r="R925" s="517"/>
      <c r="S925" s="517"/>
      <c r="T925" s="517"/>
      <c r="U925" s="517"/>
      <c r="V925" s="517"/>
      <c r="W925" s="517"/>
      <c r="X925" s="517"/>
      <c r="Y925" s="517"/>
      <c r="Z925" s="517"/>
      <c r="AA925" s="517"/>
      <c r="AB925" s="517"/>
      <c r="AC925" s="517"/>
      <c r="AD925" s="517"/>
      <c r="AE925" s="517"/>
      <c r="AF925" s="517"/>
      <c r="AG925" s="517"/>
      <c r="AH925" s="517"/>
    </row>
    <row r="926" spans="1:34" s="507" customFormat="1" ht="27" customHeight="1">
      <c r="A926" s="517"/>
      <c r="B926" s="500">
        <v>909</v>
      </c>
      <c r="C926" s="500" t="s">
        <v>42</v>
      </c>
      <c r="D926" s="523" t="s">
        <v>3871</v>
      </c>
      <c r="E926" s="502">
        <v>2018</v>
      </c>
      <c r="F926" s="518"/>
      <c r="G926" s="500">
        <v>50</v>
      </c>
      <c r="H926" s="500">
        <v>11</v>
      </c>
      <c r="I926" s="500" t="s">
        <v>3010</v>
      </c>
      <c r="J926" s="500" t="s">
        <v>3010</v>
      </c>
      <c r="K926" s="503"/>
      <c r="L926" s="503" t="s">
        <v>45</v>
      </c>
      <c r="M926" s="504" t="s">
        <v>46</v>
      </c>
      <c r="N926" s="505" t="s">
        <v>3069</v>
      </c>
      <c r="O926" s="519"/>
      <c r="P926" s="517"/>
      <c r="Q926" s="517"/>
      <c r="R926" s="517"/>
      <c r="S926" s="517"/>
      <c r="T926" s="517"/>
      <c r="U926" s="517"/>
      <c r="V926" s="517"/>
      <c r="W926" s="517"/>
      <c r="X926" s="517"/>
      <c r="Y926" s="517"/>
      <c r="Z926" s="517"/>
      <c r="AA926" s="517"/>
      <c r="AB926" s="517"/>
      <c r="AC926" s="517"/>
      <c r="AD926" s="517"/>
      <c r="AE926" s="517"/>
      <c r="AF926" s="517"/>
      <c r="AG926" s="517"/>
      <c r="AH926" s="517"/>
    </row>
    <row r="927" spans="1:34" s="507" customFormat="1" ht="27" customHeight="1">
      <c r="A927" s="517"/>
      <c r="B927" s="500">
        <v>910</v>
      </c>
      <c r="C927" s="500" t="s">
        <v>42</v>
      </c>
      <c r="D927" s="523" t="s">
        <v>3872</v>
      </c>
      <c r="E927" s="502">
        <v>2018</v>
      </c>
      <c r="F927" s="518"/>
      <c r="G927" s="500">
        <v>50</v>
      </c>
      <c r="H927" s="500">
        <v>12</v>
      </c>
      <c r="I927" s="500" t="s">
        <v>3010</v>
      </c>
      <c r="J927" s="500" t="s">
        <v>3010</v>
      </c>
      <c r="K927" s="503"/>
      <c r="L927" s="503" t="s">
        <v>45</v>
      </c>
      <c r="M927" s="504" t="s">
        <v>46</v>
      </c>
      <c r="N927" s="505" t="s">
        <v>3069</v>
      </c>
      <c r="O927" s="519"/>
      <c r="P927" s="517"/>
      <c r="Q927" s="517"/>
      <c r="R927" s="517"/>
      <c r="S927" s="517"/>
      <c r="T927" s="517"/>
      <c r="U927" s="517"/>
      <c r="V927" s="517"/>
      <c r="W927" s="517"/>
      <c r="X927" s="517"/>
      <c r="Y927" s="517"/>
      <c r="Z927" s="517"/>
      <c r="AA927" s="517"/>
      <c r="AB927" s="517"/>
      <c r="AC927" s="517"/>
      <c r="AD927" s="517"/>
      <c r="AE927" s="517"/>
      <c r="AF927" s="517"/>
      <c r="AG927" s="517"/>
      <c r="AH927" s="517"/>
    </row>
    <row r="928" spans="1:34" s="507" customFormat="1" ht="27" customHeight="1">
      <c r="A928" s="517"/>
      <c r="B928" s="500">
        <v>911</v>
      </c>
      <c r="C928" s="500" t="s">
        <v>42</v>
      </c>
      <c r="D928" s="523" t="s">
        <v>3873</v>
      </c>
      <c r="E928" s="502">
        <v>2018</v>
      </c>
      <c r="F928" s="518"/>
      <c r="G928" s="500">
        <v>50</v>
      </c>
      <c r="H928" s="500">
        <v>13</v>
      </c>
      <c r="I928" s="500" t="s">
        <v>3010</v>
      </c>
      <c r="J928" s="500" t="s">
        <v>3010</v>
      </c>
      <c r="K928" s="503"/>
      <c r="L928" s="503" t="s">
        <v>45</v>
      </c>
      <c r="M928" s="504" t="s">
        <v>46</v>
      </c>
      <c r="N928" s="505" t="s">
        <v>3069</v>
      </c>
      <c r="O928" s="519"/>
      <c r="P928" s="517"/>
      <c r="Q928" s="517"/>
      <c r="R928" s="517"/>
      <c r="S928" s="517"/>
      <c r="T928" s="517"/>
      <c r="U928" s="517"/>
      <c r="V928" s="517"/>
      <c r="W928" s="517"/>
      <c r="X928" s="517"/>
      <c r="Y928" s="517"/>
      <c r="Z928" s="517"/>
      <c r="AA928" s="517"/>
      <c r="AB928" s="517"/>
      <c r="AC928" s="517"/>
      <c r="AD928" s="517"/>
      <c r="AE928" s="517"/>
      <c r="AF928" s="517"/>
      <c r="AG928" s="517"/>
      <c r="AH928" s="517"/>
    </row>
    <row r="929" spans="1:34" s="507" customFormat="1" ht="27" customHeight="1">
      <c r="A929" s="517"/>
      <c r="B929" s="500">
        <v>912</v>
      </c>
      <c r="C929" s="500" t="s">
        <v>42</v>
      </c>
      <c r="D929" s="523" t="s">
        <v>3874</v>
      </c>
      <c r="E929" s="502">
        <v>2018</v>
      </c>
      <c r="F929" s="518"/>
      <c r="G929" s="500">
        <v>50</v>
      </c>
      <c r="H929" s="500">
        <v>14</v>
      </c>
      <c r="I929" s="500" t="s">
        <v>3010</v>
      </c>
      <c r="J929" s="500" t="s">
        <v>3010</v>
      </c>
      <c r="K929" s="503"/>
      <c r="L929" s="503" t="s">
        <v>45</v>
      </c>
      <c r="M929" s="504" t="s">
        <v>46</v>
      </c>
      <c r="N929" s="505" t="s">
        <v>3069</v>
      </c>
      <c r="O929" s="519"/>
      <c r="P929" s="517"/>
      <c r="Q929" s="517"/>
      <c r="R929" s="517"/>
      <c r="S929" s="517"/>
      <c r="T929" s="517"/>
      <c r="U929" s="517"/>
      <c r="V929" s="517"/>
      <c r="W929" s="517"/>
      <c r="X929" s="517"/>
      <c r="Y929" s="517"/>
      <c r="Z929" s="517"/>
      <c r="AA929" s="517"/>
      <c r="AB929" s="517"/>
      <c r="AC929" s="517"/>
      <c r="AD929" s="517"/>
      <c r="AE929" s="517"/>
      <c r="AF929" s="517"/>
      <c r="AG929" s="517"/>
      <c r="AH929" s="517"/>
    </row>
    <row r="930" spans="1:34" s="507" customFormat="1" ht="27" customHeight="1">
      <c r="A930" s="517"/>
      <c r="B930" s="500">
        <v>913</v>
      </c>
      <c r="C930" s="500" t="s">
        <v>42</v>
      </c>
      <c r="D930" s="523" t="s">
        <v>3875</v>
      </c>
      <c r="E930" s="502">
        <v>2018</v>
      </c>
      <c r="F930" s="518"/>
      <c r="G930" s="500">
        <v>51</v>
      </c>
      <c r="H930" s="500">
        <v>1</v>
      </c>
      <c r="I930" s="500" t="s">
        <v>3010</v>
      </c>
      <c r="J930" s="500" t="s">
        <v>3010</v>
      </c>
      <c r="K930" s="503"/>
      <c r="L930" s="503" t="s">
        <v>45</v>
      </c>
      <c r="M930" s="504" t="s">
        <v>46</v>
      </c>
      <c r="N930" s="505" t="s">
        <v>3069</v>
      </c>
      <c r="O930" s="519"/>
      <c r="P930" s="517"/>
      <c r="Q930" s="517"/>
      <c r="R930" s="517"/>
      <c r="S930" s="517"/>
      <c r="T930" s="517"/>
      <c r="U930" s="517"/>
      <c r="V930" s="517"/>
      <c r="W930" s="517"/>
      <c r="X930" s="517"/>
      <c r="Y930" s="517"/>
      <c r="Z930" s="517"/>
      <c r="AA930" s="517"/>
      <c r="AB930" s="517"/>
      <c r="AC930" s="517"/>
      <c r="AD930" s="517"/>
      <c r="AE930" s="517"/>
      <c r="AF930" s="517"/>
      <c r="AG930" s="517"/>
      <c r="AH930" s="517"/>
    </row>
    <row r="931" spans="1:34" s="507" customFormat="1" ht="27" customHeight="1">
      <c r="A931" s="517"/>
      <c r="B931" s="500">
        <v>914</v>
      </c>
      <c r="C931" s="500" t="s">
        <v>42</v>
      </c>
      <c r="D931" s="523" t="s">
        <v>3876</v>
      </c>
      <c r="E931" s="502">
        <v>2018</v>
      </c>
      <c r="F931" s="518"/>
      <c r="G931" s="500">
        <v>51</v>
      </c>
      <c r="H931" s="500">
        <v>2</v>
      </c>
      <c r="I931" s="500" t="s">
        <v>3010</v>
      </c>
      <c r="J931" s="500" t="s">
        <v>3010</v>
      </c>
      <c r="K931" s="503"/>
      <c r="L931" s="503" t="s">
        <v>45</v>
      </c>
      <c r="M931" s="504" t="s">
        <v>46</v>
      </c>
      <c r="N931" s="505" t="s">
        <v>3069</v>
      </c>
      <c r="O931" s="519"/>
      <c r="P931" s="517"/>
      <c r="Q931" s="517"/>
      <c r="R931" s="517"/>
      <c r="S931" s="517"/>
      <c r="T931" s="517"/>
      <c r="U931" s="517"/>
      <c r="V931" s="517"/>
      <c r="W931" s="517"/>
      <c r="X931" s="517"/>
      <c r="Y931" s="517"/>
      <c r="Z931" s="517"/>
      <c r="AA931" s="517"/>
      <c r="AB931" s="517"/>
      <c r="AC931" s="517"/>
      <c r="AD931" s="517"/>
      <c r="AE931" s="517"/>
      <c r="AF931" s="517"/>
      <c r="AG931" s="517"/>
      <c r="AH931" s="517"/>
    </row>
    <row r="932" spans="1:34" s="507" customFormat="1" ht="27" customHeight="1">
      <c r="A932" s="517"/>
      <c r="B932" s="500">
        <v>915</v>
      </c>
      <c r="C932" s="500" t="s">
        <v>42</v>
      </c>
      <c r="D932" s="523" t="s">
        <v>3877</v>
      </c>
      <c r="E932" s="502">
        <v>2018</v>
      </c>
      <c r="F932" s="518"/>
      <c r="G932" s="500">
        <v>51</v>
      </c>
      <c r="H932" s="500">
        <v>3</v>
      </c>
      <c r="I932" s="500" t="s">
        <v>3010</v>
      </c>
      <c r="J932" s="500" t="s">
        <v>3010</v>
      </c>
      <c r="K932" s="503"/>
      <c r="L932" s="503" t="s">
        <v>45</v>
      </c>
      <c r="M932" s="504" t="s">
        <v>46</v>
      </c>
      <c r="N932" s="505" t="s">
        <v>3069</v>
      </c>
      <c r="O932" s="519"/>
      <c r="P932" s="517"/>
      <c r="Q932" s="517"/>
      <c r="R932" s="517"/>
      <c r="S932" s="517"/>
      <c r="T932" s="517"/>
      <c r="U932" s="517"/>
      <c r="V932" s="517"/>
      <c r="W932" s="517"/>
      <c r="X932" s="517"/>
      <c r="Y932" s="517"/>
      <c r="Z932" s="517"/>
      <c r="AA932" s="517"/>
      <c r="AB932" s="517"/>
      <c r="AC932" s="517"/>
      <c r="AD932" s="517"/>
      <c r="AE932" s="517"/>
      <c r="AF932" s="517"/>
      <c r="AG932" s="517"/>
      <c r="AH932" s="517"/>
    </row>
    <row r="933" spans="1:34" s="507" customFormat="1" ht="27" customHeight="1">
      <c r="A933" s="517"/>
      <c r="B933" s="500">
        <v>916</v>
      </c>
      <c r="C933" s="500" t="s">
        <v>42</v>
      </c>
      <c r="D933" s="523" t="s">
        <v>3878</v>
      </c>
      <c r="E933" s="502">
        <v>2018</v>
      </c>
      <c r="F933" s="518"/>
      <c r="G933" s="500">
        <v>51</v>
      </c>
      <c r="H933" s="500">
        <v>4</v>
      </c>
      <c r="I933" s="500" t="s">
        <v>3010</v>
      </c>
      <c r="J933" s="500" t="s">
        <v>3010</v>
      </c>
      <c r="K933" s="503"/>
      <c r="L933" s="503" t="s">
        <v>45</v>
      </c>
      <c r="M933" s="504" t="s">
        <v>46</v>
      </c>
      <c r="N933" s="505" t="s">
        <v>3069</v>
      </c>
      <c r="O933" s="519"/>
      <c r="P933" s="517"/>
      <c r="Q933" s="517"/>
      <c r="R933" s="517"/>
      <c r="S933" s="517"/>
      <c r="T933" s="517"/>
      <c r="U933" s="517"/>
      <c r="V933" s="517"/>
      <c r="W933" s="517"/>
      <c r="X933" s="517"/>
      <c r="Y933" s="517"/>
      <c r="Z933" s="517"/>
      <c r="AA933" s="517"/>
      <c r="AB933" s="517"/>
      <c r="AC933" s="517"/>
      <c r="AD933" s="517"/>
      <c r="AE933" s="517"/>
      <c r="AF933" s="517"/>
      <c r="AG933" s="517"/>
      <c r="AH933" s="517"/>
    </row>
    <row r="934" spans="1:34" s="507" customFormat="1" ht="27" customHeight="1">
      <c r="A934" s="517"/>
      <c r="B934" s="500">
        <v>917</v>
      </c>
      <c r="C934" s="500" t="s">
        <v>42</v>
      </c>
      <c r="D934" s="523" t="s">
        <v>3879</v>
      </c>
      <c r="E934" s="502">
        <v>2018</v>
      </c>
      <c r="F934" s="518"/>
      <c r="G934" s="500">
        <v>51</v>
      </c>
      <c r="H934" s="500">
        <v>5</v>
      </c>
      <c r="I934" s="500" t="s">
        <v>3010</v>
      </c>
      <c r="J934" s="500" t="s">
        <v>3010</v>
      </c>
      <c r="K934" s="503"/>
      <c r="L934" s="503" t="s">
        <v>45</v>
      </c>
      <c r="M934" s="504" t="s">
        <v>46</v>
      </c>
      <c r="N934" s="505" t="s">
        <v>3069</v>
      </c>
      <c r="O934" s="519"/>
      <c r="P934" s="517"/>
      <c r="Q934" s="517"/>
      <c r="R934" s="517"/>
      <c r="S934" s="517"/>
      <c r="T934" s="517"/>
      <c r="U934" s="517"/>
      <c r="V934" s="517"/>
      <c r="W934" s="517"/>
      <c r="X934" s="517"/>
      <c r="Y934" s="517"/>
      <c r="Z934" s="517"/>
      <c r="AA934" s="517"/>
      <c r="AB934" s="517"/>
      <c r="AC934" s="517"/>
      <c r="AD934" s="517"/>
      <c r="AE934" s="517"/>
      <c r="AF934" s="517"/>
      <c r="AG934" s="517"/>
      <c r="AH934" s="517"/>
    </row>
    <row r="935" spans="1:34" s="507" customFormat="1" ht="27" customHeight="1">
      <c r="A935" s="535"/>
      <c r="B935" s="500">
        <v>918</v>
      </c>
      <c r="C935" s="500" t="s">
        <v>42</v>
      </c>
      <c r="D935" s="536" t="s">
        <v>3879</v>
      </c>
      <c r="E935" s="502">
        <v>2018</v>
      </c>
      <c r="F935" s="537"/>
      <c r="G935" s="538">
        <v>51</v>
      </c>
      <c r="H935" s="538">
        <v>6</v>
      </c>
      <c r="I935" s="500" t="s">
        <v>3010</v>
      </c>
      <c r="J935" s="500" t="s">
        <v>3010</v>
      </c>
      <c r="K935" s="503"/>
      <c r="L935" s="503" t="s">
        <v>45</v>
      </c>
      <c r="M935" s="504" t="s">
        <v>46</v>
      </c>
      <c r="N935" s="505" t="s">
        <v>3069</v>
      </c>
      <c r="O935" s="539"/>
      <c r="P935" s="535"/>
      <c r="Q935" s="535"/>
      <c r="R935" s="535"/>
      <c r="S935" s="535"/>
      <c r="T935" s="535"/>
      <c r="U935" s="535"/>
      <c r="V935" s="535"/>
      <c r="W935" s="535"/>
      <c r="X935" s="535"/>
      <c r="Y935" s="535"/>
      <c r="Z935" s="535"/>
      <c r="AA935" s="535"/>
      <c r="AB935" s="535"/>
      <c r="AC935" s="535"/>
      <c r="AD935" s="535"/>
      <c r="AE935" s="535"/>
      <c r="AF935" s="535"/>
      <c r="AG935" s="535"/>
      <c r="AH935" s="535"/>
    </row>
    <row r="936" spans="1:34" s="507" customFormat="1" ht="27" customHeight="1">
      <c r="A936" s="517"/>
      <c r="B936" s="500">
        <v>919</v>
      </c>
      <c r="C936" s="500" t="s">
        <v>42</v>
      </c>
      <c r="D936" s="523" t="s">
        <v>3880</v>
      </c>
      <c r="E936" s="502">
        <v>2018</v>
      </c>
      <c r="F936" s="518"/>
      <c r="G936" s="500">
        <v>51</v>
      </c>
      <c r="H936" s="500">
        <v>7</v>
      </c>
      <c r="I936" s="500" t="s">
        <v>3010</v>
      </c>
      <c r="J936" s="500" t="s">
        <v>3010</v>
      </c>
      <c r="K936" s="503"/>
      <c r="L936" s="503" t="s">
        <v>45</v>
      </c>
      <c r="M936" s="504" t="s">
        <v>46</v>
      </c>
      <c r="N936" s="505" t="s">
        <v>3069</v>
      </c>
      <c r="O936" s="519"/>
      <c r="P936" s="517"/>
      <c r="Q936" s="517"/>
      <c r="R936" s="517"/>
      <c r="S936" s="517"/>
      <c r="T936" s="517"/>
      <c r="U936" s="517"/>
      <c r="V936" s="517"/>
      <c r="W936" s="517"/>
      <c r="X936" s="517"/>
      <c r="Y936" s="517"/>
      <c r="Z936" s="517"/>
      <c r="AA936" s="517"/>
      <c r="AB936" s="517"/>
      <c r="AC936" s="517"/>
      <c r="AD936" s="517"/>
      <c r="AE936" s="517"/>
      <c r="AF936" s="517"/>
      <c r="AG936" s="517"/>
      <c r="AH936" s="517"/>
    </row>
    <row r="937" spans="1:34" s="507" customFormat="1" ht="27" customHeight="1">
      <c r="A937" s="517"/>
      <c r="B937" s="500">
        <v>920</v>
      </c>
      <c r="C937" s="500" t="s">
        <v>42</v>
      </c>
      <c r="D937" s="523" t="s">
        <v>3881</v>
      </c>
      <c r="E937" s="502">
        <v>2018</v>
      </c>
      <c r="F937" s="518"/>
      <c r="G937" s="500">
        <v>51</v>
      </c>
      <c r="H937" s="500">
        <v>8</v>
      </c>
      <c r="I937" s="500" t="s">
        <v>3010</v>
      </c>
      <c r="J937" s="500" t="s">
        <v>3010</v>
      </c>
      <c r="K937" s="503"/>
      <c r="L937" s="503" t="s">
        <v>45</v>
      </c>
      <c r="M937" s="504" t="s">
        <v>46</v>
      </c>
      <c r="N937" s="505" t="s">
        <v>3069</v>
      </c>
      <c r="O937" s="519"/>
      <c r="P937" s="517"/>
      <c r="Q937" s="517"/>
      <c r="R937" s="517"/>
      <c r="S937" s="517"/>
      <c r="T937" s="517"/>
      <c r="U937" s="517"/>
      <c r="V937" s="517"/>
      <c r="W937" s="517"/>
      <c r="X937" s="517"/>
      <c r="Y937" s="517"/>
      <c r="Z937" s="517"/>
      <c r="AA937" s="517"/>
      <c r="AB937" s="517"/>
      <c r="AC937" s="517"/>
      <c r="AD937" s="517"/>
      <c r="AE937" s="517"/>
      <c r="AF937" s="517"/>
      <c r="AG937" s="517"/>
      <c r="AH937" s="517"/>
    </row>
    <row r="938" spans="1:34" s="507" customFormat="1" ht="27" customHeight="1">
      <c r="A938" s="517"/>
      <c r="B938" s="500">
        <v>921</v>
      </c>
      <c r="C938" s="500" t="s">
        <v>42</v>
      </c>
      <c r="D938" s="523" t="s">
        <v>3882</v>
      </c>
      <c r="E938" s="502">
        <v>2018</v>
      </c>
      <c r="F938" s="518"/>
      <c r="G938" s="500">
        <v>51</v>
      </c>
      <c r="H938" s="500">
        <v>9</v>
      </c>
      <c r="I938" s="500" t="s">
        <v>3010</v>
      </c>
      <c r="J938" s="500" t="s">
        <v>3010</v>
      </c>
      <c r="K938" s="503"/>
      <c r="L938" s="503" t="s">
        <v>45</v>
      </c>
      <c r="M938" s="504" t="s">
        <v>46</v>
      </c>
      <c r="N938" s="505" t="s">
        <v>3069</v>
      </c>
      <c r="O938" s="519"/>
      <c r="P938" s="517"/>
      <c r="Q938" s="517"/>
      <c r="R938" s="517"/>
      <c r="S938" s="517"/>
      <c r="T938" s="517"/>
      <c r="U938" s="517"/>
      <c r="V938" s="517"/>
      <c r="W938" s="517"/>
      <c r="X938" s="517"/>
      <c r="Y938" s="517"/>
      <c r="Z938" s="517"/>
      <c r="AA938" s="517"/>
      <c r="AB938" s="517"/>
      <c r="AC938" s="517"/>
      <c r="AD938" s="517"/>
      <c r="AE938" s="517"/>
      <c r="AF938" s="517"/>
      <c r="AG938" s="517"/>
      <c r="AH938" s="517"/>
    </row>
    <row r="939" spans="1:34" s="507" customFormat="1" ht="27" customHeight="1">
      <c r="A939" s="517"/>
      <c r="B939" s="500">
        <v>922</v>
      </c>
      <c r="C939" s="500" t="s">
        <v>42</v>
      </c>
      <c r="D939" s="523" t="s">
        <v>3883</v>
      </c>
      <c r="E939" s="502">
        <v>2018</v>
      </c>
      <c r="F939" s="518"/>
      <c r="G939" s="500">
        <v>51</v>
      </c>
      <c r="H939" s="500">
        <v>10</v>
      </c>
      <c r="I939" s="500" t="s">
        <v>3010</v>
      </c>
      <c r="J939" s="500" t="s">
        <v>3010</v>
      </c>
      <c r="K939" s="503"/>
      <c r="L939" s="503" t="s">
        <v>45</v>
      </c>
      <c r="M939" s="504" t="s">
        <v>46</v>
      </c>
      <c r="N939" s="505" t="s">
        <v>3069</v>
      </c>
      <c r="O939" s="519"/>
      <c r="P939" s="517"/>
      <c r="Q939" s="517"/>
      <c r="R939" s="517"/>
      <c r="S939" s="517"/>
      <c r="T939" s="517"/>
      <c r="U939" s="517"/>
      <c r="V939" s="517"/>
      <c r="W939" s="517"/>
      <c r="X939" s="517"/>
      <c r="Y939" s="517"/>
      <c r="Z939" s="517"/>
      <c r="AA939" s="517"/>
      <c r="AB939" s="517"/>
      <c r="AC939" s="517"/>
      <c r="AD939" s="517"/>
      <c r="AE939" s="517"/>
      <c r="AF939" s="517"/>
      <c r="AG939" s="517"/>
      <c r="AH939" s="517"/>
    </row>
    <row r="940" spans="1:34" s="507" customFormat="1" ht="27" customHeight="1">
      <c r="A940" s="517"/>
      <c r="B940" s="500">
        <v>923</v>
      </c>
      <c r="C940" s="500" t="s">
        <v>42</v>
      </c>
      <c r="D940" s="523" t="s">
        <v>3884</v>
      </c>
      <c r="E940" s="502">
        <v>2018</v>
      </c>
      <c r="F940" s="518"/>
      <c r="G940" s="500">
        <v>51</v>
      </c>
      <c r="H940" s="500">
        <v>11</v>
      </c>
      <c r="I940" s="500" t="s">
        <v>3010</v>
      </c>
      <c r="J940" s="500" t="s">
        <v>3010</v>
      </c>
      <c r="K940" s="503"/>
      <c r="L940" s="503" t="s">
        <v>45</v>
      </c>
      <c r="M940" s="504" t="s">
        <v>46</v>
      </c>
      <c r="N940" s="505" t="s">
        <v>3069</v>
      </c>
      <c r="O940" s="519"/>
      <c r="P940" s="517"/>
      <c r="Q940" s="517"/>
      <c r="R940" s="517"/>
      <c r="S940" s="517"/>
      <c r="T940" s="517"/>
      <c r="U940" s="517"/>
      <c r="V940" s="517"/>
      <c r="W940" s="517"/>
      <c r="X940" s="517"/>
      <c r="Y940" s="517"/>
      <c r="Z940" s="517"/>
      <c r="AA940" s="517"/>
      <c r="AB940" s="517"/>
      <c r="AC940" s="517"/>
      <c r="AD940" s="517"/>
      <c r="AE940" s="517"/>
      <c r="AF940" s="517"/>
      <c r="AG940" s="517"/>
      <c r="AH940" s="517"/>
    </row>
    <row r="941" spans="1:34" s="507" customFormat="1" ht="27" customHeight="1">
      <c r="A941" s="517"/>
      <c r="B941" s="500">
        <v>924</v>
      </c>
      <c r="C941" s="500" t="s">
        <v>42</v>
      </c>
      <c r="D941" s="523" t="s">
        <v>3885</v>
      </c>
      <c r="E941" s="502">
        <v>2018</v>
      </c>
      <c r="F941" s="518"/>
      <c r="G941" s="500">
        <v>51</v>
      </c>
      <c r="H941" s="500">
        <v>12</v>
      </c>
      <c r="I941" s="500" t="s">
        <v>3010</v>
      </c>
      <c r="J941" s="500" t="s">
        <v>3010</v>
      </c>
      <c r="K941" s="503"/>
      <c r="L941" s="503" t="s">
        <v>45</v>
      </c>
      <c r="M941" s="504" t="s">
        <v>46</v>
      </c>
      <c r="N941" s="505" t="s">
        <v>3069</v>
      </c>
      <c r="O941" s="519"/>
      <c r="P941" s="517"/>
      <c r="Q941" s="517"/>
      <c r="R941" s="517"/>
      <c r="S941" s="517"/>
      <c r="T941" s="517"/>
      <c r="U941" s="517"/>
      <c r="V941" s="517"/>
      <c r="W941" s="517"/>
      <c r="X941" s="517"/>
      <c r="Y941" s="517"/>
      <c r="Z941" s="517"/>
      <c r="AA941" s="517"/>
      <c r="AB941" s="517"/>
      <c r="AC941" s="517"/>
      <c r="AD941" s="517"/>
      <c r="AE941" s="517"/>
      <c r="AF941" s="517"/>
      <c r="AG941" s="517"/>
      <c r="AH941" s="517"/>
    </row>
    <row r="942" spans="1:34" s="507" customFormat="1" ht="27" customHeight="1">
      <c r="A942" s="517"/>
      <c r="B942" s="500">
        <v>925</v>
      </c>
      <c r="C942" s="500" t="s">
        <v>42</v>
      </c>
      <c r="D942" s="523" t="s">
        <v>3886</v>
      </c>
      <c r="E942" s="502">
        <v>2018</v>
      </c>
      <c r="F942" s="518"/>
      <c r="G942" s="500">
        <v>51</v>
      </c>
      <c r="H942" s="500">
        <v>13</v>
      </c>
      <c r="I942" s="500" t="s">
        <v>3010</v>
      </c>
      <c r="J942" s="500" t="s">
        <v>3010</v>
      </c>
      <c r="K942" s="503"/>
      <c r="L942" s="503" t="s">
        <v>45</v>
      </c>
      <c r="M942" s="504" t="s">
        <v>46</v>
      </c>
      <c r="N942" s="505" t="s">
        <v>3069</v>
      </c>
      <c r="O942" s="519"/>
      <c r="P942" s="517"/>
      <c r="Q942" s="517"/>
      <c r="R942" s="517"/>
      <c r="S942" s="517"/>
      <c r="T942" s="517"/>
      <c r="U942" s="517"/>
      <c r="V942" s="517"/>
      <c r="W942" s="517"/>
      <c r="X942" s="517"/>
      <c r="Y942" s="517"/>
      <c r="Z942" s="517"/>
      <c r="AA942" s="517"/>
      <c r="AB942" s="517"/>
      <c r="AC942" s="517"/>
      <c r="AD942" s="517"/>
      <c r="AE942" s="517"/>
      <c r="AF942" s="517"/>
      <c r="AG942" s="517"/>
      <c r="AH942" s="517"/>
    </row>
    <row r="943" spans="1:34" s="507" customFormat="1" ht="27" customHeight="1">
      <c r="A943" s="517"/>
      <c r="B943" s="500">
        <v>926</v>
      </c>
      <c r="C943" s="500" t="s">
        <v>42</v>
      </c>
      <c r="D943" s="523" t="s">
        <v>3885</v>
      </c>
      <c r="E943" s="502">
        <v>2018</v>
      </c>
      <c r="F943" s="518"/>
      <c r="G943" s="500">
        <v>51</v>
      </c>
      <c r="H943" s="500">
        <v>14</v>
      </c>
      <c r="I943" s="500" t="s">
        <v>3010</v>
      </c>
      <c r="J943" s="500" t="s">
        <v>3010</v>
      </c>
      <c r="K943" s="503"/>
      <c r="L943" s="503" t="s">
        <v>45</v>
      </c>
      <c r="M943" s="504" t="s">
        <v>46</v>
      </c>
      <c r="N943" s="505" t="s">
        <v>3069</v>
      </c>
      <c r="O943" s="519"/>
      <c r="P943" s="517"/>
      <c r="Q943" s="517"/>
      <c r="R943" s="517"/>
      <c r="S943" s="517"/>
      <c r="T943" s="517"/>
      <c r="U943" s="517"/>
      <c r="V943" s="517"/>
      <c r="W943" s="517"/>
      <c r="X943" s="517"/>
      <c r="Y943" s="517"/>
      <c r="Z943" s="517"/>
      <c r="AA943" s="517"/>
      <c r="AB943" s="517"/>
      <c r="AC943" s="517"/>
      <c r="AD943" s="517"/>
      <c r="AE943" s="517"/>
      <c r="AF943" s="517"/>
      <c r="AG943" s="517"/>
      <c r="AH943" s="517"/>
    </row>
    <row r="944" spans="1:34" s="507" customFormat="1" ht="27" customHeight="1">
      <c r="A944" s="517"/>
      <c r="B944" s="500">
        <v>927</v>
      </c>
      <c r="C944" s="500" t="s">
        <v>42</v>
      </c>
      <c r="D944" s="523" t="s">
        <v>3887</v>
      </c>
      <c r="E944" s="502">
        <v>2018</v>
      </c>
      <c r="F944" s="518"/>
      <c r="G944" s="500">
        <v>51</v>
      </c>
      <c r="H944" s="500">
        <v>15</v>
      </c>
      <c r="I944" s="500" t="s">
        <v>3010</v>
      </c>
      <c r="J944" s="500" t="s">
        <v>3010</v>
      </c>
      <c r="K944" s="503"/>
      <c r="L944" s="503" t="s">
        <v>45</v>
      </c>
      <c r="M944" s="504" t="s">
        <v>46</v>
      </c>
      <c r="N944" s="505" t="s">
        <v>3069</v>
      </c>
      <c r="O944" s="519"/>
      <c r="P944" s="517"/>
      <c r="Q944" s="517"/>
      <c r="R944" s="517"/>
      <c r="S944" s="517"/>
      <c r="T944" s="517"/>
      <c r="U944" s="517"/>
      <c r="V944" s="517"/>
      <c r="W944" s="517"/>
      <c r="X944" s="517"/>
      <c r="Y944" s="517"/>
      <c r="Z944" s="517"/>
      <c r="AA944" s="517"/>
      <c r="AB944" s="517"/>
      <c r="AC944" s="517"/>
      <c r="AD944" s="517"/>
      <c r="AE944" s="517"/>
      <c r="AF944" s="517"/>
      <c r="AG944" s="517"/>
      <c r="AH944" s="517"/>
    </row>
    <row r="945" spans="1:34" s="507" customFormat="1" ht="27" customHeight="1">
      <c r="A945" s="517"/>
      <c r="B945" s="500">
        <v>928</v>
      </c>
      <c r="C945" s="500" t="s">
        <v>42</v>
      </c>
      <c r="D945" s="523" t="s">
        <v>3888</v>
      </c>
      <c r="E945" s="502">
        <v>2018</v>
      </c>
      <c r="F945" s="518"/>
      <c r="G945" s="500">
        <v>51</v>
      </c>
      <c r="H945" s="500">
        <v>16</v>
      </c>
      <c r="I945" s="500" t="s">
        <v>3010</v>
      </c>
      <c r="J945" s="500" t="s">
        <v>3010</v>
      </c>
      <c r="K945" s="503"/>
      <c r="L945" s="503" t="s">
        <v>45</v>
      </c>
      <c r="M945" s="504" t="s">
        <v>46</v>
      </c>
      <c r="N945" s="505" t="s">
        <v>3069</v>
      </c>
      <c r="O945" s="519"/>
      <c r="P945" s="517"/>
      <c r="Q945" s="517"/>
      <c r="R945" s="517"/>
      <c r="S945" s="517"/>
      <c r="T945" s="517"/>
      <c r="U945" s="517"/>
      <c r="V945" s="517"/>
      <c r="W945" s="517"/>
      <c r="X945" s="517"/>
      <c r="Y945" s="517"/>
      <c r="Z945" s="517"/>
      <c r="AA945" s="517"/>
      <c r="AB945" s="517"/>
      <c r="AC945" s="517"/>
      <c r="AD945" s="517"/>
      <c r="AE945" s="517"/>
      <c r="AF945" s="517"/>
      <c r="AG945" s="517"/>
      <c r="AH945" s="517"/>
    </row>
    <row r="946" spans="1:34" s="507" customFormat="1" ht="27" customHeight="1">
      <c r="A946" s="517"/>
      <c r="B946" s="500">
        <v>929</v>
      </c>
      <c r="C946" s="500" t="s">
        <v>42</v>
      </c>
      <c r="D946" s="523" t="s">
        <v>3889</v>
      </c>
      <c r="E946" s="502">
        <v>2018</v>
      </c>
      <c r="F946" s="518"/>
      <c r="G946" s="500">
        <v>51</v>
      </c>
      <c r="H946" s="500">
        <v>17</v>
      </c>
      <c r="I946" s="500" t="s">
        <v>3010</v>
      </c>
      <c r="J946" s="500" t="s">
        <v>3010</v>
      </c>
      <c r="K946" s="503"/>
      <c r="L946" s="503" t="s">
        <v>45</v>
      </c>
      <c r="M946" s="504" t="s">
        <v>46</v>
      </c>
      <c r="N946" s="505" t="s">
        <v>3069</v>
      </c>
      <c r="O946" s="519"/>
      <c r="P946" s="517"/>
      <c r="Q946" s="517"/>
      <c r="R946" s="517"/>
      <c r="S946" s="517"/>
      <c r="T946" s="517"/>
      <c r="U946" s="517"/>
      <c r="V946" s="517"/>
      <c r="W946" s="517"/>
      <c r="X946" s="517"/>
      <c r="Y946" s="517"/>
      <c r="Z946" s="517"/>
      <c r="AA946" s="517"/>
      <c r="AB946" s="517"/>
      <c r="AC946" s="517"/>
      <c r="AD946" s="517"/>
      <c r="AE946" s="517"/>
      <c r="AF946" s="517"/>
      <c r="AG946" s="517"/>
      <c r="AH946" s="517"/>
    </row>
    <row r="947" spans="1:34" s="507" customFormat="1" ht="27" customHeight="1">
      <c r="A947" s="517"/>
      <c r="B947" s="500">
        <v>930</v>
      </c>
      <c r="C947" s="500" t="s">
        <v>42</v>
      </c>
      <c r="D947" s="523" t="s">
        <v>3890</v>
      </c>
      <c r="E947" s="502">
        <v>2018</v>
      </c>
      <c r="F947" s="518"/>
      <c r="G947" s="500">
        <v>51</v>
      </c>
      <c r="H947" s="500">
        <v>18</v>
      </c>
      <c r="I947" s="500" t="s">
        <v>3010</v>
      </c>
      <c r="J947" s="500" t="s">
        <v>3010</v>
      </c>
      <c r="K947" s="503"/>
      <c r="L947" s="503" t="s">
        <v>45</v>
      </c>
      <c r="M947" s="504" t="s">
        <v>46</v>
      </c>
      <c r="N947" s="505" t="s">
        <v>3069</v>
      </c>
      <c r="O947" s="519"/>
      <c r="P947" s="517"/>
      <c r="Q947" s="517"/>
      <c r="R947" s="517"/>
      <c r="S947" s="517"/>
      <c r="T947" s="517"/>
      <c r="U947" s="517"/>
      <c r="V947" s="517"/>
      <c r="W947" s="517"/>
      <c r="X947" s="517"/>
      <c r="Y947" s="517"/>
      <c r="Z947" s="517"/>
      <c r="AA947" s="517"/>
      <c r="AB947" s="517"/>
      <c r="AC947" s="517"/>
      <c r="AD947" s="517"/>
      <c r="AE947" s="517"/>
      <c r="AF947" s="517"/>
      <c r="AG947" s="517"/>
      <c r="AH947" s="517"/>
    </row>
    <row r="948" spans="1:34" s="507" customFormat="1" ht="27" customHeight="1">
      <c r="A948" s="517"/>
      <c r="B948" s="500">
        <v>931</v>
      </c>
      <c r="C948" s="500" t="s">
        <v>42</v>
      </c>
      <c r="D948" s="523" t="s">
        <v>3891</v>
      </c>
      <c r="E948" s="502">
        <v>2018</v>
      </c>
      <c r="F948" s="518"/>
      <c r="G948" s="500">
        <v>52</v>
      </c>
      <c r="H948" s="500">
        <v>1</v>
      </c>
      <c r="I948" s="500" t="s">
        <v>3010</v>
      </c>
      <c r="J948" s="500" t="s">
        <v>3010</v>
      </c>
      <c r="K948" s="503"/>
      <c r="L948" s="503" t="s">
        <v>45</v>
      </c>
      <c r="M948" s="504" t="s">
        <v>46</v>
      </c>
      <c r="N948" s="505" t="s">
        <v>3069</v>
      </c>
      <c r="O948" s="519"/>
      <c r="P948" s="517"/>
      <c r="Q948" s="517"/>
      <c r="R948" s="517"/>
      <c r="S948" s="517"/>
      <c r="T948" s="517"/>
      <c r="U948" s="517"/>
      <c r="V948" s="517"/>
      <c r="W948" s="517"/>
      <c r="X948" s="517"/>
      <c r="Y948" s="517"/>
      <c r="Z948" s="517"/>
      <c r="AA948" s="517"/>
      <c r="AB948" s="517"/>
      <c r="AC948" s="517"/>
      <c r="AD948" s="517"/>
      <c r="AE948" s="517"/>
      <c r="AF948" s="517"/>
      <c r="AG948" s="517"/>
      <c r="AH948" s="517"/>
    </row>
    <row r="949" spans="1:34" s="507" customFormat="1" ht="27" customHeight="1">
      <c r="A949" s="517"/>
      <c r="B949" s="500">
        <v>932</v>
      </c>
      <c r="C949" s="500" t="s">
        <v>42</v>
      </c>
      <c r="D949" s="523" t="s">
        <v>3892</v>
      </c>
      <c r="E949" s="502">
        <v>2018</v>
      </c>
      <c r="F949" s="518"/>
      <c r="G949" s="500">
        <v>52</v>
      </c>
      <c r="H949" s="500">
        <v>2</v>
      </c>
      <c r="I949" s="500" t="s">
        <v>3010</v>
      </c>
      <c r="J949" s="500" t="s">
        <v>3010</v>
      </c>
      <c r="K949" s="503"/>
      <c r="L949" s="503" t="s">
        <v>45</v>
      </c>
      <c r="M949" s="504" t="s">
        <v>46</v>
      </c>
      <c r="N949" s="505" t="s">
        <v>3069</v>
      </c>
      <c r="O949" s="519"/>
      <c r="P949" s="517"/>
      <c r="Q949" s="517"/>
      <c r="R949" s="517"/>
      <c r="S949" s="517"/>
      <c r="T949" s="517"/>
      <c r="U949" s="517"/>
      <c r="V949" s="517"/>
      <c r="W949" s="517"/>
      <c r="X949" s="517"/>
      <c r="Y949" s="517"/>
      <c r="Z949" s="517"/>
      <c r="AA949" s="517"/>
      <c r="AB949" s="517"/>
      <c r="AC949" s="517"/>
      <c r="AD949" s="517"/>
      <c r="AE949" s="517"/>
      <c r="AF949" s="517"/>
      <c r="AG949" s="517"/>
      <c r="AH949" s="517"/>
    </row>
    <row r="950" spans="1:34" s="507" customFormat="1" ht="27" customHeight="1">
      <c r="A950" s="517"/>
      <c r="B950" s="500">
        <v>933</v>
      </c>
      <c r="C950" s="500" t="s">
        <v>42</v>
      </c>
      <c r="D950" s="523" t="s">
        <v>3893</v>
      </c>
      <c r="E950" s="502">
        <v>2018</v>
      </c>
      <c r="F950" s="518"/>
      <c r="G950" s="500">
        <v>52</v>
      </c>
      <c r="H950" s="500">
        <v>3</v>
      </c>
      <c r="I950" s="500" t="s">
        <v>3010</v>
      </c>
      <c r="J950" s="500" t="s">
        <v>3010</v>
      </c>
      <c r="K950" s="503"/>
      <c r="L950" s="503" t="s">
        <v>45</v>
      </c>
      <c r="M950" s="504" t="s">
        <v>46</v>
      </c>
      <c r="N950" s="505" t="s">
        <v>3069</v>
      </c>
      <c r="O950" s="519"/>
      <c r="P950" s="517"/>
      <c r="Q950" s="517"/>
      <c r="R950" s="517"/>
      <c r="S950" s="517"/>
      <c r="T950" s="517"/>
      <c r="U950" s="517"/>
      <c r="V950" s="517"/>
      <c r="W950" s="517"/>
      <c r="X950" s="517"/>
      <c r="Y950" s="517"/>
      <c r="Z950" s="517"/>
      <c r="AA950" s="517"/>
      <c r="AB950" s="517"/>
      <c r="AC950" s="517"/>
      <c r="AD950" s="517"/>
      <c r="AE950" s="517"/>
      <c r="AF950" s="517"/>
      <c r="AG950" s="517"/>
      <c r="AH950" s="517"/>
    </row>
    <row r="951" spans="1:34" s="507" customFormat="1" ht="27" customHeight="1">
      <c r="A951" s="517"/>
      <c r="B951" s="500">
        <v>934</v>
      </c>
      <c r="C951" s="500" t="s">
        <v>42</v>
      </c>
      <c r="D951" s="523" t="s">
        <v>3894</v>
      </c>
      <c r="E951" s="502">
        <v>2018</v>
      </c>
      <c r="F951" s="518"/>
      <c r="G951" s="500">
        <v>52</v>
      </c>
      <c r="H951" s="500">
        <v>4</v>
      </c>
      <c r="I951" s="500" t="s">
        <v>3010</v>
      </c>
      <c r="J951" s="500" t="s">
        <v>3010</v>
      </c>
      <c r="K951" s="503"/>
      <c r="L951" s="503" t="s">
        <v>45</v>
      </c>
      <c r="M951" s="504" t="s">
        <v>46</v>
      </c>
      <c r="N951" s="505" t="s">
        <v>3069</v>
      </c>
      <c r="O951" s="519"/>
      <c r="P951" s="517"/>
      <c r="Q951" s="517"/>
      <c r="R951" s="517"/>
      <c r="S951" s="517"/>
      <c r="T951" s="517"/>
      <c r="U951" s="517"/>
      <c r="V951" s="517"/>
      <c r="W951" s="517"/>
      <c r="X951" s="517"/>
      <c r="Y951" s="517"/>
      <c r="Z951" s="517"/>
      <c r="AA951" s="517"/>
      <c r="AB951" s="517"/>
      <c r="AC951" s="517"/>
      <c r="AD951" s="517"/>
      <c r="AE951" s="517"/>
      <c r="AF951" s="517"/>
      <c r="AG951" s="517"/>
      <c r="AH951" s="517"/>
    </row>
    <row r="952" spans="1:34" s="507" customFormat="1" ht="27" customHeight="1">
      <c r="A952" s="517"/>
      <c r="B952" s="500">
        <v>935</v>
      </c>
      <c r="C952" s="500" t="s">
        <v>42</v>
      </c>
      <c r="D952" s="523" t="s">
        <v>3895</v>
      </c>
      <c r="E952" s="502">
        <v>2018</v>
      </c>
      <c r="F952" s="518"/>
      <c r="G952" s="500">
        <v>52</v>
      </c>
      <c r="H952" s="500">
        <v>5</v>
      </c>
      <c r="I952" s="500" t="s">
        <v>3010</v>
      </c>
      <c r="J952" s="500" t="s">
        <v>3010</v>
      </c>
      <c r="K952" s="503"/>
      <c r="L952" s="503" t="s">
        <v>45</v>
      </c>
      <c r="M952" s="504" t="s">
        <v>46</v>
      </c>
      <c r="N952" s="505" t="s">
        <v>3069</v>
      </c>
      <c r="O952" s="519"/>
      <c r="P952" s="517"/>
      <c r="Q952" s="517"/>
      <c r="R952" s="517"/>
      <c r="S952" s="517"/>
      <c r="T952" s="517"/>
      <c r="U952" s="517"/>
      <c r="V952" s="517"/>
      <c r="W952" s="517"/>
      <c r="X952" s="517"/>
      <c r="Y952" s="517"/>
      <c r="Z952" s="517"/>
      <c r="AA952" s="517"/>
      <c r="AB952" s="517"/>
      <c r="AC952" s="517"/>
      <c r="AD952" s="517"/>
      <c r="AE952" s="517"/>
      <c r="AF952" s="517"/>
      <c r="AG952" s="517"/>
      <c r="AH952" s="517"/>
    </row>
    <row r="953" spans="1:34" s="507" customFormat="1" ht="27" customHeight="1">
      <c r="A953" s="517"/>
      <c r="B953" s="500">
        <v>936</v>
      </c>
      <c r="C953" s="500" t="s">
        <v>42</v>
      </c>
      <c r="D953" s="523" t="s">
        <v>3895</v>
      </c>
      <c r="E953" s="502">
        <v>2018</v>
      </c>
      <c r="F953" s="518"/>
      <c r="G953" s="500">
        <v>52</v>
      </c>
      <c r="H953" s="500">
        <v>6</v>
      </c>
      <c r="I953" s="500" t="s">
        <v>3010</v>
      </c>
      <c r="J953" s="500" t="s">
        <v>3010</v>
      </c>
      <c r="K953" s="503"/>
      <c r="L953" s="503" t="s">
        <v>45</v>
      </c>
      <c r="M953" s="504" t="s">
        <v>46</v>
      </c>
      <c r="N953" s="505" t="s">
        <v>3069</v>
      </c>
      <c r="O953" s="519"/>
      <c r="P953" s="517"/>
      <c r="Q953" s="517"/>
      <c r="R953" s="517"/>
      <c r="S953" s="517"/>
      <c r="T953" s="517"/>
      <c r="U953" s="517"/>
      <c r="V953" s="517"/>
      <c r="W953" s="517"/>
      <c r="X953" s="517"/>
      <c r="Y953" s="517"/>
      <c r="Z953" s="517"/>
      <c r="AA953" s="517"/>
      <c r="AB953" s="517"/>
      <c r="AC953" s="517"/>
      <c r="AD953" s="517"/>
      <c r="AE953" s="517"/>
      <c r="AF953" s="517"/>
      <c r="AG953" s="517"/>
      <c r="AH953" s="517"/>
    </row>
    <row r="954" spans="1:34" s="507" customFormat="1" ht="27" customHeight="1">
      <c r="A954" s="517"/>
      <c r="B954" s="500">
        <v>937</v>
      </c>
      <c r="C954" s="500" t="s">
        <v>42</v>
      </c>
      <c r="D954" s="523" t="s">
        <v>3896</v>
      </c>
      <c r="E954" s="502">
        <v>2018</v>
      </c>
      <c r="F954" s="518"/>
      <c r="G954" s="500">
        <v>52</v>
      </c>
      <c r="H954" s="500">
        <v>7</v>
      </c>
      <c r="I954" s="500" t="s">
        <v>3010</v>
      </c>
      <c r="J954" s="500" t="s">
        <v>3010</v>
      </c>
      <c r="K954" s="503"/>
      <c r="L954" s="503" t="s">
        <v>45</v>
      </c>
      <c r="M954" s="504" t="s">
        <v>46</v>
      </c>
      <c r="N954" s="505" t="s">
        <v>3069</v>
      </c>
      <c r="O954" s="519"/>
      <c r="P954" s="517"/>
      <c r="Q954" s="517"/>
      <c r="R954" s="517"/>
      <c r="S954" s="517"/>
      <c r="T954" s="517"/>
      <c r="U954" s="517"/>
      <c r="V954" s="517"/>
      <c r="W954" s="517"/>
      <c r="X954" s="517"/>
      <c r="Y954" s="517"/>
      <c r="Z954" s="517"/>
      <c r="AA954" s="517"/>
      <c r="AB954" s="517"/>
      <c r="AC954" s="517"/>
      <c r="AD954" s="517"/>
      <c r="AE954" s="517"/>
      <c r="AF954" s="517"/>
      <c r="AG954" s="517"/>
      <c r="AH954" s="517"/>
    </row>
    <row r="955" spans="1:34" s="507" customFormat="1" ht="27" customHeight="1">
      <c r="A955" s="517"/>
      <c r="B955" s="500">
        <v>938</v>
      </c>
      <c r="C955" s="500" t="s">
        <v>42</v>
      </c>
      <c r="D955" s="523" t="s">
        <v>3897</v>
      </c>
      <c r="E955" s="502">
        <v>2018</v>
      </c>
      <c r="F955" s="518"/>
      <c r="G955" s="500">
        <v>52</v>
      </c>
      <c r="H955" s="500">
        <v>8</v>
      </c>
      <c r="I955" s="500" t="s">
        <v>3010</v>
      </c>
      <c r="J955" s="500" t="s">
        <v>3010</v>
      </c>
      <c r="K955" s="503"/>
      <c r="L955" s="503" t="s">
        <v>45</v>
      </c>
      <c r="M955" s="504" t="s">
        <v>46</v>
      </c>
      <c r="N955" s="505" t="s">
        <v>3069</v>
      </c>
      <c r="O955" s="519"/>
      <c r="P955" s="517"/>
      <c r="Q955" s="517"/>
      <c r="R955" s="517"/>
      <c r="S955" s="517"/>
      <c r="T955" s="517"/>
      <c r="U955" s="517"/>
      <c r="V955" s="517"/>
      <c r="W955" s="517"/>
      <c r="X955" s="517"/>
      <c r="Y955" s="517"/>
      <c r="Z955" s="517"/>
      <c r="AA955" s="517"/>
      <c r="AB955" s="517"/>
      <c r="AC955" s="517"/>
      <c r="AD955" s="517"/>
      <c r="AE955" s="517"/>
      <c r="AF955" s="517"/>
      <c r="AG955" s="517"/>
      <c r="AH955" s="517"/>
    </row>
    <row r="956" spans="1:34" s="507" customFormat="1" ht="27" customHeight="1">
      <c r="A956" s="517"/>
      <c r="B956" s="500">
        <v>939</v>
      </c>
      <c r="C956" s="500" t="s">
        <v>42</v>
      </c>
      <c r="D956" s="523" t="s">
        <v>3898</v>
      </c>
      <c r="E956" s="502">
        <v>2018</v>
      </c>
      <c r="F956" s="518"/>
      <c r="G956" s="500">
        <v>52</v>
      </c>
      <c r="H956" s="500">
        <v>9</v>
      </c>
      <c r="I956" s="500" t="s">
        <v>3010</v>
      </c>
      <c r="J956" s="500" t="s">
        <v>3010</v>
      </c>
      <c r="K956" s="503"/>
      <c r="L956" s="503" t="s">
        <v>45</v>
      </c>
      <c r="M956" s="504" t="s">
        <v>46</v>
      </c>
      <c r="N956" s="505" t="s">
        <v>3069</v>
      </c>
      <c r="O956" s="519"/>
      <c r="P956" s="517"/>
      <c r="Q956" s="517"/>
      <c r="R956" s="517"/>
      <c r="S956" s="517"/>
      <c r="T956" s="517"/>
      <c r="U956" s="517"/>
      <c r="V956" s="517"/>
      <c r="W956" s="517"/>
      <c r="X956" s="517"/>
      <c r="Y956" s="517"/>
      <c r="Z956" s="517"/>
      <c r="AA956" s="517"/>
      <c r="AB956" s="517"/>
      <c r="AC956" s="517"/>
      <c r="AD956" s="517"/>
      <c r="AE956" s="517"/>
      <c r="AF956" s="517"/>
      <c r="AG956" s="517"/>
      <c r="AH956" s="517"/>
    </row>
    <row r="957" spans="1:34" s="507" customFormat="1" ht="27" customHeight="1">
      <c r="A957" s="517"/>
      <c r="B957" s="500">
        <v>940</v>
      </c>
      <c r="C957" s="500" t="s">
        <v>42</v>
      </c>
      <c r="D957" s="523" t="s">
        <v>3898</v>
      </c>
      <c r="E957" s="502">
        <v>2018</v>
      </c>
      <c r="F957" s="518"/>
      <c r="G957" s="500">
        <v>52</v>
      </c>
      <c r="H957" s="500">
        <v>10</v>
      </c>
      <c r="I957" s="500" t="s">
        <v>3010</v>
      </c>
      <c r="J957" s="500" t="s">
        <v>3010</v>
      </c>
      <c r="K957" s="503"/>
      <c r="L957" s="503" t="s">
        <v>45</v>
      </c>
      <c r="M957" s="504" t="s">
        <v>46</v>
      </c>
      <c r="N957" s="505" t="s">
        <v>3069</v>
      </c>
      <c r="O957" s="519"/>
      <c r="P957" s="517"/>
      <c r="Q957" s="517"/>
      <c r="R957" s="517"/>
      <c r="S957" s="517"/>
      <c r="T957" s="517"/>
      <c r="U957" s="517"/>
      <c r="V957" s="517"/>
      <c r="W957" s="517"/>
      <c r="X957" s="517"/>
      <c r="Y957" s="517"/>
      <c r="Z957" s="517"/>
      <c r="AA957" s="517"/>
      <c r="AB957" s="517"/>
      <c r="AC957" s="517"/>
      <c r="AD957" s="517"/>
      <c r="AE957" s="517"/>
      <c r="AF957" s="517"/>
      <c r="AG957" s="517"/>
      <c r="AH957" s="517"/>
    </row>
    <row r="958" spans="1:34" s="507" customFormat="1" ht="27" customHeight="1">
      <c r="A958" s="517"/>
      <c r="B958" s="500">
        <v>941</v>
      </c>
      <c r="C958" s="500" t="s">
        <v>42</v>
      </c>
      <c r="D958" s="523" t="s">
        <v>3899</v>
      </c>
      <c r="E958" s="502">
        <v>2018</v>
      </c>
      <c r="F958" s="518"/>
      <c r="G958" s="500">
        <v>52</v>
      </c>
      <c r="H958" s="500">
        <v>11</v>
      </c>
      <c r="I958" s="500" t="s">
        <v>3010</v>
      </c>
      <c r="J958" s="500" t="s">
        <v>3010</v>
      </c>
      <c r="K958" s="503"/>
      <c r="L958" s="503" t="s">
        <v>45</v>
      </c>
      <c r="M958" s="504" t="s">
        <v>46</v>
      </c>
      <c r="N958" s="505" t="s">
        <v>3069</v>
      </c>
      <c r="O958" s="519"/>
      <c r="P958" s="517"/>
      <c r="Q958" s="517"/>
      <c r="R958" s="517"/>
      <c r="S958" s="517"/>
      <c r="T958" s="517"/>
      <c r="U958" s="517"/>
      <c r="V958" s="517"/>
      <c r="W958" s="517"/>
      <c r="X958" s="517"/>
      <c r="Y958" s="517"/>
      <c r="Z958" s="517"/>
      <c r="AA958" s="517"/>
      <c r="AB958" s="517"/>
      <c r="AC958" s="517"/>
      <c r="AD958" s="517"/>
      <c r="AE958" s="517"/>
      <c r="AF958" s="517"/>
      <c r="AG958" s="517"/>
      <c r="AH958" s="517"/>
    </row>
    <row r="959" spans="1:34" s="507" customFormat="1" ht="27" customHeight="1">
      <c r="A959" s="517"/>
      <c r="B959" s="500">
        <v>942</v>
      </c>
      <c r="C959" s="500" t="s">
        <v>42</v>
      </c>
      <c r="D959" s="534" t="s">
        <v>3899</v>
      </c>
      <c r="E959" s="502">
        <v>2018</v>
      </c>
      <c r="F959" s="518"/>
      <c r="G959" s="500">
        <v>52</v>
      </c>
      <c r="H959" s="500">
        <v>12</v>
      </c>
      <c r="I959" s="500" t="s">
        <v>3010</v>
      </c>
      <c r="J959" s="500" t="s">
        <v>3010</v>
      </c>
      <c r="K959" s="503"/>
      <c r="L959" s="503" t="s">
        <v>45</v>
      </c>
      <c r="M959" s="504" t="s">
        <v>46</v>
      </c>
      <c r="N959" s="505" t="s">
        <v>3069</v>
      </c>
      <c r="O959" s="519"/>
      <c r="P959" s="517"/>
      <c r="Q959" s="517"/>
      <c r="R959" s="517"/>
      <c r="S959" s="517"/>
      <c r="T959" s="517"/>
      <c r="U959" s="517"/>
      <c r="V959" s="517"/>
      <c r="W959" s="517"/>
      <c r="X959" s="517"/>
      <c r="Y959" s="517"/>
      <c r="Z959" s="517"/>
      <c r="AA959" s="517"/>
      <c r="AB959" s="517"/>
      <c r="AC959" s="517"/>
      <c r="AD959" s="517"/>
      <c r="AE959" s="517"/>
      <c r="AF959" s="517"/>
      <c r="AG959" s="517"/>
      <c r="AH959" s="517"/>
    </row>
    <row r="960" spans="1:34" s="507" customFormat="1" ht="27" customHeight="1">
      <c r="A960" s="517"/>
      <c r="B960" s="500">
        <v>943</v>
      </c>
      <c r="C960" s="500" t="s">
        <v>42</v>
      </c>
      <c r="D960" s="523" t="s">
        <v>3900</v>
      </c>
      <c r="E960" s="502">
        <v>2018</v>
      </c>
      <c r="F960" s="518"/>
      <c r="G960" s="500">
        <v>52</v>
      </c>
      <c r="H960" s="500">
        <v>13</v>
      </c>
      <c r="I960" s="500" t="s">
        <v>3010</v>
      </c>
      <c r="J960" s="500" t="s">
        <v>3010</v>
      </c>
      <c r="K960" s="503"/>
      <c r="L960" s="503" t="s">
        <v>45</v>
      </c>
      <c r="M960" s="504" t="s">
        <v>46</v>
      </c>
      <c r="N960" s="505" t="s">
        <v>3069</v>
      </c>
      <c r="O960" s="519"/>
      <c r="P960" s="517"/>
      <c r="Q960" s="517"/>
      <c r="R960" s="517"/>
      <c r="S960" s="517"/>
      <c r="T960" s="517"/>
      <c r="U960" s="517"/>
      <c r="V960" s="517"/>
      <c r="W960" s="517"/>
      <c r="X960" s="517"/>
      <c r="Y960" s="517"/>
      <c r="Z960" s="517"/>
      <c r="AA960" s="517"/>
      <c r="AB960" s="517"/>
      <c r="AC960" s="517"/>
      <c r="AD960" s="517"/>
      <c r="AE960" s="517"/>
      <c r="AF960" s="517"/>
      <c r="AG960" s="517"/>
      <c r="AH960" s="517"/>
    </row>
    <row r="961" spans="1:34" s="507" customFormat="1" ht="27" customHeight="1">
      <c r="A961" s="517"/>
      <c r="B961" s="500">
        <v>944</v>
      </c>
      <c r="C961" s="500" t="s">
        <v>42</v>
      </c>
      <c r="D961" s="523" t="s">
        <v>3900</v>
      </c>
      <c r="E961" s="502">
        <v>2018</v>
      </c>
      <c r="F961" s="518"/>
      <c r="G961" s="500">
        <v>52</v>
      </c>
      <c r="H961" s="500">
        <v>14</v>
      </c>
      <c r="I961" s="500" t="s">
        <v>3010</v>
      </c>
      <c r="J961" s="500" t="s">
        <v>3010</v>
      </c>
      <c r="K961" s="503"/>
      <c r="L961" s="503" t="s">
        <v>45</v>
      </c>
      <c r="M961" s="504" t="s">
        <v>46</v>
      </c>
      <c r="N961" s="505" t="s">
        <v>3069</v>
      </c>
      <c r="O961" s="519"/>
      <c r="P961" s="517"/>
      <c r="Q961" s="517"/>
      <c r="R961" s="517"/>
      <c r="S961" s="517"/>
      <c r="T961" s="517"/>
      <c r="U961" s="517"/>
      <c r="V961" s="517"/>
      <c r="W961" s="517"/>
      <c r="X961" s="517"/>
      <c r="Y961" s="517"/>
      <c r="Z961" s="517"/>
      <c r="AA961" s="517"/>
      <c r="AB961" s="517"/>
      <c r="AC961" s="517"/>
      <c r="AD961" s="517"/>
      <c r="AE961" s="517"/>
      <c r="AF961" s="517"/>
      <c r="AG961" s="517"/>
      <c r="AH961" s="517"/>
    </row>
    <row r="962" spans="1:34" s="507" customFormat="1" ht="27" customHeight="1">
      <c r="A962" s="517"/>
      <c r="B962" s="500">
        <v>945</v>
      </c>
      <c r="C962" s="500" t="s">
        <v>42</v>
      </c>
      <c r="D962" s="523" t="s">
        <v>3901</v>
      </c>
      <c r="E962" s="502">
        <v>2018</v>
      </c>
      <c r="F962" s="518"/>
      <c r="G962" s="500">
        <v>52</v>
      </c>
      <c r="H962" s="500">
        <v>15</v>
      </c>
      <c r="I962" s="500" t="s">
        <v>3010</v>
      </c>
      <c r="J962" s="500" t="s">
        <v>3010</v>
      </c>
      <c r="K962" s="503"/>
      <c r="L962" s="503" t="s">
        <v>45</v>
      </c>
      <c r="M962" s="504" t="s">
        <v>46</v>
      </c>
      <c r="N962" s="505" t="s">
        <v>3069</v>
      </c>
      <c r="O962" s="519"/>
      <c r="P962" s="517"/>
      <c r="Q962" s="517"/>
      <c r="R962" s="517"/>
      <c r="S962" s="517"/>
      <c r="T962" s="517"/>
      <c r="U962" s="517"/>
      <c r="V962" s="517"/>
      <c r="W962" s="517"/>
      <c r="X962" s="517"/>
      <c r="Y962" s="517"/>
      <c r="Z962" s="517"/>
      <c r="AA962" s="517"/>
      <c r="AB962" s="517"/>
      <c r="AC962" s="517"/>
      <c r="AD962" s="517"/>
      <c r="AE962" s="517"/>
      <c r="AF962" s="517"/>
      <c r="AG962" s="517"/>
      <c r="AH962" s="517"/>
    </row>
    <row r="963" spans="1:34" s="507" customFormat="1" ht="27" customHeight="1">
      <c r="A963" s="517"/>
      <c r="B963" s="500">
        <v>946</v>
      </c>
      <c r="C963" s="500" t="s">
        <v>42</v>
      </c>
      <c r="D963" s="523" t="s">
        <v>3902</v>
      </c>
      <c r="E963" s="502">
        <v>2018</v>
      </c>
      <c r="F963" s="518"/>
      <c r="G963" s="500">
        <v>52</v>
      </c>
      <c r="H963" s="500">
        <v>16</v>
      </c>
      <c r="I963" s="500" t="s">
        <v>3010</v>
      </c>
      <c r="J963" s="500" t="s">
        <v>3010</v>
      </c>
      <c r="K963" s="503"/>
      <c r="L963" s="503" t="s">
        <v>45</v>
      </c>
      <c r="M963" s="504" t="s">
        <v>46</v>
      </c>
      <c r="N963" s="505" t="s">
        <v>3069</v>
      </c>
      <c r="O963" s="519"/>
      <c r="P963" s="517"/>
      <c r="Q963" s="517"/>
      <c r="R963" s="517"/>
      <c r="S963" s="517"/>
      <c r="T963" s="517"/>
      <c r="U963" s="517"/>
      <c r="V963" s="517"/>
      <c r="W963" s="517"/>
      <c r="X963" s="517"/>
      <c r="Y963" s="517"/>
      <c r="Z963" s="517"/>
      <c r="AA963" s="517"/>
      <c r="AB963" s="517"/>
      <c r="AC963" s="517"/>
      <c r="AD963" s="517"/>
      <c r="AE963" s="517"/>
      <c r="AF963" s="517"/>
      <c r="AG963" s="517"/>
      <c r="AH963" s="517"/>
    </row>
    <row r="964" spans="1:34" s="507" customFormat="1" ht="27" customHeight="1">
      <c r="A964" s="517"/>
      <c r="B964" s="500">
        <v>947</v>
      </c>
      <c r="C964" s="500" t="s">
        <v>42</v>
      </c>
      <c r="D964" s="523" t="s">
        <v>3903</v>
      </c>
      <c r="E964" s="502">
        <v>2018</v>
      </c>
      <c r="F964" s="518"/>
      <c r="G964" s="500">
        <v>52</v>
      </c>
      <c r="H964" s="500">
        <v>17</v>
      </c>
      <c r="I964" s="500" t="s">
        <v>3010</v>
      </c>
      <c r="J964" s="500" t="s">
        <v>3010</v>
      </c>
      <c r="K964" s="503"/>
      <c r="L964" s="503" t="s">
        <v>45</v>
      </c>
      <c r="M964" s="504" t="s">
        <v>46</v>
      </c>
      <c r="N964" s="505" t="s">
        <v>3069</v>
      </c>
      <c r="O964" s="519"/>
      <c r="P964" s="517"/>
      <c r="Q964" s="517"/>
      <c r="R964" s="517"/>
      <c r="S964" s="517"/>
      <c r="T964" s="517"/>
      <c r="U964" s="517"/>
      <c r="V964" s="517"/>
      <c r="W964" s="517"/>
      <c r="X964" s="517"/>
      <c r="Y964" s="517"/>
      <c r="Z964" s="517"/>
      <c r="AA964" s="517"/>
      <c r="AB964" s="517"/>
      <c r="AC964" s="517"/>
      <c r="AD964" s="517"/>
      <c r="AE964" s="517"/>
      <c r="AF964" s="517"/>
      <c r="AG964" s="517"/>
      <c r="AH964" s="517"/>
    </row>
    <row r="965" spans="1:34" s="507" customFormat="1" ht="27" customHeight="1">
      <c r="A965" s="517"/>
      <c r="B965" s="500">
        <v>948</v>
      </c>
      <c r="C965" s="500" t="s">
        <v>42</v>
      </c>
      <c r="D965" s="523" t="s">
        <v>3904</v>
      </c>
      <c r="E965" s="502">
        <v>2018</v>
      </c>
      <c r="F965" s="518"/>
      <c r="G965" s="500">
        <v>52</v>
      </c>
      <c r="H965" s="500">
        <v>18</v>
      </c>
      <c r="I965" s="500" t="s">
        <v>3010</v>
      </c>
      <c r="J965" s="500" t="s">
        <v>3010</v>
      </c>
      <c r="K965" s="503"/>
      <c r="L965" s="503" t="s">
        <v>45</v>
      </c>
      <c r="M965" s="504" t="s">
        <v>46</v>
      </c>
      <c r="N965" s="505" t="s">
        <v>3069</v>
      </c>
      <c r="O965" s="519"/>
      <c r="P965" s="517"/>
      <c r="Q965" s="517"/>
      <c r="R965" s="517"/>
      <c r="S965" s="517"/>
      <c r="T965" s="517"/>
      <c r="U965" s="517"/>
      <c r="V965" s="517"/>
      <c r="W965" s="517"/>
      <c r="X965" s="517"/>
      <c r="Y965" s="517"/>
      <c r="Z965" s="517"/>
      <c r="AA965" s="517"/>
      <c r="AB965" s="517"/>
      <c r="AC965" s="517"/>
      <c r="AD965" s="517"/>
      <c r="AE965" s="517"/>
      <c r="AF965" s="517"/>
      <c r="AG965" s="517"/>
      <c r="AH965" s="517"/>
    </row>
    <row r="966" spans="1:34" s="507" customFormat="1" ht="27" customHeight="1">
      <c r="A966" s="517"/>
      <c r="B966" s="500">
        <v>949</v>
      </c>
      <c r="C966" s="500" t="s">
        <v>42</v>
      </c>
      <c r="D966" s="523" t="s">
        <v>3905</v>
      </c>
      <c r="E966" s="502">
        <v>2018</v>
      </c>
      <c r="F966" s="518"/>
      <c r="G966" s="500">
        <v>52</v>
      </c>
      <c r="H966" s="500">
        <v>19</v>
      </c>
      <c r="I966" s="500" t="s">
        <v>3010</v>
      </c>
      <c r="J966" s="500" t="s">
        <v>3010</v>
      </c>
      <c r="K966" s="503"/>
      <c r="L966" s="503" t="s">
        <v>45</v>
      </c>
      <c r="M966" s="504" t="s">
        <v>46</v>
      </c>
      <c r="N966" s="505" t="s">
        <v>3069</v>
      </c>
      <c r="O966" s="519"/>
      <c r="P966" s="517"/>
      <c r="Q966" s="517"/>
      <c r="R966" s="517"/>
      <c r="S966" s="517"/>
      <c r="T966" s="517"/>
      <c r="U966" s="517"/>
      <c r="V966" s="517"/>
      <c r="W966" s="517"/>
      <c r="X966" s="517"/>
      <c r="Y966" s="517"/>
      <c r="Z966" s="517"/>
      <c r="AA966" s="517"/>
      <c r="AB966" s="517"/>
      <c r="AC966" s="517"/>
      <c r="AD966" s="517"/>
      <c r="AE966" s="517"/>
      <c r="AF966" s="517"/>
      <c r="AG966" s="517"/>
      <c r="AH966" s="517"/>
    </row>
    <row r="967" spans="1:34" s="507" customFormat="1" ht="27" customHeight="1">
      <c r="A967" s="517"/>
      <c r="B967" s="500">
        <v>950</v>
      </c>
      <c r="C967" s="500" t="s">
        <v>42</v>
      </c>
      <c r="D967" s="523" t="s">
        <v>3906</v>
      </c>
      <c r="E967" s="502">
        <v>2018</v>
      </c>
      <c r="F967" s="518"/>
      <c r="G967" s="500">
        <v>52</v>
      </c>
      <c r="H967" s="500">
        <v>20</v>
      </c>
      <c r="I967" s="500" t="s">
        <v>3010</v>
      </c>
      <c r="J967" s="500" t="s">
        <v>3010</v>
      </c>
      <c r="K967" s="503"/>
      <c r="L967" s="503" t="s">
        <v>45</v>
      </c>
      <c r="M967" s="504" t="s">
        <v>46</v>
      </c>
      <c r="N967" s="505" t="s">
        <v>3069</v>
      </c>
      <c r="O967" s="519"/>
      <c r="P967" s="517"/>
      <c r="Q967" s="517"/>
      <c r="R967" s="517"/>
      <c r="S967" s="517"/>
      <c r="T967" s="517"/>
      <c r="U967" s="517"/>
      <c r="V967" s="517"/>
      <c r="W967" s="517"/>
      <c r="X967" s="517"/>
      <c r="Y967" s="517"/>
      <c r="Z967" s="517"/>
      <c r="AA967" s="517"/>
      <c r="AB967" s="517"/>
      <c r="AC967" s="517"/>
      <c r="AD967" s="517"/>
      <c r="AE967" s="517"/>
      <c r="AF967" s="517"/>
      <c r="AG967" s="517"/>
      <c r="AH967" s="517"/>
    </row>
    <row r="968" spans="1:34" s="507" customFormat="1" ht="27" customHeight="1">
      <c r="A968" s="517"/>
      <c r="B968" s="500">
        <v>951</v>
      </c>
      <c r="C968" s="500" t="s">
        <v>42</v>
      </c>
      <c r="D968" s="523" t="s">
        <v>3907</v>
      </c>
      <c r="E968" s="502">
        <v>2018</v>
      </c>
      <c r="F968" s="518"/>
      <c r="G968" s="500">
        <v>53</v>
      </c>
      <c r="H968" s="500">
        <v>1</v>
      </c>
      <c r="I968" s="500" t="s">
        <v>3010</v>
      </c>
      <c r="J968" s="500" t="s">
        <v>3010</v>
      </c>
      <c r="K968" s="503"/>
      <c r="L968" s="503" t="s">
        <v>45</v>
      </c>
      <c r="M968" s="504" t="s">
        <v>46</v>
      </c>
      <c r="N968" s="505" t="s">
        <v>3069</v>
      </c>
      <c r="O968" s="519"/>
      <c r="P968" s="517"/>
      <c r="Q968" s="517"/>
      <c r="R968" s="517"/>
      <c r="S968" s="517"/>
      <c r="T968" s="517"/>
      <c r="U968" s="517"/>
      <c r="V968" s="517"/>
      <c r="W968" s="517"/>
      <c r="X968" s="517"/>
      <c r="Y968" s="517"/>
      <c r="Z968" s="517"/>
      <c r="AA968" s="517"/>
      <c r="AB968" s="517"/>
      <c r="AC968" s="517"/>
      <c r="AD968" s="517"/>
      <c r="AE968" s="517"/>
      <c r="AF968" s="517"/>
      <c r="AG968" s="517"/>
      <c r="AH968" s="517"/>
    </row>
    <row r="969" spans="1:34" s="507" customFormat="1" ht="27" customHeight="1">
      <c r="A969" s="517"/>
      <c r="B969" s="500">
        <v>952</v>
      </c>
      <c r="C969" s="500" t="s">
        <v>42</v>
      </c>
      <c r="D969" s="523" t="s">
        <v>3908</v>
      </c>
      <c r="E969" s="502">
        <v>2018</v>
      </c>
      <c r="F969" s="518"/>
      <c r="G969" s="500">
        <v>53</v>
      </c>
      <c r="H969" s="500">
        <v>2</v>
      </c>
      <c r="I969" s="500" t="s">
        <v>3010</v>
      </c>
      <c r="J969" s="500" t="s">
        <v>3010</v>
      </c>
      <c r="K969" s="503"/>
      <c r="L969" s="503" t="s">
        <v>45</v>
      </c>
      <c r="M969" s="504" t="s">
        <v>46</v>
      </c>
      <c r="N969" s="505" t="s">
        <v>3069</v>
      </c>
      <c r="O969" s="519"/>
      <c r="P969" s="517"/>
      <c r="Q969" s="517"/>
      <c r="R969" s="517"/>
      <c r="S969" s="517"/>
      <c r="T969" s="517"/>
      <c r="U969" s="517"/>
      <c r="V969" s="517"/>
      <c r="W969" s="517"/>
      <c r="X969" s="517"/>
      <c r="Y969" s="517"/>
      <c r="Z969" s="517"/>
      <c r="AA969" s="517"/>
      <c r="AB969" s="517"/>
      <c r="AC969" s="517"/>
      <c r="AD969" s="517"/>
      <c r="AE969" s="517"/>
      <c r="AF969" s="517"/>
      <c r="AG969" s="517"/>
      <c r="AH969" s="517"/>
    </row>
    <row r="970" spans="1:34" s="507" customFormat="1" ht="27" customHeight="1">
      <c r="A970" s="517"/>
      <c r="B970" s="500">
        <v>953</v>
      </c>
      <c r="C970" s="500" t="s">
        <v>42</v>
      </c>
      <c r="D970" s="523" t="s">
        <v>3909</v>
      </c>
      <c r="E970" s="502">
        <v>2018</v>
      </c>
      <c r="F970" s="518"/>
      <c r="G970" s="500">
        <v>53</v>
      </c>
      <c r="H970" s="500">
        <v>3</v>
      </c>
      <c r="I970" s="500" t="s">
        <v>3010</v>
      </c>
      <c r="J970" s="500" t="s">
        <v>3010</v>
      </c>
      <c r="K970" s="503"/>
      <c r="L970" s="503" t="s">
        <v>45</v>
      </c>
      <c r="M970" s="504" t="s">
        <v>46</v>
      </c>
      <c r="N970" s="505" t="s">
        <v>3069</v>
      </c>
      <c r="O970" s="519"/>
      <c r="P970" s="517"/>
      <c r="Q970" s="517"/>
      <c r="R970" s="517"/>
      <c r="S970" s="517"/>
      <c r="T970" s="517"/>
      <c r="U970" s="517"/>
      <c r="V970" s="517"/>
      <c r="W970" s="517"/>
      <c r="X970" s="517"/>
      <c r="Y970" s="517"/>
      <c r="Z970" s="517"/>
      <c r="AA970" s="517"/>
      <c r="AB970" s="517"/>
      <c r="AC970" s="517"/>
      <c r="AD970" s="517"/>
      <c r="AE970" s="517"/>
      <c r="AF970" s="517"/>
      <c r="AG970" s="517"/>
      <c r="AH970" s="517"/>
    </row>
    <row r="971" spans="1:34" s="507" customFormat="1" ht="27" customHeight="1">
      <c r="A971" s="517"/>
      <c r="B971" s="500">
        <v>954</v>
      </c>
      <c r="C971" s="500" t="s">
        <v>42</v>
      </c>
      <c r="D971" s="523" t="s">
        <v>3910</v>
      </c>
      <c r="E971" s="502">
        <v>2018</v>
      </c>
      <c r="F971" s="518"/>
      <c r="G971" s="500">
        <v>53</v>
      </c>
      <c r="H971" s="500">
        <v>4</v>
      </c>
      <c r="I971" s="500" t="s">
        <v>3010</v>
      </c>
      <c r="J971" s="500" t="s">
        <v>3010</v>
      </c>
      <c r="K971" s="503"/>
      <c r="L971" s="503" t="s">
        <v>45</v>
      </c>
      <c r="M971" s="504" t="s">
        <v>46</v>
      </c>
      <c r="N971" s="505" t="s">
        <v>3069</v>
      </c>
      <c r="O971" s="519"/>
      <c r="P971" s="517"/>
      <c r="Q971" s="517"/>
      <c r="R971" s="517"/>
      <c r="S971" s="517"/>
      <c r="T971" s="517"/>
      <c r="U971" s="517"/>
      <c r="V971" s="517"/>
      <c r="W971" s="517"/>
      <c r="X971" s="517"/>
      <c r="Y971" s="517"/>
      <c r="Z971" s="517"/>
      <c r="AA971" s="517"/>
      <c r="AB971" s="517"/>
      <c r="AC971" s="517"/>
      <c r="AD971" s="517"/>
      <c r="AE971" s="517"/>
      <c r="AF971" s="517"/>
      <c r="AG971" s="517"/>
      <c r="AH971" s="517"/>
    </row>
    <row r="972" spans="1:34" s="507" customFormat="1" ht="27" customHeight="1">
      <c r="A972" s="517"/>
      <c r="B972" s="500">
        <v>955</v>
      </c>
      <c r="C972" s="500" t="s">
        <v>42</v>
      </c>
      <c r="D972" s="523" t="s">
        <v>3911</v>
      </c>
      <c r="E972" s="502">
        <v>2018</v>
      </c>
      <c r="F972" s="518"/>
      <c r="G972" s="500">
        <v>53</v>
      </c>
      <c r="H972" s="500">
        <v>5</v>
      </c>
      <c r="I972" s="500" t="s">
        <v>3010</v>
      </c>
      <c r="J972" s="500" t="s">
        <v>3010</v>
      </c>
      <c r="K972" s="503"/>
      <c r="L972" s="503" t="s">
        <v>45</v>
      </c>
      <c r="M972" s="504" t="s">
        <v>46</v>
      </c>
      <c r="N972" s="505" t="s">
        <v>3069</v>
      </c>
      <c r="O972" s="519"/>
      <c r="P972" s="517"/>
      <c r="Q972" s="517"/>
      <c r="R972" s="517"/>
      <c r="S972" s="517"/>
      <c r="T972" s="517"/>
      <c r="U972" s="517"/>
      <c r="V972" s="517"/>
      <c r="W972" s="517"/>
      <c r="X972" s="517"/>
      <c r="Y972" s="517"/>
      <c r="Z972" s="517"/>
      <c r="AA972" s="517"/>
      <c r="AB972" s="517"/>
      <c r="AC972" s="517"/>
      <c r="AD972" s="517"/>
      <c r="AE972" s="517"/>
      <c r="AF972" s="517"/>
      <c r="AG972" s="517"/>
      <c r="AH972" s="517"/>
    </row>
    <row r="973" spans="1:34" s="507" customFormat="1" ht="27" customHeight="1">
      <c r="A973" s="517"/>
      <c r="B973" s="500">
        <v>956</v>
      </c>
      <c r="C973" s="500" t="s">
        <v>42</v>
      </c>
      <c r="D973" s="523" t="s">
        <v>3911</v>
      </c>
      <c r="E973" s="502">
        <v>2018</v>
      </c>
      <c r="F973" s="518"/>
      <c r="G973" s="500">
        <v>53</v>
      </c>
      <c r="H973" s="500">
        <v>6</v>
      </c>
      <c r="I973" s="500" t="s">
        <v>3010</v>
      </c>
      <c r="J973" s="500" t="s">
        <v>3010</v>
      </c>
      <c r="K973" s="503"/>
      <c r="L973" s="503" t="s">
        <v>45</v>
      </c>
      <c r="M973" s="504" t="s">
        <v>46</v>
      </c>
      <c r="N973" s="505" t="s">
        <v>3069</v>
      </c>
      <c r="O973" s="519"/>
      <c r="P973" s="517"/>
      <c r="Q973" s="517"/>
      <c r="R973" s="517"/>
      <c r="S973" s="517"/>
      <c r="T973" s="517"/>
      <c r="U973" s="517"/>
      <c r="V973" s="517"/>
      <c r="W973" s="517"/>
      <c r="X973" s="517"/>
      <c r="Y973" s="517"/>
      <c r="Z973" s="517"/>
      <c r="AA973" s="517"/>
      <c r="AB973" s="517"/>
      <c r="AC973" s="517"/>
      <c r="AD973" s="517"/>
      <c r="AE973" s="517"/>
      <c r="AF973" s="517"/>
      <c r="AG973" s="517"/>
      <c r="AH973" s="517"/>
    </row>
    <row r="974" spans="1:34" s="507" customFormat="1" ht="27" customHeight="1">
      <c r="A974" s="517"/>
      <c r="B974" s="500">
        <v>957</v>
      </c>
      <c r="C974" s="500" t="s">
        <v>42</v>
      </c>
      <c r="D974" s="523" t="s">
        <v>3912</v>
      </c>
      <c r="E974" s="502">
        <v>2018</v>
      </c>
      <c r="F974" s="518"/>
      <c r="G974" s="500">
        <v>53</v>
      </c>
      <c r="H974" s="500">
        <v>7</v>
      </c>
      <c r="I974" s="500" t="s">
        <v>3010</v>
      </c>
      <c r="J974" s="500" t="s">
        <v>3010</v>
      </c>
      <c r="K974" s="503"/>
      <c r="L974" s="503" t="s">
        <v>45</v>
      </c>
      <c r="M974" s="504" t="s">
        <v>46</v>
      </c>
      <c r="N974" s="505" t="s">
        <v>3069</v>
      </c>
      <c r="O974" s="519"/>
      <c r="P974" s="517"/>
      <c r="Q974" s="517"/>
      <c r="R974" s="517"/>
      <c r="S974" s="517"/>
      <c r="T974" s="517"/>
      <c r="U974" s="517"/>
      <c r="V974" s="517"/>
      <c r="W974" s="517"/>
      <c r="X974" s="517"/>
      <c r="Y974" s="517"/>
      <c r="Z974" s="517"/>
      <c r="AA974" s="517"/>
      <c r="AB974" s="517"/>
      <c r="AC974" s="517"/>
      <c r="AD974" s="517"/>
      <c r="AE974" s="517"/>
      <c r="AF974" s="517"/>
      <c r="AG974" s="517"/>
      <c r="AH974" s="517"/>
    </row>
    <row r="975" spans="1:34" s="507" customFormat="1" ht="27" customHeight="1">
      <c r="A975" s="517"/>
      <c r="B975" s="500">
        <v>958</v>
      </c>
      <c r="C975" s="500" t="s">
        <v>42</v>
      </c>
      <c r="D975" s="523" t="s">
        <v>3913</v>
      </c>
      <c r="E975" s="502">
        <v>2018</v>
      </c>
      <c r="F975" s="518"/>
      <c r="G975" s="500">
        <v>53</v>
      </c>
      <c r="H975" s="500">
        <v>8</v>
      </c>
      <c r="I975" s="500" t="s">
        <v>3010</v>
      </c>
      <c r="J975" s="500" t="s">
        <v>3010</v>
      </c>
      <c r="K975" s="503"/>
      <c r="L975" s="503" t="s">
        <v>45</v>
      </c>
      <c r="M975" s="504" t="s">
        <v>46</v>
      </c>
      <c r="N975" s="505" t="s">
        <v>3069</v>
      </c>
      <c r="O975" s="519"/>
      <c r="P975" s="517"/>
      <c r="Q975" s="517"/>
      <c r="R975" s="517"/>
      <c r="S975" s="517"/>
      <c r="T975" s="517"/>
      <c r="U975" s="517"/>
      <c r="V975" s="517"/>
      <c r="W975" s="517"/>
      <c r="X975" s="517"/>
      <c r="Y975" s="517"/>
      <c r="Z975" s="517"/>
      <c r="AA975" s="517"/>
      <c r="AB975" s="517"/>
      <c r="AC975" s="517"/>
      <c r="AD975" s="517"/>
      <c r="AE975" s="517"/>
      <c r="AF975" s="517"/>
      <c r="AG975" s="517"/>
      <c r="AH975" s="517"/>
    </row>
    <row r="976" spans="1:34" s="507" customFormat="1" ht="27" customHeight="1">
      <c r="A976" s="517"/>
      <c r="B976" s="500">
        <v>959</v>
      </c>
      <c r="C976" s="500" t="s">
        <v>42</v>
      </c>
      <c r="D976" s="523" t="s">
        <v>3914</v>
      </c>
      <c r="E976" s="502">
        <v>2018</v>
      </c>
      <c r="F976" s="518"/>
      <c r="G976" s="500">
        <v>53</v>
      </c>
      <c r="H976" s="500">
        <v>9</v>
      </c>
      <c r="I976" s="500" t="s">
        <v>3010</v>
      </c>
      <c r="J976" s="500" t="s">
        <v>3010</v>
      </c>
      <c r="K976" s="503"/>
      <c r="L976" s="503" t="s">
        <v>45</v>
      </c>
      <c r="M976" s="504" t="s">
        <v>46</v>
      </c>
      <c r="N976" s="505" t="s">
        <v>3069</v>
      </c>
      <c r="O976" s="519"/>
      <c r="P976" s="517"/>
      <c r="Q976" s="517"/>
      <c r="R976" s="517"/>
      <c r="S976" s="517"/>
      <c r="T976" s="517"/>
      <c r="U976" s="517"/>
      <c r="V976" s="517"/>
      <c r="W976" s="517"/>
      <c r="X976" s="517"/>
      <c r="Y976" s="517"/>
      <c r="Z976" s="517"/>
      <c r="AA976" s="517"/>
      <c r="AB976" s="517"/>
      <c r="AC976" s="517"/>
      <c r="AD976" s="517"/>
      <c r="AE976" s="517"/>
      <c r="AF976" s="517"/>
      <c r="AG976" s="517"/>
      <c r="AH976" s="517"/>
    </row>
    <row r="977" spans="1:34" s="507" customFormat="1" ht="27" customHeight="1">
      <c r="A977" s="517"/>
      <c r="B977" s="500">
        <v>960</v>
      </c>
      <c r="C977" s="500" t="s">
        <v>42</v>
      </c>
      <c r="D977" s="523" t="s">
        <v>3915</v>
      </c>
      <c r="E977" s="502">
        <v>2018</v>
      </c>
      <c r="F977" s="518"/>
      <c r="G977" s="500">
        <v>53</v>
      </c>
      <c r="H977" s="500">
        <v>10</v>
      </c>
      <c r="I977" s="500" t="s">
        <v>3010</v>
      </c>
      <c r="J977" s="500" t="s">
        <v>3010</v>
      </c>
      <c r="K977" s="503"/>
      <c r="L977" s="503" t="s">
        <v>45</v>
      </c>
      <c r="M977" s="504" t="s">
        <v>46</v>
      </c>
      <c r="N977" s="505" t="s">
        <v>3069</v>
      </c>
      <c r="O977" s="519"/>
      <c r="P977" s="517"/>
      <c r="Q977" s="517"/>
      <c r="R977" s="517"/>
      <c r="S977" s="517"/>
      <c r="T977" s="517"/>
      <c r="U977" s="517"/>
      <c r="V977" s="517"/>
      <c r="W977" s="517"/>
      <c r="X977" s="517"/>
      <c r="Y977" s="517"/>
      <c r="Z977" s="517"/>
      <c r="AA977" s="517"/>
      <c r="AB977" s="517"/>
      <c r="AC977" s="517"/>
      <c r="AD977" s="517"/>
      <c r="AE977" s="517"/>
      <c r="AF977" s="517"/>
      <c r="AG977" s="517"/>
      <c r="AH977" s="517"/>
    </row>
    <row r="978" spans="1:34" s="507" customFormat="1" ht="27" customHeight="1">
      <c r="A978" s="517"/>
      <c r="B978" s="500">
        <v>961</v>
      </c>
      <c r="C978" s="500" t="s">
        <v>42</v>
      </c>
      <c r="D978" s="523" t="s">
        <v>3916</v>
      </c>
      <c r="E978" s="502">
        <v>2018</v>
      </c>
      <c r="F978" s="518"/>
      <c r="G978" s="500">
        <v>53</v>
      </c>
      <c r="H978" s="500">
        <v>11</v>
      </c>
      <c r="I978" s="500" t="s">
        <v>3010</v>
      </c>
      <c r="J978" s="500" t="s">
        <v>3010</v>
      </c>
      <c r="K978" s="503"/>
      <c r="L978" s="503" t="s">
        <v>45</v>
      </c>
      <c r="M978" s="504" t="s">
        <v>46</v>
      </c>
      <c r="N978" s="505" t="s">
        <v>3069</v>
      </c>
      <c r="O978" s="519"/>
      <c r="P978" s="517"/>
      <c r="Q978" s="517"/>
      <c r="R978" s="517"/>
      <c r="S978" s="517"/>
      <c r="T978" s="517"/>
      <c r="U978" s="517"/>
      <c r="V978" s="517"/>
      <c r="W978" s="517"/>
      <c r="X978" s="517"/>
      <c r="Y978" s="517"/>
      <c r="Z978" s="517"/>
      <c r="AA978" s="517"/>
      <c r="AB978" s="517"/>
      <c r="AC978" s="517"/>
      <c r="AD978" s="517"/>
      <c r="AE978" s="517"/>
      <c r="AF978" s="517"/>
      <c r="AG978" s="517"/>
      <c r="AH978" s="517"/>
    </row>
    <row r="979" spans="1:34" s="507" customFormat="1" ht="27" customHeight="1">
      <c r="A979" s="517"/>
      <c r="B979" s="500">
        <v>962</v>
      </c>
      <c r="C979" s="500" t="s">
        <v>42</v>
      </c>
      <c r="D979" s="523" t="s">
        <v>3917</v>
      </c>
      <c r="E979" s="502">
        <v>2018</v>
      </c>
      <c r="F979" s="518"/>
      <c r="G979" s="500">
        <v>53</v>
      </c>
      <c r="H979" s="500">
        <v>12</v>
      </c>
      <c r="I979" s="500" t="s">
        <v>3010</v>
      </c>
      <c r="J979" s="500" t="s">
        <v>3010</v>
      </c>
      <c r="K979" s="503"/>
      <c r="L979" s="503" t="s">
        <v>45</v>
      </c>
      <c r="M979" s="504" t="s">
        <v>46</v>
      </c>
      <c r="N979" s="505" t="s">
        <v>3069</v>
      </c>
      <c r="O979" s="519"/>
      <c r="P979" s="517"/>
      <c r="Q979" s="517"/>
      <c r="R979" s="517"/>
      <c r="S979" s="517"/>
      <c r="T979" s="517"/>
      <c r="U979" s="517"/>
      <c r="V979" s="517"/>
      <c r="W979" s="517"/>
      <c r="X979" s="517"/>
      <c r="Y979" s="517"/>
      <c r="Z979" s="517"/>
      <c r="AA979" s="517"/>
      <c r="AB979" s="517"/>
      <c r="AC979" s="517"/>
      <c r="AD979" s="517"/>
      <c r="AE979" s="517"/>
      <c r="AF979" s="517"/>
      <c r="AG979" s="517"/>
      <c r="AH979" s="517"/>
    </row>
    <row r="980" spans="1:34" s="507" customFormat="1" ht="27" customHeight="1">
      <c r="A980" s="517"/>
      <c r="B980" s="500">
        <v>963</v>
      </c>
      <c r="C980" s="500" t="s">
        <v>42</v>
      </c>
      <c r="D980" s="523" t="s">
        <v>3918</v>
      </c>
      <c r="E980" s="502">
        <v>2018</v>
      </c>
      <c r="F980" s="518"/>
      <c r="G980" s="500">
        <v>54</v>
      </c>
      <c r="H980" s="500">
        <v>1</v>
      </c>
      <c r="I980" s="500" t="s">
        <v>3010</v>
      </c>
      <c r="J980" s="500" t="s">
        <v>3010</v>
      </c>
      <c r="K980" s="503"/>
      <c r="L980" s="503" t="s">
        <v>45</v>
      </c>
      <c r="M980" s="504" t="s">
        <v>46</v>
      </c>
      <c r="N980" s="505" t="s">
        <v>3069</v>
      </c>
      <c r="O980" s="519"/>
      <c r="P980" s="517"/>
      <c r="Q980" s="517"/>
      <c r="R980" s="517"/>
      <c r="S980" s="517"/>
      <c r="T980" s="517"/>
      <c r="U980" s="517"/>
      <c r="V980" s="517"/>
      <c r="W980" s="517"/>
      <c r="X980" s="517"/>
      <c r="Y980" s="517"/>
      <c r="Z980" s="517"/>
      <c r="AA980" s="517"/>
      <c r="AB980" s="517"/>
      <c r="AC980" s="517"/>
      <c r="AD980" s="517"/>
      <c r="AE980" s="517"/>
      <c r="AF980" s="517"/>
      <c r="AG980" s="517"/>
      <c r="AH980" s="517"/>
    </row>
    <row r="981" spans="1:34" s="507" customFormat="1" ht="27" customHeight="1">
      <c r="A981" s="517"/>
      <c r="B981" s="500">
        <v>964</v>
      </c>
      <c r="C981" s="500" t="s">
        <v>42</v>
      </c>
      <c r="D981" s="523" t="s">
        <v>3919</v>
      </c>
      <c r="E981" s="502">
        <v>2018</v>
      </c>
      <c r="F981" s="518"/>
      <c r="G981" s="500">
        <v>54</v>
      </c>
      <c r="H981" s="500">
        <v>2</v>
      </c>
      <c r="I981" s="500" t="s">
        <v>3010</v>
      </c>
      <c r="J981" s="500" t="s">
        <v>3010</v>
      </c>
      <c r="K981" s="503"/>
      <c r="L981" s="503" t="s">
        <v>45</v>
      </c>
      <c r="M981" s="504" t="s">
        <v>46</v>
      </c>
      <c r="N981" s="505" t="s">
        <v>3069</v>
      </c>
      <c r="O981" s="519"/>
      <c r="P981" s="517"/>
      <c r="Q981" s="517"/>
      <c r="R981" s="517"/>
      <c r="S981" s="517"/>
      <c r="T981" s="517"/>
      <c r="U981" s="517"/>
      <c r="V981" s="517"/>
      <c r="W981" s="517"/>
      <c r="X981" s="517"/>
      <c r="Y981" s="517"/>
      <c r="Z981" s="517"/>
      <c r="AA981" s="517"/>
      <c r="AB981" s="517"/>
      <c r="AC981" s="517"/>
      <c r="AD981" s="517"/>
      <c r="AE981" s="517"/>
      <c r="AF981" s="517"/>
      <c r="AG981" s="517"/>
      <c r="AH981" s="517"/>
    </row>
    <row r="982" spans="1:34" s="507" customFormat="1" ht="27" customHeight="1">
      <c r="A982" s="517"/>
      <c r="B982" s="500">
        <v>965</v>
      </c>
      <c r="C982" s="500" t="s">
        <v>42</v>
      </c>
      <c r="D982" s="523" t="s">
        <v>3919</v>
      </c>
      <c r="E982" s="502">
        <v>2018</v>
      </c>
      <c r="F982" s="518"/>
      <c r="G982" s="500">
        <v>54</v>
      </c>
      <c r="H982" s="500">
        <v>3</v>
      </c>
      <c r="I982" s="500" t="s">
        <v>3010</v>
      </c>
      <c r="J982" s="500" t="s">
        <v>3010</v>
      </c>
      <c r="K982" s="503"/>
      <c r="L982" s="503" t="s">
        <v>45</v>
      </c>
      <c r="M982" s="504" t="s">
        <v>46</v>
      </c>
      <c r="N982" s="505" t="s">
        <v>3069</v>
      </c>
      <c r="O982" s="519"/>
      <c r="P982" s="517"/>
      <c r="Q982" s="517"/>
      <c r="R982" s="517"/>
      <c r="S982" s="517"/>
      <c r="T982" s="517"/>
      <c r="U982" s="517"/>
      <c r="V982" s="517"/>
      <c r="W982" s="517"/>
      <c r="X982" s="517"/>
      <c r="Y982" s="517"/>
      <c r="Z982" s="517"/>
      <c r="AA982" s="517"/>
      <c r="AB982" s="517"/>
      <c r="AC982" s="517"/>
      <c r="AD982" s="517"/>
      <c r="AE982" s="517"/>
      <c r="AF982" s="517"/>
      <c r="AG982" s="517"/>
      <c r="AH982" s="517"/>
    </row>
    <row r="983" spans="1:34" s="507" customFormat="1" ht="27" customHeight="1">
      <c r="A983" s="517"/>
      <c r="B983" s="500">
        <v>966</v>
      </c>
      <c r="C983" s="500" t="s">
        <v>42</v>
      </c>
      <c r="D983" s="523" t="s">
        <v>3919</v>
      </c>
      <c r="E983" s="502">
        <v>2018</v>
      </c>
      <c r="F983" s="518"/>
      <c r="G983" s="500">
        <v>54</v>
      </c>
      <c r="H983" s="500">
        <v>4</v>
      </c>
      <c r="I983" s="500" t="s">
        <v>3010</v>
      </c>
      <c r="J983" s="500" t="s">
        <v>3010</v>
      </c>
      <c r="K983" s="503"/>
      <c r="L983" s="503" t="s">
        <v>45</v>
      </c>
      <c r="M983" s="504" t="s">
        <v>46</v>
      </c>
      <c r="N983" s="505" t="s">
        <v>3069</v>
      </c>
      <c r="O983" s="519"/>
      <c r="P983" s="517"/>
      <c r="Q983" s="517"/>
      <c r="R983" s="517"/>
      <c r="S983" s="517"/>
      <c r="T983" s="517"/>
      <c r="U983" s="517"/>
      <c r="V983" s="517"/>
      <c r="W983" s="517"/>
      <c r="X983" s="517"/>
      <c r="Y983" s="517"/>
      <c r="Z983" s="517"/>
      <c r="AA983" s="517"/>
      <c r="AB983" s="517"/>
      <c r="AC983" s="517"/>
      <c r="AD983" s="517"/>
      <c r="AE983" s="517"/>
      <c r="AF983" s="517"/>
      <c r="AG983" s="517"/>
      <c r="AH983" s="517"/>
    </row>
    <row r="984" spans="1:34" s="507" customFormat="1" ht="27" customHeight="1">
      <c r="A984" s="517"/>
      <c r="B984" s="500">
        <v>967</v>
      </c>
      <c r="C984" s="500" t="s">
        <v>42</v>
      </c>
      <c r="D984" s="523" t="s">
        <v>3920</v>
      </c>
      <c r="E984" s="502">
        <v>2018</v>
      </c>
      <c r="F984" s="518"/>
      <c r="G984" s="500">
        <v>54</v>
      </c>
      <c r="H984" s="500">
        <v>5</v>
      </c>
      <c r="I984" s="500" t="s">
        <v>3010</v>
      </c>
      <c r="J984" s="500" t="s">
        <v>3010</v>
      </c>
      <c r="K984" s="503"/>
      <c r="L984" s="503" t="s">
        <v>45</v>
      </c>
      <c r="M984" s="504" t="s">
        <v>46</v>
      </c>
      <c r="N984" s="505" t="s">
        <v>3069</v>
      </c>
      <c r="O984" s="519"/>
      <c r="P984" s="517"/>
      <c r="Q984" s="517"/>
      <c r="R984" s="517"/>
      <c r="S984" s="517"/>
      <c r="T984" s="517"/>
      <c r="U984" s="517"/>
      <c r="V984" s="517"/>
      <c r="W984" s="517"/>
      <c r="X984" s="517"/>
      <c r="Y984" s="517"/>
      <c r="Z984" s="517"/>
      <c r="AA984" s="517"/>
      <c r="AB984" s="517"/>
      <c r="AC984" s="517"/>
      <c r="AD984" s="517"/>
      <c r="AE984" s="517"/>
      <c r="AF984" s="517"/>
      <c r="AG984" s="517"/>
      <c r="AH984" s="517"/>
    </row>
    <row r="985" spans="1:34" s="507" customFormat="1" ht="27" customHeight="1">
      <c r="A985" s="517"/>
      <c r="B985" s="500">
        <v>968</v>
      </c>
      <c r="C985" s="500" t="s">
        <v>42</v>
      </c>
      <c r="D985" s="523" t="s">
        <v>3920</v>
      </c>
      <c r="E985" s="502">
        <v>2018</v>
      </c>
      <c r="F985" s="518"/>
      <c r="G985" s="500">
        <v>54</v>
      </c>
      <c r="H985" s="500">
        <v>6</v>
      </c>
      <c r="I985" s="500" t="s">
        <v>3010</v>
      </c>
      <c r="J985" s="500" t="s">
        <v>3010</v>
      </c>
      <c r="K985" s="503"/>
      <c r="L985" s="503" t="s">
        <v>45</v>
      </c>
      <c r="M985" s="504" t="s">
        <v>46</v>
      </c>
      <c r="N985" s="505" t="s">
        <v>3069</v>
      </c>
      <c r="O985" s="519"/>
      <c r="P985" s="517"/>
      <c r="Q985" s="517"/>
      <c r="R985" s="517"/>
      <c r="S985" s="517"/>
      <c r="T985" s="517"/>
      <c r="U985" s="517"/>
      <c r="V985" s="517"/>
      <c r="W985" s="517"/>
      <c r="X985" s="517"/>
      <c r="Y985" s="517"/>
      <c r="Z985" s="517"/>
      <c r="AA985" s="517"/>
      <c r="AB985" s="517"/>
      <c r="AC985" s="517"/>
      <c r="AD985" s="517"/>
      <c r="AE985" s="517"/>
      <c r="AF985" s="517"/>
      <c r="AG985" s="517"/>
      <c r="AH985" s="517"/>
    </row>
    <row r="986" spans="1:34" s="507" customFormat="1" ht="27" customHeight="1">
      <c r="A986" s="517"/>
      <c r="B986" s="500">
        <v>969</v>
      </c>
      <c r="C986" s="500" t="s">
        <v>42</v>
      </c>
      <c r="D986" s="523" t="s">
        <v>3920</v>
      </c>
      <c r="E986" s="502">
        <v>2018</v>
      </c>
      <c r="F986" s="518"/>
      <c r="G986" s="500">
        <v>54</v>
      </c>
      <c r="H986" s="500">
        <v>7</v>
      </c>
      <c r="I986" s="500" t="s">
        <v>3010</v>
      </c>
      <c r="J986" s="500" t="s">
        <v>3010</v>
      </c>
      <c r="K986" s="503"/>
      <c r="L986" s="503" t="s">
        <v>45</v>
      </c>
      <c r="M986" s="504" t="s">
        <v>46</v>
      </c>
      <c r="N986" s="505" t="s">
        <v>3069</v>
      </c>
      <c r="O986" s="519"/>
      <c r="P986" s="517"/>
      <c r="Q986" s="517"/>
      <c r="R986" s="517"/>
      <c r="S986" s="517"/>
      <c r="T986" s="517"/>
      <c r="U986" s="517"/>
      <c r="V986" s="517"/>
      <c r="W986" s="517"/>
      <c r="X986" s="517"/>
      <c r="Y986" s="517"/>
      <c r="Z986" s="517"/>
      <c r="AA986" s="517"/>
      <c r="AB986" s="517"/>
      <c r="AC986" s="517"/>
      <c r="AD986" s="517"/>
      <c r="AE986" s="517"/>
      <c r="AF986" s="517"/>
      <c r="AG986" s="517"/>
      <c r="AH986" s="517"/>
    </row>
    <row r="987" spans="1:34" s="507" customFormat="1" ht="27" customHeight="1">
      <c r="A987" s="517"/>
      <c r="B987" s="500">
        <v>970</v>
      </c>
      <c r="C987" s="500" t="s">
        <v>42</v>
      </c>
      <c r="D987" s="523" t="s">
        <v>3920</v>
      </c>
      <c r="E987" s="502">
        <v>2018</v>
      </c>
      <c r="F987" s="518"/>
      <c r="G987" s="500">
        <v>54</v>
      </c>
      <c r="H987" s="500">
        <v>8</v>
      </c>
      <c r="I987" s="500" t="s">
        <v>3010</v>
      </c>
      <c r="J987" s="500" t="s">
        <v>3010</v>
      </c>
      <c r="K987" s="503"/>
      <c r="L987" s="503" t="s">
        <v>45</v>
      </c>
      <c r="M987" s="504" t="s">
        <v>46</v>
      </c>
      <c r="N987" s="505" t="s">
        <v>3069</v>
      </c>
      <c r="O987" s="519"/>
      <c r="P987" s="517"/>
      <c r="Q987" s="517"/>
      <c r="R987" s="517"/>
      <c r="S987" s="517"/>
      <c r="T987" s="517"/>
      <c r="U987" s="517"/>
      <c r="V987" s="517"/>
      <c r="W987" s="517"/>
      <c r="X987" s="517"/>
      <c r="Y987" s="517"/>
      <c r="Z987" s="517"/>
      <c r="AA987" s="517"/>
      <c r="AB987" s="517"/>
      <c r="AC987" s="517"/>
      <c r="AD987" s="517"/>
      <c r="AE987" s="517"/>
      <c r="AF987" s="517"/>
      <c r="AG987" s="517"/>
      <c r="AH987" s="517"/>
    </row>
    <row r="988" spans="1:34" s="507" customFormat="1" ht="27" customHeight="1">
      <c r="A988" s="517"/>
      <c r="B988" s="500">
        <v>971</v>
      </c>
      <c r="C988" s="500" t="s">
        <v>42</v>
      </c>
      <c r="D988" s="523" t="s">
        <v>3921</v>
      </c>
      <c r="E988" s="502">
        <v>2018</v>
      </c>
      <c r="F988" s="518"/>
      <c r="G988" s="500">
        <v>54</v>
      </c>
      <c r="H988" s="500">
        <v>9</v>
      </c>
      <c r="I988" s="500" t="s">
        <v>3010</v>
      </c>
      <c r="J988" s="500" t="s">
        <v>3010</v>
      </c>
      <c r="K988" s="503"/>
      <c r="L988" s="503" t="s">
        <v>45</v>
      </c>
      <c r="M988" s="504" t="s">
        <v>46</v>
      </c>
      <c r="N988" s="505" t="s">
        <v>3069</v>
      </c>
      <c r="O988" s="519"/>
      <c r="P988" s="517"/>
      <c r="Q988" s="517"/>
      <c r="R988" s="517"/>
      <c r="S988" s="517"/>
      <c r="T988" s="517"/>
      <c r="U988" s="517"/>
      <c r="V988" s="517"/>
      <c r="W988" s="517"/>
      <c r="X988" s="517"/>
      <c r="Y988" s="517"/>
      <c r="Z988" s="517"/>
      <c r="AA988" s="517"/>
      <c r="AB988" s="517"/>
      <c r="AC988" s="517"/>
      <c r="AD988" s="517"/>
      <c r="AE988" s="517"/>
      <c r="AF988" s="517"/>
      <c r="AG988" s="517"/>
      <c r="AH988" s="517"/>
    </row>
    <row r="989" spans="1:34" s="507" customFormat="1" ht="27" customHeight="1">
      <c r="A989" s="517"/>
      <c r="B989" s="500">
        <v>972</v>
      </c>
      <c r="C989" s="500" t="s">
        <v>42</v>
      </c>
      <c r="D989" s="523" t="s">
        <v>3921</v>
      </c>
      <c r="E989" s="502">
        <v>2018</v>
      </c>
      <c r="F989" s="518"/>
      <c r="G989" s="500">
        <v>54</v>
      </c>
      <c r="H989" s="500">
        <v>10</v>
      </c>
      <c r="I989" s="500" t="s">
        <v>3010</v>
      </c>
      <c r="J989" s="500" t="s">
        <v>3010</v>
      </c>
      <c r="K989" s="503"/>
      <c r="L989" s="503" t="s">
        <v>45</v>
      </c>
      <c r="M989" s="504" t="s">
        <v>46</v>
      </c>
      <c r="N989" s="505" t="s">
        <v>3069</v>
      </c>
      <c r="O989" s="519"/>
      <c r="P989" s="517"/>
      <c r="Q989" s="517"/>
      <c r="R989" s="517"/>
      <c r="S989" s="517"/>
      <c r="T989" s="517"/>
      <c r="U989" s="517"/>
      <c r="V989" s="517"/>
      <c r="W989" s="517"/>
      <c r="X989" s="517"/>
      <c r="Y989" s="517"/>
      <c r="Z989" s="517"/>
      <c r="AA989" s="517"/>
      <c r="AB989" s="517"/>
      <c r="AC989" s="517"/>
      <c r="AD989" s="517"/>
      <c r="AE989" s="517"/>
      <c r="AF989" s="517"/>
      <c r="AG989" s="517"/>
      <c r="AH989" s="517"/>
    </row>
    <row r="990" spans="1:34" s="507" customFormat="1" ht="27" customHeight="1">
      <c r="A990" s="517"/>
      <c r="B990" s="500">
        <v>973</v>
      </c>
      <c r="C990" s="500" t="s">
        <v>42</v>
      </c>
      <c r="D990" s="523" t="s">
        <v>3921</v>
      </c>
      <c r="E990" s="502">
        <v>2018</v>
      </c>
      <c r="F990" s="518"/>
      <c r="G990" s="500">
        <v>54</v>
      </c>
      <c r="H990" s="500">
        <v>11</v>
      </c>
      <c r="I990" s="500" t="s">
        <v>3010</v>
      </c>
      <c r="J990" s="500" t="s">
        <v>3010</v>
      </c>
      <c r="K990" s="503"/>
      <c r="L990" s="503" t="s">
        <v>45</v>
      </c>
      <c r="M990" s="504" t="s">
        <v>46</v>
      </c>
      <c r="N990" s="505" t="s">
        <v>3069</v>
      </c>
      <c r="O990" s="519"/>
      <c r="P990" s="517"/>
      <c r="Q990" s="517"/>
      <c r="R990" s="517"/>
      <c r="S990" s="517"/>
      <c r="T990" s="517"/>
      <c r="U990" s="517"/>
      <c r="V990" s="517"/>
      <c r="W990" s="517"/>
      <c r="X990" s="517"/>
      <c r="Y990" s="517"/>
      <c r="Z990" s="517"/>
      <c r="AA990" s="517"/>
      <c r="AB990" s="517"/>
      <c r="AC990" s="517"/>
      <c r="AD990" s="517"/>
      <c r="AE990" s="517"/>
      <c r="AF990" s="517"/>
      <c r="AG990" s="517"/>
      <c r="AH990" s="517"/>
    </row>
    <row r="991" spans="1:34" s="507" customFormat="1" ht="27" customHeight="1">
      <c r="A991" s="517"/>
      <c r="B991" s="500">
        <v>974</v>
      </c>
      <c r="C991" s="500" t="s">
        <v>42</v>
      </c>
      <c r="D991" s="523" t="s">
        <v>3922</v>
      </c>
      <c r="E991" s="502">
        <v>2018</v>
      </c>
      <c r="F991" s="518"/>
      <c r="G991" s="500">
        <v>54</v>
      </c>
      <c r="H991" s="500">
        <v>12</v>
      </c>
      <c r="I991" s="500" t="s">
        <v>3010</v>
      </c>
      <c r="J991" s="500" t="s">
        <v>3010</v>
      </c>
      <c r="K991" s="503"/>
      <c r="L991" s="503" t="s">
        <v>45</v>
      </c>
      <c r="M991" s="504" t="s">
        <v>46</v>
      </c>
      <c r="N991" s="505" t="s">
        <v>3069</v>
      </c>
      <c r="O991" s="519"/>
      <c r="P991" s="517"/>
      <c r="Q991" s="517"/>
      <c r="R991" s="517"/>
      <c r="S991" s="517"/>
      <c r="T991" s="517"/>
      <c r="U991" s="517"/>
      <c r="V991" s="517"/>
      <c r="W991" s="517"/>
      <c r="X991" s="517"/>
      <c r="Y991" s="517"/>
      <c r="Z991" s="517"/>
      <c r="AA991" s="517"/>
      <c r="AB991" s="517"/>
      <c r="AC991" s="517"/>
      <c r="AD991" s="517"/>
      <c r="AE991" s="517"/>
      <c r="AF991" s="517"/>
      <c r="AG991" s="517"/>
      <c r="AH991" s="517"/>
    </row>
    <row r="992" spans="1:34" s="507" customFormat="1" ht="27" customHeight="1">
      <c r="A992" s="517"/>
      <c r="B992" s="500">
        <v>975</v>
      </c>
      <c r="C992" s="500" t="s">
        <v>42</v>
      </c>
      <c r="D992" s="523" t="s">
        <v>3923</v>
      </c>
      <c r="E992" s="502">
        <v>2018</v>
      </c>
      <c r="F992" s="518"/>
      <c r="G992" s="500">
        <v>54</v>
      </c>
      <c r="H992" s="500">
        <v>13</v>
      </c>
      <c r="I992" s="500" t="s">
        <v>3010</v>
      </c>
      <c r="J992" s="500" t="s">
        <v>3010</v>
      </c>
      <c r="K992" s="503"/>
      <c r="L992" s="503" t="s">
        <v>45</v>
      </c>
      <c r="M992" s="504" t="s">
        <v>46</v>
      </c>
      <c r="N992" s="505" t="s">
        <v>3069</v>
      </c>
      <c r="O992" s="519"/>
      <c r="P992" s="517"/>
      <c r="Q992" s="517"/>
      <c r="R992" s="517"/>
      <c r="S992" s="517"/>
      <c r="T992" s="517"/>
      <c r="U992" s="517"/>
      <c r="V992" s="517"/>
      <c r="W992" s="517"/>
      <c r="X992" s="517"/>
      <c r="Y992" s="517"/>
      <c r="Z992" s="517"/>
      <c r="AA992" s="517"/>
      <c r="AB992" s="517"/>
      <c r="AC992" s="517"/>
      <c r="AD992" s="517"/>
      <c r="AE992" s="517"/>
      <c r="AF992" s="517"/>
      <c r="AG992" s="517"/>
      <c r="AH992" s="517"/>
    </row>
    <row r="993" spans="1:34" s="507" customFormat="1" ht="27" customHeight="1">
      <c r="A993" s="517"/>
      <c r="B993" s="500">
        <v>976</v>
      </c>
      <c r="C993" s="500" t="s">
        <v>42</v>
      </c>
      <c r="D993" s="523" t="s">
        <v>3924</v>
      </c>
      <c r="E993" s="502">
        <v>2018</v>
      </c>
      <c r="F993" s="518"/>
      <c r="G993" s="500">
        <v>54</v>
      </c>
      <c r="H993" s="500">
        <v>14</v>
      </c>
      <c r="I993" s="500" t="s">
        <v>3010</v>
      </c>
      <c r="J993" s="500" t="s">
        <v>3010</v>
      </c>
      <c r="K993" s="503"/>
      <c r="L993" s="503" t="s">
        <v>45</v>
      </c>
      <c r="M993" s="504" t="s">
        <v>46</v>
      </c>
      <c r="N993" s="505" t="s">
        <v>3069</v>
      </c>
      <c r="O993" s="519"/>
      <c r="P993" s="517"/>
      <c r="Q993" s="517"/>
      <c r="R993" s="517"/>
      <c r="S993" s="517"/>
      <c r="T993" s="517"/>
      <c r="U993" s="517"/>
      <c r="V993" s="517"/>
      <c r="W993" s="517"/>
      <c r="X993" s="517"/>
      <c r="Y993" s="517"/>
      <c r="Z993" s="517"/>
      <c r="AA993" s="517"/>
      <c r="AB993" s="517"/>
      <c r="AC993" s="517"/>
      <c r="AD993" s="517"/>
      <c r="AE993" s="517"/>
      <c r="AF993" s="517"/>
      <c r="AG993" s="517"/>
      <c r="AH993" s="517"/>
    </row>
    <row r="994" spans="1:34" s="507" customFormat="1" ht="27" customHeight="1">
      <c r="A994" s="517"/>
      <c r="B994" s="500">
        <v>977</v>
      </c>
      <c r="C994" s="500" t="s">
        <v>42</v>
      </c>
      <c r="D994" s="523" t="s">
        <v>3925</v>
      </c>
      <c r="E994" s="502">
        <v>2018</v>
      </c>
      <c r="F994" s="518"/>
      <c r="G994" s="500">
        <v>54</v>
      </c>
      <c r="H994" s="500">
        <v>15</v>
      </c>
      <c r="I994" s="500" t="s">
        <v>3010</v>
      </c>
      <c r="J994" s="500" t="s">
        <v>3010</v>
      </c>
      <c r="K994" s="503"/>
      <c r="L994" s="503" t="s">
        <v>45</v>
      </c>
      <c r="M994" s="504" t="s">
        <v>46</v>
      </c>
      <c r="N994" s="505" t="s">
        <v>3069</v>
      </c>
      <c r="O994" s="519"/>
      <c r="P994" s="517"/>
      <c r="Q994" s="517"/>
      <c r="R994" s="517"/>
      <c r="S994" s="517"/>
      <c r="T994" s="517"/>
      <c r="U994" s="517"/>
      <c r="V994" s="517"/>
      <c r="W994" s="517"/>
      <c r="X994" s="517"/>
      <c r="Y994" s="517"/>
      <c r="Z994" s="517"/>
      <c r="AA994" s="517"/>
      <c r="AB994" s="517"/>
      <c r="AC994" s="517"/>
      <c r="AD994" s="517"/>
      <c r="AE994" s="517"/>
      <c r="AF994" s="517"/>
      <c r="AG994" s="517"/>
      <c r="AH994" s="517"/>
    </row>
    <row r="995" spans="1:34" s="507" customFormat="1" ht="27" customHeight="1">
      <c r="A995" s="517"/>
      <c r="B995" s="500">
        <v>978</v>
      </c>
      <c r="C995" s="500" t="s">
        <v>42</v>
      </c>
      <c r="D995" s="523" t="s">
        <v>3926</v>
      </c>
      <c r="E995" s="502">
        <v>2018</v>
      </c>
      <c r="F995" s="518"/>
      <c r="G995" s="500">
        <v>54</v>
      </c>
      <c r="H995" s="500">
        <v>16</v>
      </c>
      <c r="I995" s="500" t="s">
        <v>3010</v>
      </c>
      <c r="J995" s="500" t="s">
        <v>3010</v>
      </c>
      <c r="K995" s="503"/>
      <c r="L995" s="503" t="s">
        <v>45</v>
      </c>
      <c r="M995" s="504" t="s">
        <v>46</v>
      </c>
      <c r="N995" s="505" t="s">
        <v>3069</v>
      </c>
      <c r="O995" s="519"/>
      <c r="P995" s="517"/>
      <c r="Q995" s="517"/>
      <c r="R995" s="517"/>
      <c r="S995" s="517"/>
      <c r="T995" s="517"/>
      <c r="U995" s="517"/>
      <c r="V995" s="517"/>
      <c r="W995" s="517"/>
      <c r="X995" s="517"/>
      <c r="Y995" s="517"/>
      <c r="Z995" s="517"/>
      <c r="AA995" s="517"/>
      <c r="AB995" s="517"/>
      <c r="AC995" s="517"/>
      <c r="AD995" s="517"/>
      <c r="AE995" s="517"/>
      <c r="AF995" s="517"/>
      <c r="AG995" s="517"/>
      <c r="AH995" s="517"/>
    </row>
    <row r="996" spans="1:34" s="507" customFormat="1" ht="27" customHeight="1">
      <c r="A996" s="517"/>
      <c r="B996" s="500">
        <v>979</v>
      </c>
      <c r="C996" s="500" t="s">
        <v>42</v>
      </c>
      <c r="D996" s="523" t="s">
        <v>3927</v>
      </c>
      <c r="E996" s="502">
        <v>2018</v>
      </c>
      <c r="F996" s="518"/>
      <c r="G996" s="500">
        <v>54</v>
      </c>
      <c r="H996" s="500">
        <v>17</v>
      </c>
      <c r="I996" s="500" t="s">
        <v>3010</v>
      </c>
      <c r="J996" s="500" t="s">
        <v>3010</v>
      </c>
      <c r="K996" s="503"/>
      <c r="L996" s="503" t="s">
        <v>45</v>
      </c>
      <c r="M996" s="504" t="s">
        <v>46</v>
      </c>
      <c r="N996" s="505" t="s">
        <v>3069</v>
      </c>
      <c r="O996" s="519"/>
      <c r="P996" s="517"/>
      <c r="Q996" s="517"/>
      <c r="R996" s="517"/>
      <c r="S996" s="517"/>
      <c r="T996" s="517"/>
      <c r="U996" s="517"/>
      <c r="V996" s="517"/>
      <c r="W996" s="517"/>
      <c r="X996" s="517"/>
      <c r="Y996" s="517"/>
      <c r="Z996" s="517"/>
      <c r="AA996" s="517"/>
      <c r="AB996" s="517"/>
      <c r="AC996" s="517"/>
      <c r="AD996" s="517"/>
      <c r="AE996" s="517"/>
      <c r="AF996" s="517"/>
      <c r="AG996" s="517"/>
      <c r="AH996" s="517"/>
    </row>
    <row r="997" spans="1:34" s="507" customFormat="1" ht="27" customHeight="1">
      <c r="A997" s="517"/>
      <c r="B997" s="500">
        <v>980</v>
      </c>
      <c r="C997" s="500" t="s">
        <v>42</v>
      </c>
      <c r="D997" s="523" t="s">
        <v>3928</v>
      </c>
      <c r="E997" s="502">
        <v>2018</v>
      </c>
      <c r="F997" s="518"/>
      <c r="G997" s="500">
        <v>54</v>
      </c>
      <c r="H997" s="500">
        <v>18</v>
      </c>
      <c r="I997" s="500" t="s">
        <v>3010</v>
      </c>
      <c r="J997" s="500" t="s">
        <v>3010</v>
      </c>
      <c r="K997" s="503"/>
      <c r="L997" s="503" t="s">
        <v>45</v>
      </c>
      <c r="M997" s="504" t="s">
        <v>46</v>
      </c>
      <c r="N997" s="505" t="s">
        <v>3069</v>
      </c>
      <c r="O997" s="519"/>
      <c r="P997" s="517"/>
      <c r="Q997" s="517"/>
      <c r="R997" s="517"/>
      <c r="S997" s="517"/>
      <c r="T997" s="517"/>
      <c r="U997" s="517"/>
      <c r="V997" s="517"/>
      <c r="W997" s="517"/>
      <c r="X997" s="517"/>
      <c r="Y997" s="517"/>
      <c r="Z997" s="517"/>
      <c r="AA997" s="517"/>
      <c r="AB997" s="517"/>
      <c r="AC997" s="517"/>
      <c r="AD997" s="517"/>
      <c r="AE997" s="517"/>
      <c r="AF997" s="517"/>
      <c r="AG997" s="517"/>
      <c r="AH997" s="517"/>
    </row>
    <row r="998" spans="1:34" s="507" customFormat="1" ht="27" customHeight="1">
      <c r="A998" s="517"/>
      <c r="B998" s="500">
        <v>981</v>
      </c>
      <c r="C998" s="500" t="s">
        <v>42</v>
      </c>
      <c r="D998" s="523" t="s">
        <v>3929</v>
      </c>
      <c r="E998" s="502">
        <v>2018</v>
      </c>
      <c r="F998" s="518"/>
      <c r="G998" s="500">
        <v>54</v>
      </c>
      <c r="H998" s="500">
        <v>19</v>
      </c>
      <c r="I998" s="500" t="s">
        <v>3010</v>
      </c>
      <c r="J998" s="500" t="s">
        <v>3010</v>
      </c>
      <c r="K998" s="503"/>
      <c r="L998" s="503" t="s">
        <v>45</v>
      </c>
      <c r="M998" s="504" t="s">
        <v>46</v>
      </c>
      <c r="N998" s="505" t="s">
        <v>3069</v>
      </c>
      <c r="O998" s="519"/>
      <c r="P998" s="517"/>
      <c r="Q998" s="517"/>
      <c r="R998" s="517"/>
      <c r="S998" s="517"/>
      <c r="T998" s="517"/>
      <c r="U998" s="517"/>
      <c r="V998" s="517"/>
      <c r="W998" s="517"/>
      <c r="X998" s="517"/>
      <c r="Y998" s="517"/>
      <c r="Z998" s="517"/>
      <c r="AA998" s="517"/>
      <c r="AB998" s="517"/>
      <c r="AC998" s="517"/>
      <c r="AD998" s="517"/>
      <c r="AE998" s="517"/>
      <c r="AF998" s="517"/>
      <c r="AG998" s="517"/>
      <c r="AH998" s="517"/>
    </row>
    <row r="999" spans="1:34" s="507" customFormat="1" ht="27" customHeight="1">
      <c r="A999" s="517"/>
      <c r="B999" s="500">
        <v>982</v>
      </c>
      <c r="C999" s="500" t="s">
        <v>42</v>
      </c>
      <c r="D999" s="523" t="s">
        <v>3930</v>
      </c>
      <c r="E999" s="502">
        <v>2018</v>
      </c>
      <c r="F999" s="518"/>
      <c r="G999" s="500">
        <v>54</v>
      </c>
      <c r="H999" s="500">
        <v>20</v>
      </c>
      <c r="I999" s="500" t="s">
        <v>3010</v>
      </c>
      <c r="J999" s="500" t="s">
        <v>3010</v>
      </c>
      <c r="K999" s="503"/>
      <c r="L999" s="503" t="s">
        <v>45</v>
      </c>
      <c r="M999" s="504" t="s">
        <v>46</v>
      </c>
      <c r="N999" s="505" t="s">
        <v>3069</v>
      </c>
      <c r="O999" s="519"/>
      <c r="P999" s="517"/>
      <c r="Q999" s="517"/>
      <c r="R999" s="517"/>
      <c r="S999" s="517"/>
      <c r="T999" s="517"/>
      <c r="U999" s="517"/>
      <c r="V999" s="517"/>
      <c r="W999" s="517"/>
      <c r="X999" s="517"/>
      <c r="Y999" s="517"/>
      <c r="Z999" s="517"/>
      <c r="AA999" s="517"/>
      <c r="AB999" s="517"/>
      <c r="AC999" s="517"/>
      <c r="AD999" s="517"/>
      <c r="AE999" s="517"/>
      <c r="AF999" s="517"/>
      <c r="AG999" s="517"/>
      <c r="AH999" s="517"/>
    </row>
    <row r="1000" spans="1:34" s="507" customFormat="1" ht="27" customHeight="1">
      <c r="A1000" s="517"/>
      <c r="B1000" s="500">
        <v>983</v>
      </c>
      <c r="C1000" s="500" t="s">
        <v>42</v>
      </c>
      <c r="D1000" s="523" t="s">
        <v>3928</v>
      </c>
      <c r="E1000" s="502">
        <v>2018</v>
      </c>
      <c r="F1000" s="518"/>
      <c r="G1000" s="500">
        <v>54</v>
      </c>
      <c r="H1000" s="500">
        <v>21</v>
      </c>
      <c r="I1000" s="500" t="s">
        <v>3010</v>
      </c>
      <c r="J1000" s="500" t="s">
        <v>3010</v>
      </c>
      <c r="K1000" s="503"/>
      <c r="L1000" s="503" t="s">
        <v>45</v>
      </c>
      <c r="M1000" s="504" t="s">
        <v>46</v>
      </c>
      <c r="N1000" s="505" t="s">
        <v>3069</v>
      </c>
      <c r="O1000" s="519"/>
      <c r="P1000" s="517"/>
      <c r="Q1000" s="517"/>
      <c r="R1000" s="517"/>
      <c r="S1000" s="517"/>
      <c r="T1000" s="517"/>
      <c r="U1000" s="517"/>
      <c r="V1000" s="517"/>
      <c r="W1000" s="517"/>
      <c r="X1000" s="517"/>
      <c r="Y1000" s="517"/>
      <c r="Z1000" s="517"/>
      <c r="AA1000" s="517"/>
      <c r="AB1000" s="517"/>
      <c r="AC1000" s="517"/>
      <c r="AD1000" s="517"/>
      <c r="AE1000" s="517"/>
      <c r="AF1000" s="517"/>
      <c r="AG1000" s="517"/>
      <c r="AH1000" s="517"/>
    </row>
    <row r="1001" spans="1:34" s="507" customFormat="1" ht="27" customHeight="1">
      <c r="A1001" s="517"/>
      <c r="B1001" s="500">
        <v>984</v>
      </c>
      <c r="C1001" s="500" t="s">
        <v>42</v>
      </c>
      <c r="D1001" s="523" t="s">
        <v>3931</v>
      </c>
      <c r="E1001" s="502">
        <v>2018</v>
      </c>
      <c r="F1001" s="518"/>
      <c r="G1001" s="500">
        <v>54</v>
      </c>
      <c r="H1001" s="500">
        <v>22</v>
      </c>
      <c r="I1001" s="500" t="s">
        <v>3010</v>
      </c>
      <c r="J1001" s="500" t="s">
        <v>3010</v>
      </c>
      <c r="K1001" s="503"/>
      <c r="L1001" s="503" t="s">
        <v>45</v>
      </c>
      <c r="M1001" s="504" t="s">
        <v>46</v>
      </c>
      <c r="N1001" s="505" t="s">
        <v>3069</v>
      </c>
      <c r="O1001" s="519"/>
      <c r="P1001" s="517"/>
      <c r="Q1001" s="517"/>
      <c r="R1001" s="517"/>
      <c r="S1001" s="517"/>
      <c r="T1001" s="517"/>
      <c r="U1001" s="517"/>
      <c r="V1001" s="517"/>
      <c r="W1001" s="517"/>
      <c r="X1001" s="517"/>
      <c r="Y1001" s="517"/>
      <c r="Z1001" s="517"/>
      <c r="AA1001" s="517"/>
      <c r="AB1001" s="517"/>
      <c r="AC1001" s="517"/>
      <c r="AD1001" s="517"/>
      <c r="AE1001" s="517"/>
      <c r="AF1001" s="517"/>
      <c r="AG1001" s="517"/>
      <c r="AH1001" s="517"/>
    </row>
    <row r="1002" spans="1:34" s="507" customFormat="1" ht="27" customHeight="1">
      <c r="A1002" s="517"/>
      <c r="B1002" s="500">
        <v>985</v>
      </c>
      <c r="C1002" s="500" t="s">
        <v>42</v>
      </c>
      <c r="D1002" s="523" t="s">
        <v>3932</v>
      </c>
      <c r="E1002" s="502">
        <v>2018</v>
      </c>
      <c r="F1002" s="518"/>
      <c r="G1002" s="500">
        <v>54</v>
      </c>
      <c r="H1002" s="500">
        <v>23</v>
      </c>
      <c r="I1002" s="500" t="s">
        <v>3010</v>
      </c>
      <c r="J1002" s="500" t="s">
        <v>3010</v>
      </c>
      <c r="K1002" s="503"/>
      <c r="L1002" s="503" t="s">
        <v>45</v>
      </c>
      <c r="M1002" s="504" t="s">
        <v>46</v>
      </c>
      <c r="N1002" s="505" t="s">
        <v>3069</v>
      </c>
      <c r="O1002" s="519"/>
      <c r="P1002" s="517"/>
      <c r="Q1002" s="517"/>
      <c r="R1002" s="517"/>
      <c r="S1002" s="517"/>
      <c r="T1002" s="517"/>
      <c r="U1002" s="517"/>
      <c r="V1002" s="517"/>
      <c r="W1002" s="517"/>
      <c r="X1002" s="517"/>
      <c r="Y1002" s="517"/>
      <c r="Z1002" s="517"/>
      <c r="AA1002" s="517"/>
      <c r="AB1002" s="517"/>
      <c r="AC1002" s="517"/>
      <c r="AD1002" s="517"/>
      <c r="AE1002" s="517"/>
      <c r="AF1002" s="517"/>
      <c r="AG1002" s="517"/>
      <c r="AH1002" s="517"/>
    </row>
    <row r="1003" spans="1:34" s="507" customFormat="1" ht="27" customHeight="1">
      <c r="A1003" s="517"/>
      <c r="B1003" s="500">
        <v>986</v>
      </c>
      <c r="C1003" s="500" t="s">
        <v>42</v>
      </c>
      <c r="D1003" s="540" t="s">
        <v>3933</v>
      </c>
      <c r="E1003" s="502">
        <v>2018</v>
      </c>
      <c r="F1003" s="518"/>
      <c r="G1003" s="500">
        <v>54</v>
      </c>
      <c r="H1003" s="500">
        <v>24</v>
      </c>
      <c r="I1003" s="500" t="s">
        <v>3010</v>
      </c>
      <c r="J1003" s="500" t="s">
        <v>3010</v>
      </c>
      <c r="K1003" s="503"/>
      <c r="L1003" s="503" t="s">
        <v>45</v>
      </c>
      <c r="M1003" s="504" t="s">
        <v>46</v>
      </c>
      <c r="N1003" s="505" t="s">
        <v>3069</v>
      </c>
      <c r="O1003" s="519"/>
      <c r="P1003" s="517"/>
      <c r="Q1003" s="517"/>
      <c r="R1003" s="517"/>
      <c r="S1003" s="517"/>
      <c r="T1003" s="517"/>
      <c r="U1003" s="517"/>
      <c r="V1003" s="517"/>
      <c r="W1003" s="517"/>
      <c r="X1003" s="517"/>
      <c r="Y1003" s="517"/>
      <c r="Z1003" s="517"/>
      <c r="AA1003" s="517"/>
      <c r="AB1003" s="517"/>
      <c r="AC1003" s="517"/>
      <c r="AD1003" s="517"/>
      <c r="AE1003" s="517"/>
      <c r="AF1003" s="517"/>
      <c r="AG1003" s="517"/>
      <c r="AH1003" s="517"/>
    </row>
    <row r="1004" spans="1:34" s="507" customFormat="1" ht="27" customHeight="1">
      <c r="A1004" s="517"/>
      <c r="B1004" s="500">
        <v>987</v>
      </c>
      <c r="C1004" s="500" t="s">
        <v>42</v>
      </c>
      <c r="D1004" s="540" t="s">
        <v>3934</v>
      </c>
      <c r="E1004" s="502">
        <v>2018</v>
      </c>
      <c r="F1004" s="518"/>
      <c r="G1004" s="500">
        <v>55</v>
      </c>
      <c r="H1004" s="500">
        <v>1</v>
      </c>
      <c r="I1004" s="500" t="s">
        <v>3010</v>
      </c>
      <c r="J1004" s="500" t="s">
        <v>3010</v>
      </c>
      <c r="K1004" s="503"/>
      <c r="L1004" s="503" t="s">
        <v>45</v>
      </c>
      <c r="M1004" s="504" t="s">
        <v>46</v>
      </c>
      <c r="N1004" s="505" t="s">
        <v>3069</v>
      </c>
      <c r="O1004" s="519"/>
      <c r="P1004" s="517"/>
      <c r="Q1004" s="517"/>
      <c r="R1004" s="517"/>
      <c r="S1004" s="517"/>
      <c r="T1004" s="517"/>
      <c r="U1004" s="517"/>
      <c r="V1004" s="517"/>
      <c r="W1004" s="517"/>
      <c r="X1004" s="517"/>
      <c r="Y1004" s="517"/>
      <c r="Z1004" s="517"/>
      <c r="AA1004" s="517"/>
      <c r="AB1004" s="517"/>
      <c r="AC1004" s="517"/>
      <c r="AD1004" s="517"/>
      <c r="AE1004" s="517"/>
      <c r="AF1004" s="517"/>
      <c r="AG1004" s="517"/>
      <c r="AH1004" s="517"/>
    </row>
    <row r="1005" spans="1:34" s="507" customFormat="1" ht="27" customHeight="1">
      <c r="A1005" s="517"/>
      <c r="B1005" s="500">
        <v>988</v>
      </c>
      <c r="C1005" s="500" t="s">
        <v>42</v>
      </c>
      <c r="D1005" s="541" t="s">
        <v>3935</v>
      </c>
      <c r="E1005" s="502">
        <v>2018</v>
      </c>
      <c r="F1005" s="518"/>
      <c r="G1005" s="500">
        <v>55</v>
      </c>
      <c r="H1005" s="500">
        <v>2</v>
      </c>
      <c r="I1005" s="500" t="s">
        <v>3010</v>
      </c>
      <c r="J1005" s="500" t="s">
        <v>3010</v>
      </c>
      <c r="K1005" s="503"/>
      <c r="L1005" s="503" t="s">
        <v>45</v>
      </c>
      <c r="M1005" s="504" t="s">
        <v>46</v>
      </c>
      <c r="N1005" s="505" t="s">
        <v>3069</v>
      </c>
      <c r="O1005" s="519"/>
      <c r="P1005" s="517"/>
      <c r="Q1005" s="517"/>
      <c r="R1005" s="517"/>
      <c r="S1005" s="517"/>
      <c r="T1005" s="517"/>
      <c r="U1005" s="517"/>
      <c r="V1005" s="517"/>
      <c r="W1005" s="517"/>
      <c r="X1005" s="517"/>
      <c r="Y1005" s="517"/>
      <c r="Z1005" s="517"/>
      <c r="AA1005" s="517"/>
      <c r="AB1005" s="517"/>
      <c r="AC1005" s="517"/>
      <c r="AD1005" s="517"/>
      <c r="AE1005" s="517"/>
      <c r="AF1005" s="517"/>
      <c r="AG1005" s="517"/>
      <c r="AH1005" s="517"/>
    </row>
    <row r="1006" spans="1:34" s="507" customFormat="1" ht="27" customHeight="1">
      <c r="A1006" s="517"/>
      <c r="B1006" s="500">
        <v>989</v>
      </c>
      <c r="C1006" s="500" t="s">
        <v>42</v>
      </c>
      <c r="D1006" s="541" t="s">
        <v>3936</v>
      </c>
      <c r="E1006" s="502">
        <v>2018</v>
      </c>
      <c r="F1006" s="518"/>
      <c r="G1006" s="500">
        <v>55</v>
      </c>
      <c r="H1006" s="500">
        <v>3</v>
      </c>
      <c r="I1006" s="500" t="s">
        <v>3010</v>
      </c>
      <c r="J1006" s="500" t="s">
        <v>3010</v>
      </c>
      <c r="K1006" s="503"/>
      <c r="L1006" s="503" t="s">
        <v>45</v>
      </c>
      <c r="M1006" s="504" t="s">
        <v>46</v>
      </c>
      <c r="N1006" s="505" t="s">
        <v>3069</v>
      </c>
      <c r="O1006" s="519"/>
      <c r="P1006" s="517"/>
      <c r="Q1006" s="517"/>
      <c r="R1006" s="517"/>
      <c r="S1006" s="517"/>
      <c r="T1006" s="517"/>
      <c r="U1006" s="517"/>
      <c r="V1006" s="517"/>
      <c r="W1006" s="517"/>
      <c r="X1006" s="517"/>
      <c r="Y1006" s="517"/>
      <c r="Z1006" s="517"/>
      <c r="AA1006" s="517"/>
      <c r="AB1006" s="517"/>
      <c r="AC1006" s="517"/>
      <c r="AD1006" s="517"/>
      <c r="AE1006" s="517"/>
      <c r="AF1006" s="517"/>
      <c r="AG1006" s="517"/>
      <c r="AH1006" s="517"/>
    </row>
    <row r="1007" spans="1:34" s="507" customFormat="1" ht="27" customHeight="1">
      <c r="A1007" s="517"/>
      <c r="B1007" s="500">
        <v>990</v>
      </c>
      <c r="C1007" s="500" t="s">
        <v>42</v>
      </c>
      <c r="D1007" s="541" t="s">
        <v>3937</v>
      </c>
      <c r="E1007" s="502">
        <v>2018</v>
      </c>
      <c r="F1007" s="518"/>
      <c r="G1007" s="500">
        <v>55</v>
      </c>
      <c r="H1007" s="500">
        <v>4</v>
      </c>
      <c r="I1007" s="500" t="s">
        <v>3010</v>
      </c>
      <c r="J1007" s="500" t="s">
        <v>3010</v>
      </c>
      <c r="K1007" s="503"/>
      <c r="L1007" s="503" t="s">
        <v>45</v>
      </c>
      <c r="M1007" s="504" t="s">
        <v>46</v>
      </c>
      <c r="N1007" s="505" t="s">
        <v>3069</v>
      </c>
      <c r="O1007" s="519"/>
      <c r="P1007" s="517"/>
      <c r="Q1007" s="517"/>
      <c r="R1007" s="517"/>
      <c r="S1007" s="517"/>
      <c r="T1007" s="517"/>
      <c r="U1007" s="517"/>
      <c r="V1007" s="517"/>
      <c r="W1007" s="517"/>
      <c r="X1007" s="517"/>
      <c r="Y1007" s="517"/>
      <c r="Z1007" s="517"/>
      <c r="AA1007" s="517"/>
      <c r="AB1007" s="517"/>
      <c r="AC1007" s="517"/>
      <c r="AD1007" s="517"/>
      <c r="AE1007" s="517"/>
      <c r="AF1007" s="517"/>
      <c r="AG1007" s="517"/>
      <c r="AH1007" s="517"/>
    </row>
    <row r="1008" spans="1:34" s="507" customFormat="1" ht="27" customHeight="1">
      <c r="A1008" s="517"/>
      <c r="B1008" s="500">
        <v>991</v>
      </c>
      <c r="C1008" s="500" t="s">
        <v>42</v>
      </c>
      <c r="D1008" s="541" t="s">
        <v>3938</v>
      </c>
      <c r="E1008" s="502">
        <v>2018</v>
      </c>
      <c r="F1008" s="518"/>
      <c r="G1008" s="500">
        <v>55</v>
      </c>
      <c r="H1008" s="500">
        <v>5</v>
      </c>
      <c r="I1008" s="500" t="s">
        <v>3010</v>
      </c>
      <c r="J1008" s="500" t="s">
        <v>3010</v>
      </c>
      <c r="K1008" s="503"/>
      <c r="L1008" s="503" t="s">
        <v>45</v>
      </c>
      <c r="M1008" s="504" t="s">
        <v>46</v>
      </c>
      <c r="N1008" s="505" t="s">
        <v>3069</v>
      </c>
      <c r="O1008" s="519"/>
      <c r="P1008" s="517"/>
      <c r="Q1008" s="517"/>
      <c r="R1008" s="517"/>
      <c r="S1008" s="517"/>
      <c r="T1008" s="517"/>
      <c r="U1008" s="517"/>
      <c r="V1008" s="517"/>
      <c r="W1008" s="517"/>
      <c r="X1008" s="517"/>
      <c r="Y1008" s="517"/>
      <c r="Z1008" s="517"/>
      <c r="AA1008" s="517"/>
      <c r="AB1008" s="517"/>
      <c r="AC1008" s="517"/>
      <c r="AD1008" s="517"/>
      <c r="AE1008" s="517"/>
      <c r="AF1008" s="517"/>
      <c r="AG1008" s="517"/>
      <c r="AH1008" s="517"/>
    </row>
    <row r="1009" spans="1:34" s="507" customFormat="1" ht="27" customHeight="1">
      <c r="A1009" s="517"/>
      <c r="B1009" s="500">
        <v>992</v>
      </c>
      <c r="C1009" s="500" t="s">
        <v>42</v>
      </c>
      <c r="D1009" s="541" t="s">
        <v>3939</v>
      </c>
      <c r="E1009" s="502">
        <v>2018</v>
      </c>
      <c r="F1009" s="518"/>
      <c r="G1009" s="500">
        <v>55</v>
      </c>
      <c r="H1009" s="500">
        <v>6</v>
      </c>
      <c r="I1009" s="500" t="s">
        <v>3010</v>
      </c>
      <c r="J1009" s="500" t="s">
        <v>3010</v>
      </c>
      <c r="K1009" s="503"/>
      <c r="L1009" s="503" t="s">
        <v>45</v>
      </c>
      <c r="M1009" s="504" t="s">
        <v>46</v>
      </c>
      <c r="N1009" s="505" t="s">
        <v>3069</v>
      </c>
      <c r="O1009" s="519"/>
      <c r="P1009" s="517"/>
      <c r="Q1009" s="517"/>
      <c r="R1009" s="517"/>
      <c r="S1009" s="517"/>
      <c r="T1009" s="517"/>
      <c r="U1009" s="517"/>
      <c r="V1009" s="517"/>
      <c r="W1009" s="517"/>
      <c r="X1009" s="517"/>
      <c r="Y1009" s="517"/>
      <c r="Z1009" s="517"/>
      <c r="AA1009" s="517"/>
      <c r="AB1009" s="517"/>
      <c r="AC1009" s="517"/>
      <c r="AD1009" s="517"/>
      <c r="AE1009" s="517"/>
      <c r="AF1009" s="517"/>
      <c r="AG1009" s="517"/>
      <c r="AH1009" s="517"/>
    </row>
    <row r="1010" spans="1:34" s="507" customFormat="1" ht="27" customHeight="1">
      <c r="A1010" s="517"/>
      <c r="B1010" s="500">
        <v>993</v>
      </c>
      <c r="C1010" s="500" t="s">
        <v>42</v>
      </c>
      <c r="D1010" s="541" t="s">
        <v>3940</v>
      </c>
      <c r="E1010" s="502">
        <v>2018</v>
      </c>
      <c r="F1010" s="518"/>
      <c r="G1010" s="500">
        <v>55</v>
      </c>
      <c r="H1010" s="500">
        <v>7</v>
      </c>
      <c r="I1010" s="500" t="s">
        <v>3010</v>
      </c>
      <c r="J1010" s="500" t="s">
        <v>3010</v>
      </c>
      <c r="K1010" s="503"/>
      <c r="L1010" s="503" t="s">
        <v>45</v>
      </c>
      <c r="M1010" s="504" t="s">
        <v>46</v>
      </c>
      <c r="N1010" s="505" t="s">
        <v>3069</v>
      </c>
      <c r="O1010" s="519"/>
      <c r="P1010" s="517"/>
      <c r="Q1010" s="517"/>
      <c r="R1010" s="517"/>
      <c r="S1010" s="517"/>
      <c r="T1010" s="517"/>
      <c r="U1010" s="517"/>
      <c r="V1010" s="517"/>
      <c r="W1010" s="517"/>
      <c r="X1010" s="517"/>
      <c r="Y1010" s="517"/>
      <c r="Z1010" s="517"/>
      <c r="AA1010" s="517"/>
      <c r="AB1010" s="517"/>
      <c r="AC1010" s="517"/>
      <c r="AD1010" s="517"/>
      <c r="AE1010" s="517"/>
      <c r="AF1010" s="517"/>
      <c r="AG1010" s="517"/>
      <c r="AH1010" s="517"/>
    </row>
    <row r="1011" spans="1:34" s="507" customFormat="1" ht="27" customHeight="1">
      <c r="A1011" s="517"/>
      <c r="B1011" s="500">
        <v>994</v>
      </c>
      <c r="C1011" s="500" t="s">
        <v>42</v>
      </c>
      <c r="D1011" s="541" t="s">
        <v>3941</v>
      </c>
      <c r="E1011" s="502">
        <v>2018</v>
      </c>
      <c r="F1011" s="518"/>
      <c r="G1011" s="500">
        <v>55</v>
      </c>
      <c r="H1011" s="500">
        <v>8</v>
      </c>
      <c r="I1011" s="500" t="s">
        <v>3010</v>
      </c>
      <c r="J1011" s="500" t="s">
        <v>3010</v>
      </c>
      <c r="K1011" s="503"/>
      <c r="L1011" s="503" t="s">
        <v>45</v>
      </c>
      <c r="M1011" s="504" t="s">
        <v>46</v>
      </c>
      <c r="N1011" s="505" t="s">
        <v>3069</v>
      </c>
      <c r="O1011" s="519"/>
      <c r="P1011" s="517"/>
      <c r="Q1011" s="517"/>
      <c r="R1011" s="517"/>
      <c r="S1011" s="517"/>
      <c r="T1011" s="517"/>
      <c r="U1011" s="517"/>
      <c r="V1011" s="517"/>
      <c r="W1011" s="517"/>
      <c r="X1011" s="517"/>
      <c r="Y1011" s="517"/>
      <c r="Z1011" s="517"/>
      <c r="AA1011" s="517"/>
      <c r="AB1011" s="517"/>
      <c r="AC1011" s="517"/>
      <c r="AD1011" s="517"/>
      <c r="AE1011" s="517"/>
      <c r="AF1011" s="517"/>
      <c r="AG1011" s="517"/>
      <c r="AH1011" s="517"/>
    </row>
    <row r="1012" spans="1:34" s="507" customFormat="1" ht="27" customHeight="1">
      <c r="A1012" s="517"/>
      <c r="B1012" s="500">
        <v>995</v>
      </c>
      <c r="C1012" s="500" t="s">
        <v>42</v>
      </c>
      <c r="D1012" s="541" t="s">
        <v>3942</v>
      </c>
      <c r="E1012" s="502">
        <v>2018</v>
      </c>
      <c r="F1012" s="518"/>
      <c r="G1012" s="500">
        <v>55</v>
      </c>
      <c r="H1012" s="500">
        <v>9</v>
      </c>
      <c r="I1012" s="500" t="s">
        <v>3010</v>
      </c>
      <c r="J1012" s="500" t="s">
        <v>3010</v>
      </c>
      <c r="K1012" s="503"/>
      <c r="L1012" s="503" t="s">
        <v>45</v>
      </c>
      <c r="M1012" s="504" t="s">
        <v>46</v>
      </c>
      <c r="N1012" s="505" t="s">
        <v>3069</v>
      </c>
      <c r="O1012" s="519"/>
      <c r="P1012" s="517"/>
      <c r="Q1012" s="517"/>
      <c r="R1012" s="517"/>
      <c r="S1012" s="517"/>
      <c r="T1012" s="517"/>
      <c r="U1012" s="517"/>
      <c r="V1012" s="517"/>
      <c r="W1012" s="517"/>
      <c r="X1012" s="517"/>
      <c r="Y1012" s="517"/>
      <c r="Z1012" s="517"/>
      <c r="AA1012" s="517"/>
      <c r="AB1012" s="517"/>
      <c r="AC1012" s="517"/>
      <c r="AD1012" s="517"/>
      <c r="AE1012" s="517"/>
      <c r="AF1012" s="517"/>
      <c r="AG1012" s="517"/>
      <c r="AH1012" s="517"/>
    </row>
    <row r="1013" spans="1:34" s="507" customFormat="1" ht="27" customHeight="1">
      <c r="A1013" s="517"/>
      <c r="B1013" s="500">
        <v>996</v>
      </c>
      <c r="C1013" s="500" t="s">
        <v>42</v>
      </c>
      <c r="D1013" s="541" t="s">
        <v>3943</v>
      </c>
      <c r="E1013" s="502">
        <v>2018</v>
      </c>
      <c r="F1013" s="518"/>
      <c r="G1013" s="500">
        <v>55</v>
      </c>
      <c r="H1013" s="500">
        <v>10</v>
      </c>
      <c r="I1013" s="500" t="s">
        <v>3010</v>
      </c>
      <c r="J1013" s="500" t="s">
        <v>3010</v>
      </c>
      <c r="K1013" s="503"/>
      <c r="L1013" s="503" t="s">
        <v>45</v>
      </c>
      <c r="M1013" s="504" t="s">
        <v>46</v>
      </c>
      <c r="N1013" s="505" t="s">
        <v>3069</v>
      </c>
      <c r="O1013" s="519"/>
      <c r="P1013" s="517"/>
      <c r="Q1013" s="517"/>
      <c r="R1013" s="517"/>
      <c r="S1013" s="517"/>
      <c r="T1013" s="517"/>
      <c r="U1013" s="517"/>
      <c r="V1013" s="517"/>
      <c r="W1013" s="517"/>
      <c r="X1013" s="517"/>
      <c r="Y1013" s="517"/>
      <c r="Z1013" s="517"/>
      <c r="AA1013" s="517"/>
      <c r="AB1013" s="517"/>
      <c r="AC1013" s="517"/>
      <c r="AD1013" s="517"/>
      <c r="AE1013" s="517"/>
      <c r="AF1013" s="517"/>
      <c r="AG1013" s="517"/>
      <c r="AH1013" s="517"/>
    </row>
    <row r="1014" spans="1:34" s="507" customFormat="1" ht="27" customHeight="1">
      <c r="A1014" s="517"/>
      <c r="B1014" s="500">
        <v>997</v>
      </c>
      <c r="C1014" s="500" t="s">
        <v>42</v>
      </c>
      <c r="D1014" s="541" t="s">
        <v>3944</v>
      </c>
      <c r="E1014" s="502">
        <v>2018</v>
      </c>
      <c r="F1014" s="518"/>
      <c r="G1014" s="500">
        <v>55</v>
      </c>
      <c r="H1014" s="500">
        <v>11</v>
      </c>
      <c r="I1014" s="500" t="s">
        <v>3010</v>
      </c>
      <c r="J1014" s="500" t="s">
        <v>3010</v>
      </c>
      <c r="K1014" s="503"/>
      <c r="L1014" s="503" t="s">
        <v>45</v>
      </c>
      <c r="M1014" s="504" t="s">
        <v>46</v>
      </c>
      <c r="N1014" s="505" t="s">
        <v>3069</v>
      </c>
      <c r="O1014" s="519"/>
      <c r="P1014" s="517"/>
      <c r="Q1014" s="517"/>
      <c r="R1014" s="517"/>
      <c r="S1014" s="517"/>
      <c r="T1014" s="517"/>
      <c r="U1014" s="517"/>
      <c r="V1014" s="517"/>
      <c r="W1014" s="517"/>
      <c r="X1014" s="517"/>
      <c r="Y1014" s="517"/>
      <c r="Z1014" s="517"/>
      <c r="AA1014" s="517"/>
      <c r="AB1014" s="517"/>
      <c r="AC1014" s="517"/>
      <c r="AD1014" s="517"/>
      <c r="AE1014" s="517"/>
      <c r="AF1014" s="517"/>
      <c r="AG1014" s="517"/>
      <c r="AH1014" s="517"/>
    </row>
    <row r="1015" spans="1:34" s="507" customFormat="1" ht="27" customHeight="1">
      <c r="A1015" s="517"/>
      <c r="B1015" s="500">
        <v>998</v>
      </c>
      <c r="C1015" s="500" t="s">
        <v>42</v>
      </c>
      <c r="D1015" s="541" t="s">
        <v>3945</v>
      </c>
      <c r="E1015" s="502">
        <v>2018</v>
      </c>
      <c r="F1015" s="518"/>
      <c r="G1015" s="500">
        <v>55</v>
      </c>
      <c r="H1015" s="500">
        <v>12</v>
      </c>
      <c r="I1015" s="500" t="s">
        <v>3010</v>
      </c>
      <c r="J1015" s="500" t="s">
        <v>3010</v>
      </c>
      <c r="K1015" s="503"/>
      <c r="L1015" s="503" t="s">
        <v>45</v>
      </c>
      <c r="M1015" s="504" t="s">
        <v>46</v>
      </c>
      <c r="N1015" s="505" t="s">
        <v>3069</v>
      </c>
      <c r="O1015" s="519"/>
      <c r="P1015" s="517"/>
      <c r="Q1015" s="517"/>
      <c r="R1015" s="517"/>
      <c r="S1015" s="517"/>
      <c r="T1015" s="517"/>
      <c r="U1015" s="517"/>
      <c r="V1015" s="517"/>
      <c r="W1015" s="517"/>
      <c r="X1015" s="517"/>
      <c r="Y1015" s="517"/>
      <c r="Z1015" s="517"/>
      <c r="AA1015" s="517"/>
      <c r="AB1015" s="517"/>
      <c r="AC1015" s="517"/>
      <c r="AD1015" s="517"/>
      <c r="AE1015" s="517"/>
      <c r="AF1015" s="517"/>
      <c r="AG1015" s="517"/>
      <c r="AH1015" s="517"/>
    </row>
    <row r="1016" spans="1:34" s="507" customFormat="1" ht="27" customHeight="1">
      <c r="A1016" s="517"/>
      <c r="B1016" s="500">
        <v>999</v>
      </c>
      <c r="C1016" s="500" t="s">
        <v>42</v>
      </c>
      <c r="D1016" s="541" t="s">
        <v>3946</v>
      </c>
      <c r="E1016" s="502">
        <v>2018</v>
      </c>
      <c r="F1016" s="518"/>
      <c r="G1016" s="500">
        <v>55</v>
      </c>
      <c r="H1016" s="500">
        <v>13</v>
      </c>
      <c r="I1016" s="500" t="s">
        <v>3010</v>
      </c>
      <c r="J1016" s="500" t="s">
        <v>3010</v>
      </c>
      <c r="K1016" s="503"/>
      <c r="L1016" s="503" t="s">
        <v>45</v>
      </c>
      <c r="M1016" s="504" t="s">
        <v>46</v>
      </c>
      <c r="N1016" s="505" t="s">
        <v>3069</v>
      </c>
      <c r="O1016" s="519"/>
      <c r="P1016" s="517"/>
      <c r="Q1016" s="517"/>
      <c r="R1016" s="517"/>
      <c r="S1016" s="517"/>
      <c r="T1016" s="517"/>
      <c r="U1016" s="517"/>
      <c r="V1016" s="517"/>
      <c r="W1016" s="517"/>
      <c r="X1016" s="517"/>
      <c r="Y1016" s="517"/>
      <c r="Z1016" s="517"/>
      <c r="AA1016" s="517"/>
      <c r="AB1016" s="517"/>
      <c r="AC1016" s="517"/>
      <c r="AD1016" s="517"/>
      <c r="AE1016" s="517"/>
      <c r="AF1016" s="517"/>
      <c r="AG1016" s="517"/>
      <c r="AH1016" s="517"/>
    </row>
    <row r="1017" spans="1:34" s="507" customFormat="1" ht="27" customHeight="1">
      <c r="A1017" s="517"/>
      <c r="B1017" s="500">
        <v>1000</v>
      </c>
      <c r="C1017" s="500" t="s">
        <v>42</v>
      </c>
      <c r="D1017" s="541" t="s">
        <v>3947</v>
      </c>
      <c r="E1017" s="502">
        <v>2018</v>
      </c>
      <c r="F1017" s="518"/>
      <c r="G1017" s="500">
        <v>55</v>
      </c>
      <c r="H1017" s="500">
        <v>14</v>
      </c>
      <c r="I1017" s="500" t="s">
        <v>3010</v>
      </c>
      <c r="J1017" s="500" t="s">
        <v>3010</v>
      </c>
      <c r="K1017" s="503"/>
      <c r="L1017" s="503" t="s">
        <v>45</v>
      </c>
      <c r="M1017" s="504" t="s">
        <v>46</v>
      </c>
      <c r="N1017" s="505" t="s">
        <v>3069</v>
      </c>
      <c r="O1017" s="519"/>
      <c r="P1017" s="517"/>
      <c r="Q1017" s="517"/>
      <c r="R1017" s="517"/>
      <c r="S1017" s="517"/>
      <c r="T1017" s="517"/>
      <c r="U1017" s="517"/>
      <c r="V1017" s="517"/>
      <c r="W1017" s="517"/>
      <c r="X1017" s="517"/>
      <c r="Y1017" s="517"/>
      <c r="Z1017" s="517"/>
      <c r="AA1017" s="517"/>
      <c r="AB1017" s="517"/>
      <c r="AC1017" s="517"/>
      <c r="AD1017" s="517"/>
      <c r="AE1017" s="517"/>
      <c r="AF1017" s="517"/>
      <c r="AG1017" s="517"/>
      <c r="AH1017" s="517"/>
    </row>
    <row r="1018" spans="1:34" s="507" customFormat="1" ht="27" customHeight="1">
      <c r="A1018" s="517"/>
      <c r="B1018" s="500">
        <v>1001</v>
      </c>
      <c r="C1018" s="500" t="s">
        <v>42</v>
      </c>
      <c r="D1018" s="541" t="s">
        <v>3948</v>
      </c>
      <c r="E1018" s="502">
        <v>2018</v>
      </c>
      <c r="F1018" s="518"/>
      <c r="G1018" s="500">
        <v>55</v>
      </c>
      <c r="H1018" s="500">
        <v>15</v>
      </c>
      <c r="I1018" s="500" t="s">
        <v>3010</v>
      </c>
      <c r="J1018" s="500" t="s">
        <v>3010</v>
      </c>
      <c r="K1018" s="503"/>
      <c r="L1018" s="503" t="s">
        <v>45</v>
      </c>
      <c r="M1018" s="504" t="s">
        <v>46</v>
      </c>
      <c r="N1018" s="505" t="s">
        <v>3069</v>
      </c>
      <c r="O1018" s="519"/>
      <c r="P1018" s="517"/>
      <c r="Q1018" s="517"/>
      <c r="R1018" s="517"/>
      <c r="S1018" s="517"/>
      <c r="T1018" s="517"/>
      <c r="U1018" s="517"/>
      <c r="V1018" s="517"/>
      <c r="W1018" s="517"/>
      <c r="X1018" s="517"/>
      <c r="Y1018" s="517"/>
      <c r="Z1018" s="517"/>
      <c r="AA1018" s="517"/>
      <c r="AB1018" s="517"/>
      <c r="AC1018" s="517"/>
      <c r="AD1018" s="517"/>
      <c r="AE1018" s="517"/>
      <c r="AF1018" s="517"/>
      <c r="AG1018" s="517"/>
      <c r="AH1018" s="517"/>
    </row>
    <row r="1019" spans="1:34" s="507" customFormat="1" ht="27" customHeight="1">
      <c r="A1019" s="517"/>
      <c r="B1019" s="500">
        <v>1002</v>
      </c>
      <c r="C1019" s="500" t="s">
        <v>42</v>
      </c>
      <c r="D1019" s="541" t="s">
        <v>3949</v>
      </c>
      <c r="E1019" s="502">
        <v>2018</v>
      </c>
      <c r="F1019" s="518"/>
      <c r="G1019" s="500">
        <v>55</v>
      </c>
      <c r="H1019" s="500">
        <v>16</v>
      </c>
      <c r="I1019" s="500" t="s">
        <v>3010</v>
      </c>
      <c r="J1019" s="500" t="s">
        <v>3010</v>
      </c>
      <c r="K1019" s="503"/>
      <c r="L1019" s="503" t="s">
        <v>45</v>
      </c>
      <c r="M1019" s="504" t="s">
        <v>46</v>
      </c>
      <c r="N1019" s="505" t="s">
        <v>3069</v>
      </c>
      <c r="O1019" s="519"/>
      <c r="P1019" s="517"/>
      <c r="Q1019" s="517"/>
      <c r="R1019" s="517"/>
      <c r="S1019" s="517"/>
      <c r="T1019" s="517"/>
      <c r="U1019" s="517"/>
      <c r="V1019" s="517"/>
      <c r="W1019" s="517"/>
      <c r="X1019" s="517"/>
      <c r="Y1019" s="517"/>
      <c r="Z1019" s="517"/>
      <c r="AA1019" s="517"/>
      <c r="AB1019" s="517"/>
      <c r="AC1019" s="517"/>
      <c r="AD1019" s="517"/>
      <c r="AE1019" s="517"/>
      <c r="AF1019" s="517"/>
      <c r="AG1019" s="517"/>
      <c r="AH1019" s="517"/>
    </row>
    <row r="1020" spans="1:34" s="507" customFormat="1" ht="27" customHeight="1">
      <c r="A1020" s="517"/>
      <c r="B1020" s="500">
        <v>1003</v>
      </c>
      <c r="C1020" s="500" t="s">
        <v>42</v>
      </c>
      <c r="D1020" s="541" t="s">
        <v>3950</v>
      </c>
      <c r="E1020" s="502">
        <v>2018</v>
      </c>
      <c r="F1020" s="518"/>
      <c r="G1020" s="500">
        <v>55</v>
      </c>
      <c r="H1020" s="500">
        <v>17</v>
      </c>
      <c r="I1020" s="500" t="s">
        <v>3010</v>
      </c>
      <c r="J1020" s="500" t="s">
        <v>3010</v>
      </c>
      <c r="K1020" s="503"/>
      <c r="L1020" s="503" t="s">
        <v>45</v>
      </c>
      <c r="M1020" s="504" t="s">
        <v>46</v>
      </c>
      <c r="N1020" s="505" t="s">
        <v>3069</v>
      </c>
      <c r="O1020" s="519"/>
      <c r="P1020" s="517"/>
      <c r="Q1020" s="517"/>
      <c r="R1020" s="517"/>
      <c r="S1020" s="517"/>
      <c r="T1020" s="517"/>
      <c r="U1020" s="517"/>
      <c r="V1020" s="517"/>
      <c r="W1020" s="517"/>
      <c r="X1020" s="517"/>
      <c r="Y1020" s="517"/>
      <c r="Z1020" s="517"/>
      <c r="AA1020" s="517"/>
      <c r="AB1020" s="517"/>
      <c r="AC1020" s="517"/>
      <c r="AD1020" s="517"/>
      <c r="AE1020" s="517"/>
      <c r="AF1020" s="517"/>
      <c r="AG1020" s="517"/>
      <c r="AH1020" s="517"/>
    </row>
    <row r="1021" spans="1:34" s="507" customFormat="1" ht="27" customHeight="1">
      <c r="A1021" s="517"/>
      <c r="B1021" s="500">
        <v>1004</v>
      </c>
      <c r="C1021" s="500" t="s">
        <v>42</v>
      </c>
      <c r="D1021" s="541" t="s">
        <v>3951</v>
      </c>
      <c r="E1021" s="502">
        <v>2018</v>
      </c>
      <c r="F1021" s="518"/>
      <c r="G1021" s="500">
        <v>55</v>
      </c>
      <c r="H1021" s="500">
        <v>18</v>
      </c>
      <c r="I1021" s="500" t="s">
        <v>3010</v>
      </c>
      <c r="J1021" s="500" t="s">
        <v>3010</v>
      </c>
      <c r="K1021" s="503"/>
      <c r="L1021" s="503" t="s">
        <v>45</v>
      </c>
      <c r="M1021" s="504" t="s">
        <v>46</v>
      </c>
      <c r="N1021" s="505" t="s">
        <v>3069</v>
      </c>
      <c r="O1021" s="519"/>
      <c r="P1021" s="517"/>
      <c r="Q1021" s="517"/>
      <c r="R1021" s="517"/>
      <c r="S1021" s="517"/>
      <c r="T1021" s="517"/>
      <c r="U1021" s="517"/>
      <c r="V1021" s="517"/>
      <c r="W1021" s="517"/>
      <c r="X1021" s="517"/>
      <c r="Y1021" s="517"/>
      <c r="Z1021" s="517"/>
      <c r="AA1021" s="517"/>
      <c r="AB1021" s="517"/>
      <c r="AC1021" s="517"/>
      <c r="AD1021" s="517"/>
      <c r="AE1021" s="517"/>
      <c r="AF1021" s="517"/>
      <c r="AG1021" s="517"/>
      <c r="AH1021" s="517"/>
    </row>
    <row r="1022" spans="1:34" s="507" customFormat="1" ht="27" customHeight="1">
      <c r="A1022" s="517"/>
      <c r="B1022" s="500">
        <v>1005</v>
      </c>
      <c r="C1022" s="500" t="s">
        <v>42</v>
      </c>
      <c r="D1022" s="541" t="s">
        <v>3952</v>
      </c>
      <c r="E1022" s="502">
        <v>2018</v>
      </c>
      <c r="F1022" s="518"/>
      <c r="G1022" s="500">
        <v>55</v>
      </c>
      <c r="H1022" s="500">
        <v>19</v>
      </c>
      <c r="I1022" s="500" t="s">
        <v>3010</v>
      </c>
      <c r="J1022" s="500" t="s">
        <v>3010</v>
      </c>
      <c r="K1022" s="503"/>
      <c r="L1022" s="503" t="s">
        <v>45</v>
      </c>
      <c r="M1022" s="504" t="s">
        <v>46</v>
      </c>
      <c r="N1022" s="505" t="s">
        <v>3069</v>
      </c>
      <c r="O1022" s="519"/>
      <c r="P1022" s="517"/>
      <c r="Q1022" s="517"/>
      <c r="R1022" s="517"/>
      <c r="S1022" s="517"/>
      <c r="T1022" s="517"/>
      <c r="U1022" s="517"/>
      <c r="V1022" s="517"/>
      <c r="W1022" s="517"/>
      <c r="X1022" s="517"/>
      <c r="Y1022" s="517"/>
      <c r="Z1022" s="517"/>
      <c r="AA1022" s="517"/>
      <c r="AB1022" s="517"/>
      <c r="AC1022" s="517"/>
      <c r="AD1022" s="517"/>
      <c r="AE1022" s="517"/>
      <c r="AF1022" s="517"/>
      <c r="AG1022" s="517"/>
      <c r="AH1022" s="517"/>
    </row>
    <row r="1023" spans="1:34" s="507" customFormat="1" ht="27" customHeight="1">
      <c r="A1023" s="517"/>
      <c r="B1023" s="500">
        <v>1006</v>
      </c>
      <c r="C1023" s="500" t="s">
        <v>42</v>
      </c>
      <c r="D1023" s="541" t="s">
        <v>3953</v>
      </c>
      <c r="E1023" s="502">
        <v>2018</v>
      </c>
      <c r="F1023" s="518"/>
      <c r="G1023" s="500">
        <v>55</v>
      </c>
      <c r="H1023" s="500">
        <v>20</v>
      </c>
      <c r="I1023" s="500" t="s">
        <v>3010</v>
      </c>
      <c r="J1023" s="500" t="s">
        <v>3010</v>
      </c>
      <c r="K1023" s="503"/>
      <c r="L1023" s="503" t="s">
        <v>45</v>
      </c>
      <c r="M1023" s="504" t="s">
        <v>46</v>
      </c>
      <c r="N1023" s="505" t="s">
        <v>3069</v>
      </c>
      <c r="O1023" s="519"/>
      <c r="P1023" s="517"/>
      <c r="Q1023" s="517"/>
      <c r="R1023" s="517"/>
      <c r="S1023" s="517"/>
      <c r="T1023" s="517"/>
      <c r="U1023" s="517"/>
      <c r="V1023" s="517"/>
      <c r="W1023" s="517"/>
      <c r="X1023" s="517"/>
      <c r="Y1023" s="517"/>
      <c r="Z1023" s="517"/>
      <c r="AA1023" s="517"/>
      <c r="AB1023" s="517"/>
      <c r="AC1023" s="517"/>
      <c r="AD1023" s="517"/>
      <c r="AE1023" s="517"/>
      <c r="AF1023" s="517"/>
      <c r="AG1023" s="517"/>
      <c r="AH1023" s="517"/>
    </row>
    <row r="1024" spans="1:34" s="507" customFormat="1" ht="27" customHeight="1">
      <c r="A1024" s="517"/>
      <c r="B1024" s="500">
        <v>1007</v>
      </c>
      <c r="C1024" s="500" t="s">
        <v>42</v>
      </c>
      <c r="D1024" s="541" t="s">
        <v>3954</v>
      </c>
      <c r="E1024" s="502">
        <v>2018</v>
      </c>
      <c r="F1024" s="518"/>
      <c r="G1024" s="500">
        <v>56</v>
      </c>
      <c r="H1024" s="500">
        <v>1</v>
      </c>
      <c r="I1024" s="500" t="s">
        <v>3010</v>
      </c>
      <c r="J1024" s="500" t="s">
        <v>3010</v>
      </c>
      <c r="K1024" s="503"/>
      <c r="L1024" s="503" t="s">
        <v>45</v>
      </c>
      <c r="M1024" s="504" t="s">
        <v>46</v>
      </c>
      <c r="N1024" s="505" t="s">
        <v>3069</v>
      </c>
      <c r="O1024" s="519"/>
      <c r="P1024" s="517"/>
      <c r="Q1024" s="517"/>
      <c r="R1024" s="517"/>
      <c r="S1024" s="517"/>
      <c r="T1024" s="517"/>
      <c r="U1024" s="517"/>
      <c r="V1024" s="517"/>
      <c r="W1024" s="517"/>
      <c r="X1024" s="517"/>
      <c r="Y1024" s="517"/>
      <c r="Z1024" s="517"/>
      <c r="AA1024" s="517"/>
      <c r="AB1024" s="517"/>
      <c r="AC1024" s="517"/>
      <c r="AD1024" s="517"/>
      <c r="AE1024" s="517"/>
      <c r="AF1024" s="517"/>
      <c r="AG1024" s="517"/>
      <c r="AH1024" s="517"/>
    </row>
    <row r="1025" spans="1:34" s="507" customFormat="1" ht="27" customHeight="1">
      <c r="A1025" s="517"/>
      <c r="B1025" s="500">
        <v>1008</v>
      </c>
      <c r="C1025" s="500" t="s">
        <v>42</v>
      </c>
      <c r="D1025" s="541" t="s">
        <v>3955</v>
      </c>
      <c r="E1025" s="502">
        <v>2018</v>
      </c>
      <c r="F1025" s="518"/>
      <c r="G1025" s="500">
        <v>56</v>
      </c>
      <c r="H1025" s="500">
        <v>2</v>
      </c>
      <c r="I1025" s="500" t="s">
        <v>3010</v>
      </c>
      <c r="J1025" s="500" t="s">
        <v>3010</v>
      </c>
      <c r="K1025" s="503"/>
      <c r="L1025" s="503" t="s">
        <v>45</v>
      </c>
      <c r="M1025" s="504" t="s">
        <v>46</v>
      </c>
      <c r="N1025" s="505" t="s">
        <v>3069</v>
      </c>
      <c r="O1025" s="519"/>
      <c r="P1025" s="517"/>
      <c r="Q1025" s="517"/>
      <c r="R1025" s="517"/>
      <c r="S1025" s="517"/>
      <c r="T1025" s="517"/>
      <c r="U1025" s="517"/>
      <c r="V1025" s="517"/>
      <c r="W1025" s="517"/>
      <c r="X1025" s="517"/>
      <c r="Y1025" s="517"/>
      <c r="Z1025" s="517"/>
      <c r="AA1025" s="517"/>
      <c r="AB1025" s="517"/>
      <c r="AC1025" s="517"/>
      <c r="AD1025" s="517"/>
      <c r="AE1025" s="517"/>
      <c r="AF1025" s="517"/>
      <c r="AG1025" s="517"/>
      <c r="AH1025" s="517"/>
    </row>
    <row r="1026" spans="1:34" s="507" customFormat="1" ht="27" customHeight="1">
      <c r="A1026" s="517"/>
      <c r="B1026" s="500">
        <v>1009</v>
      </c>
      <c r="C1026" s="500" t="s">
        <v>42</v>
      </c>
      <c r="D1026" s="541" t="s">
        <v>3956</v>
      </c>
      <c r="E1026" s="502">
        <v>2018</v>
      </c>
      <c r="F1026" s="518"/>
      <c r="G1026" s="500">
        <v>56</v>
      </c>
      <c r="H1026" s="500">
        <v>3</v>
      </c>
      <c r="I1026" s="500" t="s">
        <v>3010</v>
      </c>
      <c r="J1026" s="500" t="s">
        <v>3010</v>
      </c>
      <c r="K1026" s="503"/>
      <c r="L1026" s="503" t="s">
        <v>45</v>
      </c>
      <c r="M1026" s="504" t="s">
        <v>46</v>
      </c>
      <c r="N1026" s="505" t="s">
        <v>3069</v>
      </c>
      <c r="O1026" s="519"/>
      <c r="P1026" s="517"/>
      <c r="Q1026" s="517"/>
      <c r="R1026" s="517"/>
      <c r="S1026" s="517"/>
      <c r="T1026" s="517"/>
      <c r="U1026" s="517"/>
      <c r="V1026" s="517"/>
      <c r="W1026" s="517"/>
      <c r="X1026" s="517"/>
      <c r="Y1026" s="517"/>
      <c r="Z1026" s="517"/>
      <c r="AA1026" s="517"/>
      <c r="AB1026" s="517"/>
      <c r="AC1026" s="517"/>
      <c r="AD1026" s="517"/>
      <c r="AE1026" s="517"/>
      <c r="AF1026" s="517"/>
      <c r="AG1026" s="517"/>
      <c r="AH1026" s="517"/>
    </row>
    <row r="1027" spans="1:34" s="507" customFormat="1" ht="27" customHeight="1">
      <c r="A1027" s="517"/>
      <c r="B1027" s="500">
        <v>1010</v>
      </c>
      <c r="C1027" s="500" t="s">
        <v>42</v>
      </c>
      <c r="D1027" s="541" t="s">
        <v>3957</v>
      </c>
      <c r="E1027" s="502">
        <v>2018</v>
      </c>
      <c r="F1027" s="518"/>
      <c r="G1027" s="500">
        <v>56</v>
      </c>
      <c r="H1027" s="500">
        <v>4</v>
      </c>
      <c r="I1027" s="500" t="s">
        <v>3010</v>
      </c>
      <c r="J1027" s="500" t="s">
        <v>3010</v>
      </c>
      <c r="K1027" s="503"/>
      <c r="L1027" s="503" t="s">
        <v>45</v>
      </c>
      <c r="M1027" s="504" t="s">
        <v>46</v>
      </c>
      <c r="N1027" s="505" t="s">
        <v>3069</v>
      </c>
      <c r="O1027" s="519"/>
      <c r="P1027" s="517"/>
      <c r="Q1027" s="517"/>
      <c r="R1027" s="517"/>
      <c r="S1027" s="517"/>
      <c r="T1027" s="517"/>
      <c r="U1027" s="517"/>
      <c r="V1027" s="517"/>
      <c r="W1027" s="517"/>
      <c r="X1027" s="517"/>
      <c r="Y1027" s="517"/>
      <c r="Z1027" s="517"/>
      <c r="AA1027" s="517"/>
      <c r="AB1027" s="517"/>
      <c r="AC1027" s="517"/>
      <c r="AD1027" s="517"/>
      <c r="AE1027" s="517"/>
      <c r="AF1027" s="517"/>
      <c r="AG1027" s="517"/>
      <c r="AH1027" s="517"/>
    </row>
    <row r="1028" spans="1:34" s="507" customFormat="1" ht="27" customHeight="1">
      <c r="A1028" s="517"/>
      <c r="B1028" s="500">
        <v>1011</v>
      </c>
      <c r="C1028" s="500" t="s">
        <v>42</v>
      </c>
      <c r="D1028" s="541" t="s">
        <v>3958</v>
      </c>
      <c r="E1028" s="502">
        <v>2018</v>
      </c>
      <c r="F1028" s="518"/>
      <c r="G1028" s="500">
        <v>56</v>
      </c>
      <c r="H1028" s="500">
        <v>5</v>
      </c>
      <c r="I1028" s="500" t="s">
        <v>3010</v>
      </c>
      <c r="J1028" s="500" t="s">
        <v>3010</v>
      </c>
      <c r="K1028" s="503"/>
      <c r="L1028" s="503" t="s">
        <v>45</v>
      </c>
      <c r="M1028" s="504" t="s">
        <v>46</v>
      </c>
      <c r="N1028" s="505" t="s">
        <v>3069</v>
      </c>
      <c r="O1028" s="519"/>
      <c r="P1028" s="517"/>
      <c r="Q1028" s="517"/>
      <c r="R1028" s="517"/>
      <c r="S1028" s="517"/>
      <c r="T1028" s="517"/>
      <c r="U1028" s="517"/>
      <c r="V1028" s="517"/>
      <c r="W1028" s="517"/>
      <c r="X1028" s="517"/>
      <c r="Y1028" s="517"/>
      <c r="Z1028" s="517"/>
      <c r="AA1028" s="517"/>
      <c r="AB1028" s="517"/>
      <c r="AC1028" s="517"/>
      <c r="AD1028" s="517"/>
      <c r="AE1028" s="517"/>
      <c r="AF1028" s="517"/>
      <c r="AG1028" s="517"/>
      <c r="AH1028" s="517"/>
    </row>
    <row r="1029" spans="1:34" s="507" customFormat="1" ht="27" customHeight="1">
      <c r="A1029" s="517"/>
      <c r="B1029" s="500">
        <v>1012</v>
      </c>
      <c r="C1029" s="500" t="s">
        <v>42</v>
      </c>
      <c r="D1029" s="541" t="s">
        <v>3959</v>
      </c>
      <c r="E1029" s="502">
        <v>2018</v>
      </c>
      <c r="F1029" s="518"/>
      <c r="G1029" s="500">
        <v>56</v>
      </c>
      <c r="H1029" s="500">
        <v>6</v>
      </c>
      <c r="I1029" s="500" t="s">
        <v>3010</v>
      </c>
      <c r="J1029" s="500" t="s">
        <v>3010</v>
      </c>
      <c r="K1029" s="503"/>
      <c r="L1029" s="503" t="s">
        <v>45</v>
      </c>
      <c r="M1029" s="504" t="s">
        <v>46</v>
      </c>
      <c r="N1029" s="505" t="s">
        <v>3069</v>
      </c>
      <c r="O1029" s="519"/>
      <c r="P1029" s="517"/>
      <c r="Q1029" s="517"/>
      <c r="R1029" s="517"/>
      <c r="S1029" s="517"/>
      <c r="T1029" s="517"/>
      <c r="U1029" s="517"/>
      <c r="V1029" s="517"/>
      <c r="W1029" s="517"/>
      <c r="X1029" s="517"/>
      <c r="Y1029" s="517"/>
      <c r="Z1029" s="517"/>
      <c r="AA1029" s="517"/>
      <c r="AB1029" s="517"/>
      <c r="AC1029" s="517"/>
      <c r="AD1029" s="517"/>
      <c r="AE1029" s="517"/>
      <c r="AF1029" s="517"/>
      <c r="AG1029" s="517"/>
      <c r="AH1029" s="517"/>
    </row>
    <row r="1030" spans="1:34" s="507" customFormat="1" ht="27" customHeight="1">
      <c r="A1030" s="517"/>
      <c r="B1030" s="500">
        <v>1013</v>
      </c>
      <c r="C1030" s="500" t="s">
        <v>42</v>
      </c>
      <c r="D1030" s="541" t="s">
        <v>3960</v>
      </c>
      <c r="E1030" s="502">
        <v>2018</v>
      </c>
      <c r="F1030" s="518"/>
      <c r="G1030" s="500">
        <v>56</v>
      </c>
      <c r="H1030" s="500">
        <v>7</v>
      </c>
      <c r="I1030" s="500" t="s">
        <v>3010</v>
      </c>
      <c r="J1030" s="500" t="s">
        <v>3010</v>
      </c>
      <c r="K1030" s="503"/>
      <c r="L1030" s="503" t="s">
        <v>45</v>
      </c>
      <c r="M1030" s="504" t="s">
        <v>46</v>
      </c>
      <c r="N1030" s="505" t="s">
        <v>3069</v>
      </c>
      <c r="O1030" s="519"/>
      <c r="P1030" s="517"/>
      <c r="Q1030" s="517"/>
      <c r="R1030" s="517"/>
      <c r="S1030" s="517"/>
      <c r="T1030" s="517"/>
      <c r="U1030" s="517"/>
      <c r="V1030" s="517"/>
      <c r="W1030" s="517"/>
      <c r="X1030" s="517"/>
      <c r="Y1030" s="517"/>
      <c r="Z1030" s="517"/>
      <c r="AA1030" s="517"/>
      <c r="AB1030" s="517"/>
      <c r="AC1030" s="517"/>
      <c r="AD1030" s="517"/>
      <c r="AE1030" s="517"/>
      <c r="AF1030" s="517"/>
      <c r="AG1030" s="517"/>
      <c r="AH1030" s="517"/>
    </row>
    <row r="1031" spans="1:34" s="507" customFormat="1" ht="27" customHeight="1">
      <c r="A1031" s="517"/>
      <c r="B1031" s="500">
        <v>1014</v>
      </c>
      <c r="C1031" s="500" t="s">
        <v>42</v>
      </c>
      <c r="D1031" s="541" t="s">
        <v>3961</v>
      </c>
      <c r="E1031" s="502">
        <v>2018</v>
      </c>
      <c r="F1031" s="518"/>
      <c r="G1031" s="500">
        <v>56</v>
      </c>
      <c r="H1031" s="500">
        <v>8</v>
      </c>
      <c r="I1031" s="500" t="s">
        <v>3010</v>
      </c>
      <c r="J1031" s="500" t="s">
        <v>3010</v>
      </c>
      <c r="K1031" s="503"/>
      <c r="L1031" s="503" t="s">
        <v>45</v>
      </c>
      <c r="M1031" s="504" t="s">
        <v>46</v>
      </c>
      <c r="N1031" s="505" t="s">
        <v>3069</v>
      </c>
      <c r="O1031" s="519"/>
      <c r="P1031" s="517"/>
      <c r="Q1031" s="517"/>
      <c r="R1031" s="517"/>
      <c r="S1031" s="517"/>
      <c r="T1031" s="517"/>
      <c r="U1031" s="517"/>
      <c r="V1031" s="517"/>
      <c r="W1031" s="517"/>
      <c r="X1031" s="517"/>
      <c r="Y1031" s="517"/>
      <c r="Z1031" s="517"/>
      <c r="AA1031" s="517"/>
      <c r="AB1031" s="517"/>
      <c r="AC1031" s="517"/>
      <c r="AD1031" s="517"/>
      <c r="AE1031" s="517"/>
      <c r="AF1031" s="517"/>
      <c r="AG1031" s="517"/>
      <c r="AH1031" s="517"/>
    </row>
    <row r="1032" spans="1:34" s="507" customFormat="1" ht="27" customHeight="1">
      <c r="A1032" s="517"/>
      <c r="B1032" s="500">
        <v>1015</v>
      </c>
      <c r="C1032" s="500" t="s">
        <v>42</v>
      </c>
      <c r="D1032" s="541" t="s">
        <v>3962</v>
      </c>
      <c r="E1032" s="502">
        <v>2018</v>
      </c>
      <c r="F1032" s="518"/>
      <c r="G1032" s="500">
        <v>56</v>
      </c>
      <c r="H1032" s="500">
        <v>9</v>
      </c>
      <c r="I1032" s="500" t="s">
        <v>3010</v>
      </c>
      <c r="J1032" s="500" t="s">
        <v>3010</v>
      </c>
      <c r="K1032" s="503"/>
      <c r="L1032" s="503" t="s">
        <v>45</v>
      </c>
      <c r="M1032" s="504" t="s">
        <v>46</v>
      </c>
      <c r="N1032" s="505" t="s">
        <v>3069</v>
      </c>
      <c r="O1032" s="519"/>
      <c r="P1032" s="517"/>
      <c r="Q1032" s="517"/>
      <c r="R1032" s="517"/>
      <c r="S1032" s="517"/>
      <c r="T1032" s="517"/>
      <c r="U1032" s="517"/>
      <c r="V1032" s="517"/>
      <c r="W1032" s="517"/>
      <c r="X1032" s="517"/>
      <c r="Y1032" s="517"/>
      <c r="Z1032" s="517"/>
      <c r="AA1032" s="517"/>
      <c r="AB1032" s="517"/>
      <c r="AC1032" s="517"/>
      <c r="AD1032" s="517"/>
      <c r="AE1032" s="517"/>
      <c r="AF1032" s="517"/>
      <c r="AG1032" s="517"/>
      <c r="AH1032" s="517"/>
    </row>
    <row r="1033" spans="1:34" s="507" customFormat="1" ht="27" customHeight="1">
      <c r="A1033" s="517"/>
      <c r="B1033" s="500">
        <v>1016</v>
      </c>
      <c r="C1033" s="500" t="s">
        <v>42</v>
      </c>
      <c r="D1033" s="541" t="s">
        <v>3963</v>
      </c>
      <c r="E1033" s="502">
        <v>2018</v>
      </c>
      <c r="F1033" s="518"/>
      <c r="G1033" s="500">
        <v>56</v>
      </c>
      <c r="H1033" s="500">
        <v>10</v>
      </c>
      <c r="I1033" s="500" t="s">
        <v>3010</v>
      </c>
      <c r="J1033" s="500" t="s">
        <v>3010</v>
      </c>
      <c r="K1033" s="503"/>
      <c r="L1033" s="503" t="s">
        <v>45</v>
      </c>
      <c r="M1033" s="504" t="s">
        <v>46</v>
      </c>
      <c r="N1033" s="505" t="s">
        <v>3069</v>
      </c>
      <c r="O1033" s="519"/>
      <c r="P1033" s="517"/>
      <c r="Q1033" s="517"/>
      <c r="R1033" s="517"/>
      <c r="S1033" s="517"/>
      <c r="T1033" s="517"/>
      <c r="U1033" s="517"/>
      <c r="V1033" s="517"/>
      <c r="W1033" s="517"/>
      <c r="X1033" s="517"/>
      <c r="Y1033" s="517"/>
      <c r="Z1033" s="517"/>
      <c r="AA1033" s="517"/>
      <c r="AB1033" s="517"/>
      <c r="AC1033" s="517"/>
      <c r="AD1033" s="517"/>
      <c r="AE1033" s="517"/>
      <c r="AF1033" s="517"/>
      <c r="AG1033" s="517"/>
      <c r="AH1033" s="517"/>
    </row>
    <row r="1034" spans="1:34" s="507" customFormat="1" ht="27" customHeight="1">
      <c r="A1034" s="517"/>
      <c r="B1034" s="500">
        <v>1017</v>
      </c>
      <c r="C1034" s="500" t="s">
        <v>42</v>
      </c>
      <c r="D1034" s="541" t="s">
        <v>3964</v>
      </c>
      <c r="E1034" s="502">
        <v>2018</v>
      </c>
      <c r="F1034" s="518"/>
      <c r="G1034" s="500">
        <v>56</v>
      </c>
      <c r="H1034" s="500">
        <v>11</v>
      </c>
      <c r="I1034" s="500" t="s">
        <v>3010</v>
      </c>
      <c r="J1034" s="500" t="s">
        <v>3010</v>
      </c>
      <c r="K1034" s="503"/>
      <c r="L1034" s="503" t="s">
        <v>45</v>
      </c>
      <c r="M1034" s="504" t="s">
        <v>46</v>
      </c>
      <c r="N1034" s="505" t="s">
        <v>3069</v>
      </c>
      <c r="O1034" s="519"/>
      <c r="P1034" s="517"/>
      <c r="Q1034" s="517"/>
      <c r="R1034" s="517"/>
      <c r="S1034" s="517"/>
      <c r="T1034" s="517"/>
      <c r="U1034" s="517"/>
      <c r="V1034" s="517"/>
      <c r="W1034" s="517"/>
      <c r="X1034" s="517"/>
      <c r="Y1034" s="517"/>
      <c r="Z1034" s="517"/>
      <c r="AA1034" s="517"/>
      <c r="AB1034" s="517"/>
      <c r="AC1034" s="517"/>
      <c r="AD1034" s="517"/>
      <c r="AE1034" s="517"/>
      <c r="AF1034" s="517"/>
      <c r="AG1034" s="517"/>
      <c r="AH1034" s="517"/>
    </row>
    <row r="1035" spans="1:34" s="507" customFormat="1" ht="27" customHeight="1">
      <c r="A1035" s="517"/>
      <c r="B1035" s="500">
        <v>1018</v>
      </c>
      <c r="C1035" s="500" t="s">
        <v>42</v>
      </c>
      <c r="D1035" s="541" t="s">
        <v>3965</v>
      </c>
      <c r="E1035" s="502">
        <v>2018</v>
      </c>
      <c r="F1035" s="518"/>
      <c r="G1035" s="500">
        <v>56</v>
      </c>
      <c r="H1035" s="500">
        <v>12</v>
      </c>
      <c r="I1035" s="500" t="s">
        <v>3010</v>
      </c>
      <c r="J1035" s="500" t="s">
        <v>3010</v>
      </c>
      <c r="K1035" s="503"/>
      <c r="L1035" s="503" t="s">
        <v>45</v>
      </c>
      <c r="M1035" s="504" t="s">
        <v>46</v>
      </c>
      <c r="N1035" s="505" t="s">
        <v>3069</v>
      </c>
      <c r="O1035" s="519"/>
      <c r="P1035" s="517"/>
      <c r="Q1035" s="517"/>
      <c r="R1035" s="517"/>
      <c r="S1035" s="517"/>
      <c r="T1035" s="517"/>
      <c r="U1035" s="517"/>
      <c r="V1035" s="517"/>
      <c r="W1035" s="517"/>
      <c r="X1035" s="517"/>
      <c r="Y1035" s="517"/>
      <c r="Z1035" s="517"/>
      <c r="AA1035" s="517"/>
      <c r="AB1035" s="517"/>
      <c r="AC1035" s="517"/>
      <c r="AD1035" s="517"/>
      <c r="AE1035" s="517"/>
      <c r="AF1035" s="517"/>
      <c r="AG1035" s="517"/>
      <c r="AH1035" s="517"/>
    </row>
    <row r="1036" spans="1:34" s="507" customFormat="1" ht="27" customHeight="1">
      <c r="A1036" s="517"/>
      <c r="B1036" s="500">
        <v>1019</v>
      </c>
      <c r="C1036" s="500" t="s">
        <v>42</v>
      </c>
      <c r="D1036" s="541" t="s">
        <v>3966</v>
      </c>
      <c r="E1036" s="502">
        <v>2018</v>
      </c>
      <c r="F1036" s="518"/>
      <c r="G1036" s="500">
        <v>56</v>
      </c>
      <c r="H1036" s="500">
        <v>13</v>
      </c>
      <c r="I1036" s="500" t="s">
        <v>3010</v>
      </c>
      <c r="J1036" s="500" t="s">
        <v>3010</v>
      </c>
      <c r="K1036" s="503"/>
      <c r="L1036" s="503" t="s">
        <v>45</v>
      </c>
      <c r="M1036" s="504" t="s">
        <v>46</v>
      </c>
      <c r="N1036" s="505" t="s">
        <v>3069</v>
      </c>
      <c r="O1036" s="519"/>
      <c r="P1036" s="517"/>
      <c r="Q1036" s="517"/>
      <c r="R1036" s="517"/>
      <c r="S1036" s="517"/>
      <c r="T1036" s="517"/>
      <c r="U1036" s="517"/>
      <c r="V1036" s="517"/>
      <c r="W1036" s="517"/>
      <c r="X1036" s="517"/>
      <c r="Y1036" s="517"/>
      <c r="Z1036" s="517"/>
      <c r="AA1036" s="517"/>
      <c r="AB1036" s="517"/>
      <c r="AC1036" s="517"/>
      <c r="AD1036" s="517"/>
      <c r="AE1036" s="517"/>
      <c r="AF1036" s="517"/>
      <c r="AG1036" s="517"/>
      <c r="AH1036" s="517"/>
    </row>
    <row r="1037" spans="1:34" s="507" customFormat="1" ht="27" customHeight="1">
      <c r="A1037" s="517"/>
      <c r="B1037" s="500">
        <v>1020</v>
      </c>
      <c r="C1037" s="500" t="s">
        <v>42</v>
      </c>
      <c r="D1037" s="541" t="s">
        <v>3967</v>
      </c>
      <c r="E1037" s="502">
        <v>2018</v>
      </c>
      <c r="F1037" s="518"/>
      <c r="G1037" s="500">
        <v>56</v>
      </c>
      <c r="H1037" s="500">
        <v>14</v>
      </c>
      <c r="I1037" s="500" t="s">
        <v>3010</v>
      </c>
      <c r="J1037" s="500" t="s">
        <v>3010</v>
      </c>
      <c r="K1037" s="503"/>
      <c r="L1037" s="503" t="s">
        <v>45</v>
      </c>
      <c r="M1037" s="504" t="s">
        <v>46</v>
      </c>
      <c r="N1037" s="505" t="s">
        <v>3069</v>
      </c>
      <c r="O1037" s="519"/>
      <c r="P1037" s="517"/>
      <c r="Q1037" s="517"/>
      <c r="R1037" s="517"/>
      <c r="S1037" s="517"/>
      <c r="T1037" s="517"/>
      <c r="U1037" s="517"/>
      <c r="V1037" s="517"/>
      <c r="W1037" s="517"/>
      <c r="X1037" s="517"/>
      <c r="Y1037" s="517"/>
      <c r="Z1037" s="517"/>
      <c r="AA1037" s="517"/>
      <c r="AB1037" s="517"/>
      <c r="AC1037" s="517"/>
      <c r="AD1037" s="517"/>
      <c r="AE1037" s="517"/>
      <c r="AF1037" s="517"/>
      <c r="AG1037" s="517"/>
      <c r="AH1037" s="517"/>
    </row>
    <row r="1038" spans="1:34" s="507" customFormat="1" ht="27" customHeight="1">
      <c r="A1038" s="517"/>
      <c r="B1038" s="500">
        <v>1021</v>
      </c>
      <c r="C1038" s="500" t="s">
        <v>42</v>
      </c>
      <c r="D1038" s="541" t="s">
        <v>3968</v>
      </c>
      <c r="E1038" s="502">
        <v>2018</v>
      </c>
      <c r="F1038" s="518"/>
      <c r="G1038" s="500">
        <v>56</v>
      </c>
      <c r="H1038" s="500">
        <v>15</v>
      </c>
      <c r="I1038" s="500" t="s">
        <v>3010</v>
      </c>
      <c r="J1038" s="500" t="s">
        <v>3010</v>
      </c>
      <c r="K1038" s="503"/>
      <c r="L1038" s="503" t="s">
        <v>45</v>
      </c>
      <c r="M1038" s="504" t="s">
        <v>46</v>
      </c>
      <c r="N1038" s="505" t="s">
        <v>3069</v>
      </c>
      <c r="O1038" s="519"/>
      <c r="P1038" s="517"/>
      <c r="Q1038" s="517"/>
      <c r="R1038" s="517"/>
      <c r="S1038" s="517"/>
      <c r="T1038" s="517"/>
      <c r="U1038" s="517"/>
      <c r="V1038" s="517"/>
      <c r="W1038" s="517"/>
      <c r="X1038" s="517"/>
      <c r="Y1038" s="517"/>
      <c r="Z1038" s="517"/>
      <c r="AA1038" s="517"/>
      <c r="AB1038" s="517"/>
      <c r="AC1038" s="517"/>
      <c r="AD1038" s="517"/>
      <c r="AE1038" s="517"/>
      <c r="AF1038" s="517"/>
      <c r="AG1038" s="517"/>
      <c r="AH1038" s="517"/>
    </row>
    <row r="1039" spans="1:34" s="507" customFormat="1" ht="27" customHeight="1">
      <c r="A1039" s="517"/>
      <c r="B1039" s="500">
        <v>1022</v>
      </c>
      <c r="C1039" s="500" t="s">
        <v>42</v>
      </c>
      <c r="D1039" s="541" t="s">
        <v>3969</v>
      </c>
      <c r="E1039" s="502">
        <v>2018</v>
      </c>
      <c r="F1039" s="518"/>
      <c r="G1039" s="500">
        <v>56</v>
      </c>
      <c r="H1039" s="500">
        <v>16</v>
      </c>
      <c r="I1039" s="500" t="s">
        <v>3010</v>
      </c>
      <c r="J1039" s="500" t="s">
        <v>3010</v>
      </c>
      <c r="K1039" s="503"/>
      <c r="L1039" s="503" t="s">
        <v>45</v>
      </c>
      <c r="M1039" s="504" t="s">
        <v>46</v>
      </c>
      <c r="N1039" s="505" t="s">
        <v>3069</v>
      </c>
      <c r="O1039" s="519"/>
      <c r="P1039" s="517"/>
      <c r="Q1039" s="517"/>
      <c r="R1039" s="517"/>
      <c r="S1039" s="517"/>
      <c r="T1039" s="517"/>
      <c r="U1039" s="517"/>
      <c r="V1039" s="517"/>
      <c r="W1039" s="517"/>
      <c r="X1039" s="517"/>
      <c r="Y1039" s="517"/>
      <c r="Z1039" s="517"/>
      <c r="AA1039" s="517"/>
      <c r="AB1039" s="517"/>
      <c r="AC1039" s="517"/>
      <c r="AD1039" s="517"/>
      <c r="AE1039" s="517"/>
      <c r="AF1039" s="517"/>
      <c r="AG1039" s="517"/>
      <c r="AH1039" s="517"/>
    </row>
    <row r="1040" spans="1:34" s="507" customFormat="1" ht="27" customHeight="1">
      <c r="A1040" s="517"/>
      <c r="B1040" s="500">
        <v>1023</v>
      </c>
      <c r="C1040" s="500" t="s">
        <v>42</v>
      </c>
      <c r="D1040" s="541" t="s">
        <v>3970</v>
      </c>
      <c r="E1040" s="502">
        <v>2018</v>
      </c>
      <c r="F1040" s="518"/>
      <c r="G1040" s="500">
        <v>56</v>
      </c>
      <c r="H1040" s="500">
        <v>17</v>
      </c>
      <c r="I1040" s="500" t="s">
        <v>3010</v>
      </c>
      <c r="J1040" s="500" t="s">
        <v>3010</v>
      </c>
      <c r="K1040" s="503"/>
      <c r="L1040" s="503" t="s">
        <v>45</v>
      </c>
      <c r="M1040" s="504" t="s">
        <v>46</v>
      </c>
      <c r="N1040" s="505" t="s">
        <v>3069</v>
      </c>
      <c r="O1040" s="519"/>
      <c r="P1040" s="517"/>
      <c r="Q1040" s="517"/>
      <c r="R1040" s="517"/>
      <c r="S1040" s="517"/>
      <c r="T1040" s="517"/>
      <c r="U1040" s="517"/>
      <c r="V1040" s="517"/>
      <c r="W1040" s="517"/>
      <c r="X1040" s="517"/>
      <c r="Y1040" s="517"/>
      <c r="Z1040" s="517"/>
      <c r="AA1040" s="517"/>
      <c r="AB1040" s="517"/>
      <c r="AC1040" s="517"/>
      <c r="AD1040" s="517"/>
      <c r="AE1040" s="517"/>
      <c r="AF1040" s="517"/>
      <c r="AG1040" s="517"/>
      <c r="AH1040" s="517"/>
    </row>
    <row r="1041" spans="1:34" s="507" customFormat="1" ht="27" customHeight="1">
      <c r="A1041" s="517"/>
      <c r="B1041" s="500">
        <v>1024</v>
      </c>
      <c r="C1041" s="500" t="s">
        <v>42</v>
      </c>
      <c r="D1041" s="541" t="s">
        <v>3971</v>
      </c>
      <c r="E1041" s="502">
        <v>2018</v>
      </c>
      <c r="F1041" s="518"/>
      <c r="G1041" s="500">
        <v>56</v>
      </c>
      <c r="H1041" s="500">
        <v>18</v>
      </c>
      <c r="I1041" s="500" t="s">
        <v>3010</v>
      </c>
      <c r="J1041" s="500" t="s">
        <v>3010</v>
      </c>
      <c r="K1041" s="503"/>
      <c r="L1041" s="503" t="s">
        <v>45</v>
      </c>
      <c r="M1041" s="504" t="s">
        <v>46</v>
      </c>
      <c r="N1041" s="505" t="s">
        <v>3069</v>
      </c>
      <c r="O1041" s="519"/>
      <c r="P1041" s="517"/>
      <c r="Q1041" s="517"/>
      <c r="R1041" s="517"/>
      <c r="S1041" s="517"/>
      <c r="T1041" s="517"/>
      <c r="U1041" s="517"/>
      <c r="V1041" s="517"/>
      <c r="W1041" s="517"/>
      <c r="X1041" s="517"/>
      <c r="Y1041" s="517"/>
      <c r="Z1041" s="517"/>
      <c r="AA1041" s="517"/>
      <c r="AB1041" s="517"/>
      <c r="AC1041" s="517"/>
      <c r="AD1041" s="517"/>
      <c r="AE1041" s="517"/>
      <c r="AF1041" s="517"/>
      <c r="AG1041" s="517"/>
      <c r="AH1041" s="517"/>
    </row>
    <row r="1042" spans="1:34" s="507" customFormat="1" ht="27" customHeight="1">
      <c r="A1042" s="517"/>
      <c r="B1042" s="500">
        <v>1025</v>
      </c>
      <c r="C1042" s="500" t="s">
        <v>42</v>
      </c>
      <c r="D1042" s="541" t="s">
        <v>3972</v>
      </c>
      <c r="E1042" s="502">
        <v>2018</v>
      </c>
      <c r="F1042" s="518"/>
      <c r="G1042" s="500">
        <v>56</v>
      </c>
      <c r="H1042" s="500">
        <v>19</v>
      </c>
      <c r="I1042" s="500" t="s">
        <v>3010</v>
      </c>
      <c r="J1042" s="500" t="s">
        <v>3010</v>
      </c>
      <c r="K1042" s="503"/>
      <c r="L1042" s="503" t="s">
        <v>45</v>
      </c>
      <c r="M1042" s="504" t="s">
        <v>46</v>
      </c>
      <c r="N1042" s="505" t="s">
        <v>3069</v>
      </c>
      <c r="O1042" s="519"/>
      <c r="P1042" s="517"/>
      <c r="Q1042" s="517"/>
      <c r="R1042" s="517"/>
      <c r="S1042" s="517"/>
      <c r="T1042" s="517"/>
      <c r="U1042" s="517"/>
      <c r="V1042" s="517"/>
      <c r="W1042" s="517"/>
      <c r="X1042" s="517"/>
      <c r="Y1042" s="517"/>
      <c r="Z1042" s="517"/>
      <c r="AA1042" s="517"/>
      <c r="AB1042" s="517"/>
      <c r="AC1042" s="517"/>
      <c r="AD1042" s="517"/>
      <c r="AE1042" s="517"/>
      <c r="AF1042" s="517"/>
      <c r="AG1042" s="517"/>
      <c r="AH1042" s="517"/>
    </row>
    <row r="1043" spans="1:34" s="507" customFormat="1" ht="27" customHeight="1">
      <c r="A1043" s="517"/>
      <c r="B1043" s="500">
        <v>1026</v>
      </c>
      <c r="C1043" s="500" t="s">
        <v>42</v>
      </c>
      <c r="D1043" s="541" t="s">
        <v>3973</v>
      </c>
      <c r="E1043" s="502">
        <v>2018</v>
      </c>
      <c r="F1043" s="518"/>
      <c r="G1043" s="500">
        <v>56</v>
      </c>
      <c r="H1043" s="500">
        <v>20</v>
      </c>
      <c r="I1043" s="500" t="s">
        <v>3010</v>
      </c>
      <c r="J1043" s="500" t="s">
        <v>3010</v>
      </c>
      <c r="K1043" s="503"/>
      <c r="L1043" s="503" t="s">
        <v>45</v>
      </c>
      <c r="M1043" s="504" t="s">
        <v>46</v>
      </c>
      <c r="N1043" s="505" t="s">
        <v>3069</v>
      </c>
      <c r="O1043" s="519"/>
      <c r="P1043" s="517"/>
      <c r="Q1043" s="517"/>
      <c r="R1043" s="517"/>
      <c r="S1043" s="517"/>
      <c r="T1043" s="517"/>
      <c r="U1043" s="517"/>
      <c r="V1043" s="517"/>
      <c r="W1043" s="517"/>
      <c r="X1043" s="517"/>
      <c r="Y1043" s="517"/>
      <c r="Z1043" s="517"/>
      <c r="AA1043" s="517"/>
      <c r="AB1043" s="517"/>
      <c r="AC1043" s="517"/>
      <c r="AD1043" s="517"/>
      <c r="AE1043" s="517"/>
      <c r="AF1043" s="517"/>
      <c r="AG1043" s="517"/>
      <c r="AH1043" s="517"/>
    </row>
    <row r="1044" spans="1:34" s="507" customFormat="1" ht="27" customHeight="1">
      <c r="A1044" s="517"/>
      <c r="B1044" s="500">
        <v>1027</v>
      </c>
      <c r="C1044" s="500" t="s">
        <v>42</v>
      </c>
      <c r="D1044" s="541" t="s">
        <v>3974</v>
      </c>
      <c r="E1044" s="502">
        <v>2018</v>
      </c>
      <c r="F1044" s="518"/>
      <c r="G1044" s="500">
        <v>57</v>
      </c>
      <c r="H1044" s="500">
        <v>1</v>
      </c>
      <c r="I1044" s="500" t="s">
        <v>3010</v>
      </c>
      <c r="J1044" s="500" t="s">
        <v>3010</v>
      </c>
      <c r="K1044" s="503"/>
      <c r="L1044" s="503" t="s">
        <v>45</v>
      </c>
      <c r="M1044" s="504" t="s">
        <v>46</v>
      </c>
      <c r="N1044" s="505" t="s">
        <v>3069</v>
      </c>
      <c r="O1044" s="519"/>
      <c r="P1044" s="517"/>
      <c r="Q1044" s="517"/>
      <c r="R1044" s="517"/>
      <c r="S1044" s="517"/>
      <c r="T1044" s="517"/>
      <c r="U1044" s="517"/>
      <c r="V1044" s="517"/>
      <c r="W1044" s="517"/>
      <c r="X1044" s="517"/>
      <c r="Y1044" s="517"/>
      <c r="Z1044" s="517"/>
      <c r="AA1044" s="517"/>
      <c r="AB1044" s="517"/>
      <c r="AC1044" s="517"/>
      <c r="AD1044" s="517"/>
      <c r="AE1044" s="517"/>
      <c r="AF1044" s="517"/>
      <c r="AG1044" s="517"/>
      <c r="AH1044" s="517"/>
    </row>
    <row r="1045" spans="1:34" s="507" customFormat="1" ht="27" customHeight="1">
      <c r="A1045" s="517"/>
      <c r="B1045" s="500">
        <v>1028</v>
      </c>
      <c r="C1045" s="500" t="s">
        <v>42</v>
      </c>
      <c r="D1045" s="541" t="s">
        <v>3975</v>
      </c>
      <c r="E1045" s="502">
        <v>2018</v>
      </c>
      <c r="F1045" s="518"/>
      <c r="G1045" s="500">
        <v>57</v>
      </c>
      <c r="H1045" s="500">
        <v>2</v>
      </c>
      <c r="I1045" s="500" t="s">
        <v>3010</v>
      </c>
      <c r="J1045" s="500" t="s">
        <v>3010</v>
      </c>
      <c r="K1045" s="503"/>
      <c r="L1045" s="503" t="s">
        <v>45</v>
      </c>
      <c r="M1045" s="504" t="s">
        <v>46</v>
      </c>
      <c r="N1045" s="505" t="s">
        <v>3069</v>
      </c>
      <c r="O1045" s="519"/>
      <c r="P1045" s="517"/>
      <c r="Q1045" s="517"/>
      <c r="R1045" s="517"/>
      <c r="S1045" s="517"/>
      <c r="T1045" s="517"/>
      <c r="U1045" s="517"/>
      <c r="V1045" s="517"/>
      <c r="W1045" s="517"/>
      <c r="X1045" s="517"/>
      <c r="Y1045" s="517"/>
      <c r="Z1045" s="517"/>
      <c r="AA1045" s="517"/>
      <c r="AB1045" s="517"/>
      <c r="AC1045" s="517"/>
      <c r="AD1045" s="517"/>
      <c r="AE1045" s="517"/>
      <c r="AF1045" s="517"/>
      <c r="AG1045" s="517"/>
      <c r="AH1045" s="517"/>
    </row>
    <row r="1046" spans="1:34" s="507" customFormat="1" ht="27" customHeight="1">
      <c r="A1046" s="517"/>
      <c r="B1046" s="500">
        <v>1029</v>
      </c>
      <c r="C1046" s="500" t="s">
        <v>42</v>
      </c>
      <c r="D1046" s="541" t="s">
        <v>3976</v>
      </c>
      <c r="E1046" s="502">
        <v>2018</v>
      </c>
      <c r="F1046" s="518"/>
      <c r="G1046" s="500">
        <v>57</v>
      </c>
      <c r="H1046" s="500">
        <v>3</v>
      </c>
      <c r="I1046" s="500" t="s">
        <v>3010</v>
      </c>
      <c r="J1046" s="500" t="s">
        <v>3010</v>
      </c>
      <c r="K1046" s="503"/>
      <c r="L1046" s="503" t="s">
        <v>45</v>
      </c>
      <c r="M1046" s="504" t="s">
        <v>46</v>
      </c>
      <c r="N1046" s="505" t="s">
        <v>3069</v>
      </c>
      <c r="O1046" s="519"/>
      <c r="P1046" s="517"/>
      <c r="Q1046" s="517"/>
      <c r="R1046" s="517"/>
      <c r="S1046" s="517"/>
      <c r="T1046" s="517"/>
      <c r="U1046" s="517"/>
      <c r="V1046" s="517"/>
      <c r="W1046" s="517"/>
      <c r="X1046" s="517"/>
      <c r="Y1046" s="517"/>
      <c r="Z1046" s="517"/>
      <c r="AA1046" s="517"/>
      <c r="AB1046" s="517"/>
      <c r="AC1046" s="517"/>
      <c r="AD1046" s="517"/>
      <c r="AE1046" s="517"/>
      <c r="AF1046" s="517"/>
      <c r="AG1046" s="517"/>
      <c r="AH1046" s="517"/>
    </row>
    <row r="1047" spans="1:34" s="507" customFormat="1" ht="27" customHeight="1">
      <c r="A1047" s="517"/>
      <c r="B1047" s="500">
        <v>1030</v>
      </c>
      <c r="C1047" s="500" t="s">
        <v>42</v>
      </c>
      <c r="D1047" s="541" t="s">
        <v>3977</v>
      </c>
      <c r="E1047" s="502">
        <v>2018</v>
      </c>
      <c r="F1047" s="518"/>
      <c r="G1047" s="500">
        <v>57</v>
      </c>
      <c r="H1047" s="500">
        <v>4</v>
      </c>
      <c r="I1047" s="500" t="s">
        <v>3010</v>
      </c>
      <c r="J1047" s="500" t="s">
        <v>3010</v>
      </c>
      <c r="K1047" s="503"/>
      <c r="L1047" s="503" t="s">
        <v>45</v>
      </c>
      <c r="M1047" s="504" t="s">
        <v>46</v>
      </c>
      <c r="N1047" s="505" t="s">
        <v>3069</v>
      </c>
      <c r="O1047" s="519"/>
      <c r="P1047" s="517"/>
      <c r="Q1047" s="517"/>
      <c r="R1047" s="517"/>
      <c r="S1047" s="517"/>
      <c r="T1047" s="517"/>
      <c r="U1047" s="517"/>
      <c r="V1047" s="517"/>
      <c r="W1047" s="517"/>
      <c r="X1047" s="517"/>
      <c r="Y1047" s="517"/>
      <c r="Z1047" s="517"/>
      <c r="AA1047" s="517"/>
      <c r="AB1047" s="517"/>
      <c r="AC1047" s="517"/>
      <c r="AD1047" s="517"/>
      <c r="AE1047" s="517"/>
      <c r="AF1047" s="517"/>
      <c r="AG1047" s="517"/>
      <c r="AH1047" s="517"/>
    </row>
    <row r="1048" spans="1:34" s="507" customFormat="1" ht="27" customHeight="1">
      <c r="A1048" s="517"/>
      <c r="B1048" s="500">
        <v>1031</v>
      </c>
      <c r="C1048" s="500" t="s">
        <v>42</v>
      </c>
      <c r="D1048" s="541" t="s">
        <v>3978</v>
      </c>
      <c r="E1048" s="502">
        <v>2018</v>
      </c>
      <c r="F1048" s="518"/>
      <c r="G1048" s="500">
        <v>57</v>
      </c>
      <c r="H1048" s="500">
        <v>5</v>
      </c>
      <c r="I1048" s="500" t="s">
        <v>3010</v>
      </c>
      <c r="J1048" s="500" t="s">
        <v>3010</v>
      </c>
      <c r="K1048" s="503"/>
      <c r="L1048" s="503" t="s">
        <v>45</v>
      </c>
      <c r="M1048" s="504" t="s">
        <v>46</v>
      </c>
      <c r="N1048" s="505" t="s">
        <v>3069</v>
      </c>
      <c r="O1048" s="519"/>
      <c r="P1048" s="517"/>
      <c r="Q1048" s="517"/>
      <c r="R1048" s="517"/>
      <c r="S1048" s="517"/>
      <c r="T1048" s="517"/>
      <c r="U1048" s="517"/>
      <c r="V1048" s="517"/>
      <c r="W1048" s="517"/>
      <c r="X1048" s="517"/>
      <c r="Y1048" s="517"/>
      <c r="Z1048" s="517"/>
      <c r="AA1048" s="517"/>
      <c r="AB1048" s="517"/>
      <c r="AC1048" s="517"/>
      <c r="AD1048" s="517"/>
      <c r="AE1048" s="517"/>
      <c r="AF1048" s="517"/>
      <c r="AG1048" s="517"/>
      <c r="AH1048" s="517"/>
    </row>
    <row r="1049" spans="1:34" s="507" customFormat="1" ht="27" customHeight="1">
      <c r="A1049" s="517"/>
      <c r="B1049" s="500">
        <v>1032</v>
      </c>
      <c r="C1049" s="500" t="s">
        <v>42</v>
      </c>
      <c r="D1049" s="541" t="s">
        <v>3979</v>
      </c>
      <c r="E1049" s="502">
        <v>2018</v>
      </c>
      <c r="F1049" s="518"/>
      <c r="G1049" s="500">
        <v>57</v>
      </c>
      <c r="H1049" s="500">
        <v>6</v>
      </c>
      <c r="I1049" s="500" t="s">
        <v>3010</v>
      </c>
      <c r="J1049" s="500" t="s">
        <v>3010</v>
      </c>
      <c r="K1049" s="503"/>
      <c r="L1049" s="503" t="s">
        <v>45</v>
      </c>
      <c r="M1049" s="504" t="s">
        <v>46</v>
      </c>
      <c r="N1049" s="505" t="s">
        <v>3069</v>
      </c>
      <c r="O1049" s="519"/>
      <c r="P1049" s="517"/>
      <c r="Q1049" s="517"/>
      <c r="R1049" s="517"/>
      <c r="S1049" s="517"/>
      <c r="T1049" s="517"/>
      <c r="U1049" s="517"/>
      <c r="V1049" s="517"/>
      <c r="W1049" s="517"/>
      <c r="X1049" s="517"/>
      <c r="Y1049" s="517"/>
      <c r="Z1049" s="517"/>
      <c r="AA1049" s="517"/>
      <c r="AB1049" s="517"/>
      <c r="AC1049" s="517"/>
      <c r="AD1049" s="517"/>
      <c r="AE1049" s="517"/>
      <c r="AF1049" s="517"/>
      <c r="AG1049" s="517"/>
      <c r="AH1049" s="517"/>
    </row>
    <row r="1050" spans="1:34" s="507" customFormat="1" ht="27" customHeight="1">
      <c r="A1050" s="517"/>
      <c r="B1050" s="500">
        <v>1033</v>
      </c>
      <c r="C1050" s="500" t="s">
        <v>42</v>
      </c>
      <c r="D1050" s="541" t="s">
        <v>3980</v>
      </c>
      <c r="E1050" s="502">
        <v>2018</v>
      </c>
      <c r="F1050" s="518"/>
      <c r="G1050" s="500">
        <v>57</v>
      </c>
      <c r="H1050" s="500">
        <v>7</v>
      </c>
      <c r="I1050" s="500" t="s">
        <v>3010</v>
      </c>
      <c r="J1050" s="500" t="s">
        <v>3010</v>
      </c>
      <c r="K1050" s="503"/>
      <c r="L1050" s="503" t="s">
        <v>45</v>
      </c>
      <c r="M1050" s="504" t="s">
        <v>46</v>
      </c>
      <c r="N1050" s="505" t="s">
        <v>3069</v>
      </c>
      <c r="O1050" s="519"/>
      <c r="P1050" s="517"/>
      <c r="Q1050" s="517"/>
      <c r="R1050" s="517"/>
      <c r="S1050" s="517"/>
      <c r="T1050" s="517"/>
      <c r="U1050" s="517"/>
      <c r="V1050" s="517"/>
      <c r="W1050" s="517"/>
      <c r="X1050" s="517"/>
      <c r="Y1050" s="517"/>
      <c r="Z1050" s="517"/>
      <c r="AA1050" s="517"/>
      <c r="AB1050" s="517"/>
      <c r="AC1050" s="517"/>
      <c r="AD1050" s="517"/>
      <c r="AE1050" s="517"/>
      <c r="AF1050" s="517"/>
      <c r="AG1050" s="517"/>
      <c r="AH1050" s="517"/>
    </row>
    <row r="1051" spans="1:34" s="507" customFormat="1" ht="27" customHeight="1">
      <c r="A1051" s="517"/>
      <c r="B1051" s="500">
        <v>1034</v>
      </c>
      <c r="C1051" s="500" t="s">
        <v>42</v>
      </c>
      <c r="D1051" s="541" t="s">
        <v>3981</v>
      </c>
      <c r="E1051" s="502">
        <v>2018</v>
      </c>
      <c r="F1051" s="518"/>
      <c r="G1051" s="500">
        <v>57</v>
      </c>
      <c r="H1051" s="500">
        <v>8</v>
      </c>
      <c r="I1051" s="500" t="s">
        <v>3010</v>
      </c>
      <c r="J1051" s="500" t="s">
        <v>3010</v>
      </c>
      <c r="K1051" s="503"/>
      <c r="L1051" s="503" t="s">
        <v>45</v>
      </c>
      <c r="M1051" s="504" t="s">
        <v>46</v>
      </c>
      <c r="N1051" s="505" t="s">
        <v>3069</v>
      </c>
      <c r="O1051" s="519"/>
      <c r="P1051" s="517"/>
      <c r="Q1051" s="517"/>
      <c r="R1051" s="517"/>
      <c r="S1051" s="517"/>
      <c r="T1051" s="517"/>
      <c r="U1051" s="517"/>
      <c r="V1051" s="517"/>
      <c r="W1051" s="517"/>
      <c r="X1051" s="517"/>
      <c r="Y1051" s="517"/>
      <c r="Z1051" s="517"/>
      <c r="AA1051" s="517"/>
      <c r="AB1051" s="517"/>
      <c r="AC1051" s="517"/>
      <c r="AD1051" s="517"/>
      <c r="AE1051" s="517"/>
      <c r="AF1051" s="517"/>
      <c r="AG1051" s="517"/>
      <c r="AH1051" s="517"/>
    </row>
    <row r="1052" spans="1:34" s="507" customFormat="1" ht="27" customHeight="1">
      <c r="A1052" s="517"/>
      <c r="B1052" s="500">
        <v>1035</v>
      </c>
      <c r="C1052" s="500" t="s">
        <v>42</v>
      </c>
      <c r="D1052" s="541" t="s">
        <v>3982</v>
      </c>
      <c r="E1052" s="502">
        <v>2018</v>
      </c>
      <c r="F1052" s="518"/>
      <c r="G1052" s="500">
        <v>57</v>
      </c>
      <c r="H1052" s="500">
        <v>9</v>
      </c>
      <c r="I1052" s="500" t="s">
        <v>3010</v>
      </c>
      <c r="J1052" s="500" t="s">
        <v>3010</v>
      </c>
      <c r="K1052" s="503"/>
      <c r="L1052" s="503" t="s">
        <v>45</v>
      </c>
      <c r="M1052" s="504" t="s">
        <v>46</v>
      </c>
      <c r="N1052" s="505" t="s">
        <v>3069</v>
      </c>
      <c r="O1052" s="519"/>
      <c r="P1052" s="517"/>
      <c r="Q1052" s="517"/>
      <c r="R1052" s="517"/>
      <c r="S1052" s="517"/>
      <c r="T1052" s="517"/>
      <c r="U1052" s="517"/>
      <c r="V1052" s="517"/>
      <c r="W1052" s="517"/>
      <c r="X1052" s="517"/>
      <c r="Y1052" s="517"/>
      <c r="Z1052" s="517"/>
      <c r="AA1052" s="517"/>
      <c r="AB1052" s="517"/>
      <c r="AC1052" s="517"/>
      <c r="AD1052" s="517"/>
      <c r="AE1052" s="517"/>
      <c r="AF1052" s="517"/>
      <c r="AG1052" s="517"/>
      <c r="AH1052" s="517"/>
    </row>
    <row r="1053" spans="1:34" s="507" customFormat="1" ht="27" customHeight="1">
      <c r="A1053" s="517"/>
      <c r="B1053" s="500">
        <v>1036</v>
      </c>
      <c r="C1053" s="500" t="s">
        <v>42</v>
      </c>
      <c r="D1053" s="541" t="s">
        <v>3983</v>
      </c>
      <c r="E1053" s="502">
        <v>2018</v>
      </c>
      <c r="F1053" s="518"/>
      <c r="G1053" s="500">
        <v>57</v>
      </c>
      <c r="H1053" s="500">
        <v>10</v>
      </c>
      <c r="I1053" s="500" t="s">
        <v>3010</v>
      </c>
      <c r="J1053" s="500" t="s">
        <v>3010</v>
      </c>
      <c r="K1053" s="503"/>
      <c r="L1053" s="503" t="s">
        <v>45</v>
      </c>
      <c r="M1053" s="504" t="s">
        <v>46</v>
      </c>
      <c r="N1053" s="505" t="s">
        <v>3069</v>
      </c>
      <c r="O1053" s="519"/>
      <c r="P1053" s="517"/>
      <c r="Q1053" s="517"/>
      <c r="R1053" s="517"/>
      <c r="S1053" s="517"/>
      <c r="T1053" s="517"/>
      <c r="U1053" s="517"/>
      <c r="V1053" s="517"/>
      <c r="W1053" s="517"/>
      <c r="X1053" s="517"/>
      <c r="Y1053" s="517"/>
      <c r="Z1053" s="517"/>
      <c r="AA1053" s="517"/>
      <c r="AB1053" s="517"/>
      <c r="AC1053" s="517"/>
      <c r="AD1053" s="517"/>
      <c r="AE1053" s="517"/>
      <c r="AF1053" s="517"/>
      <c r="AG1053" s="517"/>
      <c r="AH1053" s="517"/>
    </row>
    <row r="1054" spans="1:34" s="507" customFormat="1" ht="27" customHeight="1">
      <c r="A1054" s="517"/>
      <c r="B1054" s="500">
        <v>1037</v>
      </c>
      <c r="C1054" s="500" t="s">
        <v>42</v>
      </c>
      <c r="D1054" s="541" t="s">
        <v>3984</v>
      </c>
      <c r="E1054" s="502">
        <v>2018</v>
      </c>
      <c r="F1054" s="518"/>
      <c r="G1054" s="500">
        <v>57</v>
      </c>
      <c r="H1054" s="500">
        <v>11</v>
      </c>
      <c r="I1054" s="500" t="s">
        <v>3010</v>
      </c>
      <c r="J1054" s="500" t="s">
        <v>3010</v>
      </c>
      <c r="K1054" s="503"/>
      <c r="L1054" s="503" t="s">
        <v>45</v>
      </c>
      <c r="M1054" s="504" t="s">
        <v>46</v>
      </c>
      <c r="N1054" s="505" t="s">
        <v>3069</v>
      </c>
      <c r="O1054" s="519"/>
      <c r="P1054" s="517"/>
      <c r="Q1054" s="517"/>
      <c r="R1054" s="517"/>
      <c r="S1054" s="517"/>
      <c r="T1054" s="517"/>
      <c r="U1054" s="517"/>
      <c r="V1054" s="517"/>
      <c r="W1054" s="517"/>
      <c r="X1054" s="517"/>
      <c r="Y1054" s="517"/>
      <c r="Z1054" s="517"/>
      <c r="AA1054" s="517"/>
      <c r="AB1054" s="517"/>
      <c r="AC1054" s="517"/>
      <c r="AD1054" s="517"/>
      <c r="AE1054" s="517"/>
      <c r="AF1054" s="517"/>
      <c r="AG1054" s="517"/>
      <c r="AH1054" s="517"/>
    </row>
    <row r="1055" spans="1:34" s="507" customFormat="1" ht="27" customHeight="1">
      <c r="A1055" s="517"/>
      <c r="B1055" s="500">
        <v>1038</v>
      </c>
      <c r="C1055" s="500" t="s">
        <v>42</v>
      </c>
      <c r="D1055" s="541" t="s">
        <v>3985</v>
      </c>
      <c r="E1055" s="502">
        <v>2018</v>
      </c>
      <c r="F1055" s="518"/>
      <c r="G1055" s="500">
        <v>57</v>
      </c>
      <c r="H1055" s="500">
        <v>12</v>
      </c>
      <c r="I1055" s="500" t="s">
        <v>3010</v>
      </c>
      <c r="J1055" s="500" t="s">
        <v>3010</v>
      </c>
      <c r="K1055" s="503"/>
      <c r="L1055" s="503" t="s">
        <v>45</v>
      </c>
      <c r="M1055" s="504" t="s">
        <v>46</v>
      </c>
      <c r="N1055" s="505" t="s">
        <v>3069</v>
      </c>
      <c r="O1055" s="519"/>
      <c r="P1055" s="517"/>
      <c r="Q1055" s="517"/>
      <c r="R1055" s="517"/>
      <c r="S1055" s="517"/>
      <c r="T1055" s="517"/>
      <c r="U1055" s="517"/>
      <c r="V1055" s="517"/>
      <c r="W1055" s="517"/>
      <c r="X1055" s="517"/>
      <c r="Y1055" s="517"/>
      <c r="Z1055" s="517"/>
      <c r="AA1055" s="517"/>
      <c r="AB1055" s="517"/>
      <c r="AC1055" s="517"/>
      <c r="AD1055" s="517"/>
      <c r="AE1055" s="517"/>
      <c r="AF1055" s="517"/>
      <c r="AG1055" s="517"/>
      <c r="AH1055" s="517"/>
    </row>
    <row r="1056" spans="1:34" s="507" customFormat="1" ht="27" customHeight="1">
      <c r="A1056" s="517"/>
      <c r="B1056" s="500">
        <v>1039</v>
      </c>
      <c r="C1056" s="500" t="s">
        <v>42</v>
      </c>
      <c r="D1056" s="541" t="s">
        <v>3986</v>
      </c>
      <c r="E1056" s="502">
        <v>2018</v>
      </c>
      <c r="F1056" s="518"/>
      <c r="G1056" s="500">
        <v>57</v>
      </c>
      <c r="H1056" s="500">
        <v>13</v>
      </c>
      <c r="I1056" s="500" t="s">
        <v>3010</v>
      </c>
      <c r="J1056" s="500" t="s">
        <v>3010</v>
      </c>
      <c r="K1056" s="503"/>
      <c r="L1056" s="503" t="s">
        <v>45</v>
      </c>
      <c r="M1056" s="504" t="s">
        <v>46</v>
      </c>
      <c r="N1056" s="505" t="s">
        <v>3069</v>
      </c>
      <c r="O1056" s="519"/>
      <c r="P1056" s="517"/>
      <c r="Q1056" s="517"/>
      <c r="R1056" s="517"/>
      <c r="S1056" s="517"/>
      <c r="T1056" s="517"/>
      <c r="U1056" s="517"/>
      <c r="V1056" s="517"/>
      <c r="W1056" s="517"/>
      <c r="X1056" s="517"/>
      <c r="Y1056" s="517"/>
      <c r="Z1056" s="517"/>
      <c r="AA1056" s="517"/>
      <c r="AB1056" s="517"/>
      <c r="AC1056" s="517"/>
      <c r="AD1056" s="517"/>
      <c r="AE1056" s="517"/>
      <c r="AF1056" s="517"/>
      <c r="AG1056" s="517"/>
      <c r="AH1056" s="517"/>
    </row>
    <row r="1057" spans="1:34" s="507" customFormat="1" ht="27" customHeight="1">
      <c r="A1057" s="517"/>
      <c r="B1057" s="500">
        <v>1040</v>
      </c>
      <c r="C1057" s="500" t="s">
        <v>42</v>
      </c>
      <c r="D1057" s="541" t="s">
        <v>3987</v>
      </c>
      <c r="E1057" s="502">
        <v>2018</v>
      </c>
      <c r="F1057" s="518"/>
      <c r="G1057" s="500">
        <v>57</v>
      </c>
      <c r="H1057" s="500">
        <v>14</v>
      </c>
      <c r="I1057" s="500" t="s">
        <v>3010</v>
      </c>
      <c r="J1057" s="500" t="s">
        <v>3010</v>
      </c>
      <c r="K1057" s="503"/>
      <c r="L1057" s="503" t="s">
        <v>45</v>
      </c>
      <c r="M1057" s="504" t="s">
        <v>46</v>
      </c>
      <c r="N1057" s="505" t="s">
        <v>3069</v>
      </c>
      <c r="O1057" s="519"/>
      <c r="P1057" s="517"/>
      <c r="Q1057" s="517"/>
      <c r="R1057" s="517"/>
      <c r="S1057" s="517"/>
      <c r="T1057" s="517"/>
      <c r="U1057" s="517"/>
      <c r="V1057" s="517"/>
      <c r="W1057" s="517"/>
      <c r="X1057" s="517"/>
      <c r="Y1057" s="517"/>
      <c r="Z1057" s="517"/>
      <c r="AA1057" s="517"/>
      <c r="AB1057" s="517"/>
      <c r="AC1057" s="517"/>
      <c r="AD1057" s="517"/>
      <c r="AE1057" s="517"/>
      <c r="AF1057" s="517"/>
      <c r="AG1057" s="517"/>
      <c r="AH1057" s="517"/>
    </row>
    <row r="1058" spans="1:34" s="507" customFormat="1" ht="27" customHeight="1">
      <c r="A1058" s="517"/>
      <c r="B1058" s="500">
        <v>1041</v>
      </c>
      <c r="C1058" s="500" t="s">
        <v>42</v>
      </c>
      <c r="D1058" s="541" t="s">
        <v>3988</v>
      </c>
      <c r="E1058" s="502">
        <v>2018</v>
      </c>
      <c r="F1058" s="518"/>
      <c r="G1058" s="500">
        <v>57</v>
      </c>
      <c r="H1058" s="500">
        <v>15</v>
      </c>
      <c r="I1058" s="500" t="s">
        <v>3010</v>
      </c>
      <c r="J1058" s="500" t="s">
        <v>3010</v>
      </c>
      <c r="K1058" s="503"/>
      <c r="L1058" s="503" t="s">
        <v>45</v>
      </c>
      <c r="M1058" s="504" t="s">
        <v>46</v>
      </c>
      <c r="N1058" s="505" t="s">
        <v>3069</v>
      </c>
      <c r="O1058" s="519"/>
      <c r="P1058" s="517"/>
      <c r="Q1058" s="517"/>
      <c r="R1058" s="517"/>
      <c r="S1058" s="517"/>
      <c r="T1058" s="517"/>
      <c r="U1058" s="517"/>
      <c r="V1058" s="517"/>
      <c r="W1058" s="517"/>
      <c r="X1058" s="517"/>
      <c r="Y1058" s="517"/>
      <c r="Z1058" s="517"/>
      <c r="AA1058" s="517"/>
      <c r="AB1058" s="517"/>
      <c r="AC1058" s="517"/>
      <c r="AD1058" s="517"/>
      <c r="AE1058" s="517"/>
      <c r="AF1058" s="517"/>
      <c r="AG1058" s="517"/>
      <c r="AH1058" s="517"/>
    </row>
    <row r="1059" spans="1:34" s="507" customFormat="1" ht="27" customHeight="1">
      <c r="A1059" s="517"/>
      <c r="B1059" s="500">
        <v>1042</v>
      </c>
      <c r="C1059" s="500" t="s">
        <v>42</v>
      </c>
      <c r="D1059" s="541" t="s">
        <v>3989</v>
      </c>
      <c r="E1059" s="502">
        <v>2018</v>
      </c>
      <c r="F1059" s="518"/>
      <c r="G1059" s="500">
        <v>57</v>
      </c>
      <c r="H1059" s="500">
        <v>16</v>
      </c>
      <c r="I1059" s="500" t="s">
        <v>3010</v>
      </c>
      <c r="J1059" s="500" t="s">
        <v>3010</v>
      </c>
      <c r="K1059" s="503"/>
      <c r="L1059" s="503" t="s">
        <v>45</v>
      </c>
      <c r="M1059" s="504" t="s">
        <v>46</v>
      </c>
      <c r="N1059" s="505" t="s">
        <v>3069</v>
      </c>
      <c r="O1059" s="519"/>
      <c r="P1059" s="517"/>
      <c r="Q1059" s="517"/>
      <c r="R1059" s="517"/>
      <c r="S1059" s="517"/>
      <c r="T1059" s="517"/>
      <c r="U1059" s="517"/>
      <c r="V1059" s="517"/>
      <c r="W1059" s="517"/>
      <c r="X1059" s="517"/>
      <c r="Y1059" s="517"/>
      <c r="Z1059" s="517"/>
      <c r="AA1059" s="517"/>
      <c r="AB1059" s="517"/>
      <c r="AC1059" s="517"/>
      <c r="AD1059" s="517"/>
      <c r="AE1059" s="517"/>
      <c r="AF1059" s="517"/>
      <c r="AG1059" s="517"/>
      <c r="AH1059" s="517"/>
    </row>
    <row r="1060" spans="1:34" s="507" customFormat="1" ht="27" customHeight="1">
      <c r="A1060" s="517"/>
      <c r="B1060" s="500">
        <v>1043</v>
      </c>
      <c r="C1060" s="500" t="s">
        <v>42</v>
      </c>
      <c r="D1060" s="541" t="s">
        <v>3990</v>
      </c>
      <c r="E1060" s="502">
        <v>2018</v>
      </c>
      <c r="F1060" s="518"/>
      <c r="G1060" s="500">
        <v>57</v>
      </c>
      <c r="H1060" s="500">
        <v>17</v>
      </c>
      <c r="I1060" s="500" t="s">
        <v>3010</v>
      </c>
      <c r="J1060" s="500" t="s">
        <v>3010</v>
      </c>
      <c r="K1060" s="503"/>
      <c r="L1060" s="503" t="s">
        <v>45</v>
      </c>
      <c r="M1060" s="504" t="s">
        <v>46</v>
      </c>
      <c r="N1060" s="505" t="s">
        <v>3069</v>
      </c>
      <c r="O1060" s="519"/>
      <c r="P1060" s="517"/>
      <c r="Q1060" s="517"/>
      <c r="R1060" s="517"/>
      <c r="S1060" s="517"/>
      <c r="T1060" s="517"/>
      <c r="U1060" s="517"/>
      <c r="V1060" s="517"/>
      <c r="W1060" s="517"/>
      <c r="X1060" s="517"/>
      <c r="Y1060" s="517"/>
      <c r="Z1060" s="517"/>
      <c r="AA1060" s="517"/>
      <c r="AB1060" s="517"/>
      <c r="AC1060" s="517"/>
      <c r="AD1060" s="517"/>
      <c r="AE1060" s="517"/>
      <c r="AF1060" s="517"/>
      <c r="AG1060" s="517"/>
      <c r="AH1060" s="517"/>
    </row>
    <row r="1061" spans="1:34" s="507" customFormat="1" ht="27" customHeight="1">
      <c r="A1061" s="517"/>
      <c r="B1061" s="500">
        <v>1044</v>
      </c>
      <c r="C1061" s="500" t="s">
        <v>42</v>
      </c>
      <c r="D1061" s="541" t="s">
        <v>3991</v>
      </c>
      <c r="E1061" s="502">
        <v>2018</v>
      </c>
      <c r="F1061" s="518"/>
      <c r="G1061" s="500">
        <v>57</v>
      </c>
      <c r="H1061" s="500">
        <v>18</v>
      </c>
      <c r="I1061" s="500" t="s">
        <v>3010</v>
      </c>
      <c r="J1061" s="500" t="s">
        <v>3010</v>
      </c>
      <c r="K1061" s="503"/>
      <c r="L1061" s="503" t="s">
        <v>45</v>
      </c>
      <c r="M1061" s="504" t="s">
        <v>46</v>
      </c>
      <c r="N1061" s="505" t="s">
        <v>3069</v>
      </c>
      <c r="O1061" s="519"/>
      <c r="P1061" s="517"/>
      <c r="Q1061" s="517"/>
      <c r="R1061" s="517"/>
      <c r="S1061" s="517"/>
      <c r="T1061" s="517"/>
      <c r="U1061" s="517"/>
      <c r="V1061" s="517"/>
      <c r="W1061" s="517"/>
      <c r="X1061" s="517"/>
      <c r="Y1061" s="517"/>
      <c r="Z1061" s="517"/>
      <c r="AA1061" s="517"/>
      <c r="AB1061" s="517"/>
      <c r="AC1061" s="517"/>
      <c r="AD1061" s="517"/>
      <c r="AE1061" s="517"/>
      <c r="AF1061" s="517"/>
      <c r="AG1061" s="517"/>
      <c r="AH1061" s="517"/>
    </row>
    <row r="1062" spans="1:34" s="507" customFormat="1" ht="27" customHeight="1">
      <c r="A1062" s="517"/>
      <c r="B1062" s="500">
        <v>1045</v>
      </c>
      <c r="C1062" s="500" t="s">
        <v>42</v>
      </c>
      <c r="D1062" s="541" t="s">
        <v>3992</v>
      </c>
      <c r="E1062" s="502">
        <v>2018</v>
      </c>
      <c r="F1062" s="518"/>
      <c r="G1062" s="500">
        <v>57</v>
      </c>
      <c r="H1062" s="500">
        <v>19</v>
      </c>
      <c r="I1062" s="500" t="s">
        <v>3010</v>
      </c>
      <c r="J1062" s="500" t="s">
        <v>3010</v>
      </c>
      <c r="K1062" s="503"/>
      <c r="L1062" s="503" t="s">
        <v>45</v>
      </c>
      <c r="M1062" s="504" t="s">
        <v>46</v>
      </c>
      <c r="N1062" s="505" t="s">
        <v>3069</v>
      </c>
      <c r="O1062" s="519"/>
      <c r="P1062" s="517"/>
      <c r="Q1062" s="517"/>
      <c r="R1062" s="517"/>
      <c r="S1062" s="517"/>
      <c r="T1062" s="517"/>
      <c r="U1062" s="517"/>
      <c r="V1062" s="517"/>
      <c r="W1062" s="517"/>
      <c r="X1062" s="517"/>
      <c r="Y1062" s="517"/>
      <c r="Z1062" s="517"/>
      <c r="AA1062" s="517"/>
      <c r="AB1062" s="517"/>
      <c r="AC1062" s="517"/>
      <c r="AD1062" s="517"/>
      <c r="AE1062" s="517"/>
      <c r="AF1062" s="517"/>
      <c r="AG1062" s="517"/>
      <c r="AH1062" s="517"/>
    </row>
    <row r="1063" spans="1:34" s="507" customFormat="1" ht="27" customHeight="1">
      <c r="A1063" s="517"/>
      <c r="B1063" s="500">
        <v>1046</v>
      </c>
      <c r="C1063" s="500" t="s">
        <v>42</v>
      </c>
      <c r="D1063" s="541" t="s">
        <v>3993</v>
      </c>
      <c r="E1063" s="502">
        <v>2018</v>
      </c>
      <c r="F1063" s="518"/>
      <c r="G1063" s="500">
        <v>57</v>
      </c>
      <c r="H1063" s="500">
        <v>20</v>
      </c>
      <c r="I1063" s="500" t="s">
        <v>3010</v>
      </c>
      <c r="J1063" s="500" t="s">
        <v>3010</v>
      </c>
      <c r="K1063" s="503"/>
      <c r="L1063" s="503" t="s">
        <v>45</v>
      </c>
      <c r="M1063" s="504" t="s">
        <v>46</v>
      </c>
      <c r="N1063" s="505" t="s">
        <v>3069</v>
      </c>
      <c r="O1063" s="519"/>
      <c r="P1063" s="517"/>
      <c r="Q1063" s="517"/>
      <c r="R1063" s="517"/>
      <c r="S1063" s="517"/>
      <c r="T1063" s="517"/>
      <c r="U1063" s="517"/>
      <c r="V1063" s="517"/>
      <c r="W1063" s="517"/>
      <c r="X1063" s="517"/>
      <c r="Y1063" s="517"/>
      <c r="Z1063" s="517"/>
      <c r="AA1063" s="517"/>
      <c r="AB1063" s="517"/>
      <c r="AC1063" s="517"/>
      <c r="AD1063" s="517"/>
      <c r="AE1063" s="517"/>
      <c r="AF1063" s="517"/>
      <c r="AG1063" s="517"/>
      <c r="AH1063" s="517"/>
    </row>
    <row r="1064" spans="1:34" s="507" customFormat="1" ht="27" customHeight="1">
      <c r="A1064" s="517"/>
      <c r="B1064" s="500">
        <v>1047</v>
      </c>
      <c r="C1064" s="500" t="s">
        <v>42</v>
      </c>
      <c r="D1064" s="541" t="s">
        <v>3993</v>
      </c>
      <c r="E1064" s="502">
        <v>2018</v>
      </c>
      <c r="F1064" s="518"/>
      <c r="G1064" s="500">
        <v>58</v>
      </c>
      <c r="H1064" s="500">
        <v>1</v>
      </c>
      <c r="I1064" s="500" t="s">
        <v>3010</v>
      </c>
      <c r="J1064" s="500" t="s">
        <v>3010</v>
      </c>
      <c r="K1064" s="503"/>
      <c r="L1064" s="503" t="s">
        <v>45</v>
      </c>
      <c r="M1064" s="504" t="s">
        <v>46</v>
      </c>
      <c r="N1064" s="505" t="s">
        <v>3069</v>
      </c>
      <c r="O1064" s="519"/>
      <c r="P1064" s="517"/>
      <c r="Q1064" s="517"/>
      <c r="R1064" s="517"/>
      <c r="S1064" s="517"/>
      <c r="T1064" s="517"/>
      <c r="U1064" s="517"/>
      <c r="V1064" s="517"/>
      <c r="W1064" s="517"/>
      <c r="X1064" s="517"/>
      <c r="Y1064" s="517"/>
      <c r="Z1064" s="517"/>
      <c r="AA1064" s="517"/>
      <c r="AB1064" s="517"/>
      <c r="AC1064" s="517"/>
      <c r="AD1064" s="517"/>
      <c r="AE1064" s="517"/>
      <c r="AF1064" s="517"/>
      <c r="AG1064" s="517"/>
      <c r="AH1064" s="517"/>
    </row>
    <row r="1065" spans="1:34" s="507" customFormat="1" ht="27" customHeight="1">
      <c r="A1065" s="517"/>
      <c r="B1065" s="500">
        <v>1048</v>
      </c>
      <c r="C1065" s="500" t="s">
        <v>42</v>
      </c>
      <c r="D1065" s="541" t="s">
        <v>3994</v>
      </c>
      <c r="E1065" s="502">
        <v>2018</v>
      </c>
      <c r="F1065" s="518"/>
      <c r="G1065" s="500">
        <v>58</v>
      </c>
      <c r="H1065" s="500">
        <v>2</v>
      </c>
      <c r="I1065" s="500" t="s">
        <v>3010</v>
      </c>
      <c r="J1065" s="500" t="s">
        <v>3010</v>
      </c>
      <c r="K1065" s="503"/>
      <c r="L1065" s="503" t="s">
        <v>45</v>
      </c>
      <c r="M1065" s="504" t="s">
        <v>46</v>
      </c>
      <c r="N1065" s="505" t="s">
        <v>3069</v>
      </c>
      <c r="O1065" s="519"/>
      <c r="P1065" s="517"/>
      <c r="Q1065" s="517"/>
      <c r="R1065" s="517"/>
      <c r="S1065" s="517"/>
      <c r="T1065" s="517"/>
      <c r="U1065" s="517"/>
      <c r="V1065" s="517"/>
      <c r="W1065" s="517"/>
      <c r="X1065" s="517"/>
      <c r="Y1065" s="517"/>
      <c r="Z1065" s="517"/>
      <c r="AA1065" s="517"/>
      <c r="AB1065" s="517"/>
      <c r="AC1065" s="517"/>
      <c r="AD1065" s="517"/>
      <c r="AE1065" s="517"/>
      <c r="AF1065" s="517"/>
      <c r="AG1065" s="517"/>
      <c r="AH1065" s="517"/>
    </row>
    <row r="1066" spans="1:34" s="507" customFormat="1" ht="27" customHeight="1">
      <c r="A1066" s="517"/>
      <c r="B1066" s="500">
        <v>1049</v>
      </c>
      <c r="C1066" s="500" t="s">
        <v>42</v>
      </c>
      <c r="D1066" s="541" t="s">
        <v>3995</v>
      </c>
      <c r="E1066" s="502">
        <v>2018</v>
      </c>
      <c r="F1066" s="518"/>
      <c r="G1066" s="500">
        <v>58</v>
      </c>
      <c r="H1066" s="500">
        <v>3</v>
      </c>
      <c r="I1066" s="500" t="s">
        <v>3010</v>
      </c>
      <c r="J1066" s="500" t="s">
        <v>3010</v>
      </c>
      <c r="K1066" s="503"/>
      <c r="L1066" s="503" t="s">
        <v>45</v>
      </c>
      <c r="M1066" s="504" t="s">
        <v>46</v>
      </c>
      <c r="N1066" s="505" t="s">
        <v>3069</v>
      </c>
      <c r="O1066" s="519"/>
      <c r="P1066" s="517"/>
      <c r="Q1066" s="517"/>
      <c r="R1066" s="517"/>
      <c r="S1066" s="517"/>
      <c r="T1066" s="517"/>
      <c r="U1066" s="517"/>
      <c r="V1066" s="517"/>
      <c r="W1066" s="517"/>
      <c r="X1066" s="517"/>
      <c r="Y1066" s="517"/>
      <c r="Z1066" s="517"/>
      <c r="AA1066" s="517"/>
      <c r="AB1066" s="517"/>
      <c r="AC1066" s="517"/>
      <c r="AD1066" s="517"/>
      <c r="AE1066" s="517"/>
      <c r="AF1066" s="517"/>
      <c r="AG1066" s="517"/>
      <c r="AH1066" s="517"/>
    </row>
    <row r="1067" spans="1:34" s="507" customFormat="1" ht="27" customHeight="1">
      <c r="A1067" s="517"/>
      <c r="B1067" s="500">
        <v>1050</v>
      </c>
      <c r="C1067" s="500" t="s">
        <v>42</v>
      </c>
      <c r="D1067" s="541" t="s">
        <v>3996</v>
      </c>
      <c r="E1067" s="502">
        <v>2018</v>
      </c>
      <c r="F1067" s="518"/>
      <c r="G1067" s="500">
        <v>58</v>
      </c>
      <c r="H1067" s="500">
        <v>4</v>
      </c>
      <c r="I1067" s="500" t="s">
        <v>3010</v>
      </c>
      <c r="J1067" s="500" t="s">
        <v>3010</v>
      </c>
      <c r="K1067" s="503"/>
      <c r="L1067" s="503" t="s">
        <v>45</v>
      </c>
      <c r="M1067" s="504" t="s">
        <v>46</v>
      </c>
      <c r="N1067" s="505" t="s">
        <v>3069</v>
      </c>
      <c r="O1067" s="519"/>
      <c r="P1067" s="517"/>
      <c r="Q1067" s="517"/>
      <c r="R1067" s="517"/>
      <c r="S1067" s="517"/>
      <c r="T1067" s="517"/>
      <c r="U1067" s="517"/>
      <c r="V1067" s="517"/>
      <c r="W1067" s="517"/>
      <c r="X1067" s="517"/>
      <c r="Y1067" s="517"/>
      <c r="Z1067" s="517"/>
      <c r="AA1067" s="517"/>
      <c r="AB1067" s="517"/>
      <c r="AC1067" s="517"/>
      <c r="AD1067" s="517"/>
      <c r="AE1067" s="517"/>
      <c r="AF1067" s="517"/>
      <c r="AG1067" s="517"/>
      <c r="AH1067" s="517"/>
    </row>
    <row r="1068" spans="1:34" s="507" customFormat="1" ht="27" customHeight="1">
      <c r="A1068" s="517"/>
      <c r="B1068" s="500">
        <v>1051</v>
      </c>
      <c r="C1068" s="500" t="s">
        <v>42</v>
      </c>
      <c r="D1068" s="541" t="s">
        <v>3997</v>
      </c>
      <c r="E1068" s="502">
        <v>2018</v>
      </c>
      <c r="F1068" s="518"/>
      <c r="G1068" s="500">
        <v>58</v>
      </c>
      <c r="H1068" s="500">
        <v>5</v>
      </c>
      <c r="I1068" s="500" t="s">
        <v>3010</v>
      </c>
      <c r="J1068" s="500" t="s">
        <v>3010</v>
      </c>
      <c r="K1068" s="503"/>
      <c r="L1068" s="503" t="s">
        <v>45</v>
      </c>
      <c r="M1068" s="504" t="s">
        <v>46</v>
      </c>
      <c r="N1068" s="505" t="s">
        <v>3069</v>
      </c>
      <c r="O1068" s="519"/>
      <c r="P1068" s="517"/>
      <c r="Q1068" s="517"/>
      <c r="R1068" s="517"/>
      <c r="S1068" s="517"/>
      <c r="T1068" s="517"/>
      <c r="U1068" s="517"/>
      <c r="V1068" s="517"/>
      <c r="W1068" s="517"/>
      <c r="X1068" s="517"/>
      <c r="Y1068" s="517"/>
      <c r="Z1068" s="517"/>
      <c r="AA1068" s="517"/>
      <c r="AB1068" s="517"/>
      <c r="AC1068" s="517"/>
      <c r="AD1068" s="517"/>
      <c r="AE1068" s="517"/>
      <c r="AF1068" s="517"/>
      <c r="AG1068" s="517"/>
      <c r="AH1068" s="517"/>
    </row>
    <row r="1069" spans="1:34" s="507" customFormat="1" ht="27" customHeight="1">
      <c r="A1069" s="517"/>
      <c r="B1069" s="500">
        <v>1052</v>
      </c>
      <c r="C1069" s="500" t="s">
        <v>42</v>
      </c>
      <c r="D1069" s="541" t="s">
        <v>3998</v>
      </c>
      <c r="E1069" s="502">
        <v>2018</v>
      </c>
      <c r="F1069" s="518"/>
      <c r="G1069" s="500">
        <v>58</v>
      </c>
      <c r="H1069" s="500">
        <v>6</v>
      </c>
      <c r="I1069" s="500" t="s">
        <v>3010</v>
      </c>
      <c r="J1069" s="500" t="s">
        <v>3010</v>
      </c>
      <c r="K1069" s="503"/>
      <c r="L1069" s="503" t="s">
        <v>45</v>
      </c>
      <c r="M1069" s="504" t="s">
        <v>46</v>
      </c>
      <c r="N1069" s="505" t="s">
        <v>3069</v>
      </c>
      <c r="O1069" s="519"/>
      <c r="P1069" s="517"/>
      <c r="Q1069" s="517"/>
      <c r="R1069" s="517"/>
      <c r="S1069" s="517"/>
      <c r="T1069" s="517"/>
      <c r="U1069" s="517"/>
      <c r="V1069" s="517"/>
      <c r="W1069" s="517"/>
      <c r="X1069" s="517"/>
      <c r="Y1069" s="517"/>
      <c r="Z1069" s="517"/>
      <c r="AA1069" s="517"/>
      <c r="AB1069" s="517"/>
      <c r="AC1069" s="517"/>
      <c r="AD1069" s="517"/>
      <c r="AE1069" s="517"/>
      <c r="AF1069" s="517"/>
      <c r="AG1069" s="517"/>
      <c r="AH1069" s="517"/>
    </row>
    <row r="1070" spans="1:34" s="507" customFormat="1" ht="27" customHeight="1">
      <c r="A1070" s="517"/>
      <c r="B1070" s="500">
        <v>1053</v>
      </c>
      <c r="C1070" s="500" t="s">
        <v>42</v>
      </c>
      <c r="D1070" s="541" t="s">
        <v>3999</v>
      </c>
      <c r="E1070" s="502">
        <v>2018</v>
      </c>
      <c r="F1070" s="518"/>
      <c r="G1070" s="500">
        <v>58</v>
      </c>
      <c r="H1070" s="500">
        <v>7</v>
      </c>
      <c r="I1070" s="500" t="s">
        <v>3010</v>
      </c>
      <c r="J1070" s="500" t="s">
        <v>3010</v>
      </c>
      <c r="K1070" s="503"/>
      <c r="L1070" s="503" t="s">
        <v>45</v>
      </c>
      <c r="M1070" s="504" t="s">
        <v>46</v>
      </c>
      <c r="N1070" s="505" t="s">
        <v>3069</v>
      </c>
      <c r="O1070" s="519"/>
      <c r="P1070" s="517"/>
      <c r="Q1070" s="517"/>
      <c r="R1070" s="517"/>
      <c r="S1070" s="517"/>
      <c r="T1070" s="517"/>
      <c r="U1070" s="517"/>
      <c r="V1070" s="517"/>
      <c r="W1070" s="517"/>
      <c r="X1070" s="517"/>
      <c r="Y1070" s="517"/>
      <c r="Z1070" s="517"/>
      <c r="AA1070" s="517"/>
      <c r="AB1070" s="517"/>
      <c r="AC1070" s="517"/>
      <c r="AD1070" s="517"/>
      <c r="AE1070" s="517"/>
      <c r="AF1070" s="517"/>
      <c r="AG1070" s="517"/>
      <c r="AH1070" s="517"/>
    </row>
    <row r="1071" spans="1:34" s="507" customFormat="1" ht="27" customHeight="1">
      <c r="A1071" s="517"/>
      <c r="B1071" s="500">
        <v>1054</v>
      </c>
      <c r="C1071" s="500" t="s">
        <v>42</v>
      </c>
      <c r="D1071" s="541" t="s">
        <v>4000</v>
      </c>
      <c r="E1071" s="502">
        <v>2018</v>
      </c>
      <c r="F1071" s="518"/>
      <c r="G1071" s="500">
        <v>58</v>
      </c>
      <c r="H1071" s="500">
        <v>8</v>
      </c>
      <c r="I1071" s="500" t="s">
        <v>3010</v>
      </c>
      <c r="J1071" s="500" t="s">
        <v>3010</v>
      </c>
      <c r="K1071" s="503"/>
      <c r="L1071" s="503" t="s">
        <v>45</v>
      </c>
      <c r="M1071" s="504" t="s">
        <v>46</v>
      </c>
      <c r="N1071" s="505" t="s">
        <v>3069</v>
      </c>
      <c r="O1071" s="519"/>
      <c r="P1071" s="517"/>
      <c r="Q1071" s="517"/>
      <c r="R1071" s="517"/>
      <c r="S1071" s="517"/>
      <c r="T1071" s="517"/>
      <c r="U1071" s="517"/>
      <c r="V1071" s="517"/>
      <c r="W1071" s="517"/>
      <c r="X1071" s="517"/>
      <c r="Y1071" s="517"/>
      <c r="Z1071" s="517"/>
      <c r="AA1071" s="517"/>
      <c r="AB1071" s="517"/>
      <c r="AC1071" s="517"/>
      <c r="AD1071" s="517"/>
      <c r="AE1071" s="517"/>
      <c r="AF1071" s="517"/>
      <c r="AG1071" s="517"/>
      <c r="AH1071" s="517"/>
    </row>
    <row r="1072" spans="1:34" s="507" customFormat="1" ht="27" customHeight="1">
      <c r="A1072" s="517"/>
      <c r="B1072" s="500">
        <v>1055</v>
      </c>
      <c r="C1072" s="500" t="s">
        <v>42</v>
      </c>
      <c r="D1072" s="541" t="s">
        <v>4001</v>
      </c>
      <c r="E1072" s="502">
        <v>2018</v>
      </c>
      <c r="F1072" s="518"/>
      <c r="G1072" s="500">
        <v>58</v>
      </c>
      <c r="H1072" s="500">
        <v>9</v>
      </c>
      <c r="I1072" s="500" t="s">
        <v>3010</v>
      </c>
      <c r="J1072" s="500" t="s">
        <v>3010</v>
      </c>
      <c r="K1072" s="503"/>
      <c r="L1072" s="503" t="s">
        <v>45</v>
      </c>
      <c r="M1072" s="504" t="s">
        <v>46</v>
      </c>
      <c r="N1072" s="505" t="s">
        <v>3069</v>
      </c>
      <c r="O1072" s="519"/>
      <c r="P1072" s="517"/>
      <c r="Q1072" s="517"/>
      <c r="R1072" s="517"/>
      <c r="S1072" s="517"/>
      <c r="T1072" s="517"/>
      <c r="U1072" s="517"/>
      <c r="V1072" s="517"/>
      <c r="W1072" s="517"/>
      <c r="X1072" s="517"/>
      <c r="Y1072" s="517"/>
      <c r="Z1072" s="517"/>
      <c r="AA1072" s="517"/>
      <c r="AB1072" s="517"/>
      <c r="AC1072" s="517"/>
      <c r="AD1072" s="517"/>
      <c r="AE1072" s="517"/>
      <c r="AF1072" s="517"/>
      <c r="AG1072" s="517"/>
      <c r="AH1072" s="517"/>
    </row>
    <row r="1073" spans="1:34" s="507" customFormat="1" ht="27" customHeight="1">
      <c r="A1073" s="517"/>
      <c r="B1073" s="500">
        <v>1056</v>
      </c>
      <c r="C1073" s="500" t="s">
        <v>42</v>
      </c>
      <c r="D1073" s="541" t="s">
        <v>4002</v>
      </c>
      <c r="E1073" s="502">
        <v>2018</v>
      </c>
      <c r="F1073" s="518"/>
      <c r="G1073" s="500">
        <v>58</v>
      </c>
      <c r="H1073" s="500">
        <v>10</v>
      </c>
      <c r="I1073" s="500" t="s">
        <v>3010</v>
      </c>
      <c r="J1073" s="500" t="s">
        <v>3010</v>
      </c>
      <c r="K1073" s="503"/>
      <c r="L1073" s="503" t="s">
        <v>45</v>
      </c>
      <c r="M1073" s="504" t="s">
        <v>46</v>
      </c>
      <c r="N1073" s="505" t="s">
        <v>3069</v>
      </c>
      <c r="O1073" s="519"/>
      <c r="P1073" s="517"/>
      <c r="Q1073" s="517"/>
      <c r="R1073" s="517"/>
      <c r="S1073" s="517"/>
      <c r="T1073" s="517"/>
      <c r="U1073" s="517"/>
      <c r="V1073" s="517"/>
      <c r="W1073" s="517"/>
      <c r="X1073" s="517"/>
      <c r="Y1073" s="517"/>
      <c r="Z1073" s="517"/>
      <c r="AA1073" s="517"/>
      <c r="AB1073" s="517"/>
      <c r="AC1073" s="517"/>
      <c r="AD1073" s="517"/>
      <c r="AE1073" s="517"/>
      <c r="AF1073" s="517"/>
      <c r="AG1073" s="517"/>
      <c r="AH1073" s="517"/>
    </row>
    <row r="1074" spans="1:34" s="507" customFormat="1" ht="27" customHeight="1">
      <c r="A1074" s="517"/>
      <c r="B1074" s="500">
        <v>1057</v>
      </c>
      <c r="C1074" s="500" t="s">
        <v>42</v>
      </c>
      <c r="D1074" s="541" t="s">
        <v>4003</v>
      </c>
      <c r="E1074" s="502">
        <v>2018</v>
      </c>
      <c r="F1074" s="518"/>
      <c r="G1074" s="500">
        <v>58</v>
      </c>
      <c r="H1074" s="500">
        <v>11</v>
      </c>
      <c r="I1074" s="500" t="s">
        <v>3010</v>
      </c>
      <c r="J1074" s="500" t="s">
        <v>3010</v>
      </c>
      <c r="K1074" s="503"/>
      <c r="L1074" s="503" t="s">
        <v>45</v>
      </c>
      <c r="M1074" s="504" t="s">
        <v>46</v>
      </c>
      <c r="N1074" s="505" t="s">
        <v>3069</v>
      </c>
      <c r="O1074" s="519"/>
      <c r="P1074" s="517"/>
      <c r="Q1074" s="517"/>
      <c r="R1074" s="517"/>
      <c r="S1074" s="517"/>
      <c r="T1074" s="517"/>
      <c r="U1074" s="517"/>
      <c r="V1074" s="517"/>
      <c r="W1074" s="517"/>
      <c r="X1074" s="517"/>
      <c r="Y1074" s="517"/>
      <c r="Z1074" s="517"/>
      <c r="AA1074" s="517"/>
      <c r="AB1074" s="517"/>
      <c r="AC1074" s="517"/>
      <c r="AD1074" s="517"/>
      <c r="AE1074" s="517"/>
      <c r="AF1074" s="517"/>
      <c r="AG1074" s="517"/>
      <c r="AH1074" s="517"/>
    </row>
    <row r="1075" spans="1:34" s="507" customFormat="1" ht="27" customHeight="1">
      <c r="A1075" s="517"/>
      <c r="B1075" s="500">
        <v>1058</v>
      </c>
      <c r="C1075" s="500" t="s">
        <v>42</v>
      </c>
      <c r="D1075" s="541" t="s">
        <v>4004</v>
      </c>
      <c r="E1075" s="502">
        <v>2018</v>
      </c>
      <c r="F1075" s="518"/>
      <c r="G1075" s="500">
        <v>58</v>
      </c>
      <c r="H1075" s="500">
        <v>12</v>
      </c>
      <c r="I1075" s="500" t="s">
        <v>3010</v>
      </c>
      <c r="J1075" s="500" t="s">
        <v>3010</v>
      </c>
      <c r="K1075" s="503"/>
      <c r="L1075" s="503" t="s">
        <v>45</v>
      </c>
      <c r="M1075" s="504" t="s">
        <v>46</v>
      </c>
      <c r="N1075" s="505" t="s">
        <v>3069</v>
      </c>
      <c r="O1075" s="519"/>
      <c r="P1075" s="517"/>
      <c r="Q1075" s="517"/>
      <c r="R1075" s="517"/>
      <c r="S1075" s="517"/>
      <c r="T1075" s="517"/>
      <c r="U1075" s="517"/>
      <c r="V1075" s="517"/>
      <c r="W1075" s="517"/>
      <c r="X1075" s="517"/>
      <c r="Y1075" s="517"/>
      <c r="Z1075" s="517"/>
      <c r="AA1075" s="517"/>
      <c r="AB1075" s="517"/>
      <c r="AC1075" s="517"/>
      <c r="AD1075" s="517"/>
      <c r="AE1075" s="517"/>
      <c r="AF1075" s="517"/>
      <c r="AG1075" s="517"/>
      <c r="AH1075" s="517"/>
    </row>
    <row r="1076" spans="1:34" s="507" customFormat="1" ht="27" customHeight="1">
      <c r="A1076" s="517"/>
      <c r="B1076" s="500">
        <v>1059</v>
      </c>
      <c r="C1076" s="500" t="s">
        <v>42</v>
      </c>
      <c r="D1076" s="541" t="s">
        <v>4005</v>
      </c>
      <c r="E1076" s="502">
        <v>2018</v>
      </c>
      <c r="F1076" s="518"/>
      <c r="G1076" s="500">
        <v>58</v>
      </c>
      <c r="H1076" s="500">
        <v>13</v>
      </c>
      <c r="I1076" s="500" t="s">
        <v>3010</v>
      </c>
      <c r="J1076" s="500" t="s">
        <v>3010</v>
      </c>
      <c r="K1076" s="503"/>
      <c r="L1076" s="503" t="s">
        <v>45</v>
      </c>
      <c r="M1076" s="504" t="s">
        <v>46</v>
      </c>
      <c r="N1076" s="505" t="s">
        <v>3069</v>
      </c>
      <c r="O1076" s="519"/>
      <c r="P1076" s="517"/>
      <c r="Q1076" s="517"/>
      <c r="R1076" s="517"/>
      <c r="S1076" s="517"/>
      <c r="T1076" s="517"/>
      <c r="U1076" s="517"/>
      <c r="V1076" s="517"/>
      <c r="W1076" s="517"/>
      <c r="X1076" s="517"/>
      <c r="Y1076" s="517"/>
      <c r="Z1076" s="517"/>
      <c r="AA1076" s="517"/>
      <c r="AB1076" s="517"/>
      <c r="AC1076" s="517"/>
      <c r="AD1076" s="517"/>
      <c r="AE1076" s="517"/>
      <c r="AF1076" s="517"/>
      <c r="AG1076" s="517"/>
      <c r="AH1076" s="517"/>
    </row>
    <row r="1077" spans="1:34" s="507" customFormat="1" ht="27" customHeight="1">
      <c r="A1077" s="517"/>
      <c r="B1077" s="500">
        <v>1060</v>
      </c>
      <c r="C1077" s="500" t="s">
        <v>42</v>
      </c>
      <c r="D1077" s="541" t="s">
        <v>4006</v>
      </c>
      <c r="E1077" s="502">
        <v>2018</v>
      </c>
      <c r="F1077" s="518"/>
      <c r="G1077" s="500">
        <v>58</v>
      </c>
      <c r="H1077" s="500">
        <v>14</v>
      </c>
      <c r="I1077" s="500" t="s">
        <v>3010</v>
      </c>
      <c r="J1077" s="500" t="s">
        <v>3010</v>
      </c>
      <c r="K1077" s="503"/>
      <c r="L1077" s="503" t="s">
        <v>45</v>
      </c>
      <c r="M1077" s="504" t="s">
        <v>46</v>
      </c>
      <c r="N1077" s="505" t="s">
        <v>3069</v>
      </c>
      <c r="O1077" s="519"/>
      <c r="P1077" s="517"/>
      <c r="Q1077" s="517"/>
      <c r="R1077" s="517"/>
      <c r="S1077" s="517"/>
      <c r="T1077" s="517"/>
      <c r="U1077" s="517"/>
      <c r="V1077" s="517"/>
      <c r="W1077" s="517"/>
      <c r="X1077" s="517"/>
      <c r="Y1077" s="517"/>
      <c r="Z1077" s="517"/>
      <c r="AA1077" s="517"/>
      <c r="AB1077" s="517"/>
      <c r="AC1077" s="517"/>
      <c r="AD1077" s="517"/>
      <c r="AE1077" s="517"/>
      <c r="AF1077" s="517"/>
      <c r="AG1077" s="517"/>
      <c r="AH1077" s="517"/>
    </row>
    <row r="1078" spans="1:34" s="507" customFormat="1" ht="27" customHeight="1">
      <c r="A1078" s="517"/>
      <c r="B1078" s="500">
        <v>1061</v>
      </c>
      <c r="C1078" s="500" t="s">
        <v>42</v>
      </c>
      <c r="D1078" s="541" t="s">
        <v>4007</v>
      </c>
      <c r="E1078" s="502">
        <v>2018</v>
      </c>
      <c r="F1078" s="518"/>
      <c r="G1078" s="500">
        <v>58</v>
      </c>
      <c r="H1078" s="500">
        <v>15</v>
      </c>
      <c r="I1078" s="500" t="s">
        <v>3010</v>
      </c>
      <c r="J1078" s="500" t="s">
        <v>3010</v>
      </c>
      <c r="K1078" s="503"/>
      <c r="L1078" s="503" t="s">
        <v>45</v>
      </c>
      <c r="M1078" s="504" t="s">
        <v>46</v>
      </c>
      <c r="N1078" s="505" t="s">
        <v>3069</v>
      </c>
      <c r="O1078" s="519"/>
      <c r="P1078" s="517"/>
      <c r="Q1078" s="517"/>
      <c r="R1078" s="517"/>
      <c r="S1078" s="517"/>
      <c r="T1078" s="517"/>
      <c r="U1078" s="517"/>
      <c r="V1078" s="517"/>
      <c r="W1078" s="517"/>
      <c r="X1078" s="517"/>
      <c r="Y1078" s="517"/>
      <c r="Z1078" s="517"/>
      <c r="AA1078" s="517"/>
      <c r="AB1078" s="517"/>
      <c r="AC1078" s="517"/>
      <c r="AD1078" s="517"/>
      <c r="AE1078" s="517"/>
      <c r="AF1078" s="517"/>
      <c r="AG1078" s="517"/>
      <c r="AH1078" s="517"/>
    </row>
    <row r="1079" spans="1:34" s="507" customFormat="1" ht="27" customHeight="1">
      <c r="A1079" s="517"/>
      <c r="B1079" s="500">
        <v>1062</v>
      </c>
      <c r="C1079" s="500" t="s">
        <v>42</v>
      </c>
      <c r="D1079" s="541" t="s">
        <v>4001</v>
      </c>
      <c r="E1079" s="502">
        <v>2018</v>
      </c>
      <c r="F1079" s="518"/>
      <c r="G1079" s="500">
        <v>58</v>
      </c>
      <c r="H1079" s="500">
        <v>16</v>
      </c>
      <c r="I1079" s="500" t="s">
        <v>3010</v>
      </c>
      <c r="J1079" s="500" t="s">
        <v>3010</v>
      </c>
      <c r="K1079" s="503"/>
      <c r="L1079" s="503" t="s">
        <v>45</v>
      </c>
      <c r="M1079" s="504" t="s">
        <v>46</v>
      </c>
      <c r="N1079" s="505" t="s">
        <v>3069</v>
      </c>
      <c r="O1079" s="519"/>
      <c r="P1079" s="517"/>
      <c r="Q1079" s="517"/>
      <c r="R1079" s="517"/>
      <c r="S1079" s="517"/>
      <c r="T1079" s="517"/>
      <c r="U1079" s="517"/>
      <c r="V1079" s="517"/>
      <c r="W1079" s="517"/>
      <c r="X1079" s="517"/>
      <c r="Y1079" s="517"/>
      <c r="Z1079" s="517"/>
      <c r="AA1079" s="517"/>
      <c r="AB1079" s="517"/>
      <c r="AC1079" s="517"/>
      <c r="AD1079" s="517"/>
      <c r="AE1079" s="517"/>
      <c r="AF1079" s="517"/>
      <c r="AG1079" s="517"/>
      <c r="AH1079" s="517"/>
    </row>
    <row r="1080" spans="1:34" s="507" customFormat="1" ht="27" customHeight="1">
      <c r="A1080" s="517"/>
      <c r="B1080" s="500">
        <v>1063</v>
      </c>
      <c r="C1080" s="500" t="s">
        <v>42</v>
      </c>
      <c r="D1080" s="541" t="s">
        <v>4008</v>
      </c>
      <c r="E1080" s="502">
        <v>2018</v>
      </c>
      <c r="F1080" s="518"/>
      <c r="G1080" s="500">
        <v>58</v>
      </c>
      <c r="H1080" s="500">
        <v>17</v>
      </c>
      <c r="I1080" s="500" t="s">
        <v>3010</v>
      </c>
      <c r="J1080" s="500" t="s">
        <v>3010</v>
      </c>
      <c r="K1080" s="503"/>
      <c r="L1080" s="503" t="s">
        <v>45</v>
      </c>
      <c r="M1080" s="504" t="s">
        <v>46</v>
      </c>
      <c r="N1080" s="505" t="s">
        <v>3069</v>
      </c>
      <c r="O1080" s="519"/>
      <c r="P1080" s="517"/>
      <c r="Q1080" s="517"/>
      <c r="R1080" s="517"/>
      <c r="S1080" s="517"/>
      <c r="T1080" s="517"/>
      <c r="U1080" s="517"/>
      <c r="V1080" s="517"/>
      <c r="W1080" s="517"/>
      <c r="X1080" s="517"/>
      <c r="Y1080" s="517"/>
      <c r="Z1080" s="517"/>
      <c r="AA1080" s="517"/>
      <c r="AB1080" s="517"/>
      <c r="AC1080" s="517"/>
      <c r="AD1080" s="517"/>
      <c r="AE1080" s="517"/>
      <c r="AF1080" s="517"/>
      <c r="AG1080" s="517"/>
      <c r="AH1080" s="517"/>
    </row>
    <row r="1081" spans="1:34" s="507" customFormat="1" ht="27" customHeight="1">
      <c r="A1081" s="517"/>
      <c r="B1081" s="500">
        <v>1064</v>
      </c>
      <c r="C1081" s="500" t="s">
        <v>42</v>
      </c>
      <c r="D1081" s="541" t="s">
        <v>4009</v>
      </c>
      <c r="E1081" s="502">
        <v>2018</v>
      </c>
      <c r="F1081" s="518"/>
      <c r="G1081" s="500">
        <v>58</v>
      </c>
      <c r="H1081" s="500">
        <v>18</v>
      </c>
      <c r="I1081" s="500" t="s">
        <v>3010</v>
      </c>
      <c r="J1081" s="500" t="s">
        <v>3010</v>
      </c>
      <c r="K1081" s="503"/>
      <c r="L1081" s="503" t="s">
        <v>45</v>
      </c>
      <c r="M1081" s="504" t="s">
        <v>46</v>
      </c>
      <c r="N1081" s="505" t="s">
        <v>3069</v>
      </c>
      <c r="O1081" s="519"/>
      <c r="P1081" s="517"/>
      <c r="Q1081" s="517"/>
      <c r="R1081" s="517"/>
      <c r="S1081" s="517"/>
      <c r="T1081" s="517"/>
      <c r="U1081" s="517"/>
      <c r="V1081" s="517"/>
      <c r="W1081" s="517"/>
      <c r="X1081" s="517"/>
      <c r="Y1081" s="517"/>
      <c r="Z1081" s="517"/>
      <c r="AA1081" s="517"/>
      <c r="AB1081" s="517"/>
      <c r="AC1081" s="517"/>
      <c r="AD1081" s="517"/>
      <c r="AE1081" s="517"/>
      <c r="AF1081" s="517"/>
      <c r="AG1081" s="517"/>
      <c r="AH1081" s="517"/>
    </row>
    <row r="1082" spans="1:34" s="507" customFormat="1" ht="27" customHeight="1">
      <c r="A1082" s="517"/>
      <c r="B1082" s="500">
        <v>1065</v>
      </c>
      <c r="C1082" s="500" t="s">
        <v>42</v>
      </c>
      <c r="D1082" s="541" t="s">
        <v>4009</v>
      </c>
      <c r="E1082" s="502">
        <v>2018</v>
      </c>
      <c r="F1082" s="518"/>
      <c r="G1082" s="500">
        <v>58</v>
      </c>
      <c r="H1082" s="500">
        <v>19</v>
      </c>
      <c r="I1082" s="500" t="s">
        <v>3010</v>
      </c>
      <c r="J1082" s="500" t="s">
        <v>3010</v>
      </c>
      <c r="K1082" s="503"/>
      <c r="L1082" s="503" t="s">
        <v>45</v>
      </c>
      <c r="M1082" s="504" t="s">
        <v>46</v>
      </c>
      <c r="N1082" s="505" t="s">
        <v>3069</v>
      </c>
      <c r="O1082" s="519"/>
      <c r="P1082" s="517"/>
      <c r="Q1082" s="517"/>
      <c r="R1082" s="517"/>
      <c r="S1082" s="517"/>
      <c r="T1082" s="517"/>
      <c r="U1082" s="517"/>
      <c r="V1082" s="517"/>
      <c r="W1082" s="517"/>
      <c r="X1082" s="517"/>
      <c r="Y1082" s="517"/>
      <c r="Z1082" s="517"/>
      <c r="AA1082" s="517"/>
      <c r="AB1082" s="517"/>
      <c r="AC1082" s="517"/>
      <c r="AD1082" s="517"/>
      <c r="AE1082" s="517"/>
      <c r="AF1082" s="517"/>
      <c r="AG1082" s="517"/>
      <c r="AH1082" s="517"/>
    </row>
    <row r="1083" spans="1:34" s="507" customFormat="1" ht="27" customHeight="1">
      <c r="A1083" s="517"/>
      <c r="B1083" s="500">
        <v>1066</v>
      </c>
      <c r="C1083" s="500" t="s">
        <v>42</v>
      </c>
      <c r="D1083" s="541" t="s">
        <v>4009</v>
      </c>
      <c r="E1083" s="502">
        <v>2018</v>
      </c>
      <c r="F1083" s="518"/>
      <c r="G1083" s="500">
        <v>58</v>
      </c>
      <c r="H1083" s="500">
        <v>20</v>
      </c>
      <c r="I1083" s="500" t="s">
        <v>3010</v>
      </c>
      <c r="J1083" s="500" t="s">
        <v>3010</v>
      </c>
      <c r="K1083" s="503"/>
      <c r="L1083" s="503" t="s">
        <v>45</v>
      </c>
      <c r="M1083" s="504" t="s">
        <v>46</v>
      </c>
      <c r="N1083" s="505" t="s">
        <v>3069</v>
      </c>
      <c r="O1083" s="519"/>
      <c r="P1083" s="517"/>
      <c r="Q1083" s="517"/>
      <c r="R1083" s="517"/>
      <c r="S1083" s="517"/>
      <c r="T1083" s="517"/>
      <c r="U1083" s="517"/>
      <c r="V1083" s="517"/>
      <c r="W1083" s="517"/>
      <c r="X1083" s="517"/>
      <c r="Y1083" s="517"/>
      <c r="Z1083" s="517"/>
      <c r="AA1083" s="517"/>
      <c r="AB1083" s="517"/>
      <c r="AC1083" s="517"/>
      <c r="AD1083" s="517"/>
      <c r="AE1083" s="517"/>
      <c r="AF1083" s="517"/>
      <c r="AG1083" s="517"/>
      <c r="AH1083" s="517"/>
    </row>
    <row r="1084" spans="1:34" s="507" customFormat="1" ht="27" customHeight="1">
      <c r="A1084" s="517"/>
      <c r="B1084" s="500">
        <v>1067</v>
      </c>
      <c r="C1084" s="500" t="s">
        <v>42</v>
      </c>
      <c r="D1084" s="541" t="s">
        <v>4010</v>
      </c>
      <c r="E1084" s="502">
        <v>2018</v>
      </c>
      <c r="F1084" s="518"/>
      <c r="G1084" s="500">
        <v>58</v>
      </c>
      <c r="H1084" s="500">
        <v>21</v>
      </c>
      <c r="I1084" s="500" t="s">
        <v>3010</v>
      </c>
      <c r="J1084" s="500" t="s">
        <v>3010</v>
      </c>
      <c r="K1084" s="503"/>
      <c r="L1084" s="503" t="s">
        <v>45</v>
      </c>
      <c r="M1084" s="504" t="s">
        <v>46</v>
      </c>
      <c r="N1084" s="505" t="s">
        <v>3069</v>
      </c>
      <c r="O1084" s="519"/>
      <c r="P1084" s="517"/>
      <c r="Q1084" s="517"/>
      <c r="R1084" s="517"/>
      <c r="S1084" s="517"/>
      <c r="T1084" s="517"/>
      <c r="U1084" s="517"/>
      <c r="V1084" s="517"/>
      <c r="W1084" s="517"/>
      <c r="X1084" s="517"/>
      <c r="Y1084" s="517"/>
      <c r="Z1084" s="517"/>
      <c r="AA1084" s="517"/>
      <c r="AB1084" s="517"/>
      <c r="AC1084" s="517"/>
      <c r="AD1084" s="517"/>
      <c r="AE1084" s="517"/>
      <c r="AF1084" s="517"/>
      <c r="AG1084" s="517"/>
      <c r="AH1084" s="517"/>
    </row>
    <row r="1085" spans="1:34" s="507" customFormat="1" ht="27" customHeight="1">
      <c r="A1085" s="517"/>
      <c r="B1085" s="500">
        <v>1068</v>
      </c>
      <c r="C1085" s="500" t="s">
        <v>42</v>
      </c>
      <c r="D1085" s="523" t="s">
        <v>4011</v>
      </c>
      <c r="E1085" s="502">
        <v>2018</v>
      </c>
      <c r="F1085" s="518"/>
      <c r="G1085" s="500">
        <v>59</v>
      </c>
      <c r="H1085" s="500">
        <v>1</v>
      </c>
      <c r="I1085" s="500" t="s">
        <v>3010</v>
      </c>
      <c r="J1085" s="500" t="s">
        <v>3010</v>
      </c>
      <c r="K1085" s="503"/>
      <c r="L1085" s="503" t="s">
        <v>45</v>
      </c>
      <c r="M1085" s="504" t="s">
        <v>46</v>
      </c>
      <c r="N1085" s="505" t="s">
        <v>3069</v>
      </c>
      <c r="O1085" s="519"/>
      <c r="P1085" s="517"/>
      <c r="Q1085" s="517"/>
      <c r="R1085" s="517"/>
      <c r="S1085" s="517"/>
      <c r="T1085" s="517"/>
      <c r="U1085" s="517"/>
      <c r="V1085" s="517"/>
      <c r="W1085" s="517"/>
      <c r="X1085" s="517"/>
      <c r="Y1085" s="517"/>
      <c r="Z1085" s="517"/>
      <c r="AA1085" s="517"/>
      <c r="AB1085" s="517"/>
      <c r="AC1085" s="517"/>
      <c r="AD1085" s="517"/>
      <c r="AE1085" s="517"/>
      <c r="AF1085" s="517"/>
      <c r="AG1085" s="517"/>
      <c r="AH1085" s="517"/>
    </row>
    <row r="1086" spans="1:34" s="507" customFormat="1" ht="27" customHeight="1">
      <c r="A1086" s="517"/>
      <c r="B1086" s="500">
        <v>1069</v>
      </c>
      <c r="C1086" s="500" t="s">
        <v>42</v>
      </c>
      <c r="D1086" s="523" t="s">
        <v>4012</v>
      </c>
      <c r="E1086" s="502">
        <v>2018</v>
      </c>
      <c r="F1086" s="518"/>
      <c r="G1086" s="500">
        <v>59</v>
      </c>
      <c r="H1086" s="500">
        <v>2</v>
      </c>
      <c r="I1086" s="500" t="s">
        <v>3010</v>
      </c>
      <c r="J1086" s="500" t="s">
        <v>3010</v>
      </c>
      <c r="K1086" s="503"/>
      <c r="L1086" s="503" t="s">
        <v>45</v>
      </c>
      <c r="M1086" s="504" t="s">
        <v>46</v>
      </c>
      <c r="N1086" s="505" t="s">
        <v>3069</v>
      </c>
      <c r="O1086" s="519"/>
      <c r="P1086" s="517"/>
      <c r="Q1086" s="517"/>
      <c r="R1086" s="517"/>
      <c r="S1086" s="517"/>
      <c r="T1086" s="517"/>
      <c r="U1086" s="517"/>
      <c r="V1086" s="517"/>
      <c r="W1086" s="517"/>
      <c r="X1086" s="517"/>
      <c r="Y1086" s="517"/>
      <c r="Z1086" s="517"/>
      <c r="AA1086" s="517"/>
      <c r="AB1086" s="517"/>
      <c r="AC1086" s="517"/>
      <c r="AD1086" s="517"/>
      <c r="AE1086" s="517"/>
      <c r="AF1086" s="517"/>
      <c r="AG1086" s="517"/>
      <c r="AH1086" s="517"/>
    </row>
    <row r="1087" spans="1:34" s="507" customFormat="1" ht="27" customHeight="1">
      <c r="A1087" s="517"/>
      <c r="B1087" s="500">
        <v>1070</v>
      </c>
      <c r="C1087" s="500" t="s">
        <v>42</v>
      </c>
      <c r="D1087" s="523" t="s">
        <v>4013</v>
      </c>
      <c r="E1087" s="502">
        <v>2018</v>
      </c>
      <c r="F1087" s="518"/>
      <c r="G1087" s="500">
        <v>59</v>
      </c>
      <c r="H1087" s="500">
        <v>3</v>
      </c>
      <c r="I1087" s="500" t="s">
        <v>3010</v>
      </c>
      <c r="J1087" s="500" t="s">
        <v>3010</v>
      </c>
      <c r="K1087" s="503"/>
      <c r="L1087" s="503" t="s">
        <v>45</v>
      </c>
      <c r="M1087" s="504" t="s">
        <v>46</v>
      </c>
      <c r="N1087" s="505" t="s">
        <v>3069</v>
      </c>
      <c r="O1087" s="519"/>
      <c r="P1087" s="517"/>
      <c r="Q1087" s="517"/>
      <c r="R1087" s="517"/>
      <c r="S1087" s="517"/>
      <c r="T1087" s="517"/>
      <c r="U1087" s="517"/>
      <c r="V1087" s="517"/>
      <c r="W1087" s="517"/>
      <c r="X1087" s="517"/>
      <c r="Y1087" s="517"/>
      <c r="Z1087" s="517"/>
      <c r="AA1087" s="517"/>
      <c r="AB1087" s="517"/>
      <c r="AC1087" s="517"/>
      <c r="AD1087" s="517"/>
      <c r="AE1087" s="517"/>
      <c r="AF1087" s="517"/>
      <c r="AG1087" s="517"/>
      <c r="AH1087" s="517"/>
    </row>
    <row r="1088" spans="1:34" s="507" customFormat="1" ht="27" customHeight="1">
      <c r="A1088" s="517"/>
      <c r="B1088" s="500">
        <v>1071</v>
      </c>
      <c r="C1088" s="500" t="s">
        <v>42</v>
      </c>
      <c r="D1088" s="523" t="s">
        <v>4014</v>
      </c>
      <c r="E1088" s="502">
        <v>2018</v>
      </c>
      <c r="F1088" s="518"/>
      <c r="G1088" s="500">
        <v>59</v>
      </c>
      <c r="H1088" s="500">
        <v>4</v>
      </c>
      <c r="I1088" s="500" t="s">
        <v>3010</v>
      </c>
      <c r="J1088" s="500" t="s">
        <v>3010</v>
      </c>
      <c r="K1088" s="503"/>
      <c r="L1088" s="503" t="s">
        <v>45</v>
      </c>
      <c r="M1088" s="504" t="s">
        <v>46</v>
      </c>
      <c r="N1088" s="505" t="s">
        <v>3069</v>
      </c>
      <c r="O1088" s="519"/>
      <c r="P1088" s="517"/>
      <c r="Q1088" s="517"/>
      <c r="R1088" s="517"/>
      <c r="S1088" s="517"/>
      <c r="T1088" s="517"/>
      <c r="U1088" s="517"/>
      <c r="V1088" s="517"/>
      <c r="W1088" s="517"/>
      <c r="X1088" s="517"/>
      <c r="Y1088" s="517"/>
      <c r="Z1088" s="517"/>
      <c r="AA1088" s="517"/>
      <c r="AB1088" s="517"/>
      <c r="AC1088" s="517"/>
      <c r="AD1088" s="517"/>
      <c r="AE1088" s="517"/>
      <c r="AF1088" s="517"/>
      <c r="AG1088" s="517"/>
      <c r="AH1088" s="517"/>
    </row>
    <row r="1089" spans="1:34" s="507" customFormat="1" ht="27" customHeight="1">
      <c r="A1089" s="517"/>
      <c r="B1089" s="500">
        <v>1072</v>
      </c>
      <c r="C1089" s="500" t="s">
        <v>42</v>
      </c>
      <c r="D1089" s="523" t="s">
        <v>4015</v>
      </c>
      <c r="E1089" s="502">
        <v>2018</v>
      </c>
      <c r="F1089" s="518"/>
      <c r="G1089" s="500">
        <v>59</v>
      </c>
      <c r="H1089" s="500">
        <v>5</v>
      </c>
      <c r="I1089" s="500" t="s">
        <v>3010</v>
      </c>
      <c r="J1089" s="500" t="s">
        <v>3010</v>
      </c>
      <c r="K1089" s="503"/>
      <c r="L1089" s="503" t="s">
        <v>45</v>
      </c>
      <c r="M1089" s="504" t="s">
        <v>46</v>
      </c>
      <c r="N1089" s="505" t="s">
        <v>3069</v>
      </c>
      <c r="O1089" s="519"/>
      <c r="P1089" s="517"/>
      <c r="Q1089" s="517"/>
      <c r="R1089" s="517"/>
      <c r="S1089" s="517"/>
      <c r="T1089" s="517"/>
      <c r="U1089" s="517"/>
      <c r="V1089" s="517"/>
      <c r="W1089" s="517"/>
      <c r="X1089" s="517"/>
      <c r="Y1089" s="517"/>
      <c r="Z1089" s="517"/>
      <c r="AA1089" s="517"/>
      <c r="AB1089" s="517"/>
      <c r="AC1089" s="517"/>
      <c r="AD1089" s="517"/>
      <c r="AE1089" s="517"/>
      <c r="AF1089" s="517"/>
      <c r="AG1089" s="517"/>
      <c r="AH1089" s="517"/>
    </row>
    <row r="1090" spans="1:34" s="507" customFormat="1" ht="27" customHeight="1">
      <c r="A1090" s="517"/>
      <c r="B1090" s="500">
        <v>1073</v>
      </c>
      <c r="C1090" s="500" t="s">
        <v>42</v>
      </c>
      <c r="D1090" s="523" t="s">
        <v>4016</v>
      </c>
      <c r="E1090" s="502">
        <v>2018</v>
      </c>
      <c r="F1090" s="518"/>
      <c r="G1090" s="500">
        <v>59</v>
      </c>
      <c r="H1090" s="500">
        <v>6</v>
      </c>
      <c r="I1090" s="500" t="s">
        <v>3010</v>
      </c>
      <c r="J1090" s="500" t="s">
        <v>3010</v>
      </c>
      <c r="K1090" s="503"/>
      <c r="L1090" s="503" t="s">
        <v>45</v>
      </c>
      <c r="M1090" s="504" t="s">
        <v>46</v>
      </c>
      <c r="N1090" s="505" t="s">
        <v>3069</v>
      </c>
      <c r="O1090" s="519"/>
      <c r="P1090" s="517"/>
      <c r="Q1090" s="517"/>
      <c r="R1090" s="517"/>
      <c r="S1090" s="517"/>
      <c r="T1090" s="517"/>
      <c r="U1090" s="517"/>
      <c r="V1090" s="517"/>
      <c r="W1090" s="517"/>
      <c r="X1090" s="517"/>
      <c r="Y1090" s="517"/>
      <c r="Z1090" s="517"/>
      <c r="AA1090" s="517"/>
      <c r="AB1090" s="517"/>
      <c r="AC1090" s="517"/>
      <c r="AD1090" s="517"/>
      <c r="AE1090" s="517"/>
      <c r="AF1090" s="517"/>
      <c r="AG1090" s="517"/>
      <c r="AH1090" s="517"/>
    </row>
    <row r="1091" spans="1:34" s="507" customFormat="1" ht="27" customHeight="1">
      <c r="A1091" s="517"/>
      <c r="B1091" s="500">
        <v>1074</v>
      </c>
      <c r="C1091" s="500" t="s">
        <v>42</v>
      </c>
      <c r="D1091" s="523" t="s">
        <v>4017</v>
      </c>
      <c r="E1091" s="502">
        <v>2018</v>
      </c>
      <c r="F1091" s="518"/>
      <c r="G1091" s="500">
        <v>59</v>
      </c>
      <c r="H1091" s="500">
        <v>7</v>
      </c>
      <c r="I1091" s="500" t="s">
        <v>3010</v>
      </c>
      <c r="J1091" s="500" t="s">
        <v>3010</v>
      </c>
      <c r="K1091" s="503"/>
      <c r="L1091" s="503" t="s">
        <v>45</v>
      </c>
      <c r="M1091" s="504" t="s">
        <v>46</v>
      </c>
      <c r="N1091" s="505" t="s">
        <v>3069</v>
      </c>
      <c r="O1091" s="519"/>
      <c r="P1091" s="517"/>
      <c r="Q1091" s="517"/>
      <c r="R1091" s="517"/>
      <c r="S1091" s="517"/>
      <c r="T1091" s="517"/>
      <c r="U1091" s="517"/>
      <c r="V1091" s="517"/>
      <c r="W1091" s="517"/>
      <c r="X1091" s="517"/>
      <c r="Y1091" s="517"/>
      <c r="Z1091" s="517"/>
      <c r="AA1091" s="517"/>
      <c r="AB1091" s="517"/>
      <c r="AC1091" s="517"/>
      <c r="AD1091" s="517"/>
      <c r="AE1091" s="517"/>
      <c r="AF1091" s="517"/>
      <c r="AG1091" s="517"/>
      <c r="AH1091" s="517"/>
    </row>
    <row r="1092" spans="1:34" s="507" customFormat="1" ht="27" customHeight="1">
      <c r="A1092" s="517"/>
      <c r="B1092" s="500">
        <v>1075</v>
      </c>
      <c r="C1092" s="500" t="s">
        <v>42</v>
      </c>
      <c r="D1092" s="523" t="s">
        <v>4018</v>
      </c>
      <c r="E1092" s="502">
        <v>2018</v>
      </c>
      <c r="F1092" s="518"/>
      <c r="G1092" s="500">
        <v>59</v>
      </c>
      <c r="H1092" s="500">
        <v>8</v>
      </c>
      <c r="I1092" s="500" t="s">
        <v>3010</v>
      </c>
      <c r="J1092" s="500" t="s">
        <v>3010</v>
      </c>
      <c r="K1092" s="503"/>
      <c r="L1092" s="503" t="s">
        <v>45</v>
      </c>
      <c r="M1092" s="504" t="s">
        <v>46</v>
      </c>
      <c r="N1092" s="505" t="s">
        <v>3069</v>
      </c>
      <c r="O1092" s="519"/>
      <c r="P1092" s="517"/>
      <c r="Q1092" s="517"/>
      <c r="R1092" s="517"/>
      <c r="S1092" s="517"/>
      <c r="T1092" s="517"/>
      <c r="U1092" s="517"/>
      <c r="V1092" s="517"/>
      <c r="W1092" s="517"/>
      <c r="X1092" s="517"/>
      <c r="Y1092" s="517"/>
      <c r="Z1092" s="517"/>
      <c r="AA1092" s="517"/>
      <c r="AB1092" s="517"/>
      <c r="AC1092" s="517"/>
      <c r="AD1092" s="517"/>
      <c r="AE1092" s="517"/>
      <c r="AF1092" s="517"/>
      <c r="AG1092" s="517"/>
      <c r="AH1092" s="517"/>
    </row>
    <row r="1093" spans="1:34" s="507" customFormat="1" ht="27" customHeight="1">
      <c r="A1093" s="517"/>
      <c r="B1093" s="500">
        <v>1076</v>
      </c>
      <c r="C1093" s="500" t="s">
        <v>42</v>
      </c>
      <c r="D1093" s="523" t="s">
        <v>4019</v>
      </c>
      <c r="E1093" s="502">
        <v>2018</v>
      </c>
      <c r="F1093" s="518"/>
      <c r="G1093" s="500">
        <v>59</v>
      </c>
      <c r="H1093" s="500">
        <v>9</v>
      </c>
      <c r="I1093" s="500" t="s">
        <v>3010</v>
      </c>
      <c r="J1093" s="500" t="s">
        <v>3010</v>
      </c>
      <c r="K1093" s="503"/>
      <c r="L1093" s="503" t="s">
        <v>45</v>
      </c>
      <c r="M1093" s="504" t="s">
        <v>46</v>
      </c>
      <c r="N1093" s="505" t="s">
        <v>3069</v>
      </c>
      <c r="O1093" s="519"/>
      <c r="P1093" s="517"/>
      <c r="Q1093" s="517"/>
      <c r="R1093" s="517"/>
      <c r="S1093" s="517"/>
      <c r="T1093" s="517"/>
      <c r="U1093" s="517"/>
      <c r="V1093" s="517"/>
      <c r="W1093" s="517"/>
      <c r="X1093" s="517"/>
      <c r="Y1093" s="517"/>
      <c r="Z1093" s="517"/>
      <c r="AA1093" s="517"/>
      <c r="AB1093" s="517"/>
      <c r="AC1093" s="517"/>
      <c r="AD1093" s="517"/>
      <c r="AE1093" s="517"/>
      <c r="AF1093" s="517"/>
      <c r="AG1093" s="517"/>
      <c r="AH1093" s="517"/>
    </row>
    <row r="1094" spans="1:34" s="507" customFormat="1" ht="27" customHeight="1">
      <c r="A1094" s="517"/>
      <c r="B1094" s="500">
        <v>1077</v>
      </c>
      <c r="C1094" s="500" t="s">
        <v>42</v>
      </c>
      <c r="D1094" s="523" t="s">
        <v>4020</v>
      </c>
      <c r="E1094" s="502">
        <v>2018</v>
      </c>
      <c r="F1094" s="518"/>
      <c r="G1094" s="500">
        <v>59</v>
      </c>
      <c r="H1094" s="500">
        <v>10</v>
      </c>
      <c r="I1094" s="500" t="s">
        <v>3010</v>
      </c>
      <c r="J1094" s="500" t="s">
        <v>3010</v>
      </c>
      <c r="K1094" s="503"/>
      <c r="L1094" s="503" t="s">
        <v>45</v>
      </c>
      <c r="M1094" s="504" t="s">
        <v>46</v>
      </c>
      <c r="N1094" s="505" t="s">
        <v>3069</v>
      </c>
      <c r="O1094" s="519"/>
      <c r="P1094" s="517"/>
      <c r="Q1094" s="517"/>
      <c r="R1094" s="517"/>
      <c r="S1094" s="517"/>
      <c r="T1094" s="517"/>
      <c r="U1094" s="517"/>
      <c r="V1094" s="517"/>
      <c r="W1094" s="517"/>
      <c r="X1094" s="517"/>
      <c r="Y1094" s="517"/>
      <c r="Z1094" s="517"/>
      <c r="AA1094" s="517"/>
      <c r="AB1094" s="517"/>
      <c r="AC1094" s="517"/>
      <c r="AD1094" s="517"/>
      <c r="AE1094" s="517"/>
      <c r="AF1094" s="517"/>
      <c r="AG1094" s="517"/>
      <c r="AH1094" s="517"/>
    </row>
    <row r="1095" spans="1:34" s="507" customFormat="1" ht="27" customHeight="1">
      <c r="A1095" s="517"/>
      <c r="B1095" s="500">
        <v>1078</v>
      </c>
      <c r="C1095" s="500" t="s">
        <v>42</v>
      </c>
      <c r="D1095" s="523" t="s">
        <v>4021</v>
      </c>
      <c r="E1095" s="502">
        <v>2018</v>
      </c>
      <c r="F1095" s="518"/>
      <c r="G1095" s="500">
        <v>59</v>
      </c>
      <c r="H1095" s="500">
        <v>11</v>
      </c>
      <c r="I1095" s="500" t="s">
        <v>3010</v>
      </c>
      <c r="J1095" s="500" t="s">
        <v>3010</v>
      </c>
      <c r="K1095" s="503"/>
      <c r="L1095" s="503" t="s">
        <v>45</v>
      </c>
      <c r="M1095" s="504" t="s">
        <v>46</v>
      </c>
      <c r="N1095" s="505" t="s">
        <v>3069</v>
      </c>
      <c r="O1095" s="519"/>
      <c r="P1095" s="517"/>
      <c r="Q1095" s="517"/>
      <c r="R1095" s="517"/>
      <c r="S1095" s="517"/>
      <c r="T1095" s="517"/>
      <c r="U1095" s="517"/>
      <c r="V1095" s="517"/>
      <c r="W1095" s="517"/>
      <c r="X1095" s="517"/>
      <c r="Y1095" s="517"/>
      <c r="Z1095" s="517"/>
      <c r="AA1095" s="517"/>
      <c r="AB1095" s="517"/>
      <c r="AC1095" s="517"/>
      <c r="AD1095" s="517"/>
      <c r="AE1095" s="517"/>
      <c r="AF1095" s="517"/>
      <c r="AG1095" s="517"/>
      <c r="AH1095" s="517"/>
    </row>
    <row r="1096" spans="1:34" s="507" customFormat="1" ht="27" customHeight="1">
      <c r="A1096" s="517"/>
      <c r="B1096" s="500">
        <v>1079</v>
      </c>
      <c r="C1096" s="500" t="s">
        <v>42</v>
      </c>
      <c r="D1096" s="523" t="s">
        <v>4022</v>
      </c>
      <c r="E1096" s="502">
        <v>2018</v>
      </c>
      <c r="F1096" s="518"/>
      <c r="G1096" s="500">
        <v>59</v>
      </c>
      <c r="H1096" s="500">
        <v>12</v>
      </c>
      <c r="I1096" s="500" t="s">
        <v>3010</v>
      </c>
      <c r="J1096" s="500" t="s">
        <v>3010</v>
      </c>
      <c r="K1096" s="503"/>
      <c r="L1096" s="503" t="s">
        <v>45</v>
      </c>
      <c r="M1096" s="504" t="s">
        <v>46</v>
      </c>
      <c r="N1096" s="505" t="s">
        <v>3069</v>
      </c>
      <c r="O1096" s="519"/>
      <c r="P1096" s="517"/>
      <c r="Q1096" s="517"/>
      <c r="R1096" s="517"/>
      <c r="S1096" s="517"/>
      <c r="T1096" s="517"/>
      <c r="U1096" s="517"/>
      <c r="V1096" s="517"/>
      <c r="W1096" s="517"/>
      <c r="X1096" s="517"/>
      <c r="Y1096" s="517"/>
      <c r="Z1096" s="517"/>
      <c r="AA1096" s="517"/>
      <c r="AB1096" s="517"/>
      <c r="AC1096" s="517"/>
      <c r="AD1096" s="517"/>
      <c r="AE1096" s="517"/>
      <c r="AF1096" s="517"/>
      <c r="AG1096" s="517"/>
      <c r="AH1096" s="517"/>
    </row>
    <row r="1097" spans="1:34" s="507" customFormat="1" ht="27" customHeight="1">
      <c r="A1097" s="517"/>
      <c r="B1097" s="500">
        <v>1080</v>
      </c>
      <c r="C1097" s="500" t="s">
        <v>42</v>
      </c>
      <c r="D1097" s="523" t="s">
        <v>4022</v>
      </c>
      <c r="E1097" s="502">
        <v>2018</v>
      </c>
      <c r="F1097" s="518"/>
      <c r="G1097" s="500">
        <v>59</v>
      </c>
      <c r="H1097" s="500">
        <v>13</v>
      </c>
      <c r="I1097" s="500" t="s">
        <v>3010</v>
      </c>
      <c r="J1097" s="500" t="s">
        <v>3010</v>
      </c>
      <c r="K1097" s="503"/>
      <c r="L1097" s="503" t="s">
        <v>45</v>
      </c>
      <c r="M1097" s="504" t="s">
        <v>46</v>
      </c>
      <c r="N1097" s="505" t="s">
        <v>3069</v>
      </c>
      <c r="O1097" s="519"/>
      <c r="P1097" s="517"/>
      <c r="Q1097" s="517"/>
      <c r="R1097" s="517"/>
      <c r="S1097" s="517"/>
      <c r="T1097" s="517"/>
      <c r="U1097" s="517"/>
      <c r="V1097" s="517"/>
      <c r="W1097" s="517"/>
      <c r="X1097" s="517"/>
      <c r="Y1097" s="517"/>
      <c r="Z1097" s="517"/>
      <c r="AA1097" s="517"/>
      <c r="AB1097" s="517"/>
      <c r="AC1097" s="517"/>
      <c r="AD1097" s="517"/>
      <c r="AE1097" s="517"/>
      <c r="AF1097" s="517"/>
      <c r="AG1097" s="517"/>
      <c r="AH1097" s="517"/>
    </row>
    <row r="1098" spans="1:34" s="507" customFormat="1" ht="27" customHeight="1">
      <c r="A1098" s="517"/>
      <c r="B1098" s="500">
        <v>1081</v>
      </c>
      <c r="C1098" s="500" t="s">
        <v>42</v>
      </c>
      <c r="D1098" s="523" t="s">
        <v>4023</v>
      </c>
      <c r="E1098" s="502">
        <v>2018</v>
      </c>
      <c r="F1098" s="518"/>
      <c r="G1098" s="500">
        <v>59</v>
      </c>
      <c r="H1098" s="500">
        <v>14</v>
      </c>
      <c r="I1098" s="500" t="s">
        <v>3010</v>
      </c>
      <c r="J1098" s="500" t="s">
        <v>3010</v>
      </c>
      <c r="K1098" s="503"/>
      <c r="L1098" s="503" t="s">
        <v>45</v>
      </c>
      <c r="M1098" s="504" t="s">
        <v>46</v>
      </c>
      <c r="N1098" s="505" t="s">
        <v>3069</v>
      </c>
      <c r="O1098" s="519"/>
      <c r="P1098" s="517"/>
      <c r="Q1098" s="517"/>
      <c r="R1098" s="517"/>
      <c r="S1098" s="517"/>
      <c r="T1098" s="517"/>
      <c r="U1098" s="517"/>
      <c r="V1098" s="517"/>
      <c r="W1098" s="517"/>
      <c r="X1098" s="517"/>
      <c r="Y1098" s="517"/>
      <c r="Z1098" s="517"/>
      <c r="AA1098" s="517"/>
      <c r="AB1098" s="517"/>
      <c r="AC1098" s="517"/>
      <c r="AD1098" s="517"/>
      <c r="AE1098" s="517"/>
      <c r="AF1098" s="517"/>
      <c r="AG1098" s="517"/>
      <c r="AH1098" s="517"/>
    </row>
    <row r="1099" spans="1:34" s="507" customFormat="1" ht="27" customHeight="1">
      <c r="A1099" s="517"/>
      <c r="B1099" s="500">
        <v>1082</v>
      </c>
      <c r="C1099" s="500" t="s">
        <v>42</v>
      </c>
      <c r="D1099" s="523" t="s">
        <v>4024</v>
      </c>
      <c r="E1099" s="502">
        <v>2018</v>
      </c>
      <c r="F1099" s="518"/>
      <c r="G1099" s="500">
        <v>59</v>
      </c>
      <c r="H1099" s="500">
        <v>15</v>
      </c>
      <c r="I1099" s="500" t="s">
        <v>3010</v>
      </c>
      <c r="J1099" s="500" t="s">
        <v>3010</v>
      </c>
      <c r="K1099" s="503"/>
      <c r="L1099" s="503" t="s">
        <v>45</v>
      </c>
      <c r="M1099" s="504" t="s">
        <v>46</v>
      </c>
      <c r="N1099" s="505" t="s">
        <v>3069</v>
      </c>
      <c r="O1099" s="519"/>
      <c r="P1099" s="517"/>
      <c r="Q1099" s="517"/>
      <c r="R1099" s="517"/>
      <c r="S1099" s="517"/>
      <c r="T1099" s="517"/>
      <c r="U1099" s="517"/>
      <c r="V1099" s="517"/>
      <c r="W1099" s="517"/>
      <c r="X1099" s="517"/>
      <c r="Y1099" s="517"/>
      <c r="Z1099" s="517"/>
      <c r="AA1099" s="517"/>
      <c r="AB1099" s="517"/>
      <c r="AC1099" s="517"/>
      <c r="AD1099" s="517"/>
      <c r="AE1099" s="517"/>
      <c r="AF1099" s="517"/>
      <c r="AG1099" s="517"/>
      <c r="AH1099" s="517"/>
    </row>
    <row r="1100" spans="1:34" s="507" customFormat="1" ht="27" customHeight="1">
      <c r="A1100" s="517"/>
      <c r="B1100" s="500">
        <v>1083</v>
      </c>
      <c r="C1100" s="500" t="s">
        <v>42</v>
      </c>
      <c r="D1100" s="523" t="s">
        <v>4025</v>
      </c>
      <c r="E1100" s="502">
        <v>2018</v>
      </c>
      <c r="F1100" s="518"/>
      <c r="G1100" s="500">
        <v>59</v>
      </c>
      <c r="H1100" s="500">
        <v>16</v>
      </c>
      <c r="I1100" s="500" t="s">
        <v>3010</v>
      </c>
      <c r="J1100" s="500" t="s">
        <v>3010</v>
      </c>
      <c r="K1100" s="503"/>
      <c r="L1100" s="503" t="s">
        <v>45</v>
      </c>
      <c r="M1100" s="504" t="s">
        <v>46</v>
      </c>
      <c r="N1100" s="505" t="s">
        <v>3069</v>
      </c>
      <c r="O1100" s="519"/>
      <c r="P1100" s="517"/>
      <c r="Q1100" s="517"/>
      <c r="R1100" s="517"/>
      <c r="S1100" s="517"/>
      <c r="T1100" s="517"/>
      <c r="U1100" s="517"/>
      <c r="V1100" s="517"/>
      <c r="W1100" s="517"/>
      <c r="X1100" s="517"/>
      <c r="Y1100" s="517"/>
      <c r="Z1100" s="517"/>
      <c r="AA1100" s="517"/>
      <c r="AB1100" s="517"/>
      <c r="AC1100" s="517"/>
      <c r="AD1100" s="517"/>
      <c r="AE1100" s="517"/>
      <c r="AF1100" s="517"/>
      <c r="AG1100" s="517"/>
      <c r="AH1100" s="517"/>
    </row>
    <row r="1101" spans="1:34" s="507" customFormat="1" ht="27" customHeight="1">
      <c r="A1101" s="517"/>
      <c r="B1101" s="500">
        <v>1084</v>
      </c>
      <c r="C1101" s="500" t="s">
        <v>42</v>
      </c>
      <c r="D1101" s="523" t="s">
        <v>4026</v>
      </c>
      <c r="E1101" s="502">
        <v>2018</v>
      </c>
      <c r="F1101" s="518"/>
      <c r="G1101" s="500">
        <v>59</v>
      </c>
      <c r="H1101" s="500">
        <v>17</v>
      </c>
      <c r="I1101" s="500" t="s">
        <v>3010</v>
      </c>
      <c r="J1101" s="500" t="s">
        <v>3010</v>
      </c>
      <c r="K1101" s="503"/>
      <c r="L1101" s="503" t="s">
        <v>45</v>
      </c>
      <c r="M1101" s="504" t="s">
        <v>46</v>
      </c>
      <c r="N1101" s="505" t="s">
        <v>3069</v>
      </c>
      <c r="O1101" s="519"/>
      <c r="P1101" s="517"/>
      <c r="Q1101" s="517"/>
      <c r="R1101" s="517"/>
      <c r="S1101" s="517"/>
      <c r="T1101" s="517"/>
      <c r="U1101" s="517"/>
      <c r="V1101" s="517"/>
      <c r="W1101" s="517"/>
      <c r="X1101" s="517"/>
      <c r="Y1101" s="517"/>
      <c r="Z1101" s="517"/>
      <c r="AA1101" s="517"/>
      <c r="AB1101" s="517"/>
      <c r="AC1101" s="517"/>
      <c r="AD1101" s="517"/>
      <c r="AE1101" s="517"/>
      <c r="AF1101" s="517"/>
      <c r="AG1101" s="517"/>
      <c r="AH1101" s="517"/>
    </row>
    <row r="1102" spans="1:34" s="507" customFormat="1" ht="27" customHeight="1">
      <c r="A1102" s="517"/>
      <c r="B1102" s="500">
        <v>1085</v>
      </c>
      <c r="C1102" s="500" t="s">
        <v>42</v>
      </c>
      <c r="D1102" s="523" t="s">
        <v>4027</v>
      </c>
      <c r="E1102" s="502">
        <v>2018</v>
      </c>
      <c r="F1102" s="518"/>
      <c r="G1102" s="500">
        <v>59</v>
      </c>
      <c r="H1102" s="500">
        <v>18</v>
      </c>
      <c r="I1102" s="500" t="s">
        <v>3010</v>
      </c>
      <c r="J1102" s="500" t="s">
        <v>3010</v>
      </c>
      <c r="K1102" s="503"/>
      <c r="L1102" s="503" t="s">
        <v>45</v>
      </c>
      <c r="M1102" s="504" t="s">
        <v>46</v>
      </c>
      <c r="N1102" s="505" t="s">
        <v>3069</v>
      </c>
      <c r="O1102" s="519"/>
      <c r="P1102" s="517"/>
      <c r="Q1102" s="517"/>
      <c r="R1102" s="517"/>
      <c r="S1102" s="517"/>
      <c r="T1102" s="517"/>
      <c r="U1102" s="517"/>
      <c r="V1102" s="517"/>
      <c r="W1102" s="517"/>
      <c r="X1102" s="517"/>
      <c r="Y1102" s="517"/>
      <c r="Z1102" s="517"/>
      <c r="AA1102" s="517"/>
      <c r="AB1102" s="517"/>
      <c r="AC1102" s="517"/>
      <c r="AD1102" s="517"/>
      <c r="AE1102" s="517"/>
      <c r="AF1102" s="517"/>
      <c r="AG1102" s="517"/>
      <c r="AH1102" s="517"/>
    </row>
    <row r="1103" spans="1:34" s="507" customFormat="1" ht="27" customHeight="1">
      <c r="A1103" s="517"/>
      <c r="B1103" s="500">
        <v>1086</v>
      </c>
      <c r="C1103" s="500" t="s">
        <v>42</v>
      </c>
      <c r="D1103" s="523" t="s">
        <v>4028</v>
      </c>
      <c r="E1103" s="502">
        <v>2018</v>
      </c>
      <c r="F1103" s="518"/>
      <c r="G1103" s="500">
        <v>59</v>
      </c>
      <c r="H1103" s="500">
        <v>19</v>
      </c>
      <c r="I1103" s="500" t="s">
        <v>3010</v>
      </c>
      <c r="J1103" s="500" t="s">
        <v>3010</v>
      </c>
      <c r="K1103" s="503"/>
      <c r="L1103" s="503" t="s">
        <v>45</v>
      </c>
      <c r="M1103" s="504" t="s">
        <v>46</v>
      </c>
      <c r="N1103" s="505" t="s">
        <v>3069</v>
      </c>
      <c r="O1103" s="519"/>
      <c r="P1103" s="517"/>
      <c r="Q1103" s="517"/>
      <c r="R1103" s="517"/>
      <c r="S1103" s="517"/>
      <c r="T1103" s="517"/>
      <c r="U1103" s="517"/>
      <c r="V1103" s="517"/>
      <c r="W1103" s="517"/>
      <c r="X1103" s="517"/>
      <c r="Y1103" s="517"/>
      <c r="Z1103" s="517"/>
      <c r="AA1103" s="517"/>
      <c r="AB1103" s="517"/>
      <c r="AC1103" s="517"/>
      <c r="AD1103" s="517"/>
      <c r="AE1103" s="517"/>
      <c r="AF1103" s="517"/>
      <c r="AG1103" s="517"/>
      <c r="AH1103" s="517"/>
    </row>
    <row r="1104" spans="1:34" s="507" customFormat="1" ht="27" customHeight="1">
      <c r="A1104" s="517"/>
      <c r="B1104" s="500">
        <v>1087</v>
      </c>
      <c r="C1104" s="500" t="s">
        <v>42</v>
      </c>
      <c r="D1104" s="523" t="s">
        <v>4029</v>
      </c>
      <c r="E1104" s="502">
        <v>2018</v>
      </c>
      <c r="F1104" s="518"/>
      <c r="G1104" s="500">
        <v>59</v>
      </c>
      <c r="H1104" s="500">
        <v>20</v>
      </c>
      <c r="I1104" s="500" t="s">
        <v>3010</v>
      </c>
      <c r="J1104" s="500" t="s">
        <v>3010</v>
      </c>
      <c r="K1104" s="503"/>
      <c r="L1104" s="503" t="s">
        <v>45</v>
      </c>
      <c r="M1104" s="504" t="s">
        <v>46</v>
      </c>
      <c r="N1104" s="505" t="s">
        <v>3069</v>
      </c>
      <c r="O1104" s="519"/>
      <c r="P1104" s="517"/>
      <c r="Q1104" s="517"/>
      <c r="R1104" s="517"/>
      <c r="S1104" s="517"/>
      <c r="T1104" s="517"/>
      <c r="U1104" s="517"/>
      <c r="V1104" s="517"/>
      <c r="W1104" s="517"/>
      <c r="X1104" s="517"/>
      <c r="Y1104" s="517"/>
      <c r="Z1104" s="517"/>
      <c r="AA1104" s="517"/>
      <c r="AB1104" s="517"/>
      <c r="AC1104" s="517"/>
      <c r="AD1104" s="517"/>
      <c r="AE1104" s="517"/>
      <c r="AF1104" s="517"/>
      <c r="AG1104" s="517"/>
      <c r="AH1104" s="517"/>
    </row>
    <row r="1105" spans="1:34" s="507" customFormat="1" ht="27" customHeight="1">
      <c r="A1105" s="517"/>
      <c r="B1105" s="500">
        <v>1088</v>
      </c>
      <c r="C1105" s="500" t="s">
        <v>42</v>
      </c>
      <c r="D1105" s="523" t="s">
        <v>4030</v>
      </c>
      <c r="E1105" s="502">
        <v>2018</v>
      </c>
      <c r="F1105" s="518"/>
      <c r="G1105" s="500">
        <v>60</v>
      </c>
      <c r="H1105" s="500">
        <v>1</v>
      </c>
      <c r="I1105" s="500" t="s">
        <v>3010</v>
      </c>
      <c r="J1105" s="500" t="s">
        <v>3010</v>
      </c>
      <c r="K1105" s="503"/>
      <c r="L1105" s="503" t="s">
        <v>45</v>
      </c>
      <c r="M1105" s="504" t="s">
        <v>46</v>
      </c>
      <c r="N1105" s="505" t="s">
        <v>3069</v>
      </c>
      <c r="O1105" s="519"/>
      <c r="P1105" s="517"/>
      <c r="Q1105" s="517"/>
      <c r="R1105" s="517"/>
      <c r="S1105" s="517"/>
      <c r="T1105" s="517"/>
      <c r="U1105" s="517"/>
      <c r="V1105" s="517"/>
      <c r="W1105" s="517"/>
      <c r="X1105" s="517"/>
      <c r="Y1105" s="517"/>
      <c r="Z1105" s="517"/>
      <c r="AA1105" s="517"/>
      <c r="AB1105" s="517"/>
      <c r="AC1105" s="517"/>
      <c r="AD1105" s="517"/>
      <c r="AE1105" s="517"/>
      <c r="AF1105" s="517"/>
      <c r="AG1105" s="517"/>
      <c r="AH1105" s="517"/>
    </row>
    <row r="1106" spans="1:34" s="507" customFormat="1" ht="27" customHeight="1">
      <c r="A1106" s="517"/>
      <c r="B1106" s="500">
        <v>1089</v>
      </c>
      <c r="C1106" s="500" t="s">
        <v>42</v>
      </c>
      <c r="D1106" s="523" t="s">
        <v>4031</v>
      </c>
      <c r="E1106" s="502">
        <v>2018</v>
      </c>
      <c r="F1106" s="518"/>
      <c r="G1106" s="500">
        <v>60</v>
      </c>
      <c r="H1106" s="500">
        <v>2</v>
      </c>
      <c r="I1106" s="500" t="s">
        <v>3010</v>
      </c>
      <c r="J1106" s="500" t="s">
        <v>3010</v>
      </c>
      <c r="K1106" s="503"/>
      <c r="L1106" s="503" t="s">
        <v>45</v>
      </c>
      <c r="M1106" s="504" t="s">
        <v>46</v>
      </c>
      <c r="N1106" s="505" t="s">
        <v>3069</v>
      </c>
      <c r="O1106" s="519"/>
      <c r="P1106" s="517"/>
      <c r="Q1106" s="517"/>
      <c r="R1106" s="517"/>
      <c r="S1106" s="517"/>
      <c r="T1106" s="517"/>
      <c r="U1106" s="517"/>
      <c r="V1106" s="517"/>
      <c r="W1106" s="517"/>
      <c r="X1106" s="517"/>
      <c r="Y1106" s="517"/>
      <c r="Z1106" s="517"/>
      <c r="AA1106" s="517"/>
      <c r="AB1106" s="517"/>
      <c r="AC1106" s="517"/>
      <c r="AD1106" s="517"/>
      <c r="AE1106" s="517"/>
      <c r="AF1106" s="517"/>
      <c r="AG1106" s="517"/>
      <c r="AH1106" s="517"/>
    </row>
    <row r="1107" spans="1:34" s="507" customFormat="1" ht="27" customHeight="1">
      <c r="A1107" s="517"/>
      <c r="B1107" s="500">
        <v>1090</v>
      </c>
      <c r="C1107" s="500" t="s">
        <v>42</v>
      </c>
      <c r="D1107" s="523" t="s">
        <v>4032</v>
      </c>
      <c r="E1107" s="502">
        <v>2018</v>
      </c>
      <c r="F1107" s="518"/>
      <c r="G1107" s="500">
        <v>60</v>
      </c>
      <c r="H1107" s="500">
        <v>3</v>
      </c>
      <c r="I1107" s="500" t="s">
        <v>3010</v>
      </c>
      <c r="J1107" s="500" t="s">
        <v>3010</v>
      </c>
      <c r="K1107" s="503"/>
      <c r="L1107" s="503" t="s">
        <v>45</v>
      </c>
      <c r="M1107" s="504" t="s">
        <v>46</v>
      </c>
      <c r="N1107" s="505" t="s">
        <v>3069</v>
      </c>
      <c r="O1107" s="519"/>
      <c r="P1107" s="517"/>
      <c r="Q1107" s="517"/>
      <c r="R1107" s="517"/>
      <c r="S1107" s="517"/>
      <c r="T1107" s="517"/>
      <c r="U1107" s="517"/>
      <c r="V1107" s="517"/>
      <c r="W1107" s="517"/>
      <c r="X1107" s="517"/>
      <c r="Y1107" s="517"/>
      <c r="Z1107" s="517"/>
      <c r="AA1107" s="517"/>
      <c r="AB1107" s="517"/>
      <c r="AC1107" s="517"/>
      <c r="AD1107" s="517"/>
      <c r="AE1107" s="517"/>
      <c r="AF1107" s="517"/>
      <c r="AG1107" s="517"/>
      <c r="AH1107" s="517"/>
    </row>
    <row r="1108" spans="1:34" s="507" customFormat="1" ht="27" customHeight="1">
      <c r="A1108" s="517"/>
      <c r="B1108" s="500">
        <v>1091</v>
      </c>
      <c r="C1108" s="500" t="s">
        <v>42</v>
      </c>
      <c r="D1108" s="523" t="s">
        <v>4033</v>
      </c>
      <c r="E1108" s="502">
        <v>2018</v>
      </c>
      <c r="F1108" s="518"/>
      <c r="G1108" s="500">
        <v>60</v>
      </c>
      <c r="H1108" s="500">
        <v>4</v>
      </c>
      <c r="I1108" s="500" t="s">
        <v>3010</v>
      </c>
      <c r="J1108" s="500" t="s">
        <v>3010</v>
      </c>
      <c r="K1108" s="503"/>
      <c r="L1108" s="503" t="s">
        <v>45</v>
      </c>
      <c r="M1108" s="504" t="s">
        <v>46</v>
      </c>
      <c r="N1108" s="505" t="s">
        <v>3069</v>
      </c>
      <c r="O1108" s="519"/>
      <c r="P1108" s="517"/>
      <c r="Q1108" s="517"/>
      <c r="R1108" s="517"/>
      <c r="S1108" s="517"/>
      <c r="T1108" s="517"/>
      <c r="U1108" s="517"/>
      <c r="V1108" s="517"/>
      <c r="W1108" s="517"/>
      <c r="X1108" s="517"/>
      <c r="Y1108" s="517"/>
      <c r="Z1108" s="517"/>
      <c r="AA1108" s="517"/>
      <c r="AB1108" s="517"/>
      <c r="AC1108" s="517"/>
      <c r="AD1108" s="517"/>
      <c r="AE1108" s="517"/>
      <c r="AF1108" s="517"/>
      <c r="AG1108" s="517"/>
      <c r="AH1108" s="517"/>
    </row>
    <row r="1109" spans="1:34" s="507" customFormat="1" ht="27" customHeight="1">
      <c r="A1109" s="517"/>
      <c r="B1109" s="500">
        <v>1092</v>
      </c>
      <c r="C1109" s="500" t="s">
        <v>42</v>
      </c>
      <c r="D1109" s="523" t="s">
        <v>4019</v>
      </c>
      <c r="E1109" s="502">
        <v>2018</v>
      </c>
      <c r="F1109" s="518"/>
      <c r="G1109" s="500">
        <v>60</v>
      </c>
      <c r="H1109" s="500">
        <v>5</v>
      </c>
      <c r="I1109" s="500" t="s">
        <v>3010</v>
      </c>
      <c r="J1109" s="500" t="s">
        <v>3010</v>
      </c>
      <c r="K1109" s="503"/>
      <c r="L1109" s="503" t="s">
        <v>45</v>
      </c>
      <c r="M1109" s="504" t="s">
        <v>46</v>
      </c>
      <c r="N1109" s="505" t="s">
        <v>3069</v>
      </c>
      <c r="O1109" s="519"/>
      <c r="P1109" s="517"/>
      <c r="Q1109" s="517"/>
      <c r="R1109" s="517"/>
      <c r="S1109" s="517"/>
      <c r="T1109" s="517"/>
      <c r="U1109" s="517"/>
      <c r="V1109" s="517"/>
      <c r="W1109" s="517"/>
      <c r="X1109" s="517"/>
      <c r="Y1109" s="517"/>
      <c r="Z1109" s="517"/>
      <c r="AA1109" s="517"/>
      <c r="AB1109" s="517"/>
      <c r="AC1109" s="517"/>
      <c r="AD1109" s="517"/>
      <c r="AE1109" s="517"/>
      <c r="AF1109" s="517"/>
      <c r="AG1109" s="517"/>
      <c r="AH1109" s="517"/>
    </row>
    <row r="1110" spans="1:34" s="507" customFormat="1" ht="27" customHeight="1">
      <c r="A1110" s="517"/>
      <c r="B1110" s="500">
        <v>1093</v>
      </c>
      <c r="C1110" s="500" t="s">
        <v>42</v>
      </c>
      <c r="D1110" s="523" t="s">
        <v>4034</v>
      </c>
      <c r="E1110" s="502">
        <v>2018</v>
      </c>
      <c r="F1110" s="518"/>
      <c r="G1110" s="500">
        <v>60</v>
      </c>
      <c r="H1110" s="500">
        <v>6</v>
      </c>
      <c r="I1110" s="500" t="s">
        <v>3010</v>
      </c>
      <c r="J1110" s="500" t="s">
        <v>3010</v>
      </c>
      <c r="K1110" s="503"/>
      <c r="L1110" s="503" t="s">
        <v>45</v>
      </c>
      <c r="M1110" s="504" t="s">
        <v>46</v>
      </c>
      <c r="N1110" s="505" t="s">
        <v>3069</v>
      </c>
      <c r="O1110" s="519"/>
      <c r="P1110" s="517"/>
      <c r="Q1110" s="517"/>
      <c r="R1110" s="517"/>
      <c r="S1110" s="517"/>
      <c r="T1110" s="517"/>
      <c r="U1110" s="517"/>
      <c r="V1110" s="517"/>
      <c r="W1110" s="517"/>
      <c r="X1110" s="517"/>
      <c r="Y1110" s="517"/>
      <c r="Z1110" s="517"/>
      <c r="AA1110" s="517"/>
      <c r="AB1110" s="517"/>
      <c r="AC1110" s="517"/>
      <c r="AD1110" s="517"/>
      <c r="AE1110" s="517"/>
      <c r="AF1110" s="517"/>
      <c r="AG1110" s="517"/>
      <c r="AH1110" s="517"/>
    </row>
    <row r="1111" spans="1:34" s="507" customFormat="1" ht="27" customHeight="1">
      <c r="A1111" s="517"/>
      <c r="B1111" s="500">
        <v>1094</v>
      </c>
      <c r="C1111" s="500" t="s">
        <v>42</v>
      </c>
      <c r="D1111" s="523" t="s">
        <v>4035</v>
      </c>
      <c r="E1111" s="502">
        <v>2018</v>
      </c>
      <c r="F1111" s="518"/>
      <c r="G1111" s="500">
        <v>60</v>
      </c>
      <c r="H1111" s="500">
        <v>7</v>
      </c>
      <c r="I1111" s="500" t="s">
        <v>3010</v>
      </c>
      <c r="J1111" s="500" t="s">
        <v>3010</v>
      </c>
      <c r="K1111" s="503"/>
      <c r="L1111" s="503" t="s">
        <v>45</v>
      </c>
      <c r="M1111" s="504" t="s">
        <v>46</v>
      </c>
      <c r="N1111" s="505" t="s">
        <v>3069</v>
      </c>
      <c r="O1111" s="519"/>
      <c r="P1111" s="517"/>
      <c r="Q1111" s="517"/>
      <c r="R1111" s="517"/>
      <c r="S1111" s="517"/>
      <c r="T1111" s="517"/>
      <c r="U1111" s="517"/>
      <c r="V1111" s="517"/>
      <c r="W1111" s="517"/>
      <c r="X1111" s="517"/>
      <c r="Y1111" s="517"/>
      <c r="Z1111" s="517"/>
      <c r="AA1111" s="517"/>
      <c r="AB1111" s="517"/>
      <c r="AC1111" s="517"/>
      <c r="AD1111" s="517"/>
      <c r="AE1111" s="517"/>
      <c r="AF1111" s="517"/>
      <c r="AG1111" s="517"/>
      <c r="AH1111" s="517"/>
    </row>
    <row r="1112" spans="1:34" s="507" customFormat="1" ht="27" customHeight="1">
      <c r="A1112" s="517"/>
      <c r="B1112" s="500">
        <v>1095</v>
      </c>
      <c r="C1112" s="500" t="s">
        <v>42</v>
      </c>
      <c r="D1112" s="523" t="s">
        <v>4022</v>
      </c>
      <c r="E1112" s="502">
        <v>2018</v>
      </c>
      <c r="F1112" s="518"/>
      <c r="G1112" s="500">
        <v>60</v>
      </c>
      <c r="H1112" s="500">
        <v>8</v>
      </c>
      <c r="I1112" s="500" t="s">
        <v>3010</v>
      </c>
      <c r="J1112" s="500" t="s">
        <v>3010</v>
      </c>
      <c r="K1112" s="503"/>
      <c r="L1112" s="503" t="s">
        <v>45</v>
      </c>
      <c r="M1112" s="504" t="s">
        <v>46</v>
      </c>
      <c r="N1112" s="505" t="s">
        <v>3069</v>
      </c>
      <c r="O1112" s="519"/>
      <c r="P1112" s="517"/>
      <c r="Q1112" s="517"/>
      <c r="R1112" s="517"/>
      <c r="S1112" s="517"/>
      <c r="T1112" s="517"/>
      <c r="U1112" s="517"/>
      <c r="V1112" s="517"/>
      <c r="W1112" s="517"/>
      <c r="X1112" s="517"/>
      <c r="Y1112" s="517"/>
      <c r="Z1112" s="517"/>
      <c r="AA1112" s="517"/>
      <c r="AB1112" s="517"/>
      <c r="AC1112" s="517"/>
      <c r="AD1112" s="517"/>
      <c r="AE1112" s="517"/>
      <c r="AF1112" s="517"/>
      <c r="AG1112" s="517"/>
      <c r="AH1112" s="517"/>
    </row>
    <row r="1113" spans="1:34" s="507" customFormat="1" ht="27" customHeight="1">
      <c r="A1113" s="517"/>
      <c r="B1113" s="500">
        <v>1096</v>
      </c>
      <c r="C1113" s="500" t="s">
        <v>42</v>
      </c>
      <c r="D1113" s="523" t="s">
        <v>4036</v>
      </c>
      <c r="E1113" s="502">
        <v>2018</v>
      </c>
      <c r="F1113" s="518"/>
      <c r="G1113" s="500">
        <v>60</v>
      </c>
      <c r="H1113" s="500">
        <v>9</v>
      </c>
      <c r="I1113" s="500" t="s">
        <v>3010</v>
      </c>
      <c r="J1113" s="500" t="s">
        <v>3010</v>
      </c>
      <c r="K1113" s="503"/>
      <c r="L1113" s="503" t="s">
        <v>45</v>
      </c>
      <c r="M1113" s="504" t="s">
        <v>46</v>
      </c>
      <c r="N1113" s="505" t="s">
        <v>3069</v>
      </c>
      <c r="O1113" s="519"/>
      <c r="P1113" s="517"/>
      <c r="Q1113" s="517"/>
      <c r="R1113" s="517"/>
      <c r="S1113" s="517"/>
      <c r="T1113" s="517"/>
      <c r="U1113" s="517"/>
      <c r="V1113" s="517"/>
      <c r="W1113" s="517"/>
      <c r="X1113" s="517"/>
      <c r="Y1113" s="517"/>
      <c r="Z1113" s="517"/>
      <c r="AA1113" s="517"/>
      <c r="AB1113" s="517"/>
      <c r="AC1113" s="517"/>
      <c r="AD1113" s="517"/>
      <c r="AE1113" s="517"/>
      <c r="AF1113" s="517"/>
      <c r="AG1113" s="517"/>
      <c r="AH1113" s="517"/>
    </row>
    <row r="1114" spans="1:34" s="507" customFormat="1" ht="27" customHeight="1">
      <c r="A1114" s="517"/>
      <c r="B1114" s="500">
        <v>1097</v>
      </c>
      <c r="C1114" s="500" t="s">
        <v>42</v>
      </c>
      <c r="D1114" s="523" t="s">
        <v>4036</v>
      </c>
      <c r="E1114" s="502">
        <v>2018</v>
      </c>
      <c r="F1114" s="518"/>
      <c r="G1114" s="500">
        <v>60</v>
      </c>
      <c r="H1114" s="500">
        <v>10</v>
      </c>
      <c r="I1114" s="500" t="s">
        <v>3010</v>
      </c>
      <c r="J1114" s="500" t="s">
        <v>3010</v>
      </c>
      <c r="K1114" s="503"/>
      <c r="L1114" s="503" t="s">
        <v>45</v>
      </c>
      <c r="M1114" s="504" t="s">
        <v>46</v>
      </c>
      <c r="N1114" s="505" t="s">
        <v>3069</v>
      </c>
      <c r="O1114" s="519"/>
      <c r="P1114" s="517"/>
      <c r="Q1114" s="517"/>
      <c r="R1114" s="517"/>
      <c r="S1114" s="517"/>
      <c r="T1114" s="517"/>
      <c r="U1114" s="517"/>
      <c r="V1114" s="517"/>
      <c r="W1114" s="517"/>
      <c r="X1114" s="517"/>
      <c r="Y1114" s="517"/>
      <c r="Z1114" s="517"/>
      <c r="AA1114" s="517"/>
      <c r="AB1114" s="517"/>
      <c r="AC1114" s="517"/>
      <c r="AD1114" s="517"/>
      <c r="AE1114" s="517"/>
      <c r="AF1114" s="517"/>
      <c r="AG1114" s="517"/>
      <c r="AH1114" s="517"/>
    </row>
    <row r="1115" spans="1:34" s="507" customFormat="1" ht="27" customHeight="1">
      <c r="A1115" s="517"/>
      <c r="B1115" s="500">
        <v>1098</v>
      </c>
      <c r="C1115" s="500" t="s">
        <v>42</v>
      </c>
      <c r="D1115" s="523" t="s">
        <v>4036</v>
      </c>
      <c r="E1115" s="502">
        <v>2018</v>
      </c>
      <c r="F1115" s="518"/>
      <c r="G1115" s="500">
        <v>60</v>
      </c>
      <c r="H1115" s="500">
        <v>11</v>
      </c>
      <c r="I1115" s="500" t="s">
        <v>3010</v>
      </c>
      <c r="J1115" s="500" t="s">
        <v>3010</v>
      </c>
      <c r="K1115" s="503"/>
      <c r="L1115" s="503" t="s">
        <v>45</v>
      </c>
      <c r="M1115" s="504" t="s">
        <v>46</v>
      </c>
      <c r="N1115" s="505" t="s">
        <v>3069</v>
      </c>
      <c r="O1115" s="519"/>
      <c r="P1115" s="517"/>
      <c r="Q1115" s="517"/>
      <c r="R1115" s="517"/>
      <c r="S1115" s="517"/>
      <c r="T1115" s="517"/>
      <c r="U1115" s="517"/>
      <c r="V1115" s="517"/>
      <c r="W1115" s="517"/>
      <c r="X1115" s="517"/>
      <c r="Y1115" s="517"/>
      <c r="Z1115" s="517"/>
      <c r="AA1115" s="517"/>
      <c r="AB1115" s="517"/>
      <c r="AC1115" s="517"/>
      <c r="AD1115" s="517"/>
      <c r="AE1115" s="517"/>
      <c r="AF1115" s="517"/>
      <c r="AG1115" s="517"/>
      <c r="AH1115" s="517"/>
    </row>
    <row r="1116" spans="1:34" s="507" customFormat="1" ht="27" customHeight="1">
      <c r="A1116" s="517"/>
      <c r="B1116" s="500">
        <v>1099</v>
      </c>
      <c r="C1116" s="500" t="s">
        <v>42</v>
      </c>
      <c r="D1116" s="523" t="s">
        <v>4036</v>
      </c>
      <c r="E1116" s="502">
        <v>2018</v>
      </c>
      <c r="F1116" s="518"/>
      <c r="G1116" s="500">
        <v>60</v>
      </c>
      <c r="H1116" s="500">
        <v>12</v>
      </c>
      <c r="I1116" s="500" t="s">
        <v>3010</v>
      </c>
      <c r="J1116" s="500" t="s">
        <v>3010</v>
      </c>
      <c r="K1116" s="503"/>
      <c r="L1116" s="503" t="s">
        <v>45</v>
      </c>
      <c r="M1116" s="504" t="s">
        <v>46</v>
      </c>
      <c r="N1116" s="505" t="s">
        <v>3069</v>
      </c>
      <c r="O1116" s="519"/>
      <c r="P1116" s="517"/>
      <c r="Q1116" s="517"/>
      <c r="R1116" s="517"/>
      <c r="S1116" s="517"/>
      <c r="T1116" s="517"/>
      <c r="U1116" s="517"/>
      <c r="V1116" s="517"/>
      <c r="W1116" s="517"/>
      <c r="X1116" s="517"/>
      <c r="Y1116" s="517"/>
      <c r="Z1116" s="517"/>
      <c r="AA1116" s="517"/>
      <c r="AB1116" s="517"/>
      <c r="AC1116" s="517"/>
      <c r="AD1116" s="517"/>
      <c r="AE1116" s="517"/>
      <c r="AF1116" s="517"/>
      <c r="AG1116" s="517"/>
      <c r="AH1116" s="517"/>
    </row>
    <row r="1117" spans="1:34" s="507" customFormat="1" ht="27" customHeight="1">
      <c r="A1117" s="517"/>
      <c r="B1117" s="500">
        <v>1100</v>
      </c>
      <c r="C1117" s="500" t="s">
        <v>42</v>
      </c>
      <c r="D1117" s="523" t="s">
        <v>4036</v>
      </c>
      <c r="E1117" s="502">
        <v>2018</v>
      </c>
      <c r="F1117" s="518"/>
      <c r="G1117" s="500">
        <v>60</v>
      </c>
      <c r="H1117" s="500">
        <v>13</v>
      </c>
      <c r="I1117" s="500" t="s">
        <v>3010</v>
      </c>
      <c r="J1117" s="500" t="s">
        <v>3010</v>
      </c>
      <c r="K1117" s="503"/>
      <c r="L1117" s="503" t="s">
        <v>45</v>
      </c>
      <c r="M1117" s="504" t="s">
        <v>46</v>
      </c>
      <c r="N1117" s="505" t="s">
        <v>3069</v>
      </c>
      <c r="O1117" s="519"/>
      <c r="P1117" s="517"/>
      <c r="Q1117" s="517"/>
      <c r="R1117" s="517"/>
      <c r="S1117" s="517"/>
      <c r="T1117" s="517"/>
      <c r="U1117" s="517"/>
      <c r="V1117" s="517"/>
      <c r="W1117" s="517"/>
      <c r="X1117" s="517"/>
      <c r="Y1117" s="517"/>
      <c r="Z1117" s="517"/>
      <c r="AA1117" s="517"/>
      <c r="AB1117" s="517"/>
      <c r="AC1117" s="517"/>
      <c r="AD1117" s="517"/>
      <c r="AE1117" s="517"/>
      <c r="AF1117" s="517"/>
      <c r="AG1117" s="517"/>
      <c r="AH1117" s="517"/>
    </row>
    <row r="1118" spans="1:34" s="507" customFormat="1" ht="27" customHeight="1">
      <c r="A1118" s="517"/>
      <c r="B1118" s="500">
        <v>1101</v>
      </c>
      <c r="C1118" s="500" t="s">
        <v>42</v>
      </c>
      <c r="D1118" s="523" t="s">
        <v>4036</v>
      </c>
      <c r="E1118" s="502">
        <v>2018</v>
      </c>
      <c r="F1118" s="518"/>
      <c r="G1118" s="500">
        <v>60</v>
      </c>
      <c r="H1118" s="500">
        <v>14</v>
      </c>
      <c r="I1118" s="500" t="s">
        <v>3010</v>
      </c>
      <c r="J1118" s="500" t="s">
        <v>3010</v>
      </c>
      <c r="K1118" s="503"/>
      <c r="L1118" s="503" t="s">
        <v>45</v>
      </c>
      <c r="M1118" s="504" t="s">
        <v>46</v>
      </c>
      <c r="N1118" s="505" t="s">
        <v>3069</v>
      </c>
      <c r="O1118" s="519"/>
      <c r="P1118" s="517"/>
      <c r="Q1118" s="517"/>
      <c r="R1118" s="517"/>
      <c r="S1118" s="517"/>
      <c r="T1118" s="517"/>
      <c r="U1118" s="517"/>
      <c r="V1118" s="517"/>
      <c r="W1118" s="517"/>
      <c r="X1118" s="517"/>
      <c r="Y1118" s="517"/>
      <c r="Z1118" s="517"/>
      <c r="AA1118" s="517"/>
      <c r="AB1118" s="517"/>
      <c r="AC1118" s="517"/>
      <c r="AD1118" s="517"/>
      <c r="AE1118" s="517"/>
      <c r="AF1118" s="517"/>
      <c r="AG1118" s="517"/>
      <c r="AH1118" s="517"/>
    </row>
    <row r="1119" spans="1:34" s="507" customFormat="1" ht="27" customHeight="1">
      <c r="A1119" s="517"/>
      <c r="B1119" s="500">
        <v>1102</v>
      </c>
      <c r="C1119" s="500" t="s">
        <v>42</v>
      </c>
      <c r="D1119" s="523" t="s">
        <v>4036</v>
      </c>
      <c r="E1119" s="502">
        <v>2018</v>
      </c>
      <c r="F1119" s="518"/>
      <c r="G1119" s="500">
        <v>60</v>
      </c>
      <c r="H1119" s="500">
        <v>15</v>
      </c>
      <c r="I1119" s="500" t="s">
        <v>3010</v>
      </c>
      <c r="J1119" s="500" t="s">
        <v>3010</v>
      </c>
      <c r="K1119" s="503"/>
      <c r="L1119" s="503" t="s">
        <v>45</v>
      </c>
      <c r="M1119" s="504" t="s">
        <v>46</v>
      </c>
      <c r="N1119" s="505" t="s">
        <v>3069</v>
      </c>
      <c r="O1119" s="519"/>
      <c r="P1119" s="517"/>
      <c r="Q1119" s="517"/>
      <c r="R1119" s="517"/>
      <c r="S1119" s="517"/>
      <c r="T1119" s="517"/>
      <c r="U1119" s="517"/>
      <c r="V1119" s="517"/>
      <c r="W1119" s="517"/>
      <c r="X1119" s="517"/>
      <c r="Y1119" s="517"/>
      <c r="Z1119" s="517"/>
      <c r="AA1119" s="517"/>
      <c r="AB1119" s="517"/>
      <c r="AC1119" s="517"/>
      <c r="AD1119" s="517"/>
      <c r="AE1119" s="517"/>
      <c r="AF1119" s="517"/>
      <c r="AG1119" s="517"/>
      <c r="AH1119" s="517"/>
    </row>
    <row r="1120" spans="1:34" s="507" customFormat="1" ht="27" customHeight="1">
      <c r="A1120" s="517"/>
      <c r="B1120" s="500">
        <v>1103</v>
      </c>
      <c r="C1120" s="500" t="s">
        <v>42</v>
      </c>
      <c r="D1120" s="523" t="s">
        <v>4036</v>
      </c>
      <c r="E1120" s="502">
        <v>2018</v>
      </c>
      <c r="F1120" s="518"/>
      <c r="G1120" s="500">
        <v>60</v>
      </c>
      <c r="H1120" s="500">
        <v>16</v>
      </c>
      <c r="I1120" s="500" t="s">
        <v>3010</v>
      </c>
      <c r="J1120" s="500" t="s">
        <v>3010</v>
      </c>
      <c r="K1120" s="503"/>
      <c r="L1120" s="503" t="s">
        <v>45</v>
      </c>
      <c r="M1120" s="504" t="s">
        <v>46</v>
      </c>
      <c r="N1120" s="505" t="s">
        <v>3069</v>
      </c>
      <c r="O1120" s="519"/>
      <c r="P1120" s="517"/>
      <c r="Q1120" s="517"/>
      <c r="R1120" s="517"/>
      <c r="S1120" s="517"/>
      <c r="T1120" s="517"/>
      <c r="U1120" s="517"/>
      <c r="V1120" s="517"/>
      <c r="W1120" s="517"/>
      <c r="X1120" s="517"/>
      <c r="Y1120" s="517"/>
      <c r="Z1120" s="517"/>
      <c r="AA1120" s="517"/>
      <c r="AB1120" s="517"/>
      <c r="AC1120" s="517"/>
      <c r="AD1120" s="517"/>
      <c r="AE1120" s="517"/>
      <c r="AF1120" s="517"/>
      <c r="AG1120" s="517"/>
      <c r="AH1120" s="517"/>
    </row>
    <row r="1121" spans="1:34" s="507" customFormat="1" ht="27" customHeight="1">
      <c r="A1121" s="517"/>
      <c r="B1121" s="500">
        <v>1104</v>
      </c>
      <c r="C1121" s="500" t="s">
        <v>42</v>
      </c>
      <c r="D1121" s="523" t="s">
        <v>4036</v>
      </c>
      <c r="E1121" s="502">
        <v>2018</v>
      </c>
      <c r="F1121" s="518"/>
      <c r="G1121" s="500">
        <v>60</v>
      </c>
      <c r="H1121" s="500">
        <v>17</v>
      </c>
      <c r="I1121" s="500" t="s">
        <v>3010</v>
      </c>
      <c r="J1121" s="500" t="s">
        <v>3010</v>
      </c>
      <c r="K1121" s="503"/>
      <c r="L1121" s="503" t="s">
        <v>45</v>
      </c>
      <c r="M1121" s="504" t="s">
        <v>46</v>
      </c>
      <c r="N1121" s="505" t="s">
        <v>3069</v>
      </c>
      <c r="O1121" s="519"/>
      <c r="P1121" s="517"/>
      <c r="Q1121" s="517"/>
      <c r="R1121" s="517"/>
      <c r="S1121" s="517"/>
      <c r="T1121" s="517"/>
      <c r="U1121" s="517"/>
      <c r="V1121" s="517"/>
      <c r="W1121" s="517"/>
      <c r="X1121" s="517"/>
      <c r="Y1121" s="517"/>
      <c r="Z1121" s="517"/>
      <c r="AA1121" s="517"/>
      <c r="AB1121" s="517"/>
      <c r="AC1121" s="517"/>
      <c r="AD1121" s="517"/>
      <c r="AE1121" s="517"/>
      <c r="AF1121" s="517"/>
      <c r="AG1121" s="517"/>
      <c r="AH1121" s="517"/>
    </row>
    <row r="1122" spans="1:34" s="507" customFormat="1" ht="27" customHeight="1">
      <c r="A1122" s="517"/>
      <c r="B1122" s="500">
        <v>1105</v>
      </c>
      <c r="C1122" s="500" t="s">
        <v>42</v>
      </c>
      <c r="D1122" s="523" t="s">
        <v>4037</v>
      </c>
      <c r="E1122" s="502">
        <v>2018</v>
      </c>
      <c r="F1122" s="518"/>
      <c r="G1122" s="500">
        <v>60</v>
      </c>
      <c r="H1122" s="500">
        <v>18</v>
      </c>
      <c r="I1122" s="500" t="s">
        <v>3010</v>
      </c>
      <c r="J1122" s="500" t="s">
        <v>3010</v>
      </c>
      <c r="K1122" s="503"/>
      <c r="L1122" s="503" t="s">
        <v>45</v>
      </c>
      <c r="M1122" s="504" t="s">
        <v>46</v>
      </c>
      <c r="N1122" s="505" t="s">
        <v>3069</v>
      </c>
      <c r="O1122" s="519"/>
      <c r="P1122" s="517"/>
      <c r="Q1122" s="517"/>
      <c r="R1122" s="517"/>
      <c r="S1122" s="517"/>
      <c r="T1122" s="517"/>
      <c r="U1122" s="517"/>
      <c r="V1122" s="517"/>
      <c r="W1122" s="517"/>
      <c r="X1122" s="517"/>
      <c r="Y1122" s="517"/>
      <c r="Z1122" s="517"/>
      <c r="AA1122" s="517"/>
      <c r="AB1122" s="517"/>
      <c r="AC1122" s="517"/>
      <c r="AD1122" s="517"/>
      <c r="AE1122" s="517"/>
      <c r="AF1122" s="517"/>
      <c r="AG1122" s="517"/>
      <c r="AH1122" s="517"/>
    </row>
    <row r="1123" spans="1:34" s="507" customFormat="1" ht="27" customHeight="1">
      <c r="A1123" s="517"/>
      <c r="B1123" s="500">
        <v>1106</v>
      </c>
      <c r="C1123" s="500" t="s">
        <v>42</v>
      </c>
      <c r="D1123" s="523" t="s">
        <v>4036</v>
      </c>
      <c r="E1123" s="502">
        <v>2018</v>
      </c>
      <c r="F1123" s="518"/>
      <c r="G1123" s="500">
        <v>60</v>
      </c>
      <c r="H1123" s="500">
        <v>19</v>
      </c>
      <c r="I1123" s="500" t="s">
        <v>3010</v>
      </c>
      <c r="J1123" s="500" t="s">
        <v>3010</v>
      </c>
      <c r="K1123" s="503"/>
      <c r="L1123" s="503" t="s">
        <v>45</v>
      </c>
      <c r="M1123" s="504" t="s">
        <v>46</v>
      </c>
      <c r="N1123" s="505" t="s">
        <v>3069</v>
      </c>
      <c r="O1123" s="519"/>
      <c r="P1123" s="517"/>
      <c r="Q1123" s="517"/>
      <c r="R1123" s="517"/>
      <c r="S1123" s="517"/>
      <c r="T1123" s="517"/>
      <c r="U1123" s="517"/>
      <c r="V1123" s="517"/>
      <c r="W1123" s="517"/>
      <c r="X1123" s="517"/>
      <c r="Y1123" s="517"/>
      <c r="Z1123" s="517"/>
      <c r="AA1123" s="517"/>
      <c r="AB1123" s="517"/>
      <c r="AC1123" s="517"/>
      <c r="AD1123" s="517"/>
      <c r="AE1123" s="517"/>
      <c r="AF1123" s="517"/>
      <c r="AG1123" s="517"/>
      <c r="AH1123" s="517"/>
    </row>
    <row r="1124" spans="1:34" s="507" customFormat="1" ht="27" customHeight="1">
      <c r="A1124" s="517"/>
      <c r="B1124" s="500">
        <v>1107</v>
      </c>
      <c r="C1124" s="500" t="s">
        <v>42</v>
      </c>
      <c r="D1124" s="523" t="s">
        <v>4036</v>
      </c>
      <c r="E1124" s="502">
        <v>2018</v>
      </c>
      <c r="F1124" s="518"/>
      <c r="G1124" s="500">
        <v>60</v>
      </c>
      <c r="H1124" s="500">
        <v>20</v>
      </c>
      <c r="I1124" s="500" t="s">
        <v>3010</v>
      </c>
      <c r="J1124" s="500" t="s">
        <v>3010</v>
      </c>
      <c r="K1124" s="503"/>
      <c r="L1124" s="503" t="s">
        <v>45</v>
      </c>
      <c r="M1124" s="504" t="s">
        <v>46</v>
      </c>
      <c r="N1124" s="505" t="s">
        <v>3069</v>
      </c>
      <c r="O1124" s="519"/>
      <c r="P1124" s="517"/>
      <c r="Q1124" s="517"/>
      <c r="R1124" s="517"/>
      <c r="S1124" s="517"/>
      <c r="T1124" s="517"/>
      <c r="U1124" s="517"/>
      <c r="V1124" s="517"/>
      <c r="W1124" s="517"/>
      <c r="X1124" s="517"/>
      <c r="Y1124" s="517"/>
      <c r="Z1124" s="517"/>
      <c r="AA1124" s="517"/>
      <c r="AB1124" s="517"/>
      <c r="AC1124" s="517"/>
      <c r="AD1124" s="517"/>
      <c r="AE1124" s="517"/>
      <c r="AF1124" s="517"/>
      <c r="AG1124" s="517"/>
      <c r="AH1124" s="517"/>
    </row>
    <row r="1125" spans="1:34" s="507" customFormat="1" ht="27" customHeight="1">
      <c r="A1125" s="517"/>
      <c r="B1125" s="500">
        <v>1108</v>
      </c>
      <c r="C1125" s="500" t="s">
        <v>42</v>
      </c>
      <c r="D1125" s="523" t="s">
        <v>4036</v>
      </c>
      <c r="E1125" s="502">
        <v>2018</v>
      </c>
      <c r="F1125" s="518"/>
      <c r="G1125" s="500">
        <v>61</v>
      </c>
      <c r="H1125" s="500">
        <v>1</v>
      </c>
      <c r="I1125" s="500" t="s">
        <v>3010</v>
      </c>
      <c r="J1125" s="500" t="s">
        <v>3010</v>
      </c>
      <c r="K1125" s="503"/>
      <c r="L1125" s="503" t="s">
        <v>45</v>
      </c>
      <c r="M1125" s="504" t="s">
        <v>46</v>
      </c>
      <c r="N1125" s="505" t="s">
        <v>3069</v>
      </c>
      <c r="O1125" s="519"/>
      <c r="P1125" s="517"/>
      <c r="Q1125" s="517"/>
      <c r="R1125" s="517"/>
      <c r="S1125" s="517"/>
      <c r="T1125" s="517"/>
      <c r="U1125" s="517"/>
      <c r="V1125" s="517"/>
      <c r="W1125" s="517"/>
      <c r="X1125" s="517"/>
      <c r="Y1125" s="517"/>
      <c r="Z1125" s="517"/>
      <c r="AA1125" s="517"/>
      <c r="AB1125" s="517"/>
      <c r="AC1125" s="517"/>
      <c r="AD1125" s="517"/>
      <c r="AE1125" s="517"/>
      <c r="AF1125" s="517"/>
      <c r="AG1125" s="517"/>
      <c r="AH1125" s="517"/>
    </row>
    <row r="1126" spans="1:34" s="507" customFormat="1" ht="27" customHeight="1">
      <c r="A1126" s="517"/>
      <c r="B1126" s="500">
        <v>1109</v>
      </c>
      <c r="C1126" s="500" t="s">
        <v>42</v>
      </c>
      <c r="D1126" s="523" t="s">
        <v>4036</v>
      </c>
      <c r="E1126" s="502">
        <v>2018</v>
      </c>
      <c r="F1126" s="518"/>
      <c r="G1126" s="500">
        <v>61</v>
      </c>
      <c r="H1126" s="500">
        <v>2</v>
      </c>
      <c r="I1126" s="500" t="s">
        <v>3010</v>
      </c>
      <c r="J1126" s="500" t="s">
        <v>3010</v>
      </c>
      <c r="K1126" s="503"/>
      <c r="L1126" s="503" t="s">
        <v>45</v>
      </c>
      <c r="M1126" s="504" t="s">
        <v>46</v>
      </c>
      <c r="N1126" s="505" t="s">
        <v>3069</v>
      </c>
      <c r="O1126" s="519"/>
      <c r="P1126" s="517"/>
      <c r="Q1126" s="517"/>
      <c r="R1126" s="517"/>
      <c r="S1126" s="517"/>
      <c r="T1126" s="517"/>
      <c r="U1126" s="517"/>
      <c r="V1126" s="517"/>
      <c r="W1126" s="517"/>
      <c r="X1126" s="517"/>
      <c r="Y1126" s="517"/>
      <c r="Z1126" s="517"/>
      <c r="AA1126" s="517"/>
      <c r="AB1126" s="517"/>
      <c r="AC1126" s="517"/>
      <c r="AD1126" s="517"/>
      <c r="AE1126" s="517"/>
      <c r="AF1126" s="517"/>
      <c r="AG1126" s="517"/>
      <c r="AH1126" s="517"/>
    </row>
    <row r="1127" spans="1:34" s="507" customFormat="1" ht="27" customHeight="1">
      <c r="A1127" s="517"/>
      <c r="B1127" s="500">
        <v>1110</v>
      </c>
      <c r="C1127" s="500" t="s">
        <v>42</v>
      </c>
      <c r="D1127" s="523" t="s">
        <v>4036</v>
      </c>
      <c r="E1127" s="502">
        <v>2018</v>
      </c>
      <c r="F1127" s="518"/>
      <c r="G1127" s="500">
        <v>61</v>
      </c>
      <c r="H1127" s="500">
        <v>3</v>
      </c>
      <c r="I1127" s="500" t="s">
        <v>3010</v>
      </c>
      <c r="J1127" s="500" t="s">
        <v>3010</v>
      </c>
      <c r="K1127" s="503"/>
      <c r="L1127" s="503" t="s">
        <v>45</v>
      </c>
      <c r="M1127" s="504" t="s">
        <v>46</v>
      </c>
      <c r="N1127" s="505" t="s">
        <v>3069</v>
      </c>
      <c r="O1127" s="519"/>
      <c r="P1127" s="517"/>
      <c r="Q1127" s="517"/>
      <c r="R1127" s="517"/>
      <c r="S1127" s="517"/>
      <c r="T1127" s="517"/>
      <c r="U1127" s="517"/>
      <c r="V1127" s="517"/>
      <c r="W1127" s="517"/>
      <c r="X1127" s="517"/>
      <c r="Y1127" s="517"/>
      <c r="Z1127" s="517"/>
      <c r="AA1127" s="517"/>
      <c r="AB1127" s="517"/>
      <c r="AC1127" s="517"/>
      <c r="AD1127" s="517"/>
      <c r="AE1127" s="517"/>
      <c r="AF1127" s="517"/>
      <c r="AG1127" s="517"/>
      <c r="AH1127" s="517"/>
    </row>
    <row r="1128" spans="1:34" s="507" customFormat="1" ht="27" customHeight="1">
      <c r="A1128" s="517"/>
      <c r="B1128" s="500">
        <v>1111</v>
      </c>
      <c r="C1128" s="500" t="s">
        <v>42</v>
      </c>
      <c r="D1128" s="523" t="s">
        <v>4038</v>
      </c>
      <c r="E1128" s="502">
        <v>2018</v>
      </c>
      <c r="F1128" s="518"/>
      <c r="G1128" s="500">
        <v>61</v>
      </c>
      <c r="H1128" s="500">
        <v>4</v>
      </c>
      <c r="I1128" s="500" t="s">
        <v>3010</v>
      </c>
      <c r="J1128" s="500" t="s">
        <v>3010</v>
      </c>
      <c r="K1128" s="503"/>
      <c r="L1128" s="503" t="s">
        <v>45</v>
      </c>
      <c r="M1128" s="504" t="s">
        <v>46</v>
      </c>
      <c r="N1128" s="505" t="s">
        <v>3069</v>
      </c>
      <c r="O1128" s="519"/>
      <c r="P1128" s="517"/>
      <c r="Q1128" s="517"/>
      <c r="R1128" s="517"/>
      <c r="S1128" s="517"/>
      <c r="T1128" s="517"/>
      <c r="U1128" s="517"/>
      <c r="V1128" s="517"/>
      <c r="W1128" s="517"/>
      <c r="X1128" s="517"/>
      <c r="Y1128" s="517"/>
      <c r="Z1128" s="517"/>
      <c r="AA1128" s="517"/>
      <c r="AB1128" s="517"/>
      <c r="AC1128" s="517"/>
      <c r="AD1128" s="517"/>
      <c r="AE1128" s="517"/>
      <c r="AF1128" s="517"/>
      <c r="AG1128" s="517"/>
      <c r="AH1128" s="517"/>
    </row>
    <row r="1129" spans="1:34" s="507" customFormat="1" ht="27" customHeight="1">
      <c r="A1129" s="517"/>
      <c r="B1129" s="500">
        <v>1112</v>
      </c>
      <c r="C1129" s="500" t="s">
        <v>42</v>
      </c>
      <c r="D1129" s="534" t="s">
        <v>4039</v>
      </c>
      <c r="E1129" s="502">
        <v>2018</v>
      </c>
      <c r="F1129" s="518"/>
      <c r="G1129" s="500">
        <v>62</v>
      </c>
      <c r="H1129" s="500">
        <v>1</v>
      </c>
      <c r="I1129" s="500" t="s">
        <v>3010</v>
      </c>
      <c r="J1129" s="500" t="s">
        <v>3010</v>
      </c>
      <c r="K1129" s="503"/>
      <c r="L1129" s="503" t="s">
        <v>45</v>
      </c>
      <c r="M1129" s="504" t="s">
        <v>46</v>
      </c>
      <c r="N1129" s="505" t="s">
        <v>3069</v>
      </c>
      <c r="O1129" s="519"/>
      <c r="P1129" s="517"/>
      <c r="Q1129" s="517"/>
      <c r="R1129" s="517"/>
      <c r="S1129" s="517"/>
      <c r="T1129" s="517"/>
      <c r="U1129" s="517"/>
      <c r="V1129" s="517"/>
      <c r="W1129" s="517"/>
      <c r="X1129" s="517"/>
      <c r="Y1129" s="517"/>
      <c r="Z1129" s="517"/>
      <c r="AA1129" s="517"/>
      <c r="AB1129" s="517"/>
      <c r="AC1129" s="517"/>
      <c r="AD1129" s="517"/>
      <c r="AE1129" s="517"/>
      <c r="AF1129" s="517"/>
      <c r="AG1129" s="517"/>
      <c r="AH1129" s="517"/>
    </row>
    <row r="1130" spans="1:34" s="507" customFormat="1" ht="27" customHeight="1">
      <c r="A1130" s="517"/>
      <c r="B1130" s="500">
        <v>1113</v>
      </c>
      <c r="C1130" s="500" t="s">
        <v>42</v>
      </c>
      <c r="D1130" s="523" t="s">
        <v>4040</v>
      </c>
      <c r="E1130" s="502">
        <v>2018</v>
      </c>
      <c r="F1130" s="518"/>
      <c r="G1130" s="500">
        <v>62</v>
      </c>
      <c r="H1130" s="500">
        <v>2</v>
      </c>
      <c r="I1130" s="500" t="s">
        <v>3010</v>
      </c>
      <c r="J1130" s="500" t="s">
        <v>3010</v>
      </c>
      <c r="K1130" s="503"/>
      <c r="L1130" s="503" t="s">
        <v>45</v>
      </c>
      <c r="M1130" s="504" t="s">
        <v>46</v>
      </c>
      <c r="N1130" s="505" t="s">
        <v>3069</v>
      </c>
      <c r="O1130" s="519"/>
      <c r="P1130" s="517"/>
      <c r="Q1130" s="517"/>
      <c r="R1130" s="517"/>
      <c r="S1130" s="517"/>
      <c r="T1130" s="517"/>
      <c r="U1130" s="517"/>
      <c r="V1130" s="517"/>
      <c r="W1130" s="517"/>
      <c r="X1130" s="517"/>
      <c r="Y1130" s="517"/>
      <c r="Z1130" s="517"/>
      <c r="AA1130" s="517"/>
      <c r="AB1130" s="517"/>
      <c r="AC1130" s="517"/>
      <c r="AD1130" s="517"/>
      <c r="AE1130" s="517"/>
      <c r="AF1130" s="517"/>
      <c r="AG1130" s="517"/>
      <c r="AH1130" s="517"/>
    </row>
    <row r="1131" spans="1:34" s="507" customFormat="1" ht="27" customHeight="1">
      <c r="A1131" s="517"/>
      <c r="B1131" s="500">
        <v>1114</v>
      </c>
      <c r="C1131" s="500" t="s">
        <v>42</v>
      </c>
      <c r="D1131" s="523" t="s">
        <v>4041</v>
      </c>
      <c r="E1131" s="502">
        <v>2018</v>
      </c>
      <c r="F1131" s="518"/>
      <c r="G1131" s="500">
        <v>62</v>
      </c>
      <c r="H1131" s="500">
        <v>3</v>
      </c>
      <c r="I1131" s="500" t="s">
        <v>3010</v>
      </c>
      <c r="J1131" s="500" t="s">
        <v>3010</v>
      </c>
      <c r="K1131" s="503"/>
      <c r="L1131" s="503" t="s">
        <v>45</v>
      </c>
      <c r="M1131" s="504" t="s">
        <v>46</v>
      </c>
      <c r="N1131" s="505" t="s">
        <v>3069</v>
      </c>
      <c r="O1131" s="519"/>
      <c r="P1131" s="517"/>
      <c r="Q1131" s="517"/>
      <c r="R1131" s="517"/>
      <c r="S1131" s="517"/>
      <c r="T1131" s="517"/>
      <c r="U1131" s="517"/>
      <c r="V1131" s="517"/>
      <c r="W1131" s="517"/>
      <c r="X1131" s="517"/>
      <c r="Y1131" s="517"/>
      <c r="Z1131" s="517"/>
      <c r="AA1131" s="517"/>
      <c r="AB1131" s="517"/>
      <c r="AC1131" s="517"/>
      <c r="AD1131" s="517"/>
      <c r="AE1131" s="517"/>
      <c r="AF1131" s="517"/>
      <c r="AG1131" s="517"/>
      <c r="AH1131" s="517"/>
    </row>
    <row r="1132" spans="1:34" s="507" customFormat="1" ht="27" customHeight="1">
      <c r="A1132" s="517"/>
      <c r="B1132" s="500">
        <v>1115</v>
      </c>
      <c r="C1132" s="500" t="s">
        <v>42</v>
      </c>
      <c r="D1132" s="523" t="s">
        <v>4042</v>
      </c>
      <c r="E1132" s="502">
        <v>2018</v>
      </c>
      <c r="F1132" s="518"/>
      <c r="G1132" s="500">
        <v>62</v>
      </c>
      <c r="H1132" s="500">
        <v>4</v>
      </c>
      <c r="I1132" s="500" t="s">
        <v>3010</v>
      </c>
      <c r="J1132" s="500" t="s">
        <v>3010</v>
      </c>
      <c r="K1132" s="503"/>
      <c r="L1132" s="503" t="s">
        <v>45</v>
      </c>
      <c r="M1132" s="504" t="s">
        <v>46</v>
      </c>
      <c r="N1132" s="505" t="s">
        <v>3069</v>
      </c>
      <c r="O1132" s="519"/>
      <c r="P1132" s="517"/>
      <c r="Q1132" s="517"/>
      <c r="R1132" s="517"/>
      <c r="S1132" s="517"/>
      <c r="T1132" s="517"/>
      <c r="U1132" s="517"/>
      <c r="V1132" s="517"/>
      <c r="W1132" s="517"/>
      <c r="X1132" s="517"/>
      <c r="Y1132" s="517"/>
      <c r="Z1132" s="517"/>
      <c r="AA1132" s="517"/>
      <c r="AB1132" s="517"/>
      <c r="AC1132" s="517"/>
      <c r="AD1132" s="517"/>
      <c r="AE1132" s="517"/>
      <c r="AF1132" s="517"/>
      <c r="AG1132" s="517"/>
      <c r="AH1132" s="517"/>
    </row>
    <row r="1133" spans="1:34" s="507" customFormat="1" ht="27" customHeight="1">
      <c r="A1133" s="517"/>
      <c r="B1133" s="500">
        <v>1116</v>
      </c>
      <c r="C1133" s="500" t="s">
        <v>42</v>
      </c>
      <c r="D1133" s="523" t="s">
        <v>4043</v>
      </c>
      <c r="E1133" s="502">
        <v>2018</v>
      </c>
      <c r="F1133" s="518"/>
      <c r="G1133" s="500">
        <v>62</v>
      </c>
      <c r="H1133" s="500">
        <v>5</v>
      </c>
      <c r="I1133" s="500" t="s">
        <v>3010</v>
      </c>
      <c r="J1133" s="500" t="s">
        <v>3010</v>
      </c>
      <c r="K1133" s="503"/>
      <c r="L1133" s="503" t="s">
        <v>45</v>
      </c>
      <c r="M1133" s="504" t="s">
        <v>46</v>
      </c>
      <c r="N1133" s="505" t="s">
        <v>3069</v>
      </c>
      <c r="O1133" s="519"/>
      <c r="P1133" s="517"/>
      <c r="Q1133" s="517"/>
      <c r="R1133" s="517"/>
      <c r="S1133" s="517"/>
      <c r="T1133" s="517"/>
      <c r="U1133" s="517"/>
      <c r="V1133" s="517"/>
      <c r="W1133" s="517"/>
      <c r="X1133" s="517"/>
      <c r="Y1133" s="517"/>
      <c r="Z1133" s="517"/>
      <c r="AA1133" s="517"/>
      <c r="AB1133" s="517"/>
      <c r="AC1133" s="517"/>
      <c r="AD1133" s="517"/>
      <c r="AE1133" s="517"/>
      <c r="AF1133" s="517"/>
      <c r="AG1133" s="517"/>
      <c r="AH1133" s="517"/>
    </row>
    <row r="1134" spans="1:34" s="507" customFormat="1" ht="27" customHeight="1">
      <c r="A1134" s="517"/>
      <c r="B1134" s="500">
        <v>1117</v>
      </c>
      <c r="C1134" s="500" t="s">
        <v>42</v>
      </c>
      <c r="D1134" s="523" t="s">
        <v>4044</v>
      </c>
      <c r="E1134" s="502">
        <v>2018</v>
      </c>
      <c r="F1134" s="518"/>
      <c r="G1134" s="500">
        <v>62</v>
      </c>
      <c r="H1134" s="500">
        <v>6</v>
      </c>
      <c r="I1134" s="500" t="s">
        <v>3010</v>
      </c>
      <c r="J1134" s="500" t="s">
        <v>3010</v>
      </c>
      <c r="K1134" s="503"/>
      <c r="L1134" s="503" t="s">
        <v>45</v>
      </c>
      <c r="M1134" s="504" t="s">
        <v>46</v>
      </c>
      <c r="N1134" s="505" t="s">
        <v>3069</v>
      </c>
      <c r="O1134" s="519"/>
      <c r="P1134" s="517"/>
      <c r="Q1134" s="517"/>
      <c r="R1134" s="517"/>
      <c r="S1134" s="517"/>
      <c r="T1134" s="517"/>
      <c r="U1134" s="517"/>
      <c r="V1134" s="517"/>
      <c r="W1134" s="517"/>
      <c r="X1134" s="517"/>
      <c r="Y1134" s="517"/>
      <c r="Z1134" s="517"/>
      <c r="AA1134" s="517"/>
      <c r="AB1134" s="517"/>
      <c r="AC1134" s="517"/>
      <c r="AD1134" s="517"/>
      <c r="AE1134" s="517"/>
      <c r="AF1134" s="517"/>
      <c r="AG1134" s="517"/>
      <c r="AH1134" s="517"/>
    </row>
    <row r="1135" spans="1:34" s="507" customFormat="1" ht="27" customHeight="1">
      <c r="A1135" s="517"/>
      <c r="B1135" s="500">
        <v>1118</v>
      </c>
      <c r="C1135" s="500" t="s">
        <v>42</v>
      </c>
      <c r="D1135" s="523" t="s">
        <v>4044</v>
      </c>
      <c r="E1135" s="502">
        <v>2018</v>
      </c>
      <c r="F1135" s="518"/>
      <c r="G1135" s="500">
        <v>62</v>
      </c>
      <c r="H1135" s="500">
        <v>7</v>
      </c>
      <c r="I1135" s="500" t="s">
        <v>3010</v>
      </c>
      <c r="J1135" s="500" t="s">
        <v>3010</v>
      </c>
      <c r="K1135" s="503"/>
      <c r="L1135" s="503" t="s">
        <v>45</v>
      </c>
      <c r="M1135" s="504" t="s">
        <v>46</v>
      </c>
      <c r="N1135" s="505" t="s">
        <v>3069</v>
      </c>
      <c r="O1135" s="519"/>
      <c r="P1135" s="517"/>
      <c r="Q1135" s="517"/>
      <c r="R1135" s="517"/>
      <c r="S1135" s="517"/>
      <c r="T1135" s="517"/>
      <c r="U1135" s="517"/>
      <c r="V1135" s="517"/>
      <c r="W1135" s="517"/>
      <c r="X1135" s="517"/>
      <c r="Y1135" s="517"/>
      <c r="Z1135" s="517"/>
      <c r="AA1135" s="517"/>
      <c r="AB1135" s="517"/>
      <c r="AC1135" s="517"/>
      <c r="AD1135" s="517"/>
      <c r="AE1135" s="517"/>
      <c r="AF1135" s="517"/>
      <c r="AG1135" s="517"/>
      <c r="AH1135" s="517"/>
    </row>
    <row r="1136" spans="1:34" s="507" customFormat="1" ht="27" customHeight="1">
      <c r="A1136" s="517"/>
      <c r="B1136" s="500">
        <v>1119</v>
      </c>
      <c r="C1136" s="500" t="s">
        <v>42</v>
      </c>
      <c r="D1136" s="523" t="s">
        <v>4045</v>
      </c>
      <c r="E1136" s="502">
        <v>2018</v>
      </c>
      <c r="F1136" s="518"/>
      <c r="G1136" s="500">
        <v>62</v>
      </c>
      <c r="H1136" s="500">
        <v>8</v>
      </c>
      <c r="I1136" s="500" t="s">
        <v>3010</v>
      </c>
      <c r="J1136" s="500" t="s">
        <v>3010</v>
      </c>
      <c r="K1136" s="503"/>
      <c r="L1136" s="503" t="s">
        <v>45</v>
      </c>
      <c r="M1136" s="504" t="s">
        <v>46</v>
      </c>
      <c r="N1136" s="505" t="s">
        <v>3069</v>
      </c>
      <c r="O1136" s="519"/>
      <c r="P1136" s="517"/>
      <c r="Q1136" s="517"/>
      <c r="R1136" s="517"/>
      <c r="S1136" s="517"/>
      <c r="T1136" s="517"/>
      <c r="U1136" s="517"/>
      <c r="V1136" s="517"/>
      <c r="W1136" s="517"/>
      <c r="X1136" s="517"/>
      <c r="Y1136" s="517"/>
      <c r="Z1136" s="517"/>
      <c r="AA1136" s="517"/>
      <c r="AB1136" s="517"/>
      <c r="AC1136" s="517"/>
      <c r="AD1136" s="517"/>
      <c r="AE1136" s="517"/>
      <c r="AF1136" s="517"/>
      <c r="AG1136" s="517"/>
      <c r="AH1136" s="517"/>
    </row>
    <row r="1137" spans="1:34" s="507" customFormat="1" ht="27" customHeight="1">
      <c r="A1137" s="517"/>
      <c r="B1137" s="500">
        <v>1120</v>
      </c>
      <c r="C1137" s="500" t="s">
        <v>42</v>
      </c>
      <c r="D1137" s="523" t="s">
        <v>4046</v>
      </c>
      <c r="E1137" s="502">
        <v>2018</v>
      </c>
      <c r="F1137" s="518"/>
      <c r="G1137" s="500">
        <v>62</v>
      </c>
      <c r="H1137" s="500">
        <v>9</v>
      </c>
      <c r="I1137" s="500" t="s">
        <v>3010</v>
      </c>
      <c r="J1137" s="500" t="s">
        <v>3010</v>
      </c>
      <c r="K1137" s="503"/>
      <c r="L1137" s="503" t="s">
        <v>45</v>
      </c>
      <c r="M1137" s="504" t="s">
        <v>46</v>
      </c>
      <c r="N1137" s="505" t="s">
        <v>3069</v>
      </c>
      <c r="O1137" s="519"/>
      <c r="P1137" s="517"/>
      <c r="Q1137" s="517"/>
      <c r="R1137" s="517"/>
      <c r="S1137" s="517"/>
      <c r="T1137" s="517"/>
      <c r="U1137" s="517"/>
      <c r="V1137" s="517"/>
      <c r="W1137" s="517"/>
      <c r="X1137" s="517"/>
      <c r="Y1137" s="517"/>
      <c r="Z1137" s="517"/>
      <c r="AA1137" s="517"/>
      <c r="AB1137" s="517"/>
      <c r="AC1137" s="517"/>
      <c r="AD1137" s="517"/>
      <c r="AE1137" s="517"/>
      <c r="AF1137" s="517"/>
      <c r="AG1137" s="517"/>
      <c r="AH1137" s="517"/>
    </row>
    <row r="1138" spans="1:34" s="507" customFormat="1" ht="27" customHeight="1">
      <c r="A1138" s="517"/>
      <c r="B1138" s="500">
        <v>1121</v>
      </c>
      <c r="C1138" s="500" t="s">
        <v>42</v>
      </c>
      <c r="D1138" s="523" t="s">
        <v>4047</v>
      </c>
      <c r="E1138" s="502">
        <v>2018</v>
      </c>
      <c r="F1138" s="518"/>
      <c r="G1138" s="500">
        <v>62</v>
      </c>
      <c r="H1138" s="500">
        <v>10</v>
      </c>
      <c r="I1138" s="500" t="s">
        <v>3010</v>
      </c>
      <c r="J1138" s="500" t="s">
        <v>3010</v>
      </c>
      <c r="K1138" s="503"/>
      <c r="L1138" s="503" t="s">
        <v>45</v>
      </c>
      <c r="M1138" s="504" t="s">
        <v>46</v>
      </c>
      <c r="N1138" s="505" t="s">
        <v>3069</v>
      </c>
      <c r="O1138" s="519"/>
      <c r="P1138" s="517"/>
      <c r="Q1138" s="517"/>
      <c r="R1138" s="517"/>
      <c r="S1138" s="517"/>
      <c r="T1138" s="517"/>
      <c r="U1138" s="517"/>
      <c r="V1138" s="517"/>
      <c r="W1138" s="517"/>
      <c r="X1138" s="517"/>
      <c r="Y1138" s="517"/>
      <c r="Z1138" s="517"/>
      <c r="AA1138" s="517"/>
      <c r="AB1138" s="517"/>
      <c r="AC1138" s="517"/>
      <c r="AD1138" s="517"/>
      <c r="AE1138" s="517"/>
      <c r="AF1138" s="517"/>
      <c r="AG1138" s="517"/>
      <c r="AH1138" s="517"/>
    </row>
    <row r="1139" spans="1:34" s="507" customFormat="1" ht="27" customHeight="1">
      <c r="A1139" s="517"/>
      <c r="B1139" s="500">
        <v>1122</v>
      </c>
      <c r="C1139" s="500" t="s">
        <v>42</v>
      </c>
      <c r="D1139" s="523" t="s">
        <v>4048</v>
      </c>
      <c r="E1139" s="502">
        <v>2018</v>
      </c>
      <c r="F1139" s="518"/>
      <c r="G1139" s="500">
        <v>62</v>
      </c>
      <c r="H1139" s="500">
        <v>11</v>
      </c>
      <c r="I1139" s="500" t="s">
        <v>3010</v>
      </c>
      <c r="J1139" s="500" t="s">
        <v>3010</v>
      </c>
      <c r="K1139" s="503"/>
      <c r="L1139" s="503" t="s">
        <v>45</v>
      </c>
      <c r="M1139" s="504" t="s">
        <v>46</v>
      </c>
      <c r="N1139" s="505" t="s">
        <v>3069</v>
      </c>
      <c r="O1139" s="519"/>
      <c r="P1139" s="517"/>
      <c r="Q1139" s="517"/>
      <c r="R1139" s="517"/>
      <c r="S1139" s="517"/>
      <c r="T1139" s="517"/>
      <c r="U1139" s="517"/>
      <c r="V1139" s="517"/>
      <c r="W1139" s="517"/>
      <c r="X1139" s="517"/>
      <c r="Y1139" s="517"/>
      <c r="Z1139" s="517"/>
      <c r="AA1139" s="517"/>
      <c r="AB1139" s="517"/>
      <c r="AC1139" s="517"/>
      <c r="AD1139" s="517"/>
      <c r="AE1139" s="517"/>
      <c r="AF1139" s="517"/>
      <c r="AG1139" s="517"/>
      <c r="AH1139" s="517"/>
    </row>
    <row r="1140" spans="1:34" s="507" customFormat="1" ht="27" customHeight="1">
      <c r="A1140" s="517"/>
      <c r="B1140" s="500">
        <v>1123</v>
      </c>
      <c r="C1140" s="500" t="s">
        <v>42</v>
      </c>
      <c r="D1140" s="523" t="s">
        <v>4048</v>
      </c>
      <c r="E1140" s="502">
        <v>2018</v>
      </c>
      <c r="F1140" s="518"/>
      <c r="G1140" s="500">
        <v>62</v>
      </c>
      <c r="H1140" s="500">
        <v>12</v>
      </c>
      <c r="I1140" s="500" t="s">
        <v>3010</v>
      </c>
      <c r="J1140" s="500" t="s">
        <v>3010</v>
      </c>
      <c r="K1140" s="503"/>
      <c r="L1140" s="503" t="s">
        <v>45</v>
      </c>
      <c r="M1140" s="504" t="s">
        <v>46</v>
      </c>
      <c r="N1140" s="505" t="s">
        <v>3069</v>
      </c>
      <c r="O1140" s="519"/>
      <c r="P1140" s="517"/>
      <c r="Q1140" s="517"/>
      <c r="R1140" s="517"/>
      <c r="S1140" s="517"/>
      <c r="T1140" s="517"/>
      <c r="U1140" s="517"/>
      <c r="V1140" s="517"/>
      <c r="W1140" s="517"/>
      <c r="X1140" s="517"/>
      <c r="Y1140" s="517"/>
      <c r="Z1140" s="517"/>
      <c r="AA1140" s="517"/>
      <c r="AB1140" s="517"/>
      <c r="AC1140" s="517"/>
      <c r="AD1140" s="517"/>
      <c r="AE1140" s="517"/>
      <c r="AF1140" s="517"/>
      <c r="AG1140" s="517"/>
      <c r="AH1140" s="517"/>
    </row>
    <row r="1141" spans="1:34" s="507" customFormat="1" ht="27" customHeight="1">
      <c r="A1141" s="517"/>
      <c r="B1141" s="500">
        <v>1124</v>
      </c>
      <c r="C1141" s="500" t="s">
        <v>42</v>
      </c>
      <c r="D1141" s="523" t="s">
        <v>4049</v>
      </c>
      <c r="E1141" s="502">
        <v>2018</v>
      </c>
      <c r="F1141" s="518"/>
      <c r="G1141" s="500">
        <v>62</v>
      </c>
      <c r="H1141" s="500">
        <v>13</v>
      </c>
      <c r="I1141" s="500" t="s">
        <v>3010</v>
      </c>
      <c r="J1141" s="500" t="s">
        <v>3010</v>
      </c>
      <c r="K1141" s="503"/>
      <c r="L1141" s="503" t="s">
        <v>45</v>
      </c>
      <c r="M1141" s="504" t="s">
        <v>46</v>
      </c>
      <c r="N1141" s="505" t="s">
        <v>3069</v>
      </c>
      <c r="O1141" s="519"/>
      <c r="P1141" s="517"/>
      <c r="Q1141" s="517"/>
      <c r="R1141" s="517"/>
      <c r="S1141" s="517"/>
      <c r="T1141" s="517"/>
      <c r="U1141" s="517"/>
      <c r="V1141" s="517"/>
      <c r="W1141" s="517"/>
      <c r="X1141" s="517"/>
      <c r="Y1141" s="517"/>
      <c r="Z1141" s="517"/>
      <c r="AA1141" s="517"/>
      <c r="AB1141" s="517"/>
      <c r="AC1141" s="517"/>
      <c r="AD1141" s="517"/>
      <c r="AE1141" s="517"/>
      <c r="AF1141" s="517"/>
      <c r="AG1141" s="517"/>
      <c r="AH1141" s="517"/>
    </row>
    <row r="1142" spans="1:34" s="507" customFormat="1" ht="27" customHeight="1">
      <c r="A1142" s="517"/>
      <c r="B1142" s="500">
        <v>1125</v>
      </c>
      <c r="C1142" s="500" t="s">
        <v>42</v>
      </c>
      <c r="D1142" s="523" t="s">
        <v>4050</v>
      </c>
      <c r="E1142" s="502">
        <v>2018</v>
      </c>
      <c r="F1142" s="518"/>
      <c r="G1142" s="500">
        <v>62</v>
      </c>
      <c r="H1142" s="500">
        <v>14</v>
      </c>
      <c r="I1142" s="500" t="s">
        <v>3010</v>
      </c>
      <c r="J1142" s="500" t="s">
        <v>3010</v>
      </c>
      <c r="K1142" s="503"/>
      <c r="L1142" s="503" t="s">
        <v>45</v>
      </c>
      <c r="M1142" s="504" t="s">
        <v>46</v>
      </c>
      <c r="N1142" s="505" t="s">
        <v>3069</v>
      </c>
      <c r="O1142" s="519"/>
      <c r="P1142" s="517"/>
      <c r="Q1142" s="517"/>
      <c r="R1142" s="517"/>
      <c r="S1142" s="517"/>
      <c r="T1142" s="517"/>
      <c r="U1142" s="517"/>
      <c r="V1142" s="517"/>
      <c r="W1142" s="517"/>
      <c r="X1142" s="517"/>
      <c r="Y1142" s="517"/>
      <c r="Z1142" s="517"/>
      <c r="AA1142" s="517"/>
      <c r="AB1142" s="517"/>
      <c r="AC1142" s="517"/>
      <c r="AD1142" s="517"/>
      <c r="AE1142" s="517"/>
      <c r="AF1142" s="517"/>
      <c r="AG1142" s="517"/>
      <c r="AH1142" s="517"/>
    </row>
    <row r="1143" spans="1:34" s="507" customFormat="1" ht="27" customHeight="1">
      <c r="A1143" s="517"/>
      <c r="B1143" s="500">
        <v>1126</v>
      </c>
      <c r="C1143" s="500" t="s">
        <v>42</v>
      </c>
      <c r="D1143" s="523" t="s">
        <v>4051</v>
      </c>
      <c r="E1143" s="502">
        <v>2018</v>
      </c>
      <c r="F1143" s="518"/>
      <c r="G1143" s="500">
        <v>62</v>
      </c>
      <c r="H1143" s="500">
        <v>15</v>
      </c>
      <c r="I1143" s="500" t="s">
        <v>3010</v>
      </c>
      <c r="J1143" s="500" t="s">
        <v>3010</v>
      </c>
      <c r="K1143" s="503"/>
      <c r="L1143" s="503" t="s">
        <v>45</v>
      </c>
      <c r="M1143" s="504" t="s">
        <v>46</v>
      </c>
      <c r="N1143" s="505" t="s">
        <v>3069</v>
      </c>
      <c r="O1143" s="519"/>
      <c r="P1143" s="517"/>
      <c r="Q1143" s="517"/>
      <c r="R1143" s="517"/>
      <c r="S1143" s="517"/>
      <c r="T1143" s="517"/>
      <c r="U1143" s="517"/>
      <c r="V1143" s="517"/>
      <c r="W1143" s="517"/>
      <c r="X1143" s="517"/>
      <c r="Y1143" s="517"/>
      <c r="Z1143" s="517"/>
      <c r="AA1143" s="517"/>
      <c r="AB1143" s="517"/>
      <c r="AC1143" s="517"/>
      <c r="AD1143" s="517"/>
      <c r="AE1143" s="517"/>
      <c r="AF1143" s="517"/>
      <c r="AG1143" s="517"/>
      <c r="AH1143" s="517"/>
    </row>
    <row r="1144" spans="1:34" s="507" customFormat="1" ht="27" customHeight="1">
      <c r="A1144" s="517"/>
      <c r="B1144" s="500">
        <v>1127</v>
      </c>
      <c r="C1144" s="500" t="s">
        <v>42</v>
      </c>
      <c r="D1144" s="523" t="s">
        <v>4052</v>
      </c>
      <c r="E1144" s="502">
        <v>2018</v>
      </c>
      <c r="F1144" s="518"/>
      <c r="G1144" s="500">
        <v>63</v>
      </c>
      <c r="H1144" s="500">
        <v>1</v>
      </c>
      <c r="I1144" s="500" t="s">
        <v>3010</v>
      </c>
      <c r="J1144" s="500" t="s">
        <v>3010</v>
      </c>
      <c r="K1144" s="503"/>
      <c r="L1144" s="503" t="s">
        <v>45</v>
      </c>
      <c r="M1144" s="504" t="s">
        <v>46</v>
      </c>
      <c r="N1144" s="505" t="s">
        <v>3069</v>
      </c>
      <c r="O1144" s="519"/>
      <c r="P1144" s="517"/>
      <c r="Q1144" s="517"/>
      <c r="R1144" s="517"/>
      <c r="S1144" s="517"/>
      <c r="T1144" s="517"/>
      <c r="U1144" s="517"/>
      <c r="V1144" s="517"/>
      <c r="W1144" s="517"/>
      <c r="X1144" s="517"/>
      <c r="Y1144" s="517"/>
      <c r="Z1144" s="517"/>
      <c r="AA1144" s="517"/>
      <c r="AB1144" s="517"/>
      <c r="AC1144" s="517"/>
      <c r="AD1144" s="517"/>
      <c r="AE1144" s="517"/>
      <c r="AF1144" s="517"/>
      <c r="AG1144" s="517"/>
      <c r="AH1144" s="517"/>
    </row>
    <row r="1145" spans="1:34" s="507" customFormat="1" ht="27" customHeight="1">
      <c r="A1145" s="517"/>
      <c r="B1145" s="500">
        <v>1128</v>
      </c>
      <c r="C1145" s="500" t="s">
        <v>42</v>
      </c>
      <c r="D1145" s="523" t="s">
        <v>4053</v>
      </c>
      <c r="E1145" s="502">
        <v>2018</v>
      </c>
      <c r="F1145" s="518"/>
      <c r="G1145" s="500">
        <v>63</v>
      </c>
      <c r="H1145" s="500">
        <v>2</v>
      </c>
      <c r="I1145" s="500" t="s">
        <v>3010</v>
      </c>
      <c r="J1145" s="500" t="s">
        <v>3010</v>
      </c>
      <c r="K1145" s="503"/>
      <c r="L1145" s="503" t="s">
        <v>45</v>
      </c>
      <c r="M1145" s="504" t="s">
        <v>46</v>
      </c>
      <c r="N1145" s="505" t="s">
        <v>3069</v>
      </c>
      <c r="O1145" s="519"/>
      <c r="P1145" s="517"/>
      <c r="Q1145" s="517"/>
      <c r="R1145" s="517"/>
      <c r="S1145" s="517"/>
      <c r="T1145" s="517"/>
      <c r="U1145" s="517"/>
      <c r="V1145" s="517"/>
      <c r="W1145" s="517"/>
      <c r="X1145" s="517"/>
      <c r="Y1145" s="517"/>
      <c r="Z1145" s="517"/>
      <c r="AA1145" s="517"/>
      <c r="AB1145" s="517"/>
      <c r="AC1145" s="517"/>
      <c r="AD1145" s="517"/>
      <c r="AE1145" s="517"/>
      <c r="AF1145" s="517"/>
      <c r="AG1145" s="517"/>
      <c r="AH1145" s="517"/>
    </row>
    <row r="1146" spans="1:34" s="507" customFormat="1" ht="27" customHeight="1">
      <c r="A1146" s="517"/>
      <c r="B1146" s="500">
        <v>1129</v>
      </c>
      <c r="C1146" s="500" t="s">
        <v>42</v>
      </c>
      <c r="D1146" s="523" t="s">
        <v>4054</v>
      </c>
      <c r="E1146" s="502">
        <v>2018</v>
      </c>
      <c r="F1146" s="518"/>
      <c r="G1146" s="500">
        <v>63</v>
      </c>
      <c r="H1146" s="500">
        <v>3</v>
      </c>
      <c r="I1146" s="500" t="s">
        <v>3010</v>
      </c>
      <c r="J1146" s="500" t="s">
        <v>3010</v>
      </c>
      <c r="K1146" s="503"/>
      <c r="L1146" s="503" t="s">
        <v>45</v>
      </c>
      <c r="M1146" s="504" t="s">
        <v>46</v>
      </c>
      <c r="N1146" s="505" t="s">
        <v>3069</v>
      </c>
      <c r="O1146" s="519"/>
      <c r="P1146" s="517"/>
      <c r="Q1146" s="517"/>
      <c r="R1146" s="517"/>
      <c r="S1146" s="517"/>
      <c r="T1146" s="517"/>
      <c r="U1146" s="517"/>
      <c r="V1146" s="517"/>
      <c r="W1146" s="517"/>
      <c r="X1146" s="517"/>
      <c r="Y1146" s="517"/>
      <c r="Z1146" s="517"/>
      <c r="AA1146" s="517"/>
      <c r="AB1146" s="517"/>
      <c r="AC1146" s="517"/>
      <c r="AD1146" s="517"/>
      <c r="AE1146" s="517"/>
      <c r="AF1146" s="517"/>
      <c r="AG1146" s="517"/>
      <c r="AH1146" s="517"/>
    </row>
    <row r="1147" spans="1:34" s="507" customFormat="1" ht="27" customHeight="1">
      <c r="A1147" s="517"/>
      <c r="B1147" s="500">
        <v>1130</v>
      </c>
      <c r="C1147" s="500" t="s">
        <v>42</v>
      </c>
      <c r="D1147" s="523" t="s">
        <v>4055</v>
      </c>
      <c r="E1147" s="502">
        <v>2018</v>
      </c>
      <c r="F1147" s="518"/>
      <c r="G1147" s="500">
        <v>63</v>
      </c>
      <c r="H1147" s="500">
        <v>4</v>
      </c>
      <c r="I1147" s="500" t="s">
        <v>3010</v>
      </c>
      <c r="J1147" s="500" t="s">
        <v>3010</v>
      </c>
      <c r="K1147" s="503"/>
      <c r="L1147" s="503" t="s">
        <v>45</v>
      </c>
      <c r="M1147" s="504" t="s">
        <v>46</v>
      </c>
      <c r="N1147" s="505" t="s">
        <v>3069</v>
      </c>
      <c r="O1147" s="519"/>
      <c r="P1147" s="517"/>
      <c r="Q1147" s="517"/>
      <c r="R1147" s="517"/>
      <c r="S1147" s="517"/>
      <c r="T1147" s="517"/>
      <c r="U1147" s="517"/>
      <c r="V1147" s="517"/>
      <c r="W1147" s="517"/>
      <c r="X1147" s="517"/>
      <c r="Y1147" s="517"/>
      <c r="Z1147" s="517"/>
      <c r="AA1147" s="517"/>
      <c r="AB1147" s="517"/>
      <c r="AC1147" s="517"/>
      <c r="AD1147" s="517"/>
      <c r="AE1147" s="517"/>
      <c r="AF1147" s="517"/>
      <c r="AG1147" s="517"/>
      <c r="AH1147" s="517"/>
    </row>
    <row r="1148" spans="1:34" s="507" customFormat="1" ht="27" customHeight="1">
      <c r="A1148" s="517"/>
      <c r="B1148" s="500">
        <v>1131</v>
      </c>
      <c r="C1148" s="500" t="s">
        <v>42</v>
      </c>
      <c r="D1148" s="523" t="s">
        <v>4056</v>
      </c>
      <c r="E1148" s="502">
        <v>2018</v>
      </c>
      <c r="F1148" s="518"/>
      <c r="G1148" s="500">
        <v>63</v>
      </c>
      <c r="H1148" s="500">
        <v>5</v>
      </c>
      <c r="I1148" s="500" t="s">
        <v>3010</v>
      </c>
      <c r="J1148" s="500" t="s">
        <v>3010</v>
      </c>
      <c r="K1148" s="503"/>
      <c r="L1148" s="503" t="s">
        <v>45</v>
      </c>
      <c r="M1148" s="504" t="s">
        <v>46</v>
      </c>
      <c r="N1148" s="505" t="s">
        <v>3069</v>
      </c>
      <c r="O1148" s="519"/>
      <c r="P1148" s="517"/>
      <c r="Q1148" s="517"/>
      <c r="R1148" s="517"/>
      <c r="S1148" s="517"/>
      <c r="T1148" s="517"/>
      <c r="U1148" s="517"/>
      <c r="V1148" s="517"/>
      <c r="W1148" s="517"/>
      <c r="X1148" s="517"/>
      <c r="Y1148" s="517"/>
      <c r="Z1148" s="517"/>
      <c r="AA1148" s="517"/>
      <c r="AB1148" s="517"/>
      <c r="AC1148" s="517"/>
      <c r="AD1148" s="517"/>
      <c r="AE1148" s="517"/>
      <c r="AF1148" s="517"/>
      <c r="AG1148" s="517"/>
      <c r="AH1148" s="517"/>
    </row>
    <row r="1149" spans="1:34" s="507" customFormat="1" ht="27" customHeight="1">
      <c r="A1149" s="517"/>
      <c r="B1149" s="500">
        <v>1132</v>
      </c>
      <c r="C1149" s="500" t="s">
        <v>42</v>
      </c>
      <c r="D1149" s="523" t="s">
        <v>4057</v>
      </c>
      <c r="E1149" s="502">
        <v>2018</v>
      </c>
      <c r="F1149" s="518"/>
      <c r="G1149" s="500">
        <v>63</v>
      </c>
      <c r="H1149" s="500">
        <v>6</v>
      </c>
      <c r="I1149" s="500" t="s">
        <v>3010</v>
      </c>
      <c r="J1149" s="500" t="s">
        <v>3010</v>
      </c>
      <c r="K1149" s="503"/>
      <c r="L1149" s="503" t="s">
        <v>45</v>
      </c>
      <c r="M1149" s="504" t="s">
        <v>46</v>
      </c>
      <c r="N1149" s="505" t="s">
        <v>3069</v>
      </c>
      <c r="O1149" s="519"/>
      <c r="P1149" s="517"/>
      <c r="Q1149" s="517"/>
      <c r="R1149" s="517"/>
      <c r="S1149" s="517"/>
      <c r="T1149" s="517"/>
      <c r="U1149" s="517"/>
      <c r="V1149" s="517"/>
      <c r="W1149" s="517"/>
      <c r="X1149" s="517"/>
      <c r="Y1149" s="517"/>
      <c r="Z1149" s="517"/>
      <c r="AA1149" s="517"/>
      <c r="AB1149" s="517"/>
      <c r="AC1149" s="517"/>
      <c r="AD1149" s="517"/>
      <c r="AE1149" s="517"/>
      <c r="AF1149" s="517"/>
      <c r="AG1149" s="517"/>
      <c r="AH1149" s="517"/>
    </row>
    <row r="1150" spans="1:34" s="507" customFormat="1" ht="27" customHeight="1">
      <c r="A1150" s="517"/>
      <c r="B1150" s="500">
        <v>1133</v>
      </c>
      <c r="C1150" s="500" t="s">
        <v>42</v>
      </c>
      <c r="D1150" s="523" t="s">
        <v>4058</v>
      </c>
      <c r="E1150" s="502">
        <v>2018</v>
      </c>
      <c r="F1150" s="518"/>
      <c r="G1150" s="500">
        <v>63</v>
      </c>
      <c r="H1150" s="500">
        <v>7</v>
      </c>
      <c r="I1150" s="500" t="s">
        <v>3010</v>
      </c>
      <c r="J1150" s="500" t="s">
        <v>3010</v>
      </c>
      <c r="K1150" s="503"/>
      <c r="L1150" s="503" t="s">
        <v>45</v>
      </c>
      <c r="M1150" s="504" t="s">
        <v>46</v>
      </c>
      <c r="N1150" s="505" t="s">
        <v>3069</v>
      </c>
      <c r="O1150" s="519"/>
      <c r="P1150" s="517"/>
      <c r="Q1150" s="517"/>
      <c r="R1150" s="517"/>
      <c r="S1150" s="517"/>
      <c r="T1150" s="517"/>
      <c r="U1150" s="517"/>
      <c r="V1150" s="517"/>
      <c r="W1150" s="517"/>
      <c r="X1150" s="517"/>
      <c r="Y1150" s="517"/>
      <c r="Z1150" s="517"/>
      <c r="AA1150" s="517"/>
      <c r="AB1150" s="517"/>
      <c r="AC1150" s="517"/>
      <c r="AD1150" s="517"/>
      <c r="AE1150" s="517"/>
      <c r="AF1150" s="517"/>
      <c r="AG1150" s="517"/>
      <c r="AH1150" s="517"/>
    </row>
    <row r="1151" spans="1:34" s="507" customFormat="1" ht="27" customHeight="1">
      <c r="A1151" s="517"/>
      <c r="B1151" s="500">
        <v>1134</v>
      </c>
      <c r="C1151" s="500" t="s">
        <v>42</v>
      </c>
      <c r="D1151" s="523" t="s">
        <v>4059</v>
      </c>
      <c r="E1151" s="502">
        <v>2018</v>
      </c>
      <c r="F1151" s="518"/>
      <c r="G1151" s="500">
        <v>63</v>
      </c>
      <c r="H1151" s="500">
        <v>8</v>
      </c>
      <c r="I1151" s="500" t="s">
        <v>3010</v>
      </c>
      <c r="J1151" s="500" t="s">
        <v>3010</v>
      </c>
      <c r="K1151" s="503"/>
      <c r="L1151" s="503" t="s">
        <v>45</v>
      </c>
      <c r="M1151" s="504" t="s">
        <v>46</v>
      </c>
      <c r="N1151" s="505" t="s">
        <v>3069</v>
      </c>
      <c r="O1151" s="519"/>
      <c r="P1151" s="517"/>
      <c r="Q1151" s="517"/>
      <c r="R1151" s="517"/>
      <c r="S1151" s="517"/>
      <c r="T1151" s="517"/>
      <c r="U1151" s="517"/>
      <c r="V1151" s="517"/>
      <c r="W1151" s="517"/>
      <c r="X1151" s="517"/>
      <c r="Y1151" s="517"/>
      <c r="Z1151" s="517"/>
      <c r="AA1151" s="517"/>
      <c r="AB1151" s="517"/>
      <c r="AC1151" s="517"/>
      <c r="AD1151" s="517"/>
      <c r="AE1151" s="517"/>
      <c r="AF1151" s="517"/>
      <c r="AG1151" s="517"/>
      <c r="AH1151" s="517"/>
    </row>
    <row r="1152" spans="1:34" s="507" customFormat="1" ht="27" customHeight="1">
      <c r="A1152" s="517"/>
      <c r="B1152" s="500">
        <v>1135</v>
      </c>
      <c r="C1152" s="500" t="s">
        <v>42</v>
      </c>
      <c r="D1152" s="523" t="s">
        <v>4060</v>
      </c>
      <c r="E1152" s="502">
        <v>2018</v>
      </c>
      <c r="F1152" s="518"/>
      <c r="G1152" s="500">
        <v>63</v>
      </c>
      <c r="H1152" s="500">
        <v>9</v>
      </c>
      <c r="I1152" s="500" t="s">
        <v>3010</v>
      </c>
      <c r="J1152" s="500" t="s">
        <v>3010</v>
      </c>
      <c r="K1152" s="503"/>
      <c r="L1152" s="503" t="s">
        <v>45</v>
      </c>
      <c r="M1152" s="504" t="s">
        <v>46</v>
      </c>
      <c r="N1152" s="505" t="s">
        <v>3069</v>
      </c>
      <c r="O1152" s="519"/>
      <c r="P1152" s="517"/>
      <c r="Q1152" s="517"/>
      <c r="R1152" s="517"/>
      <c r="S1152" s="517"/>
      <c r="T1152" s="517"/>
      <c r="U1152" s="517"/>
      <c r="V1152" s="517"/>
      <c r="W1152" s="517"/>
      <c r="X1152" s="517"/>
      <c r="Y1152" s="517"/>
      <c r="Z1152" s="517"/>
      <c r="AA1152" s="517"/>
      <c r="AB1152" s="517"/>
      <c r="AC1152" s="517"/>
      <c r="AD1152" s="517"/>
      <c r="AE1152" s="517"/>
      <c r="AF1152" s="517"/>
      <c r="AG1152" s="517"/>
      <c r="AH1152" s="517"/>
    </row>
    <row r="1153" spans="1:34" s="507" customFormat="1" ht="27" customHeight="1">
      <c r="A1153" s="517"/>
      <c r="B1153" s="500">
        <v>1136</v>
      </c>
      <c r="C1153" s="500" t="s">
        <v>42</v>
      </c>
      <c r="D1153" s="523" t="s">
        <v>4061</v>
      </c>
      <c r="E1153" s="502">
        <v>2018</v>
      </c>
      <c r="F1153" s="518"/>
      <c r="G1153" s="500">
        <v>63</v>
      </c>
      <c r="H1153" s="500">
        <v>10</v>
      </c>
      <c r="I1153" s="500" t="s">
        <v>3010</v>
      </c>
      <c r="J1153" s="500" t="s">
        <v>3010</v>
      </c>
      <c r="K1153" s="503"/>
      <c r="L1153" s="503" t="s">
        <v>45</v>
      </c>
      <c r="M1153" s="504" t="s">
        <v>46</v>
      </c>
      <c r="N1153" s="505" t="s">
        <v>3069</v>
      </c>
      <c r="O1153" s="519"/>
      <c r="P1153" s="517"/>
      <c r="Q1153" s="517"/>
      <c r="R1153" s="517"/>
      <c r="S1153" s="517"/>
      <c r="T1153" s="517"/>
      <c r="U1153" s="517"/>
      <c r="V1153" s="517"/>
      <c r="W1153" s="517"/>
      <c r="X1153" s="517"/>
      <c r="Y1153" s="517"/>
      <c r="Z1153" s="517"/>
      <c r="AA1153" s="517"/>
      <c r="AB1153" s="517"/>
      <c r="AC1153" s="517"/>
      <c r="AD1153" s="517"/>
      <c r="AE1153" s="517"/>
      <c r="AF1153" s="517"/>
      <c r="AG1153" s="517"/>
      <c r="AH1153" s="517"/>
    </row>
    <row r="1154" spans="1:34" s="507" customFormat="1" ht="27" customHeight="1">
      <c r="A1154" s="517"/>
      <c r="B1154" s="500">
        <v>1137</v>
      </c>
      <c r="C1154" s="500" t="s">
        <v>42</v>
      </c>
      <c r="D1154" s="523" t="s">
        <v>4062</v>
      </c>
      <c r="E1154" s="502">
        <v>2018</v>
      </c>
      <c r="F1154" s="518"/>
      <c r="G1154" s="500">
        <v>63</v>
      </c>
      <c r="H1154" s="500">
        <v>11</v>
      </c>
      <c r="I1154" s="500" t="s">
        <v>3010</v>
      </c>
      <c r="J1154" s="500" t="s">
        <v>3010</v>
      </c>
      <c r="K1154" s="503"/>
      <c r="L1154" s="503" t="s">
        <v>45</v>
      </c>
      <c r="M1154" s="504" t="s">
        <v>46</v>
      </c>
      <c r="N1154" s="505" t="s">
        <v>3069</v>
      </c>
      <c r="O1154" s="519"/>
      <c r="P1154" s="517"/>
      <c r="Q1154" s="517"/>
      <c r="R1154" s="517"/>
      <c r="S1154" s="517"/>
      <c r="T1154" s="517"/>
      <c r="U1154" s="517"/>
      <c r="V1154" s="517"/>
      <c r="W1154" s="517"/>
      <c r="X1154" s="517"/>
      <c r="Y1154" s="517"/>
      <c r="Z1154" s="517"/>
      <c r="AA1154" s="517"/>
      <c r="AB1154" s="517"/>
      <c r="AC1154" s="517"/>
      <c r="AD1154" s="517"/>
      <c r="AE1154" s="517"/>
      <c r="AF1154" s="517"/>
      <c r="AG1154" s="517"/>
      <c r="AH1154" s="517"/>
    </row>
    <row r="1155" spans="1:34" s="507" customFormat="1" ht="27" customHeight="1">
      <c r="A1155" s="517"/>
      <c r="B1155" s="500">
        <v>1138</v>
      </c>
      <c r="C1155" s="500" t="s">
        <v>42</v>
      </c>
      <c r="D1155" s="523" t="s">
        <v>4060</v>
      </c>
      <c r="E1155" s="502">
        <v>2018</v>
      </c>
      <c r="F1155" s="518"/>
      <c r="G1155" s="500">
        <v>63</v>
      </c>
      <c r="H1155" s="500">
        <v>12</v>
      </c>
      <c r="I1155" s="500" t="s">
        <v>3010</v>
      </c>
      <c r="J1155" s="500" t="s">
        <v>3010</v>
      </c>
      <c r="K1155" s="503"/>
      <c r="L1155" s="503" t="s">
        <v>45</v>
      </c>
      <c r="M1155" s="504" t="s">
        <v>46</v>
      </c>
      <c r="N1155" s="505" t="s">
        <v>3069</v>
      </c>
      <c r="O1155" s="519"/>
      <c r="P1155" s="517"/>
      <c r="Q1155" s="517"/>
      <c r="R1155" s="517"/>
      <c r="S1155" s="517"/>
      <c r="T1155" s="517"/>
      <c r="U1155" s="517"/>
      <c r="V1155" s="517"/>
      <c r="W1155" s="517"/>
      <c r="X1155" s="517"/>
      <c r="Y1155" s="517"/>
      <c r="Z1155" s="517"/>
      <c r="AA1155" s="517"/>
      <c r="AB1155" s="517"/>
      <c r="AC1155" s="517"/>
      <c r="AD1155" s="517"/>
      <c r="AE1155" s="517"/>
      <c r="AF1155" s="517"/>
      <c r="AG1155" s="517"/>
      <c r="AH1155" s="517"/>
    </row>
    <row r="1156" spans="1:34" s="507" customFormat="1" ht="27" customHeight="1">
      <c r="A1156" s="517"/>
      <c r="B1156" s="500">
        <v>1139</v>
      </c>
      <c r="C1156" s="500" t="s">
        <v>42</v>
      </c>
      <c r="D1156" s="523" t="s">
        <v>4056</v>
      </c>
      <c r="E1156" s="502">
        <v>2018</v>
      </c>
      <c r="F1156" s="518"/>
      <c r="G1156" s="500">
        <v>63</v>
      </c>
      <c r="H1156" s="500">
        <v>13</v>
      </c>
      <c r="I1156" s="500" t="s">
        <v>3010</v>
      </c>
      <c r="J1156" s="500" t="s">
        <v>3010</v>
      </c>
      <c r="K1156" s="503"/>
      <c r="L1156" s="503" t="s">
        <v>45</v>
      </c>
      <c r="M1156" s="504" t="s">
        <v>46</v>
      </c>
      <c r="N1156" s="505" t="s">
        <v>3069</v>
      </c>
      <c r="O1156" s="519"/>
      <c r="P1156" s="517"/>
      <c r="Q1156" s="517"/>
      <c r="R1156" s="517"/>
      <c r="S1156" s="517"/>
      <c r="T1156" s="517"/>
      <c r="U1156" s="517"/>
      <c r="V1156" s="517"/>
      <c r="W1156" s="517"/>
      <c r="X1156" s="517"/>
      <c r="Y1156" s="517"/>
      <c r="Z1156" s="517"/>
      <c r="AA1156" s="517"/>
      <c r="AB1156" s="517"/>
      <c r="AC1156" s="517"/>
      <c r="AD1156" s="517"/>
      <c r="AE1156" s="517"/>
      <c r="AF1156" s="517"/>
      <c r="AG1156" s="517"/>
      <c r="AH1156" s="517"/>
    </row>
    <row r="1157" spans="1:34" s="507" customFormat="1" ht="27" customHeight="1">
      <c r="A1157" s="517"/>
      <c r="B1157" s="500">
        <v>1140</v>
      </c>
      <c r="C1157" s="500" t="s">
        <v>42</v>
      </c>
      <c r="D1157" s="523" t="s">
        <v>4063</v>
      </c>
      <c r="E1157" s="502">
        <v>2018</v>
      </c>
      <c r="F1157" s="518"/>
      <c r="G1157" s="500">
        <v>63</v>
      </c>
      <c r="H1157" s="500">
        <v>14</v>
      </c>
      <c r="I1157" s="500" t="s">
        <v>3010</v>
      </c>
      <c r="J1157" s="500" t="s">
        <v>3010</v>
      </c>
      <c r="K1157" s="503"/>
      <c r="L1157" s="503" t="s">
        <v>45</v>
      </c>
      <c r="M1157" s="504" t="s">
        <v>46</v>
      </c>
      <c r="N1157" s="505" t="s">
        <v>3069</v>
      </c>
      <c r="O1157" s="519"/>
      <c r="P1157" s="517"/>
      <c r="Q1157" s="517"/>
      <c r="R1157" s="517"/>
      <c r="S1157" s="517"/>
      <c r="T1157" s="517"/>
      <c r="U1157" s="517"/>
      <c r="V1157" s="517"/>
      <c r="W1157" s="517"/>
      <c r="X1157" s="517"/>
      <c r="Y1157" s="517"/>
      <c r="Z1157" s="517"/>
      <c r="AA1157" s="517"/>
      <c r="AB1157" s="517"/>
      <c r="AC1157" s="517"/>
      <c r="AD1157" s="517"/>
      <c r="AE1157" s="517"/>
      <c r="AF1157" s="517"/>
      <c r="AG1157" s="517"/>
      <c r="AH1157" s="517"/>
    </row>
    <row r="1158" spans="1:34" s="507" customFormat="1" ht="27" customHeight="1">
      <c r="A1158" s="517"/>
      <c r="B1158" s="500">
        <v>1141</v>
      </c>
      <c r="C1158" s="500" t="s">
        <v>42</v>
      </c>
      <c r="D1158" s="523" t="s">
        <v>4064</v>
      </c>
      <c r="E1158" s="502">
        <v>2018</v>
      </c>
      <c r="F1158" s="518"/>
      <c r="G1158" s="508">
        <v>64</v>
      </c>
      <c r="H1158" s="500">
        <v>1</v>
      </c>
      <c r="I1158" s="500" t="s">
        <v>3010</v>
      </c>
      <c r="J1158" s="500" t="s">
        <v>3010</v>
      </c>
      <c r="K1158" s="503"/>
      <c r="L1158" s="503" t="s">
        <v>45</v>
      </c>
      <c r="M1158" s="504" t="s">
        <v>46</v>
      </c>
      <c r="N1158" s="505" t="s">
        <v>3069</v>
      </c>
      <c r="O1158" s="519"/>
      <c r="P1158" s="517"/>
      <c r="Q1158" s="517"/>
      <c r="R1158" s="517"/>
      <c r="S1158" s="517"/>
      <c r="T1158" s="517"/>
      <c r="U1158" s="517"/>
      <c r="V1158" s="517"/>
      <c r="W1158" s="517"/>
      <c r="X1158" s="517"/>
      <c r="Y1158" s="517"/>
      <c r="Z1158" s="517"/>
      <c r="AA1158" s="517"/>
      <c r="AB1158" s="517"/>
      <c r="AC1158" s="517"/>
      <c r="AD1158" s="517"/>
      <c r="AE1158" s="517"/>
      <c r="AF1158" s="517"/>
      <c r="AG1158" s="517"/>
      <c r="AH1158" s="517"/>
    </row>
    <row r="1159" spans="1:34" s="507" customFormat="1" ht="27" customHeight="1">
      <c r="A1159" s="517"/>
      <c r="B1159" s="500">
        <v>1142</v>
      </c>
      <c r="C1159" s="500" t="s">
        <v>42</v>
      </c>
      <c r="D1159" s="523" t="s">
        <v>4065</v>
      </c>
      <c r="E1159" s="502">
        <v>2018</v>
      </c>
      <c r="F1159" s="518"/>
      <c r="G1159" s="500">
        <v>64</v>
      </c>
      <c r="H1159" s="500">
        <v>2</v>
      </c>
      <c r="I1159" s="500" t="s">
        <v>3010</v>
      </c>
      <c r="J1159" s="500" t="s">
        <v>3010</v>
      </c>
      <c r="K1159" s="503"/>
      <c r="L1159" s="503" t="s">
        <v>45</v>
      </c>
      <c r="M1159" s="504" t="s">
        <v>46</v>
      </c>
      <c r="N1159" s="505" t="s">
        <v>3069</v>
      </c>
      <c r="O1159" s="519"/>
      <c r="P1159" s="517"/>
      <c r="Q1159" s="517"/>
      <c r="R1159" s="517"/>
      <c r="S1159" s="517"/>
      <c r="T1159" s="517"/>
      <c r="U1159" s="517"/>
      <c r="V1159" s="517"/>
      <c r="W1159" s="517"/>
      <c r="X1159" s="517"/>
      <c r="Y1159" s="517"/>
      <c r="Z1159" s="517"/>
      <c r="AA1159" s="517"/>
      <c r="AB1159" s="517"/>
      <c r="AC1159" s="517"/>
      <c r="AD1159" s="517"/>
      <c r="AE1159" s="517"/>
      <c r="AF1159" s="517"/>
      <c r="AG1159" s="517"/>
      <c r="AH1159" s="517"/>
    </row>
    <row r="1160" spans="1:34" s="507" customFormat="1" ht="27" customHeight="1">
      <c r="A1160" s="517"/>
      <c r="B1160" s="500">
        <v>1143</v>
      </c>
      <c r="C1160" s="500" t="s">
        <v>42</v>
      </c>
      <c r="D1160" s="523" t="s">
        <v>4066</v>
      </c>
      <c r="E1160" s="502">
        <v>2018</v>
      </c>
      <c r="F1160" s="518"/>
      <c r="G1160" s="500">
        <v>64</v>
      </c>
      <c r="H1160" s="500">
        <v>3</v>
      </c>
      <c r="I1160" s="500" t="s">
        <v>3010</v>
      </c>
      <c r="J1160" s="500" t="s">
        <v>3010</v>
      </c>
      <c r="K1160" s="503"/>
      <c r="L1160" s="503" t="s">
        <v>45</v>
      </c>
      <c r="M1160" s="504" t="s">
        <v>46</v>
      </c>
      <c r="N1160" s="505" t="s">
        <v>3069</v>
      </c>
      <c r="O1160" s="519"/>
      <c r="P1160" s="517"/>
      <c r="Q1160" s="517"/>
      <c r="R1160" s="517"/>
      <c r="S1160" s="517"/>
      <c r="T1160" s="517"/>
      <c r="U1160" s="517"/>
      <c r="V1160" s="517"/>
      <c r="W1160" s="517"/>
      <c r="X1160" s="517"/>
      <c r="Y1160" s="517"/>
      <c r="Z1160" s="517"/>
      <c r="AA1160" s="517"/>
      <c r="AB1160" s="517"/>
      <c r="AC1160" s="517"/>
      <c r="AD1160" s="517"/>
      <c r="AE1160" s="517"/>
      <c r="AF1160" s="517"/>
      <c r="AG1160" s="517"/>
      <c r="AH1160" s="517"/>
    </row>
    <row r="1161" spans="1:34" s="507" customFormat="1" ht="27" customHeight="1">
      <c r="A1161" s="517"/>
      <c r="B1161" s="500">
        <v>1144</v>
      </c>
      <c r="C1161" s="500" t="s">
        <v>42</v>
      </c>
      <c r="D1161" s="523" t="s">
        <v>4067</v>
      </c>
      <c r="E1161" s="502">
        <v>2018</v>
      </c>
      <c r="F1161" s="518"/>
      <c r="G1161" s="500">
        <v>64</v>
      </c>
      <c r="H1161" s="500">
        <v>4</v>
      </c>
      <c r="I1161" s="500" t="s">
        <v>3010</v>
      </c>
      <c r="J1161" s="500" t="s">
        <v>3010</v>
      </c>
      <c r="K1161" s="503"/>
      <c r="L1161" s="503" t="s">
        <v>45</v>
      </c>
      <c r="M1161" s="504" t="s">
        <v>46</v>
      </c>
      <c r="N1161" s="505" t="s">
        <v>3069</v>
      </c>
      <c r="O1161" s="519"/>
      <c r="P1161" s="517"/>
      <c r="Q1161" s="517"/>
      <c r="R1161" s="517"/>
      <c r="S1161" s="517"/>
      <c r="T1161" s="517"/>
      <c r="U1161" s="517"/>
      <c r="V1161" s="517"/>
      <c r="W1161" s="517"/>
      <c r="X1161" s="517"/>
      <c r="Y1161" s="517"/>
      <c r="Z1161" s="517"/>
      <c r="AA1161" s="517"/>
      <c r="AB1161" s="517"/>
      <c r="AC1161" s="517"/>
      <c r="AD1161" s="517"/>
      <c r="AE1161" s="517"/>
      <c r="AF1161" s="517"/>
      <c r="AG1161" s="517"/>
      <c r="AH1161" s="517"/>
    </row>
    <row r="1162" spans="1:34" s="507" customFormat="1" ht="27" customHeight="1">
      <c r="A1162" s="517"/>
      <c r="B1162" s="500">
        <v>1145</v>
      </c>
      <c r="C1162" s="500" t="s">
        <v>42</v>
      </c>
      <c r="D1162" s="523" t="s">
        <v>4068</v>
      </c>
      <c r="E1162" s="502">
        <v>2018</v>
      </c>
      <c r="F1162" s="518"/>
      <c r="G1162" s="500">
        <v>64</v>
      </c>
      <c r="H1162" s="500">
        <v>5</v>
      </c>
      <c r="I1162" s="500" t="s">
        <v>3010</v>
      </c>
      <c r="J1162" s="500" t="s">
        <v>3010</v>
      </c>
      <c r="K1162" s="503"/>
      <c r="L1162" s="503" t="s">
        <v>45</v>
      </c>
      <c r="M1162" s="504" t="s">
        <v>46</v>
      </c>
      <c r="N1162" s="505" t="s">
        <v>3069</v>
      </c>
      <c r="O1162" s="519"/>
      <c r="P1162" s="517"/>
      <c r="Q1162" s="517"/>
      <c r="R1162" s="517"/>
      <c r="S1162" s="517"/>
      <c r="T1162" s="517"/>
      <c r="U1162" s="517"/>
      <c r="V1162" s="517"/>
      <c r="W1162" s="517"/>
      <c r="X1162" s="517"/>
      <c r="Y1162" s="517"/>
      <c r="Z1162" s="517"/>
      <c r="AA1162" s="517"/>
      <c r="AB1162" s="517"/>
      <c r="AC1162" s="517"/>
      <c r="AD1162" s="517"/>
      <c r="AE1162" s="517"/>
      <c r="AF1162" s="517"/>
      <c r="AG1162" s="517"/>
      <c r="AH1162" s="517"/>
    </row>
    <row r="1163" spans="1:34" s="507" customFormat="1" ht="27" customHeight="1">
      <c r="A1163" s="517"/>
      <c r="B1163" s="500">
        <v>1146</v>
      </c>
      <c r="C1163" s="500" t="s">
        <v>42</v>
      </c>
      <c r="D1163" s="523" t="s">
        <v>4069</v>
      </c>
      <c r="E1163" s="502">
        <v>2018</v>
      </c>
      <c r="F1163" s="518"/>
      <c r="G1163" s="500">
        <v>64</v>
      </c>
      <c r="H1163" s="500">
        <v>6</v>
      </c>
      <c r="I1163" s="500" t="s">
        <v>3010</v>
      </c>
      <c r="J1163" s="500" t="s">
        <v>3010</v>
      </c>
      <c r="K1163" s="503"/>
      <c r="L1163" s="503" t="s">
        <v>45</v>
      </c>
      <c r="M1163" s="504" t="s">
        <v>46</v>
      </c>
      <c r="N1163" s="505" t="s">
        <v>3069</v>
      </c>
      <c r="O1163" s="519"/>
      <c r="P1163" s="517"/>
      <c r="Q1163" s="517"/>
      <c r="R1163" s="517"/>
      <c r="S1163" s="517"/>
      <c r="T1163" s="517"/>
      <c r="U1163" s="517"/>
      <c r="V1163" s="517"/>
      <c r="W1163" s="517"/>
      <c r="X1163" s="517"/>
      <c r="Y1163" s="517"/>
      <c r="Z1163" s="517"/>
      <c r="AA1163" s="517"/>
      <c r="AB1163" s="517"/>
      <c r="AC1163" s="517"/>
      <c r="AD1163" s="517"/>
      <c r="AE1163" s="517"/>
      <c r="AF1163" s="517"/>
      <c r="AG1163" s="517"/>
      <c r="AH1163" s="517"/>
    </row>
    <row r="1164" spans="1:34" s="507" customFormat="1" ht="27" customHeight="1">
      <c r="A1164" s="517"/>
      <c r="B1164" s="500">
        <v>1147</v>
      </c>
      <c r="C1164" s="500" t="s">
        <v>42</v>
      </c>
      <c r="D1164" s="523" t="s">
        <v>4070</v>
      </c>
      <c r="E1164" s="502">
        <v>2018</v>
      </c>
      <c r="F1164" s="518"/>
      <c r="G1164" s="500">
        <v>64</v>
      </c>
      <c r="H1164" s="500">
        <v>7</v>
      </c>
      <c r="I1164" s="500" t="s">
        <v>3010</v>
      </c>
      <c r="J1164" s="500" t="s">
        <v>3010</v>
      </c>
      <c r="K1164" s="503"/>
      <c r="L1164" s="503" t="s">
        <v>45</v>
      </c>
      <c r="M1164" s="504" t="s">
        <v>46</v>
      </c>
      <c r="N1164" s="505" t="s">
        <v>3069</v>
      </c>
      <c r="O1164" s="519"/>
      <c r="P1164" s="517"/>
      <c r="Q1164" s="517"/>
      <c r="R1164" s="517"/>
      <c r="S1164" s="517"/>
      <c r="T1164" s="517"/>
      <c r="U1164" s="517"/>
      <c r="V1164" s="517"/>
      <c r="W1164" s="517"/>
      <c r="X1164" s="517"/>
      <c r="Y1164" s="517"/>
      <c r="Z1164" s="517"/>
      <c r="AA1164" s="517"/>
      <c r="AB1164" s="517"/>
      <c r="AC1164" s="517"/>
      <c r="AD1164" s="517"/>
      <c r="AE1164" s="517"/>
      <c r="AF1164" s="517"/>
      <c r="AG1164" s="517"/>
      <c r="AH1164" s="517"/>
    </row>
    <row r="1165" spans="1:34" s="507" customFormat="1" ht="27" customHeight="1">
      <c r="A1165" s="517"/>
      <c r="B1165" s="500">
        <v>1148</v>
      </c>
      <c r="C1165" s="500" t="s">
        <v>42</v>
      </c>
      <c r="D1165" s="523" t="s">
        <v>4071</v>
      </c>
      <c r="E1165" s="502">
        <v>2018</v>
      </c>
      <c r="F1165" s="518"/>
      <c r="G1165" s="500">
        <v>64</v>
      </c>
      <c r="H1165" s="500">
        <v>8</v>
      </c>
      <c r="I1165" s="500" t="s">
        <v>3010</v>
      </c>
      <c r="J1165" s="500" t="s">
        <v>3010</v>
      </c>
      <c r="K1165" s="503"/>
      <c r="L1165" s="503" t="s">
        <v>45</v>
      </c>
      <c r="M1165" s="504" t="s">
        <v>46</v>
      </c>
      <c r="N1165" s="505" t="s">
        <v>3069</v>
      </c>
      <c r="O1165" s="519"/>
      <c r="P1165" s="517"/>
      <c r="Q1165" s="517"/>
      <c r="R1165" s="517"/>
      <c r="S1165" s="517"/>
      <c r="T1165" s="517"/>
      <c r="U1165" s="517"/>
      <c r="V1165" s="517"/>
      <c r="W1165" s="517"/>
      <c r="X1165" s="517"/>
      <c r="Y1165" s="517"/>
      <c r="Z1165" s="517"/>
      <c r="AA1165" s="517"/>
      <c r="AB1165" s="517"/>
      <c r="AC1165" s="517"/>
      <c r="AD1165" s="517"/>
      <c r="AE1165" s="517"/>
      <c r="AF1165" s="517"/>
      <c r="AG1165" s="517"/>
      <c r="AH1165" s="517"/>
    </row>
    <row r="1166" spans="1:34" s="507" customFormat="1" ht="27" customHeight="1">
      <c r="A1166" s="517"/>
      <c r="B1166" s="500">
        <v>1149</v>
      </c>
      <c r="C1166" s="500" t="s">
        <v>42</v>
      </c>
      <c r="D1166" s="523" t="s">
        <v>4072</v>
      </c>
      <c r="E1166" s="502">
        <v>2018</v>
      </c>
      <c r="F1166" s="518"/>
      <c r="G1166" s="500">
        <v>64</v>
      </c>
      <c r="H1166" s="500">
        <v>9</v>
      </c>
      <c r="I1166" s="500" t="s">
        <v>3010</v>
      </c>
      <c r="J1166" s="500" t="s">
        <v>3010</v>
      </c>
      <c r="K1166" s="503"/>
      <c r="L1166" s="503" t="s">
        <v>45</v>
      </c>
      <c r="M1166" s="504" t="s">
        <v>46</v>
      </c>
      <c r="N1166" s="505" t="s">
        <v>3069</v>
      </c>
      <c r="O1166" s="519"/>
      <c r="P1166" s="517"/>
      <c r="Q1166" s="517"/>
      <c r="R1166" s="517"/>
      <c r="S1166" s="517"/>
      <c r="T1166" s="517"/>
      <c r="U1166" s="517"/>
      <c r="V1166" s="517"/>
      <c r="W1166" s="517"/>
      <c r="X1166" s="517"/>
      <c r="Y1166" s="517"/>
      <c r="Z1166" s="517"/>
      <c r="AA1166" s="517"/>
      <c r="AB1166" s="517"/>
      <c r="AC1166" s="517"/>
      <c r="AD1166" s="517"/>
      <c r="AE1166" s="517"/>
      <c r="AF1166" s="517"/>
      <c r="AG1166" s="517"/>
      <c r="AH1166" s="517"/>
    </row>
    <row r="1167" spans="1:34" s="507" customFormat="1" ht="27" customHeight="1">
      <c r="A1167" s="517"/>
      <c r="B1167" s="500">
        <v>1150</v>
      </c>
      <c r="C1167" s="500" t="s">
        <v>42</v>
      </c>
      <c r="D1167" s="523" t="s">
        <v>4073</v>
      </c>
      <c r="E1167" s="502">
        <v>2018</v>
      </c>
      <c r="F1167" s="518"/>
      <c r="G1167" s="500">
        <v>64</v>
      </c>
      <c r="H1167" s="500">
        <v>10</v>
      </c>
      <c r="I1167" s="500" t="s">
        <v>3010</v>
      </c>
      <c r="J1167" s="500" t="s">
        <v>3010</v>
      </c>
      <c r="K1167" s="503"/>
      <c r="L1167" s="503" t="s">
        <v>45</v>
      </c>
      <c r="M1167" s="504" t="s">
        <v>46</v>
      </c>
      <c r="N1167" s="505" t="s">
        <v>3069</v>
      </c>
      <c r="O1167" s="519"/>
      <c r="P1167" s="517"/>
      <c r="Q1167" s="517"/>
      <c r="R1167" s="517"/>
      <c r="S1167" s="517"/>
      <c r="T1167" s="517"/>
      <c r="U1167" s="517"/>
      <c r="V1167" s="517"/>
      <c r="W1167" s="517"/>
      <c r="X1167" s="517"/>
      <c r="Y1167" s="517"/>
      <c r="Z1167" s="517"/>
      <c r="AA1167" s="517"/>
      <c r="AB1167" s="517"/>
      <c r="AC1167" s="517"/>
      <c r="AD1167" s="517"/>
      <c r="AE1167" s="517"/>
      <c r="AF1167" s="517"/>
      <c r="AG1167" s="517"/>
      <c r="AH1167" s="517"/>
    </row>
    <row r="1168" spans="1:34" s="507" customFormat="1" ht="27" customHeight="1">
      <c r="A1168" s="517"/>
      <c r="B1168" s="500">
        <v>1151</v>
      </c>
      <c r="C1168" s="500" t="s">
        <v>42</v>
      </c>
      <c r="D1168" s="523" t="s">
        <v>4074</v>
      </c>
      <c r="E1168" s="502">
        <v>2018</v>
      </c>
      <c r="F1168" s="518"/>
      <c r="G1168" s="500">
        <v>64</v>
      </c>
      <c r="H1168" s="500">
        <v>11</v>
      </c>
      <c r="I1168" s="500" t="s">
        <v>3010</v>
      </c>
      <c r="J1168" s="500" t="s">
        <v>3010</v>
      </c>
      <c r="K1168" s="503"/>
      <c r="L1168" s="503" t="s">
        <v>45</v>
      </c>
      <c r="M1168" s="504" t="s">
        <v>46</v>
      </c>
      <c r="N1168" s="505" t="s">
        <v>3069</v>
      </c>
      <c r="O1168" s="519"/>
      <c r="P1168" s="517"/>
      <c r="Q1168" s="517"/>
      <c r="R1168" s="517"/>
      <c r="S1168" s="517"/>
      <c r="T1168" s="517"/>
      <c r="U1168" s="517"/>
      <c r="V1168" s="517"/>
      <c r="W1168" s="517"/>
      <c r="X1168" s="517"/>
      <c r="Y1168" s="517"/>
      <c r="Z1168" s="517"/>
      <c r="AA1168" s="517"/>
      <c r="AB1168" s="517"/>
      <c r="AC1168" s="517"/>
      <c r="AD1168" s="517"/>
      <c r="AE1168" s="517"/>
      <c r="AF1168" s="517"/>
      <c r="AG1168" s="517"/>
      <c r="AH1168" s="517"/>
    </row>
    <row r="1169" spans="1:34" s="507" customFormat="1" ht="27" customHeight="1">
      <c r="A1169" s="517"/>
      <c r="B1169" s="500">
        <v>1152</v>
      </c>
      <c r="C1169" s="500" t="s">
        <v>42</v>
      </c>
      <c r="D1169" s="523" t="s">
        <v>4075</v>
      </c>
      <c r="E1169" s="502">
        <v>2018</v>
      </c>
      <c r="F1169" s="518"/>
      <c r="G1169" s="500">
        <v>64</v>
      </c>
      <c r="H1169" s="500">
        <v>12</v>
      </c>
      <c r="I1169" s="500" t="s">
        <v>3010</v>
      </c>
      <c r="J1169" s="500" t="s">
        <v>3010</v>
      </c>
      <c r="K1169" s="503"/>
      <c r="L1169" s="503" t="s">
        <v>45</v>
      </c>
      <c r="M1169" s="504" t="s">
        <v>46</v>
      </c>
      <c r="N1169" s="505" t="s">
        <v>3069</v>
      </c>
      <c r="O1169" s="519"/>
      <c r="P1169" s="517"/>
      <c r="Q1169" s="517"/>
      <c r="R1169" s="517"/>
      <c r="S1169" s="517"/>
      <c r="T1169" s="517"/>
      <c r="U1169" s="517"/>
      <c r="V1169" s="517"/>
      <c r="W1169" s="517"/>
      <c r="X1169" s="517"/>
      <c r="Y1169" s="517"/>
      <c r="Z1169" s="517"/>
      <c r="AA1169" s="517"/>
      <c r="AB1169" s="517"/>
      <c r="AC1169" s="517"/>
      <c r="AD1169" s="517"/>
      <c r="AE1169" s="517"/>
      <c r="AF1169" s="517"/>
      <c r="AG1169" s="517"/>
      <c r="AH1169" s="517"/>
    </row>
    <row r="1170" spans="1:34" s="507" customFormat="1" ht="27" customHeight="1">
      <c r="A1170" s="517"/>
      <c r="B1170" s="500">
        <v>1153</v>
      </c>
      <c r="C1170" s="500" t="s">
        <v>42</v>
      </c>
      <c r="D1170" s="523" t="s">
        <v>4076</v>
      </c>
      <c r="E1170" s="502">
        <v>2018</v>
      </c>
      <c r="F1170" s="518"/>
      <c r="G1170" s="500">
        <v>64</v>
      </c>
      <c r="H1170" s="500">
        <v>13</v>
      </c>
      <c r="I1170" s="500" t="s">
        <v>3010</v>
      </c>
      <c r="J1170" s="500" t="s">
        <v>3010</v>
      </c>
      <c r="K1170" s="503"/>
      <c r="L1170" s="503" t="s">
        <v>45</v>
      </c>
      <c r="M1170" s="504" t="s">
        <v>46</v>
      </c>
      <c r="N1170" s="505" t="s">
        <v>3069</v>
      </c>
      <c r="O1170" s="519"/>
      <c r="P1170" s="517"/>
      <c r="Q1170" s="517"/>
      <c r="R1170" s="517"/>
      <c r="S1170" s="517"/>
      <c r="T1170" s="517"/>
      <c r="U1170" s="517"/>
      <c r="V1170" s="517"/>
      <c r="W1170" s="517"/>
      <c r="X1170" s="517"/>
      <c r="Y1170" s="517"/>
      <c r="Z1170" s="517"/>
      <c r="AA1170" s="517"/>
      <c r="AB1170" s="517"/>
      <c r="AC1170" s="517"/>
      <c r="AD1170" s="517"/>
      <c r="AE1170" s="517"/>
      <c r="AF1170" s="517"/>
      <c r="AG1170" s="517"/>
      <c r="AH1170" s="517"/>
    </row>
    <row r="1171" spans="1:34" s="507" customFormat="1" ht="27" customHeight="1">
      <c r="A1171" s="517"/>
      <c r="B1171" s="500">
        <v>1154</v>
      </c>
      <c r="C1171" s="500" t="s">
        <v>42</v>
      </c>
      <c r="D1171" s="523" t="s">
        <v>4077</v>
      </c>
      <c r="E1171" s="502">
        <v>2018</v>
      </c>
      <c r="F1171" s="518"/>
      <c r="G1171" s="500">
        <v>64</v>
      </c>
      <c r="H1171" s="500">
        <v>14</v>
      </c>
      <c r="I1171" s="500" t="s">
        <v>3010</v>
      </c>
      <c r="J1171" s="500" t="s">
        <v>3010</v>
      </c>
      <c r="K1171" s="503"/>
      <c r="L1171" s="503" t="s">
        <v>45</v>
      </c>
      <c r="M1171" s="504" t="s">
        <v>46</v>
      </c>
      <c r="N1171" s="505" t="s">
        <v>3069</v>
      </c>
      <c r="O1171" s="519"/>
      <c r="P1171" s="517"/>
      <c r="Q1171" s="517"/>
      <c r="R1171" s="517"/>
      <c r="S1171" s="517"/>
      <c r="T1171" s="517"/>
      <c r="U1171" s="517"/>
      <c r="V1171" s="517"/>
      <c r="W1171" s="517"/>
      <c r="X1171" s="517"/>
      <c r="Y1171" s="517"/>
      <c r="Z1171" s="517"/>
      <c r="AA1171" s="517"/>
      <c r="AB1171" s="517"/>
      <c r="AC1171" s="517"/>
      <c r="AD1171" s="517"/>
      <c r="AE1171" s="517"/>
      <c r="AF1171" s="517"/>
      <c r="AG1171" s="517"/>
      <c r="AH1171" s="517"/>
    </row>
    <row r="1172" spans="1:34" s="507" customFormat="1" ht="27" customHeight="1">
      <c r="A1172" s="517"/>
      <c r="B1172" s="500">
        <v>1155</v>
      </c>
      <c r="C1172" s="500" t="s">
        <v>42</v>
      </c>
      <c r="D1172" s="523" t="s">
        <v>4078</v>
      </c>
      <c r="E1172" s="502">
        <v>2018</v>
      </c>
      <c r="F1172" s="518"/>
      <c r="G1172" s="500">
        <v>64</v>
      </c>
      <c r="H1172" s="500">
        <v>15</v>
      </c>
      <c r="I1172" s="500" t="s">
        <v>3010</v>
      </c>
      <c r="J1172" s="500" t="s">
        <v>3010</v>
      </c>
      <c r="K1172" s="503"/>
      <c r="L1172" s="503" t="s">
        <v>45</v>
      </c>
      <c r="M1172" s="504" t="s">
        <v>46</v>
      </c>
      <c r="N1172" s="505" t="s">
        <v>3069</v>
      </c>
      <c r="O1172" s="519"/>
      <c r="P1172" s="517"/>
      <c r="Q1172" s="517"/>
      <c r="R1172" s="517"/>
      <c r="S1172" s="517"/>
      <c r="T1172" s="517"/>
      <c r="U1172" s="517"/>
      <c r="V1172" s="517"/>
      <c r="W1172" s="517"/>
      <c r="X1172" s="517"/>
      <c r="Y1172" s="517"/>
      <c r="Z1172" s="517"/>
      <c r="AA1172" s="517"/>
      <c r="AB1172" s="517"/>
      <c r="AC1172" s="517"/>
      <c r="AD1172" s="517"/>
      <c r="AE1172" s="517"/>
      <c r="AF1172" s="517"/>
      <c r="AG1172" s="517"/>
      <c r="AH1172" s="517"/>
    </row>
    <row r="1173" spans="1:34" s="507" customFormat="1" ht="27" customHeight="1">
      <c r="A1173" s="517"/>
      <c r="B1173" s="500">
        <v>1156</v>
      </c>
      <c r="C1173" s="500" t="s">
        <v>42</v>
      </c>
      <c r="D1173" s="523" t="s">
        <v>4079</v>
      </c>
      <c r="E1173" s="502">
        <v>2018</v>
      </c>
      <c r="F1173" s="518"/>
      <c r="G1173" s="500">
        <v>64</v>
      </c>
      <c r="H1173" s="500">
        <v>16</v>
      </c>
      <c r="I1173" s="500" t="s">
        <v>3010</v>
      </c>
      <c r="J1173" s="500" t="s">
        <v>3010</v>
      </c>
      <c r="K1173" s="503"/>
      <c r="L1173" s="503" t="s">
        <v>45</v>
      </c>
      <c r="M1173" s="504" t="s">
        <v>46</v>
      </c>
      <c r="N1173" s="505" t="s">
        <v>3069</v>
      </c>
      <c r="O1173" s="519"/>
      <c r="P1173" s="517"/>
      <c r="Q1173" s="517"/>
      <c r="R1173" s="517"/>
      <c r="S1173" s="517"/>
      <c r="T1173" s="517"/>
      <c r="U1173" s="517"/>
      <c r="V1173" s="517"/>
      <c r="W1173" s="517"/>
      <c r="X1173" s="517"/>
      <c r="Y1173" s="517"/>
      <c r="Z1173" s="517"/>
      <c r="AA1173" s="517"/>
      <c r="AB1173" s="517"/>
      <c r="AC1173" s="517"/>
      <c r="AD1173" s="517"/>
      <c r="AE1173" s="517"/>
      <c r="AF1173" s="517"/>
      <c r="AG1173" s="517"/>
      <c r="AH1173" s="517"/>
    </row>
    <row r="1174" spans="1:34" s="507" customFormat="1" ht="27" customHeight="1">
      <c r="A1174" s="517"/>
      <c r="B1174" s="500">
        <v>1157</v>
      </c>
      <c r="C1174" s="500" t="s">
        <v>42</v>
      </c>
      <c r="D1174" s="523" t="s">
        <v>4080</v>
      </c>
      <c r="E1174" s="502">
        <v>2018</v>
      </c>
      <c r="F1174" s="518"/>
      <c r="G1174" s="500">
        <v>64</v>
      </c>
      <c r="H1174" s="500">
        <v>17</v>
      </c>
      <c r="I1174" s="500" t="s">
        <v>3010</v>
      </c>
      <c r="J1174" s="500" t="s">
        <v>3010</v>
      </c>
      <c r="K1174" s="503"/>
      <c r="L1174" s="503" t="s">
        <v>45</v>
      </c>
      <c r="M1174" s="504" t="s">
        <v>46</v>
      </c>
      <c r="N1174" s="505" t="s">
        <v>3069</v>
      </c>
      <c r="O1174" s="519"/>
      <c r="P1174" s="517"/>
      <c r="Q1174" s="517"/>
      <c r="R1174" s="517"/>
      <c r="S1174" s="517"/>
      <c r="T1174" s="517"/>
      <c r="U1174" s="517"/>
      <c r="V1174" s="517"/>
      <c r="W1174" s="517"/>
      <c r="X1174" s="517"/>
      <c r="Y1174" s="517"/>
      <c r="Z1174" s="517"/>
      <c r="AA1174" s="517"/>
      <c r="AB1174" s="517"/>
      <c r="AC1174" s="517"/>
      <c r="AD1174" s="517"/>
      <c r="AE1174" s="517"/>
      <c r="AF1174" s="517"/>
      <c r="AG1174" s="517"/>
      <c r="AH1174" s="517"/>
    </row>
    <row r="1175" spans="1:34" s="507" customFormat="1" ht="27" customHeight="1">
      <c r="A1175" s="517"/>
      <c r="B1175" s="500">
        <v>1158</v>
      </c>
      <c r="C1175" s="500" t="s">
        <v>42</v>
      </c>
      <c r="D1175" s="523" t="s">
        <v>4081</v>
      </c>
      <c r="E1175" s="502">
        <v>2018</v>
      </c>
      <c r="F1175" s="518"/>
      <c r="G1175" s="500">
        <v>64</v>
      </c>
      <c r="H1175" s="500">
        <v>18</v>
      </c>
      <c r="I1175" s="500" t="s">
        <v>3010</v>
      </c>
      <c r="J1175" s="500" t="s">
        <v>3010</v>
      </c>
      <c r="K1175" s="503"/>
      <c r="L1175" s="503" t="s">
        <v>45</v>
      </c>
      <c r="M1175" s="504" t="s">
        <v>46</v>
      </c>
      <c r="N1175" s="505" t="s">
        <v>3069</v>
      </c>
      <c r="O1175" s="519"/>
      <c r="P1175" s="517"/>
      <c r="Q1175" s="517"/>
      <c r="R1175" s="517"/>
      <c r="S1175" s="517"/>
      <c r="T1175" s="517"/>
      <c r="U1175" s="517"/>
      <c r="V1175" s="517"/>
      <c r="W1175" s="517"/>
      <c r="X1175" s="517"/>
      <c r="Y1175" s="517"/>
      <c r="Z1175" s="517"/>
      <c r="AA1175" s="517"/>
      <c r="AB1175" s="517"/>
      <c r="AC1175" s="517"/>
      <c r="AD1175" s="517"/>
      <c r="AE1175" s="517"/>
      <c r="AF1175" s="517"/>
      <c r="AG1175" s="517"/>
      <c r="AH1175" s="517"/>
    </row>
    <row r="1176" spans="1:34" s="507" customFormat="1" ht="27" customHeight="1">
      <c r="A1176" s="517"/>
      <c r="B1176" s="500">
        <v>1159</v>
      </c>
      <c r="C1176" s="500" t="s">
        <v>42</v>
      </c>
      <c r="D1176" s="523" t="s">
        <v>4082</v>
      </c>
      <c r="E1176" s="502">
        <v>2018</v>
      </c>
      <c r="F1176" s="518"/>
      <c r="G1176" s="500">
        <v>64</v>
      </c>
      <c r="H1176" s="500">
        <v>19</v>
      </c>
      <c r="I1176" s="500" t="s">
        <v>3010</v>
      </c>
      <c r="J1176" s="500" t="s">
        <v>3010</v>
      </c>
      <c r="K1176" s="503"/>
      <c r="L1176" s="503" t="s">
        <v>45</v>
      </c>
      <c r="M1176" s="504" t="s">
        <v>46</v>
      </c>
      <c r="N1176" s="505" t="s">
        <v>3069</v>
      </c>
      <c r="O1176" s="519"/>
      <c r="P1176" s="517"/>
      <c r="Q1176" s="517"/>
      <c r="R1176" s="517"/>
      <c r="S1176" s="517"/>
      <c r="T1176" s="517"/>
      <c r="U1176" s="517"/>
      <c r="V1176" s="517"/>
      <c r="W1176" s="517"/>
      <c r="X1176" s="517"/>
      <c r="Y1176" s="517"/>
      <c r="Z1176" s="517"/>
      <c r="AA1176" s="517"/>
      <c r="AB1176" s="517"/>
      <c r="AC1176" s="517"/>
      <c r="AD1176" s="517"/>
      <c r="AE1176" s="517"/>
      <c r="AF1176" s="517"/>
      <c r="AG1176" s="517"/>
      <c r="AH1176" s="517"/>
    </row>
    <row r="1177" spans="1:34" s="507" customFormat="1" ht="27" customHeight="1">
      <c r="A1177" s="517"/>
      <c r="B1177" s="500">
        <v>1160</v>
      </c>
      <c r="C1177" s="500" t="s">
        <v>42</v>
      </c>
      <c r="D1177" s="523" t="s">
        <v>4083</v>
      </c>
      <c r="E1177" s="502">
        <v>2018</v>
      </c>
      <c r="F1177" s="518"/>
      <c r="G1177" s="500">
        <v>64</v>
      </c>
      <c r="H1177" s="500">
        <v>20</v>
      </c>
      <c r="I1177" s="500" t="s">
        <v>3010</v>
      </c>
      <c r="J1177" s="500" t="s">
        <v>3010</v>
      </c>
      <c r="K1177" s="503"/>
      <c r="L1177" s="503" t="s">
        <v>45</v>
      </c>
      <c r="M1177" s="504" t="s">
        <v>46</v>
      </c>
      <c r="N1177" s="505" t="s">
        <v>3069</v>
      </c>
      <c r="O1177" s="519"/>
      <c r="P1177" s="517"/>
      <c r="Q1177" s="517"/>
      <c r="R1177" s="517"/>
      <c r="S1177" s="517"/>
      <c r="T1177" s="517"/>
      <c r="U1177" s="517"/>
      <c r="V1177" s="517"/>
      <c r="W1177" s="517"/>
      <c r="X1177" s="517"/>
      <c r="Y1177" s="517"/>
      <c r="Z1177" s="517"/>
      <c r="AA1177" s="517"/>
      <c r="AB1177" s="517"/>
      <c r="AC1177" s="517"/>
      <c r="AD1177" s="517"/>
      <c r="AE1177" s="517"/>
      <c r="AF1177" s="517"/>
      <c r="AG1177" s="517"/>
      <c r="AH1177" s="517"/>
    </row>
    <row r="1178" spans="1:34" s="507" customFormat="1" ht="27" customHeight="1">
      <c r="A1178" s="517"/>
      <c r="B1178" s="500">
        <v>1161</v>
      </c>
      <c r="C1178" s="500" t="s">
        <v>42</v>
      </c>
      <c r="D1178" s="523" t="s">
        <v>4084</v>
      </c>
      <c r="E1178" s="502">
        <v>2018</v>
      </c>
      <c r="F1178" s="518"/>
      <c r="G1178" s="500">
        <v>65</v>
      </c>
      <c r="H1178" s="500">
        <v>1</v>
      </c>
      <c r="I1178" s="500" t="s">
        <v>3010</v>
      </c>
      <c r="J1178" s="500" t="s">
        <v>3010</v>
      </c>
      <c r="K1178" s="503"/>
      <c r="L1178" s="503" t="s">
        <v>45</v>
      </c>
      <c r="M1178" s="504" t="s">
        <v>46</v>
      </c>
      <c r="N1178" s="505" t="s">
        <v>3069</v>
      </c>
      <c r="O1178" s="519"/>
      <c r="P1178" s="517"/>
      <c r="Q1178" s="517"/>
      <c r="R1178" s="517"/>
      <c r="S1178" s="517"/>
      <c r="T1178" s="517"/>
      <c r="U1178" s="517"/>
      <c r="V1178" s="517"/>
      <c r="W1178" s="517"/>
      <c r="X1178" s="517"/>
      <c r="Y1178" s="517"/>
      <c r="Z1178" s="517"/>
      <c r="AA1178" s="517"/>
      <c r="AB1178" s="517"/>
      <c r="AC1178" s="517"/>
      <c r="AD1178" s="517"/>
      <c r="AE1178" s="517"/>
      <c r="AF1178" s="517"/>
      <c r="AG1178" s="517"/>
      <c r="AH1178" s="517"/>
    </row>
    <row r="1179" spans="1:34" s="507" customFormat="1" ht="27" customHeight="1">
      <c r="A1179" s="517"/>
      <c r="B1179" s="500">
        <v>1162</v>
      </c>
      <c r="C1179" s="500" t="s">
        <v>42</v>
      </c>
      <c r="D1179" s="523" t="s">
        <v>4085</v>
      </c>
      <c r="E1179" s="502">
        <v>2018</v>
      </c>
      <c r="F1179" s="518"/>
      <c r="G1179" s="500">
        <v>65</v>
      </c>
      <c r="H1179" s="500">
        <v>2</v>
      </c>
      <c r="I1179" s="500" t="s">
        <v>3010</v>
      </c>
      <c r="J1179" s="500" t="s">
        <v>3010</v>
      </c>
      <c r="K1179" s="503"/>
      <c r="L1179" s="503" t="s">
        <v>45</v>
      </c>
      <c r="M1179" s="504" t="s">
        <v>46</v>
      </c>
      <c r="N1179" s="505" t="s">
        <v>3069</v>
      </c>
      <c r="O1179" s="519"/>
      <c r="P1179" s="517"/>
      <c r="Q1179" s="517"/>
      <c r="R1179" s="517"/>
      <c r="S1179" s="517"/>
      <c r="T1179" s="517"/>
      <c r="U1179" s="517"/>
      <c r="V1179" s="517"/>
      <c r="W1179" s="517"/>
      <c r="X1179" s="517"/>
      <c r="Y1179" s="517"/>
      <c r="Z1179" s="517"/>
      <c r="AA1179" s="517"/>
      <c r="AB1179" s="517"/>
      <c r="AC1179" s="517"/>
      <c r="AD1179" s="517"/>
      <c r="AE1179" s="517"/>
      <c r="AF1179" s="517"/>
      <c r="AG1179" s="517"/>
      <c r="AH1179" s="517"/>
    </row>
    <row r="1180" spans="1:34" s="507" customFormat="1" ht="27" customHeight="1">
      <c r="A1180" s="517"/>
      <c r="B1180" s="500">
        <v>1163</v>
      </c>
      <c r="C1180" s="500" t="s">
        <v>42</v>
      </c>
      <c r="D1180" s="523" t="s">
        <v>4086</v>
      </c>
      <c r="E1180" s="502">
        <v>2018</v>
      </c>
      <c r="F1180" s="518"/>
      <c r="G1180" s="500">
        <v>65</v>
      </c>
      <c r="H1180" s="500">
        <v>3</v>
      </c>
      <c r="I1180" s="500" t="s">
        <v>3010</v>
      </c>
      <c r="J1180" s="500" t="s">
        <v>3010</v>
      </c>
      <c r="K1180" s="503"/>
      <c r="L1180" s="503" t="s">
        <v>45</v>
      </c>
      <c r="M1180" s="504" t="s">
        <v>46</v>
      </c>
      <c r="N1180" s="505" t="s">
        <v>3069</v>
      </c>
      <c r="O1180" s="519"/>
      <c r="P1180" s="517"/>
      <c r="Q1180" s="517"/>
      <c r="R1180" s="517"/>
      <c r="S1180" s="517"/>
      <c r="T1180" s="517"/>
      <c r="U1180" s="517"/>
      <c r="V1180" s="517"/>
      <c r="W1180" s="517"/>
      <c r="X1180" s="517"/>
      <c r="Y1180" s="517"/>
      <c r="Z1180" s="517"/>
      <c r="AA1180" s="517"/>
      <c r="AB1180" s="517"/>
      <c r="AC1180" s="517"/>
      <c r="AD1180" s="517"/>
      <c r="AE1180" s="517"/>
      <c r="AF1180" s="517"/>
      <c r="AG1180" s="517"/>
      <c r="AH1180" s="517"/>
    </row>
    <row r="1181" spans="1:34" s="507" customFormat="1" ht="27" customHeight="1">
      <c r="A1181" s="517"/>
      <c r="B1181" s="500">
        <v>1164</v>
      </c>
      <c r="C1181" s="500" t="s">
        <v>42</v>
      </c>
      <c r="D1181" s="523" t="s">
        <v>4087</v>
      </c>
      <c r="E1181" s="502">
        <v>2018</v>
      </c>
      <c r="F1181" s="518"/>
      <c r="G1181" s="500">
        <v>65</v>
      </c>
      <c r="H1181" s="500">
        <v>4</v>
      </c>
      <c r="I1181" s="500" t="s">
        <v>3010</v>
      </c>
      <c r="J1181" s="500" t="s">
        <v>3010</v>
      </c>
      <c r="K1181" s="503"/>
      <c r="L1181" s="503" t="s">
        <v>45</v>
      </c>
      <c r="M1181" s="504" t="s">
        <v>46</v>
      </c>
      <c r="N1181" s="505" t="s">
        <v>3069</v>
      </c>
      <c r="O1181" s="519"/>
      <c r="P1181" s="517"/>
      <c r="Q1181" s="517"/>
      <c r="R1181" s="517"/>
      <c r="S1181" s="517"/>
      <c r="T1181" s="517"/>
      <c r="U1181" s="517"/>
      <c r="V1181" s="517"/>
      <c r="W1181" s="517"/>
      <c r="X1181" s="517"/>
      <c r="Y1181" s="517"/>
      <c r="Z1181" s="517"/>
      <c r="AA1181" s="517"/>
      <c r="AB1181" s="517"/>
      <c r="AC1181" s="517"/>
      <c r="AD1181" s="517"/>
      <c r="AE1181" s="517"/>
      <c r="AF1181" s="517"/>
      <c r="AG1181" s="517"/>
      <c r="AH1181" s="517"/>
    </row>
    <row r="1182" spans="1:34" s="507" customFormat="1" ht="27" customHeight="1">
      <c r="A1182" s="517"/>
      <c r="B1182" s="500">
        <v>1165</v>
      </c>
      <c r="C1182" s="500" t="s">
        <v>42</v>
      </c>
      <c r="D1182" s="523" t="s">
        <v>4088</v>
      </c>
      <c r="E1182" s="502">
        <v>2018</v>
      </c>
      <c r="F1182" s="518"/>
      <c r="G1182" s="500">
        <v>65</v>
      </c>
      <c r="H1182" s="500">
        <v>5</v>
      </c>
      <c r="I1182" s="500" t="s">
        <v>3010</v>
      </c>
      <c r="J1182" s="500" t="s">
        <v>3010</v>
      </c>
      <c r="K1182" s="503"/>
      <c r="L1182" s="503" t="s">
        <v>45</v>
      </c>
      <c r="M1182" s="504" t="s">
        <v>46</v>
      </c>
      <c r="N1182" s="505" t="s">
        <v>3069</v>
      </c>
      <c r="O1182" s="519"/>
      <c r="P1182" s="517"/>
      <c r="Q1182" s="517"/>
      <c r="R1182" s="517"/>
      <c r="S1182" s="517"/>
      <c r="T1182" s="517"/>
      <c r="U1182" s="517"/>
      <c r="V1182" s="517"/>
      <c r="W1182" s="517"/>
      <c r="X1182" s="517"/>
      <c r="Y1182" s="517"/>
      <c r="Z1182" s="517"/>
      <c r="AA1182" s="517"/>
      <c r="AB1182" s="517"/>
      <c r="AC1182" s="517"/>
      <c r="AD1182" s="517"/>
      <c r="AE1182" s="517"/>
      <c r="AF1182" s="517"/>
      <c r="AG1182" s="517"/>
      <c r="AH1182" s="517"/>
    </row>
    <row r="1183" spans="1:34" s="507" customFormat="1" ht="27" customHeight="1">
      <c r="A1183" s="517"/>
      <c r="B1183" s="500">
        <v>1166</v>
      </c>
      <c r="C1183" s="500" t="s">
        <v>42</v>
      </c>
      <c r="D1183" s="523" t="s">
        <v>4089</v>
      </c>
      <c r="E1183" s="502">
        <v>2018</v>
      </c>
      <c r="F1183" s="518"/>
      <c r="G1183" s="500">
        <v>65</v>
      </c>
      <c r="H1183" s="500">
        <v>6</v>
      </c>
      <c r="I1183" s="500" t="s">
        <v>3010</v>
      </c>
      <c r="J1183" s="500" t="s">
        <v>3010</v>
      </c>
      <c r="K1183" s="503"/>
      <c r="L1183" s="503" t="s">
        <v>45</v>
      </c>
      <c r="M1183" s="504" t="s">
        <v>46</v>
      </c>
      <c r="N1183" s="505" t="s">
        <v>3069</v>
      </c>
      <c r="O1183" s="519"/>
      <c r="P1183" s="517"/>
      <c r="Q1183" s="517"/>
      <c r="R1183" s="517"/>
      <c r="S1183" s="517"/>
      <c r="T1183" s="517"/>
      <c r="U1183" s="517"/>
      <c r="V1183" s="517"/>
      <c r="W1183" s="517"/>
      <c r="X1183" s="517"/>
      <c r="Y1183" s="517"/>
      <c r="Z1183" s="517"/>
      <c r="AA1183" s="517"/>
      <c r="AB1183" s="517"/>
      <c r="AC1183" s="517"/>
      <c r="AD1183" s="517"/>
      <c r="AE1183" s="517"/>
      <c r="AF1183" s="517"/>
      <c r="AG1183" s="517"/>
      <c r="AH1183" s="517"/>
    </row>
    <row r="1184" spans="1:34" s="507" customFormat="1" ht="27" customHeight="1">
      <c r="A1184" s="517"/>
      <c r="B1184" s="500">
        <v>1167</v>
      </c>
      <c r="C1184" s="500" t="s">
        <v>42</v>
      </c>
      <c r="D1184" s="523" t="s">
        <v>4090</v>
      </c>
      <c r="E1184" s="502">
        <v>2018</v>
      </c>
      <c r="F1184" s="518"/>
      <c r="G1184" s="500">
        <v>65</v>
      </c>
      <c r="H1184" s="500">
        <v>7</v>
      </c>
      <c r="I1184" s="500" t="s">
        <v>3010</v>
      </c>
      <c r="J1184" s="500" t="s">
        <v>3010</v>
      </c>
      <c r="K1184" s="503"/>
      <c r="L1184" s="503" t="s">
        <v>45</v>
      </c>
      <c r="M1184" s="504" t="s">
        <v>46</v>
      </c>
      <c r="N1184" s="505" t="s">
        <v>3069</v>
      </c>
      <c r="O1184" s="519"/>
      <c r="P1184" s="517"/>
      <c r="Q1184" s="517"/>
      <c r="R1184" s="517"/>
      <c r="S1184" s="517"/>
      <c r="T1184" s="517"/>
      <c r="U1184" s="517"/>
      <c r="V1184" s="517"/>
      <c r="W1184" s="517"/>
      <c r="X1184" s="517"/>
      <c r="Y1184" s="517"/>
      <c r="Z1184" s="517"/>
      <c r="AA1184" s="517"/>
      <c r="AB1184" s="517"/>
      <c r="AC1184" s="517"/>
      <c r="AD1184" s="517"/>
      <c r="AE1184" s="517"/>
      <c r="AF1184" s="517"/>
      <c r="AG1184" s="517"/>
      <c r="AH1184" s="517"/>
    </row>
    <row r="1185" spans="1:34" s="507" customFormat="1" ht="27" customHeight="1">
      <c r="A1185" s="517"/>
      <c r="B1185" s="500">
        <v>1168</v>
      </c>
      <c r="C1185" s="500" t="s">
        <v>42</v>
      </c>
      <c r="D1185" s="523" t="s">
        <v>4091</v>
      </c>
      <c r="E1185" s="502">
        <v>2018</v>
      </c>
      <c r="F1185" s="518"/>
      <c r="G1185" s="500">
        <v>65</v>
      </c>
      <c r="H1185" s="500">
        <v>8</v>
      </c>
      <c r="I1185" s="500" t="s">
        <v>3010</v>
      </c>
      <c r="J1185" s="500" t="s">
        <v>3010</v>
      </c>
      <c r="K1185" s="503"/>
      <c r="L1185" s="503" t="s">
        <v>45</v>
      </c>
      <c r="M1185" s="504" t="s">
        <v>46</v>
      </c>
      <c r="N1185" s="505" t="s">
        <v>3069</v>
      </c>
      <c r="O1185" s="519"/>
      <c r="P1185" s="517"/>
      <c r="Q1185" s="517"/>
      <c r="R1185" s="517"/>
      <c r="S1185" s="517"/>
      <c r="T1185" s="517"/>
      <c r="U1185" s="517"/>
      <c r="V1185" s="517"/>
      <c r="W1185" s="517"/>
      <c r="X1185" s="517"/>
      <c r="Y1185" s="517"/>
      <c r="Z1185" s="517"/>
      <c r="AA1185" s="517"/>
      <c r="AB1185" s="517"/>
      <c r="AC1185" s="517"/>
      <c r="AD1185" s="517"/>
      <c r="AE1185" s="517"/>
      <c r="AF1185" s="517"/>
      <c r="AG1185" s="517"/>
      <c r="AH1185" s="517"/>
    </row>
    <row r="1186" spans="1:34" s="507" customFormat="1" ht="27" customHeight="1">
      <c r="A1186" s="517"/>
      <c r="B1186" s="500">
        <v>1169</v>
      </c>
      <c r="C1186" s="500" t="s">
        <v>42</v>
      </c>
      <c r="D1186" s="523" t="s">
        <v>4092</v>
      </c>
      <c r="E1186" s="502">
        <v>2018</v>
      </c>
      <c r="F1186" s="518"/>
      <c r="G1186" s="500">
        <v>65</v>
      </c>
      <c r="H1186" s="500">
        <v>9</v>
      </c>
      <c r="I1186" s="500" t="s">
        <v>3010</v>
      </c>
      <c r="J1186" s="500" t="s">
        <v>3010</v>
      </c>
      <c r="K1186" s="503"/>
      <c r="L1186" s="503" t="s">
        <v>45</v>
      </c>
      <c r="M1186" s="504" t="s">
        <v>46</v>
      </c>
      <c r="N1186" s="505" t="s">
        <v>3069</v>
      </c>
      <c r="O1186" s="519"/>
      <c r="P1186" s="517"/>
      <c r="Q1186" s="517"/>
      <c r="R1186" s="517"/>
      <c r="S1186" s="517"/>
      <c r="T1186" s="517"/>
      <c r="U1186" s="517"/>
      <c r="V1186" s="517"/>
      <c r="W1186" s="517"/>
      <c r="X1186" s="517"/>
      <c r="Y1186" s="517"/>
      <c r="Z1186" s="517"/>
      <c r="AA1186" s="517"/>
      <c r="AB1186" s="517"/>
      <c r="AC1186" s="517"/>
      <c r="AD1186" s="517"/>
      <c r="AE1186" s="517"/>
      <c r="AF1186" s="517"/>
      <c r="AG1186" s="517"/>
      <c r="AH1186" s="517"/>
    </row>
    <row r="1187" spans="1:34" s="507" customFormat="1" ht="27" customHeight="1">
      <c r="A1187" s="517"/>
      <c r="B1187" s="500">
        <v>1170</v>
      </c>
      <c r="C1187" s="500" t="s">
        <v>42</v>
      </c>
      <c r="D1187" s="523" t="s">
        <v>4093</v>
      </c>
      <c r="E1187" s="502">
        <v>2018</v>
      </c>
      <c r="F1187" s="518"/>
      <c r="G1187" s="500">
        <v>65</v>
      </c>
      <c r="H1187" s="500">
        <v>10</v>
      </c>
      <c r="I1187" s="500" t="s">
        <v>3010</v>
      </c>
      <c r="J1187" s="500" t="s">
        <v>3010</v>
      </c>
      <c r="K1187" s="503"/>
      <c r="L1187" s="503" t="s">
        <v>45</v>
      </c>
      <c r="M1187" s="504" t="s">
        <v>46</v>
      </c>
      <c r="N1187" s="505" t="s">
        <v>3069</v>
      </c>
      <c r="O1187" s="519"/>
      <c r="P1187" s="517"/>
      <c r="Q1187" s="517"/>
      <c r="R1187" s="517"/>
      <c r="S1187" s="517"/>
      <c r="T1187" s="517"/>
      <c r="U1187" s="517"/>
      <c r="V1187" s="517"/>
      <c r="W1187" s="517"/>
      <c r="X1187" s="517"/>
      <c r="Y1187" s="517"/>
      <c r="Z1187" s="517"/>
      <c r="AA1187" s="517"/>
      <c r="AB1187" s="517"/>
      <c r="AC1187" s="517"/>
      <c r="AD1187" s="517"/>
      <c r="AE1187" s="517"/>
      <c r="AF1187" s="517"/>
      <c r="AG1187" s="517"/>
      <c r="AH1187" s="517"/>
    </row>
    <row r="1188" spans="1:34" s="507" customFormat="1" ht="27" customHeight="1">
      <c r="A1188" s="517"/>
      <c r="B1188" s="500">
        <v>1171</v>
      </c>
      <c r="C1188" s="500" t="s">
        <v>42</v>
      </c>
      <c r="D1188" s="523" t="s">
        <v>4094</v>
      </c>
      <c r="E1188" s="502">
        <v>2018</v>
      </c>
      <c r="F1188" s="518"/>
      <c r="G1188" s="500">
        <v>65</v>
      </c>
      <c r="H1188" s="500">
        <v>11</v>
      </c>
      <c r="I1188" s="500" t="s">
        <v>3010</v>
      </c>
      <c r="J1188" s="500" t="s">
        <v>3010</v>
      </c>
      <c r="K1188" s="503"/>
      <c r="L1188" s="503" t="s">
        <v>45</v>
      </c>
      <c r="M1188" s="504" t="s">
        <v>46</v>
      </c>
      <c r="N1188" s="505" t="s">
        <v>3069</v>
      </c>
      <c r="O1188" s="519"/>
      <c r="P1188" s="517"/>
      <c r="Q1188" s="517"/>
      <c r="R1188" s="517"/>
      <c r="S1188" s="517"/>
      <c r="T1188" s="517"/>
      <c r="U1188" s="517"/>
      <c r="V1188" s="517"/>
      <c r="W1188" s="517"/>
      <c r="X1188" s="517"/>
      <c r="Y1188" s="517"/>
      <c r="Z1188" s="517"/>
      <c r="AA1188" s="517"/>
      <c r="AB1188" s="517"/>
      <c r="AC1188" s="517"/>
      <c r="AD1188" s="517"/>
      <c r="AE1188" s="517"/>
      <c r="AF1188" s="517"/>
      <c r="AG1188" s="517"/>
      <c r="AH1188" s="517"/>
    </row>
    <row r="1189" spans="1:34" s="507" customFormat="1" ht="27" customHeight="1">
      <c r="A1189" s="517"/>
      <c r="B1189" s="500">
        <v>1172</v>
      </c>
      <c r="C1189" s="500" t="s">
        <v>42</v>
      </c>
      <c r="D1189" s="523" t="s">
        <v>4095</v>
      </c>
      <c r="E1189" s="502">
        <v>2018</v>
      </c>
      <c r="F1189" s="518"/>
      <c r="G1189" s="500">
        <v>65</v>
      </c>
      <c r="H1189" s="500">
        <v>12</v>
      </c>
      <c r="I1189" s="500" t="s">
        <v>3010</v>
      </c>
      <c r="J1189" s="500" t="s">
        <v>3010</v>
      </c>
      <c r="K1189" s="503"/>
      <c r="L1189" s="503" t="s">
        <v>45</v>
      </c>
      <c r="M1189" s="504" t="s">
        <v>46</v>
      </c>
      <c r="N1189" s="505" t="s">
        <v>3069</v>
      </c>
      <c r="O1189" s="519"/>
      <c r="P1189" s="517"/>
      <c r="Q1189" s="517"/>
      <c r="R1189" s="517"/>
      <c r="S1189" s="517"/>
      <c r="T1189" s="517"/>
      <c r="U1189" s="517"/>
      <c r="V1189" s="517"/>
      <c r="W1189" s="517"/>
      <c r="X1189" s="517"/>
      <c r="Y1189" s="517"/>
      <c r="Z1189" s="517"/>
      <c r="AA1189" s="517"/>
      <c r="AB1189" s="517"/>
      <c r="AC1189" s="517"/>
      <c r="AD1189" s="517"/>
      <c r="AE1189" s="517"/>
      <c r="AF1189" s="517"/>
      <c r="AG1189" s="517"/>
      <c r="AH1189" s="517"/>
    </row>
    <row r="1190" spans="1:34" s="507" customFormat="1" ht="27" customHeight="1">
      <c r="A1190" s="517"/>
      <c r="B1190" s="500">
        <v>1173</v>
      </c>
      <c r="C1190" s="500" t="s">
        <v>42</v>
      </c>
      <c r="D1190" s="523" t="s">
        <v>4096</v>
      </c>
      <c r="E1190" s="502">
        <v>2018</v>
      </c>
      <c r="F1190" s="518"/>
      <c r="G1190" s="500">
        <v>65</v>
      </c>
      <c r="H1190" s="500">
        <v>13</v>
      </c>
      <c r="I1190" s="500" t="s">
        <v>3010</v>
      </c>
      <c r="J1190" s="500" t="s">
        <v>3010</v>
      </c>
      <c r="K1190" s="503"/>
      <c r="L1190" s="503" t="s">
        <v>45</v>
      </c>
      <c r="M1190" s="504" t="s">
        <v>46</v>
      </c>
      <c r="N1190" s="505" t="s">
        <v>3069</v>
      </c>
      <c r="O1190" s="519"/>
      <c r="P1190" s="517"/>
      <c r="Q1190" s="517"/>
      <c r="R1190" s="517"/>
      <c r="S1190" s="517"/>
      <c r="T1190" s="517"/>
      <c r="U1190" s="517"/>
      <c r="V1190" s="517"/>
      <c r="W1190" s="517"/>
      <c r="X1190" s="517"/>
      <c r="Y1190" s="517"/>
      <c r="Z1190" s="517"/>
      <c r="AA1190" s="517"/>
      <c r="AB1190" s="517"/>
      <c r="AC1190" s="517"/>
      <c r="AD1190" s="517"/>
      <c r="AE1190" s="517"/>
      <c r="AF1190" s="517"/>
      <c r="AG1190" s="517"/>
      <c r="AH1190" s="517"/>
    </row>
    <row r="1191" spans="1:34" s="507" customFormat="1" ht="27" customHeight="1">
      <c r="A1191" s="517"/>
      <c r="B1191" s="500">
        <v>1174</v>
      </c>
      <c r="C1191" s="500" t="s">
        <v>42</v>
      </c>
      <c r="D1191" s="523" t="s">
        <v>4097</v>
      </c>
      <c r="E1191" s="502">
        <v>2018</v>
      </c>
      <c r="F1191" s="518"/>
      <c r="G1191" s="500">
        <v>65</v>
      </c>
      <c r="H1191" s="500">
        <v>14</v>
      </c>
      <c r="I1191" s="500" t="s">
        <v>3010</v>
      </c>
      <c r="J1191" s="500" t="s">
        <v>3010</v>
      </c>
      <c r="K1191" s="503"/>
      <c r="L1191" s="503" t="s">
        <v>45</v>
      </c>
      <c r="M1191" s="504" t="s">
        <v>46</v>
      </c>
      <c r="N1191" s="505" t="s">
        <v>3069</v>
      </c>
      <c r="O1191" s="519"/>
      <c r="P1191" s="517"/>
      <c r="Q1191" s="517"/>
      <c r="R1191" s="517"/>
      <c r="S1191" s="517"/>
      <c r="T1191" s="517"/>
      <c r="U1191" s="517"/>
      <c r="V1191" s="517"/>
      <c r="W1191" s="517"/>
      <c r="X1191" s="517"/>
      <c r="Y1191" s="517"/>
      <c r="Z1191" s="517"/>
      <c r="AA1191" s="517"/>
      <c r="AB1191" s="517"/>
      <c r="AC1191" s="517"/>
      <c r="AD1191" s="517"/>
      <c r="AE1191" s="517"/>
      <c r="AF1191" s="517"/>
      <c r="AG1191" s="517"/>
      <c r="AH1191" s="517"/>
    </row>
    <row r="1192" spans="1:34" s="507" customFormat="1" ht="27" customHeight="1">
      <c r="A1192" s="517"/>
      <c r="B1192" s="500">
        <v>1175</v>
      </c>
      <c r="C1192" s="500" t="s">
        <v>42</v>
      </c>
      <c r="D1192" s="523" t="s">
        <v>4098</v>
      </c>
      <c r="E1192" s="502">
        <v>2018</v>
      </c>
      <c r="F1192" s="518"/>
      <c r="G1192" s="500">
        <v>65</v>
      </c>
      <c r="H1192" s="500">
        <v>15</v>
      </c>
      <c r="I1192" s="500" t="s">
        <v>3010</v>
      </c>
      <c r="J1192" s="500" t="s">
        <v>3010</v>
      </c>
      <c r="K1192" s="503"/>
      <c r="L1192" s="503" t="s">
        <v>45</v>
      </c>
      <c r="M1192" s="504" t="s">
        <v>46</v>
      </c>
      <c r="N1192" s="505" t="s">
        <v>3069</v>
      </c>
      <c r="O1192" s="519"/>
      <c r="P1192" s="517"/>
      <c r="Q1192" s="517"/>
      <c r="R1192" s="517"/>
      <c r="S1192" s="517"/>
      <c r="T1192" s="517"/>
      <c r="U1192" s="517"/>
      <c r="V1192" s="517"/>
      <c r="W1192" s="517"/>
      <c r="X1192" s="517"/>
      <c r="Y1192" s="517"/>
      <c r="Z1192" s="517"/>
      <c r="AA1192" s="517"/>
      <c r="AB1192" s="517"/>
      <c r="AC1192" s="517"/>
      <c r="AD1192" s="517"/>
      <c r="AE1192" s="517"/>
      <c r="AF1192" s="517"/>
      <c r="AG1192" s="517"/>
      <c r="AH1192" s="517"/>
    </row>
    <row r="1193" spans="1:34" s="507" customFormat="1" ht="27" customHeight="1">
      <c r="A1193" s="517"/>
      <c r="B1193" s="500">
        <v>1176</v>
      </c>
      <c r="C1193" s="500" t="s">
        <v>42</v>
      </c>
      <c r="D1193" s="523" t="s">
        <v>4099</v>
      </c>
      <c r="E1193" s="502">
        <v>2018</v>
      </c>
      <c r="F1193" s="518"/>
      <c r="G1193" s="500">
        <v>65</v>
      </c>
      <c r="H1193" s="500">
        <v>16</v>
      </c>
      <c r="I1193" s="500" t="s">
        <v>3010</v>
      </c>
      <c r="J1193" s="500" t="s">
        <v>3010</v>
      </c>
      <c r="K1193" s="503"/>
      <c r="L1193" s="503" t="s">
        <v>45</v>
      </c>
      <c r="M1193" s="504" t="s">
        <v>46</v>
      </c>
      <c r="N1193" s="505" t="s">
        <v>3069</v>
      </c>
      <c r="O1193" s="519"/>
      <c r="P1193" s="517"/>
      <c r="Q1193" s="517"/>
      <c r="R1193" s="517"/>
      <c r="S1193" s="517"/>
      <c r="T1193" s="517"/>
      <c r="U1193" s="517"/>
      <c r="V1193" s="517"/>
      <c r="W1193" s="517"/>
      <c r="X1193" s="517"/>
      <c r="Y1193" s="517"/>
      <c r="Z1193" s="517"/>
      <c r="AA1193" s="517"/>
      <c r="AB1193" s="517"/>
      <c r="AC1193" s="517"/>
      <c r="AD1193" s="517"/>
      <c r="AE1193" s="517"/>
      <c r="AF1193" s="517"/>
      <c r="AG1193" s="517"/>
      <c r="AH1193" s="517"/>
    </row>
    <row r="1194" spans="1:34" s="507" customFormat="1" ht="27" customHeight="1">
      <c r="A1194" s="517"/>
      <c r="B1194" s="500">
        <v>1177</v>
      </c>
      <c r="C1194" s="500" t="s">
        <v>42</v>
      </c>
      <c r="D1194" s="523" t="s">
        <v>4100</v>
      </c>
      <c r="E1194" s="502">
        <v>2018</v>
      </c>
      <c r="F1194" s="518"/>
      <c r="G1194" s="500">
        <v>65</v>
      </c>
      <c r="H1194" s="500">
        <v>17</v>
      </c>
      <c r="I1194" s="500" t="s">
        <v>3010</v>
      </c>
      <c r="J1194" s="500" t="s">
        <v>3010</v>
      </c>
      <c r="K1194" s="503"/>
      <c r="L1194" s="503" t="s">
        <v>45</v>
      </c>
      <c r="M1194" s="504" t="s">
        <v>46</v>
      </c>
      <c r="N1194" s="505" t="s">
        <v>3069</v>
      </c>
      <c r="O1194" s="519"/>
      <c r="P1194" s="517"/>
      <c r="Q1194" s="517"/>
      <c r="R1194" s="517"/>
      <c r="S1194" s="517"/>
      <c r="T1194" s="517"/>
      <c r="U1194" s="517"/>
      <c r="V1194" s="517"/>
      <c r="W1194" s="517"/>
      <c r="X1194" s="517"/>
      <c r="Y1194" s="517"/>
      <c r="Z1194" s="517"/>
      <c r="AA1194" s="517"/>
      <c r="AB1194" s="517"/>
      <c r="AC1194" s="517"/>
      <c r="AD1194" s="517"/>
      <c r="AE1194" s="517"/>
      <c r="AF1194" s="517"/>
      <c r="AG1194" s="517"/>
      <c r="AH1194" s="517"/>
    </row>
    <row r="1195" spans="1:34" s="507" customFormat="1" ht="27" customHeight="1">
      <c r="A1195" s="517"/>
      <c r="B1195" s="500">
        <v>1178</v>
      </c>
      <c r="C1195" s="500" t="s">
        <v>42</v>
      </c>
      <c r="D1195" s="523" t="s">
        <v>4101</v>
      </c>
      <c r="E1195" s="502">
        <v>2018</v>
      </c>
      <c r="F1195" s="518"/>
      <c r="G1195" s="500">
        <v>65</v>
      </c>
      <c r="H1195" s="500">
        <v>18</v>
      </c>
      <c r="I1195" s="500" t="s">
        <v>3010</v>
      </c>
      <c r="J1195" s="500" t="s">
        <v>3010</v>
      </c>
      <c r="K1195" s="503"/>
      <c r="L1195" s="503" t="s">
        <v>45</v>
      </c>
      <c r="M1195" s="504" t="s">
        <v>46</v>
      </c>
      <c r="N1195" s="505" t="s">
        <v>3069</v>
      </c>
      <c r="O1195" s="519"/>
      <c r="P1195" s="517"/>
      <c r="Q1195" s="517"/>
      <c r="R1195" s="517"/>
      <c r="S1195" s="517"/>
      <c r="T1195" s="517"/>
      <c r="U1195" s="517"/>
      <c r="V1195" s="517"/>
      <c r="W1195" s="517"/>
      <c r="X1195" s="517"/>
      <c r="Y1195" s="517"/>
      <c r="Z1195" s="517"/>
      <c r="AA1195" s="517"/>
      <c r="AB1195" s="517"/>
      <c r="AC1195" s="517"/>
      <c r="AD1195" s="517"/>
      <c r="AE1195" s="517"/>
      <c r="AF1195" s="517"/>
      <c r="AG1195" s="517"/>
      <c r="AH1195" s="517"/>
    </row>
    <row r="1196" spans="1:34" s="507" customFormat="1" ht="27" customHeight="1">
      <c r="A1196" s="517"/>
      <c r="B1196" s="500">
        <v>1179</v>
      </c>
      <c r="C1196" s="500" t="s">
        <v>42</v>
      </c>
      <c r="D1196" s="523" t="s">
        <v>4102</v>
      </c>
      <c r="E1196" s="502">
        <v>2018</v>
      </c>
      <c r="F1196" s="518"/>
      <c r="G1196" s="500">
        <v>65</v>
      </c>
      <c r="H1196" s="500">
        <v>19</v>
      </c>
      <c r="I1196" s="500" t="s">
        <v>3010</v>
      </c>
      <c r="J1196" s="500" t="s">
        <v>3010</v>
      </c>
      <c r="K1196" s="503"/>
      <c r="L1196" s="503" t="s">
        <v>45</v>
      </c>
      <c r="M1196" s="504" t="s">
        <v>46</v>
      </c>
      <c r="N1196" s="505" t="s">
        <v>3069</v>
      </c>
      <c r="O1196" s="519"/>
      <c r="P1196" s="517"/>
      <c r="Q1196" s="517"/>
      <c r="R1196" s="517"/>
      <c r="S1196" s="517"/>
      <c r="T1196" s="517"/>
      <c r="U1196" s="517"/>
      <c r="V1196" s="517"/>
      <c r="W1196" s="517"/>
      <c r="X1196" s="517"/>
      <c r="Y1196" s="517"/>
      <c r="Z1196" s="517"/>
      <c r="AA1196" s="517"/>
      <c r="AB1196" s="517"/>
      <c r="AC1196" s="517"/>
      <c r="AD1196" s="517"/>
      <c r="AE1196" s="517"/>
      <c r="AF1196" s="517"/>
      <c r="AG1196" s="517"/>
      <c r="AH1196" s="517"/>
    </row>
    <row r="1197" spans="1:34" s="507" customFormat="1" ht="27" customHeight="1">
      <c r="A1197" s="517"/>
      <c r="B1197" s="500">
        <v>1180</v>
      </c>
      <c r="C1197" s="500" t="s">
        <v>42</v>
      </c>
      <c r="D1197" s="523" t="s">
        <v>4103</v>
      </c>
      <c r="E1197" s="502">
        <v>2018</v>
      </c>
      <c r="F1197" s="518"/>
      <c r="G1197" s="500">
        <v>65</v>
      </c>
      <c r="H1197" s="500">
        <v>20</v>
      </c>
      <c r="I1197" s="500" t="s">
        <v>3010</v>
      </c>
      <c r="J1197" s="500" t="s">
        <v>3010</v>
      </c>
      <c r="K1197" s="503"/>
      <c r="L1197" s="503" t="s">
        <v>45</v>
      </c>
      <c r="M1197" s="504" t="s">
        <v>46</v>
      </c>
      <c r="N1197" s="505" t="s">
        <v>3069</v>
      </c>
      <c r="O1197" s="519"/>
      <c r="P1197" s="517"/>
      <c r="Q1197" s="517"/>
      <c r="R1197" s="517"/>
      <c r="S1197" s="517"/>
      <c r="T1197" s="517"/>
      <c r="U1197" s="517"/>
      <c r="V1197" s="517"/>
      <c r="W1197" s="517"/>
      <c r="X1197" s="517"/>
      <c r="Y1197" s="517"/>
      <c r="Z1197" s="517"/>
      <c r="AA1197" s="517"/>
      <c r="AB1197" s="517"/>
      <c r="AC1197" s="517"/>
      <c r="AD1197" s="517"/>
      <c r="AE1197" s="517"/>
      <c r="AF1197" s="517"/>
      <c r="AG1197" s="517"/>
      <c r="AH1197" s="517"/>
    </row>
    <row r="1198" spans="1:34" s="507" customFormat="1" ht="27" customHeight="1">
      <c r="A1198" s="517"/>
      <c r="B1198" s="500">
        <v>1181</v>
      </c>
      <c r="C1198" s="500" t="s">
        <v>42</v>
      </c>
      <c r="D1198" s="523" t="s">
        <v>4104</v>
      </c>
      <c r="E1198" s="502">
        <v>2018</v>
      </c>
      <c r="F1198" s="518"/>
      <c r="G1198" s="500">
        <v>66</v>
      </c>
      <c r="H1198" s="500">
        <v>1</v>
      </c>
      <c r="I1198" s="500" t="s">
        <v>3010</v>
      </c>
      <c r="J1198" s="500" t="s">
        <v>3010</v>
      </c>
      <c r="K1198" s="503"/>
      <c r="L1198" s="503" t="s">
        <v>45</v>
      </c>
      <c r="M1198" s="504" t="s">
        <v>46</v>
      </c>
      <c r="N1198" s="505" t="s">
        <v>3069</v>
      </c>
      <c r="O1198" s="519"/>
      <c r="P1198" s="517"/>
      <c r="Q1198" s="517"/>
      <c r="R1198" s="517"/>
      <c r="S1198" s="517"/>
      <c r="T1198" s="517"/>
      <c r="U1198" s="517"/>
      <c r="V1198" s="517"/>
      <c r="W1198" s="517"/>
      <c r="X1198" s="517"/>
      <c r="Y1198" s="517"/>
      <c r="Z1198" s="517"/>
      <c r="AA1198" s="517"/>
      <c r="AB1198" s="517"/>
      <c r="AC1198" s="517"/>
      <c r="AD1198" s="517"/>
      <c r="AE1198" s="517"/>
      <c r="AF1198" s="517"/>
      <c r="AG1198" s="517"/>
      <c r="AH1198" s="517"/>
    </row>
    <row r="1199" spans="1:34" s="507" customFormat="1" ht="27" customHeight="1">
      <c r="A1199" s="517"/>
      <c r="B1199" s="500">
        <v>1182</v>
      </c>
      <c r="C1199" s="500" t="s">
        <v>42</v>
      </c>
      <c r="D1199" s="523" t="s">
        <v>4105</v>
      </c>
      <c r="E1199" s="502">
        <v>2018</v>
      </c>
      <c r="F1199" s="518"/>
      <c r="G1199" s="500">
        <v>66</v>
      </c>
      <c r="H1199" s="500">
        <v>2</v>
      </c>
      <c r="I1199" s="500" t="s">
        <v>3010</v>
      </c>
      <c r="J1199" s="500" t="s">
        <v>3010</v>
      </c>
      <c r="K1199" s="503"/>
      <c r="L1199" s="503" t="s">
        <v>45</v>
      </c>
      <c r="M1199" s="504" t="s">
        <v>46</v>
      </c>
      <c r="N1199" s="505" t="s">
        <v>3069</v>
      </c>
      <c r="O1199" s="519"/>
      <c r="P1199" s="517"/>
      <c r="Q1199" s="517"/>
      <c r="R1199" s="517"/>
      <c r="S1199" s="517"/>
      <c r="T1199" s="517"/>
      <c r="U1199" s="517"/>
      <c r="V1199" s="517"/>
      <c r="W1199" s="517"/>
      <c r="X1199" s="517"/>
      <c r="Y1199" s="517"/>
      <c r="Z1199" s="517"/>
      <c r="AA1199" s="517"/>
      <c r="AB1199" s="517"/>
      <c r="AC1199" s="517"/>
      <c r="AD1199" s="517"/>
      <c r="AE1199" s="517"/>
      <c r="AF1199" s="517"/>
      <c r="AG1199" s="517"/>
      <c r="AH1199" s="517"/>
    </row>
    <row r="1200" spans="1:34" s="507" customFormat="1" ht="27" customHeight="1">
      <c r="A1200" s="517"/>
      <c r="B1200" s="500">
        <v>1183</v>
      </c>
      <c r="C1200" s="500" t="s">
        <v>42</v>
      </c>
      <c r="D1200" s="523" t="s">
        <v>4106</v>
      </c>
      <c r="E1200" s="502">
        <v>2018</v>
      </c>
      <c r="F1200" s="518"/>
      <c r="G1200" s="500">
        <v>66</v>
      </c>
      <c r="H1200" s="500">
        <v>3</v>
      </c>
      <c r="I1200" s="500" t="s">
        <v>3010</v>
      </c>
      <c r="J1200" s="500" t="s">
        <v>3010</v>
      </c>
      <c r="K1200" s="503"/>
      <c r="L1200" s="503" t="s">
        <v>45</v>
      </c>
      <c r="M1200" s="504" t="s">
        <v>46</v>
      </c>
      <c r="N1200" s="505" t="s">
        <v>3069</v>
      </c>
      <c r="O1200" s="519"/>
      <c r="P1200" s="517"/>
      <c r="Q1200" s="517"/>
      <c r="R1200" s="517"/>
      <c r="S1200" s="517"/>
      <c r="T1200" s="517"/>
      <c r="U1200" s="517"/>
      <c r="V1200" s="517"/>
      <c r="W1200" s="517"/>
      <c r="X1200" s="517"/>
      <c r="Y1200" s="517"/>
      <c r="Z1200" s="517"/>
      <c r="AA1200" s="517"/>
      <c r="AB1200" s="517"/>
      <c r="AC1200" s="517"/>
      <c r="AD1200" s="517"/>
      <c r="AE1200" s="517"/>
      <c r="AF1200" s="517"/>
      <c r="AG1200" s="517"/>
      <c r="AH1200" s="517"/>
    </row>
    <row r="1201" spans="1:34" s="507" customFormat="1" ht="27" customHeight="1">
      <c r="A1201" s="517"/>
      <c r="B1201" s="500">
        <v>1184</v>
      </c>
      <c r="C1201" s="500" t="s">
        <v>42</v>
      </c>
      <c r="D1201" s="523" t="s">
        <v>4107</v>
      </c>
      <c r="E1201" s="502">
        <v>2018</v>
      </c>
      <c r="F1201" s="518"/>
      <c r="G1201" s="500">
        <v>66</v>
      </c>
      <c r="H1201" s="500">
        <v>4</v>
      </c>
      <c r="I1201" s="500" t="s">
        <v>3010</v>
      </c>
      <c r="J1201" s="500" t="s">
        <v>3010</v>
      </c>
      <c r="K1201" s="503"/>
      <c r="L1201" s="503" t="s">
        <v>45</v>
      </c>
      <c r="M1201" s="504" t="s">
        <v>46</v>
      </c>
      <c r="N1201" s="505" t="s">
        <v>3069</v>
      </c>
      <c r="O1201" s="519"/>
      <c r="P1201" s="517"/>
      <c r="Q1201" s="517"/>
      <c r="R1201" s="517"/>
      <c r="S1201" s="517"/>
      <c r="T1201" s="517"/>
      <c r="U1201" s="517"/>
      <c r="V1201" s="517"/>
      <c r="W1201" s="517"/>
      <c r="X1201" s="517"/>
      <c r="Y1201" s="517"/>
      <c r="Z1201" s="517"/>
      <c r="AA1201" s="517"/>
      <c r="AB1201" s="517"/>
      <c r="AC1201" s="517"/>
      <c r="AD1201" s="517"/>
      <c r="AE1201" s="517"/>
      <c r="AF1201" s="517"/>
      <c r="AG1201" s="517"/>
      <c r="AH1201" s="517"/>
    </row>
    <row r="1202" spans="1:34" s="507" customFormat="1" ht="27" customHeight="1">
      <c r="A1202" s="517"/>
      <c r="B1202" s="500">
        <v>1185</v>
      </c>
      <c r="C1202" s="500" t="s">
        <v>42</v>
      </c>
      <c r="D1202" s="523" t="s">
        <v>4108</v>
      </c>
      <c r="E1202" s="502">
        <v>2018</v>
      </c>
      <c r="F1202" s="518"/>
      <c r="G1202" s="500">
        <v>66</v>
      </c>
      <c r="H1202" s="500">
        <v>5</v>
      </c>
      <c r="I1202" s="500" t="s">
        <v>3010</v>
      </c>
      <c r="J1202" s="500" t="s">
        <v>3010</v>
      </c>
      <c r="K1202" s="503"/>
      <c r="L1202" s="503" t="s">
        <v>45</v>
      </c>
      <c r="M1202" s="504" t="s">
        <v>46</v>
      </c>
      <c r="N1202" s="505" t="s">
        <v>3069</v>
      </c>
      <c r="O1202" s="519"/>
      <c r="P1202" s="517"/>
      <c r="Q1202" s="517"/>
      <c r="R1202" s="517"/>
      <c r="S1202" s="517"/>
      <c r="T1202" s="517"/>
      <c r="U1202" s="517"/>
      <c r="V1202" s="517"/>
      <c r="W1202" s="517"/>
      <c r="X1202" s="517"/>
      <c r="Y1202" s="517"/>
      <c r="Z1202" s="517"/>
      <c r="AA1202" s="517"/>
      <c r="AB1202" s="517"/>
      <c r="AC1202" s="517"/>
      <c r="AD1202" s="517"/>
      <c r="AE1202" s="517"/>
      <c r="AF1202" s="517"/>
      <c r="AG1202" s="517"/>
      <c r="AH1202" s="517"/>
    </row>
    <row r="1203" spans="1:34" s="507" customFormat="1" ht="27" customHeight="1">
      <c r="A1203" s="517"/>
      <c r="B1203" s="500">
        <v>1186</v>
      </c>
      <c r="C1203" s="500" t="s">
        <v>42</v>
      </c>
      <c r="D1203" s="523" t="s">
        <v>4109</v>
      </c>
      <c r="E1203" s="502">
        <v>2018</v>
      </c>
      <c r="F1203" s="518"/>
      <c r="G1203" s="500">
        <v>66</v>
      </c>
      <c r="H1203" s="500">
        <v>6</v>
      </c>
      <c r="I1203" s="500" t="s">
        <v>3010</v>
      </c>
      <c r="J1203" s="500" t="s">
        <v>3010</v>
      </c>
      <c r="K1203" s="503"/>
      <c r="L1203" s="503" t="s">
        <v>45</v>
      </c>
      <c r="M1203" s="504" t="s">
        <v>46</v>
      </c>
      <c r="N1203" s="505" t="s">
        <v>3069</v>
      </c>
      <c r="O1203" s="519"/>
      <c r="P1203" s="517"/>
      <c r="Q1203" s="517"/>
      <c r="R1203" s="517"/>
      <c r="S1203" s="517"/>
      <c r="T1203" s="517"/>
      <c r="U1203" s="517"/>
      <c r="V1203" s="517"/>
      <c r="W1203" s="517"/>
      <c r="X1203" s="517"/>
      <c r="Y1203" s="517"/>
      <c r="Z1203" s="517"/>
      <c r="AA1203" s="517"/>
      <c r="AB1203" s="517"/>
      <c r="AC1203" s="517"/>
      <c r="AD1203" s="517"/>
      <c r="AE1203" s="517"/>
      <c r="AF1203" s="517"/>
      <c r="AG1203" s="517"/>
      <c r="AH1203" s="517"/>
    </row>
    <row r="1204" spans="1:34" s="507" customFormat="1" ht="27" customHeight="1">
      <c r="A1204" s="517"/>
      <c r="B1204" s="500">
        <v>1187</v>
      </c>
      <c r="C1204" s="500" t="s">
        <v>42</v>
      </c>
      <c r="D1204" s="523" t="s">
        <v>4110</v>
      </c>
      <c r="E1204" s="502">
        <v>2018</v>
      </c>
      <c r="F1204" s="518"/>
      <c r="G1204" s="500">
        <v>66</v>
      </c>
      <c r="H1204" s="500">
        <v>7</v>
      </c>
      <c r="I1204" s="500" t="s">
        <v>3010</v>
      </c>
      <c r="J1204" s="500" t="s">
        <v>3010</v>
      </c>
      <c r="K1204" s="503"/>
      <c r="L1204" s="503" t="s">
        <v>45</v>
      </c>
      <c r="M1204" s="504" t="s">
        <v>46</v>
      </c>
      <c r="N1204" s="505" t="s">
        <v>3069</v>
      </c>
      <c r="O1204" s="519"/>
      <c r="P1204" s="517"/>
      <c r="Q1204" s="517"/>
      <c r="R1204" s="517"/>
      <c r="S1204" s="517"/>
      <c r="T1204" s="517"/>
      <c r="U1204" s="517"/>
      <c r="V1204" s="517"/>
      <c r="W1204" s="517"/>
      <c r="X1204" s="517"/>
      <c r="Y1204" s="517"/>
      <c r="Z1204" s="517"/>
      <c r="AA1204" s="517"/>
      <c r="AB1204" s="517"/>
      <c r="AC1204" s="517"/>
      <c r="AD1204" s="517"/>
      <c r="AE1204" s="517"/>
      <c r="AF1204" s="517"/>
      <c r="AG1204" s="517"/>
      <c r="AH1204" s="517"/>
    </row>
    <row r="1205" spans="1:34" s="507" customFormat="1" ht="27" customHeight="1">
      <c r="A1205" s="517"/>
      <c r="B1205" s="500">
        <v>1188</v>
      </c>
      <c r="C1205" s="500" t="s">
        <v>42</v>
      </c>
      <c r="D1205" s="523" t="s">
        <v>4111</v>
      </c>
      <c r="E1205" s="502">
        <v>2018</v>
      </c>
      <c r="F1205" s="518"/>
      <c r="G1205" s="500">
        <v>66</v>
      </c>
      <c r="H1205" s="500">
        <v>8</v>
      </c>
      <c r="I1205" s="500" t="s">
        <v>3010</v>
      </c>
      <c r="J1205" s="500" t="s">
        <v>3010</v>
      </c>
      <c r="K1205" s="503"/>
      <c r="L1205" s="503" t="s">
        <v>45</v>
      </c>
      <c r="M1205" s="504" t="s">
        <v>46</v>
      </c>
      <c r="N1205" s="505" t="s">
        <v>3069</v>
      </c>
      <c r="O1205" s="519"/>
      <c r="P1205" s="517"/>
      <c r="Q1205" s="517"/>
      <c r="R1205" s="517"/>
      <c r="S1205" s="517"/>
      <c r="T1205" s="517"/>
      <c r="U1205" s="517"/>
      <c r="V1205" s="517"/>
      <c r="W1205" s="517"/>
      <c r="X1205" s="517"/>
      <c r="Y1205" s="517"/>
      <c r="Z1205" s="517"/>
      <c r="AA1205" s="517"/>
      <c r="AB1205" s="517"/>
      <c r="AC1205" s="517"/>
      <c r="AD1205" s="517"/>
      <c r="AE1205" s="517"/>
      <c r="AF1205" s="517"/>
      <c r="AG1205" s="517"/>
      <c r="AH1205" s="517"/>
    </row>
    <row r="1206" spans="1:34" s="507" customFormat="1" ht="27" customHeight="1">
      <c r="A1206" s="517"/>
      <c r="B1206" s="500">
        <v>1189</v>
      </c>
      <c r="C1206" s="500" t="s">
        <v>42</v>
      </c>
      <c r="D1206" s="523" t="s">
        <v>4112</v>
      </c>
      <c r="E1206" s="502">
        <v>2018</v>
      </c>
      <c r="F1206" s="518"/>
      <c r="G1206" s="500">
        <v>66</v>
      </c>
      <c r="H1206" s="500">
        <v>9</v>
      </c>
      <c r="I1206" s="500" t="s">
        <v>3010</v>
      </c>
      <c r="J1206" s="500" t="s">
        <v>3010</v>
      </c>
      <c r="K1206" s="503"/>
      <c r="L1206" s="503" t="s">
        <v>45</v>
      </c>
      <c r="M1206" s="504" t="s">
        <v>46</v>
      </c>
      <c r="N1206" s="505" t="s">
        <v>3069</v>
      </c>
      <c r="O1206" s="519"/>
      <c r="P1206" s="517"/>
      <c r="Q1206" s="517"/>
      <c r="R1206" s="517"/>
      <c r="S1206" s="517"/>
      <c r="T1206" s="517"/>
      <c r="U1206" s="517"/>
      <c r="V1206" s="517"/>
      <c r="W1206" s="517"/>
      <c r="X1206" s="517"/>
      <c r="Y1206" s="517"/>
      <c r="Z1206" s="517"/>
      <c r="AA1206" s="517"/>
      <c r="AB1206" s="517"/>
      <c r="AC1206" s="517"/>
      <c r="AD1206" s="517"/>
      <c r="AE1206" s="517"/>
      <c r="AF1206" s="517"/>
      <c r="AG1206" s="517"/>
      <c r="AH1206" s="517"/>
    </row>
    <row r="1207" spans="1:34" s="507" customFormat="1" ht="27" customHeight="1">
      <c r="A1207" s="517"/>
      <c r="B1207" s="500">
        <v>1190</v>
      </c>
      <c r="C1207" s="500" t="s">
        <v>42</v>
      </c>
      <c r="D1207" s="523" t="s">
        <v>4113</v>
      </c>
      <c r="E1207" s="502">
        <v>2018</v>
      </c>
      <c r="F1207" s="518"/>
      <c r="G1207" s="500">
        <v>66</v>
      </c>
      <c r="H1207" s="500">
        <v>10</v>
      </c>
      <c r="I1207" s="500" t="s">
        <v>3010</v>
      </c>
      <c r="J1207" s="500" t="s">
        <v>3010</v>
      </c>
      <c r="K1207" s="503"/>
      <c r="L1207" s="503" t="s">
        <v>45</v>
      </c>
      <c r="M1207" s="504" t="s">
        <v>46</v>
      </c>
      <c r="N1207" s="505" t="s">
        <v>3069</v>
      </c>
      <c r="O1207" s="519"/>
      <c r="P1207" s="517"/>
      <c r="Q1207" s="517"/>
      <c r="R1207" s="517"/>
      <c r="S1207" s="517"/>
      <c r="T1207" s="517"/>
      <c r="U1207" s="517"/>
      <c r="V1207" s="517"/>
      <c r="W1207" s="517"/>
      <c r="X1207" s="517"/>
      <c r="Y1207" s="517"/>
      <c r="Z1207" s="517"/>
      <c r="AA1207" s="517"/>
      <c r="AB1207" s="517"/>
      <c r="AC1207" s="517"/>
      <c r="AD1207" s="517"/>
      <c r="AE1207" s="517"/>
      <c r="AF1207" s="517"/>
      <c r="AG1207" s="517"/>
      <c r="AH1207" s="517"/>
    </row>
    <row r="1208" spans="1:34" s="507" customFormat="1" ht="27" customHeight="1">
      <c r="A1208" s="517"/>
      <c r="B1208" s="500">
        <v>1191</v>
      </c>
      <c r="C1208" s="500" t="s">
        <v>42</v>
      </c>
      <c r="D1208" s="523" t="s">
        <v>4114</v>
      </c>
      <c r="E1208" s="502">
        <v>2018</v>
      </c>
      <c r="F1208" s="518"/>
      <c r="G1208" s="500">
        <v>66</v>
      </c>
      <c r="H1208" s="500">
        <v>11</v>
      </c>
      <c r="I1208" s="500" t="s">
        <v>3010</v>
      </c>
      <c r="J1208" s="500" t="s">
        <v>3010</v>
      </c>
      <c r="K1208" s="503"/>
      <c r="L1208" s="503" t="s">
        <v>45</v>
      </c>
      <c r="M1208" s="504" t="s">
        <v>46</v>
      </c>
      <c r="N1208" s="505" t="s">
        <v>3069</v>
      </c>
      <c r="O1208" s="519"/>
      <c r="P1208" s="517"/>
      <c r="Q1208" s="517"/>
      <c r="R1208" s="517"/>
      <c r="S1208" s="517"/>
      <c r="T1208" s="517"/>
      <c r="U1208" s="517"/>
      <c r="V1208" s="517"/>
      <c r="W1208" s="517"/>
      <c r="X1208" s="517"/>
      <c r="Y1208" s="517"/>
      <c r="Z1208" s="517"/>
      <c r="AA1208" s="517"/>
      <c r="AB1208" s="517"/>
      <c r="AC1208" s="517"/>
      <c r="AD1208" s="517"/>
      <c r="AE1208" s="517"/>
      <c r="AF1208" s="517"/>
      <c r="AG1208" s="517"/>
      <c r="AH1208" s="517"/>
    </row>
    <row r="1209" spans="1:34" s="507" customFormat="1" ht="27" customHeight="1">
      <c r="A1209" s="517"/>
      <c r="B1209" s="500">
        <v>1192</v>
      </c>
      <c r="C1209" s="500" t="s">
        <v>42</v>
      </c>
      <c r="D1209" s="523" t="s">
        <v>4115</v>
      </c>
      <c r="E1209" s="502">
        <v>2018</v>
      </c>
      <c r="F1209" s="518"/>
      <c r="G1209" s="500">
        <v>66</v>
      </c>
      <c r="H1209" s="500">
        <v>12</v>
      </c>
      <c r="I1209" s="500" t="s">
        <v>3010</v>
      </c>
      <c r="J1209" s="500" t="s">
        <v>3010</v>
      </c>
      <c r="K1209" s="503"/>
      <c r="L1209" s="503" t="s">
        <v>45</v>
      </c>
      <c r="M1209" s="504" t="s">
        <v>46</v>
      </c>
      <c r="N1209" s="505" t="s">
        <v>3069</v>
      </c>
      <c r="O1209" s="519"/>
      <c r="P1209" s="517"/>
      <c r="Q1209" s="517"/>
      <c r="R1209" s="517"/>
      <c r="S1209" s="517"/>
      <c r="T1209" s="517"/>
      <c r="U1209" s="517"/>
      <c r="V1209" s="517"/>
      <c r="W1209" s="517"/>
      <c r="X1209" s="517"/>
      <c r="Y1209" s="517"/>
      <c r="Z1209" s="517"/>
      <c r="AA1209" s="517"/>
      <c r="AB1209" s="517"/>
      <c r="AC1209" s="517"/>
      <c r="AD1209" s="517"/>
      <c r="AE1209" s="517"/>
      <c r="AF1209" s="517"/>
      <c r="AG1209" s="517"/>
      <c r="AH1209" s="517"/>
    </row>
    <row r="1210" spans="1:34" s="507" customFormat="1" ht="27" customHeight="1">
      <c r="A1210" s="517"/>
      <c r="B1210" s="500">
        <v>1193</v>
      </c>
      <c r="C1210" s="500" t="s">
        <v>42</v>
      </c>
      <c r="D1210" s="523" t="s">
        <v>4116</v>
      </c>
      <c r="E1210" s="502">
        <v>2018</v>
      </c>
      <c r="F1210" s="518"/>
      <c r="G1210" s="500">
        <v>66</v>
      </c>
      <c r="H1210" s="500">
        <v>13</v>
      </c>
      <c r="I1210" s="500" t="s">
        <v>3010</v>
      </c>
      <c r="J1210" s="500" t="s">
        <v>3010</v>
      </c>
      <c r="K1210" s="503"/>
      <c r="L1210" s="503" t="s">
        <v>45</v>
      </c>
      <c r="M1210" s="504" t="s">
        <v>46</v>
      </c>
      <c r="N1210" s="505" t="s">
        <v>3069</v>
      </c>
      <c r="O1210" s="519"/>
      <c r="P1210" s="517"/>
      <c r="Q1210" s="517"/>
      <c r="R1210" s="517"/>
      <c r="S1210" s="517"/>
      <c r="T1210" s="517"/>
      <c r="U1210" s="517"/>
      <c r="V1210" s="517"/>
      <c r="W1210" s="517"/>
      <c r="X1210" s="517"/>
      <c r="Y1210" s="517"/>
      <c r="Z1210" s="517"/>
      <c r="AA1210" s="517"/>
      <c r="AB1210" s="517"/>
      <c r="AC1210" s="517"/>
      <c r="AD1210" s="517"/>
      <c r="AE1210" s="517"/>
      <c r="AF1210" s="517"/>
      <c r="AG1210" s="517"/>
      <c r="AH1210" s="517"/>
    </row>
    <row r="1211" spans="1:34" s="507" customFormat="1" ht="27" customHeight="1">
      <c r="A1211" s="517"/>
      <c r="B1211" s="500">
        <v>1194</v>
      </c>
      <c r="C1211" s="500" t="s">
        <v>42</v>
      </c>
      <c r="D1211" s="523" t="s">
        <v>4117</v>
      </c>
      <c r="E1211" s="502">
        <v>2018</v>
      </c>
      <c r="F1211" s="518"/>
      <c r="G1211" s="500">
        <v>66</v>
      </c>
      <c r="H1211" s="500">
        <v>14</v>
      </c>
      <c r="I1211" s="500" t="s">
        <v>3010</v>
      </c>
      <c r="J1211" s="500" t="s">
        <v>3010</v>
      </c>
      <c r="K1211" s="503"/>
      <c r="L1211" s="503" t="s">
        <v>45</v>
      </c>
      <c r="M1211" s="504" t="s">
        <v>46</v>
      </c>
      <c r="N1211" s="505" t="s">
        <v>3069</v>
      </c>
      <c r="O1211" s="519"/>
      <c r="P1211" s="517"/>
      <c r="Q1211" s="517"/>
      <c r="R1211" s="517"/>
      <c r="S1211" s="517"/>
      <c r="T1211" s="517"/>
      <c r="U1211" s="517"/>
      <c r="V1211" s="517"/>
      <c r="W1211" s="517"/>
      <c r="X1211" s="517"/>
      <c r="Y1211" s="517"/>
      <c r="Z1211" s="517"/>
      <c r="AA1211" s="517"/>
      <c r="AB1211" s="517"/>
      <c r="AC1211" s="517"/>
      <c r="AD1211" s="517"/>
      <c r="AE1211" s="517"/>
      <c r="AF1211" s="517"/>
      <c r="AG1211" s="517"/>
      <c r="AH1211" s="517"/>
    </row>
    <row r="1212" spans="1:34" s="507" customFormat="1" ht="27" customHeight="1">
      <c r="A1212" s="517"/>
      <c r="B1212" s="500">
        <v>1195</v>
      </c>
      <c r="C1212" s="500" t="s">
        <v>42</v>
      </c>
      <c r="D1212" s="523" t="s">
        <v>4118</v>
      </c>
      <c r="E1212" s="502">
        <v>2018</v>
      </c>
      <c r="F1212" s="518"/>
      <c r="G1212" s="500">
        <v>66</v>
      </c>
      <c r="H1212" s="500">
        <v>15</v>
      </c>
      <c r="I1212" s="500" t="s">
        <v>3010</v>
      </c>
      <c r="J1212" s="500" t="s">
        <v>3010</v>
      </c>
      <c r="K1212" s="503"/>
      <c r="L1212" s="503" t="s">
        <v>45</v>
      </c>
      <c r="M1212" s="504" t="s">
        <v>46</v>
      </c>
      <c r="N1212" s="505" t="s">
        <v>3069</v>
      </c>
      <c r="O1212" s="519"/>
      <c r="P1212" s="517"/>
      <c r="Q1212" s="517"/>
      <c r="R1212" s="517"/>
      <c r="S1212" s="517"/>
      <c r="T1212" s="517"/>
      <c r="U1212" s="517"/>
      <c r="V1212" s="517"/>
      <c r="W1212" s="517"/>
      <c r="X1212" s="517"/>
      <c r="Y1212" s="517"/>
      <c r="Z1212" s="517"/>
      <c r="AA1212" s="517"/>
      <c r="AB1212" s="517"/>
      <c r="AC1212" s="517"/>
      <c r="AD1212" s="517"/>
      <c r="AE1212" s="517"/>
      <c r="AF1212" s="517"/>
      <c r="AG1212" s="517"/>
      <c r="AH1212" s="517"/>
    </row>
    <row r="1213" spans="1:34" s="507" customFormat="1" ht="27" customHeight="1">
      <c r="A1213" s="517"/>
      <c r="B1213" s="500">
        <v>1196</v>
      </c>
      <c r="C1213" s="500" t="s">
        <v>42</v>
      </c>
      <c r="D1213" s="523" t="s">
        <v>4119</v>
      </c>
      <c r="E1213" s="502">
        <v>2018</v>
      </c>
      <c r="F1213" s="518"/>
      <c r="G1213" s="500">
        <v>66</v>
      </c>
      <c r="H1213" s="500">
        <v>16</v>
      </c>
      <c r="I1213" s="500" t="s">
        <v>3010</v>
      </c>
      <c r="J1213" s="500" t="s">
        <v>3010</v>
      </c>
      <c r="K1213" s="503"/>
      <c r="L1213" s="503" t="s">
        <v>45</v>
      </c>
      <c r="M1213" s="504" t="s">
        <v>46</v>
      </c>
      <c r="N1213" s="505" t="s">
        <v>3069</v>
      </c>
      <c r="O1213" s="519"/>
      <c r="P1213" s="517"/>
      <c r="Q1213" s="517"/>
      <c r="R1213" s="517"/>
      <c r="S1213" s="517"/>
      <c r="T1213" s="517"/>
      <c r="U1213" s="517"/>
      <c r="V1213" s="517"/>
      <c r="W1213" s="517"/>
      <c r="X1213" s="517"/>
      <c r="Y1213" s="517"/>
      <c r="Z1213" s="517"/>
      <c r="AA1213" s="517"/>
      <c r="AB1213" s="517"/>
      <c r="AC1213" s="517"/>
      <c r="AD1213" s="517"/>
      <c r="AE1213" s="517"/>
      <c r="AF1213" s="517"/>
      <c r="AG1213" s="517"/>
      <c r="AH1213" s="517"/>
    </row>
    <row r="1214" spans="1:34" s="507" customFormat="1" ht="27" customHeight="1">
      <c r="A1214" s="517"/>
      <c r="B1214" s="500">
        <v>1197</v>
      </c>
      <c r="C1214" s="500" t="s">
        <v>42</v>
      </c>
      <c r="D1214" s="523" t="s">
        <v>4120</v>
      </c>
      <c r="E1214" s="502">
        <v>2018</v>
      </c>
      <c r="F1214" s="518"/>
      <c r="G1214" s="500">
        <v>66</v>
      </c>
      <c r="H1214" s="500">
        <v>17</v>
      </c>
      <c r="I1214" s="500" t="s">
        <v>3010</v>
      </c>
      <c r="J1214" s="500" t="s">
        <v>3010</v>
      </c>
      <c r="K1214" s="503"/>
      <c r="L1214" s="503" t="s">
        <v>45</v>
      </c>
      <c r="M1214" s="504" t="s">
        <v>46</v>
      </c>
      <c r="N1214" s="505" t="s">
        <v>3069</v>
      </c>
      <c r="O1214" s="519"/>
      <c r="P1214" s="517"/>
      <c r="Q1214" s="517"/>
      <c r="R1214" s="517"/>
      <c r="S1214" s="517"/>
      <c r="T1214" s="517"/>
      <c r="U1214" s="517"/>
      <c r="V1214" s="517"/>
      <c r="W1214" s="517"/>
      <c r="X1214" s="517"/>
      <c r="Y1214" s="517"/>
      <c r="Z1214" s="517"/>
      <c r="AA1214" s="517"/>
      <c r="AB1214" s="517"/>
      <c r="AC1214" s="517"/>
      <c r="AD1214" s="517"/>
      <c r="AE1214" s="517"/>
      <c r="AF1214" s="517"/>
      <c r="AG1214" s="517"/>
      <c r="AH1214" s="517"/>
    </row>
    <row r="1215" spans="1:34" s="507" customFormat="1" ht="27" customHeight="1">
      <c r="A1215" s="517"/>
      <c r="B1215" s="500">
        <v>1198</v>
      </c>
      <c r="C1215" s="500" t="s">
        <v>42</v>
      </c>
      <c r="D1215" s="523" t="s">
        <v>4121</v>
      </c>
      <c r="E1215" s="502">
        <v>2018</v>
      </c>
      <c r="F1215" s="518"/>
      <c r="G1215" s="500">
        <v>66</v>
      </c>
      <c r="H1215" s="500">
        <v>18</v>
      </c>
      <c r="I1215" s="500" t="s">
        <v>3010</v>
      </c>
      <c r="J1215" s="500" t="s">
        <v>3010</v>
      </c>
      <c r="K1215" s="503"/>
      <c r="L1215" s="503" t="s">
        <v>45</v>
      </c>
      <c r="M1215" s="504" t="s">
        <v>46</v>
      </c>
      <c r="N1215" s="505" t="s">
        <v>3069</v>
      </c>
      <c r="O1215" s="519"/>
      <c r="P1215" s="517"/>
      <c r="Q1215" s="517"/>
      <c r="R1215" s="517"/>
      <c r="S1215" s="517"/>
      <c r="T1215" s="517"/>
      <c r="U1215" s="517"/>
      <c r="V1215" s="517"/>
      <c r="W1215" s="517"/>
      <c r="X1215" s="517"/>
      <c r="Y1215" s="517"/>
      <c r="Z1215" s="517"/>
      <c r="AA1215" s="517"/>
      <c r="AB1215" s="517"/>
      <c r="AC1215" s="517"/>
      <c r="AD1215" s="517"/>
      <c r="AE1215" s="517"/>
      <c r="AF1215" s="517"/>
      <c r="AG1215" s="517"/>
      <c r="AH1215" s="517"/>
    </row>
    <row r="1216" spans="1:34" s="507" customFormat="1" ht="27" customHeight="1">
      <c r="A1216" s="517"/>
      <c r="B1216" s="500">
        <v>1199</v>
      </c>
      <c r="C1216" s="500" t="s">
        <v>42</v>
      </c>
      <c r="D1216" s="523" t="s">
        <v>4122</v>
      </c>
      <c r="E1216" s="502">
        <v>2018</v>
      </c>
      <c r="F1216" s="518"/>
      <c r="G1216" s="500">
        <v>66</v>
      </c>
      <c r="H1216" s="500">
        <v>19</v>
      </c>
      <c r="I1216" s="500" t="s">
        <v>3010</v>
      </c>
      <c r="J1216" s="500" t="s">
        <v>3010</v>
      </c>
      <c r="K1216" s="503"/>
      <c r="L1216" s="503" t="s">
        <v>45</v>
      </c>
      <c r="M1216" s="504" t="s">
        <v>46</v>
      </c>
      <c r="N1216" s="505" t="s">
        <v>3069</v>
      </c>
      <c r="O1216" s="519"/>
      <c r="P1216" s="517"/>
      <c r="Q1216" s="517"/>
      <c r="R1216" s="517"/>
      <c r="S1216" s="517"/>
      <c r="T1216" s="517"/>
      <c r="U1216" s="517"/>
      <c r="V1216" s="517"/>
      <c r="W1216" s="517"/>
      <c r="X1216" s="517"/>
      <c r="Y1216" s="517"/>
      <c r="Z1216" s="517"/>
      <c r="AA1216" s="517"/>
      <c r="AB1216" s="517"/>
      <c r="AC1216" s="517"/>
      <c r="AD1216" s="517"/>
      <c r="AE1216" s="517"/>
      <c r="AF1216" s="517"/>
      <c r="AG1216" s="517"/>
      <c r="AH1216" s="517"/>
    </row>
    <row r="1217" spans="1:34" s="507" customFormat="1" ht="27" customHeight="1">
      <c r="A1217" s="517"/>
      <c r="B1217" s="500">
        <v>1200</v>
      </c>
      <c r="C1217" s="500" t="s">
        <v>42</v>
      </c>
      <c r="D1217" s="523" t="s">
        <v>4123</v>
      </c>
      <c r="E1217" s="502">
        <v>2018</v>
      </c>
      <c r="F1217" s="518"/>
      <c r="G1217" s="500">
        <v>66</v>
      </c>
      <c r="H1217" s="500">
        <v>20</v>
      </c>
      <c r="I1217" s="500" t="s">
        <v>3010</v>
      </c>
      <c r="J1217" s="500" t="s">
        <v>3010</v>
      </c>
      <c r="K1217" s="503"/>
      <c r="L1217" s="503" t="s">
        <v>45</v>
      </c>
      <c r="M1217" s="504" t="s">
        <v>46</v>
      </c>
      <c r="N1217" s="505" t="s">
        <v>3069</v>
      </c>
      <c r="O1217" s="519"/>
      <c r="P1217" s="517"/>
      <c r="Q1217" s="517"/>
      <c r="R1217" s="517"/>
      <c r="S1217" s="517"/>
      <c r="T1217" s="517"/>
      <c r="U1217" s="517"/>
      <c r="V1217" s="517"/>
      <c r="W1217" s="517"/>
      <c r="X1217" s="517"/>
      <c r="Y1217" s="517"/>
      <c r="Z1217" s="517"/>
      <c r="AA1217" s="517"/>
      <c r="AB1217" s="517"/>
      <c r="AC1217" s="517"/>
      <c r="AD1217" s="517"/>
      <c r="AE1217" s="517"/>
      <c r="AF1217" s="517"/>
      <c r="AG1217" s="517"/>
      <c r="AH1217" s="517"/>
    </row>
    <row r="1218" spans="1:34" s="507" customFormat="1" ht="27" customHeight="1">
      <c r="A1218" s="517"/>
      <c r="B1218" s="500">
        <v>1201</v>
      </c>
      <c r="C1218" s="500" t="s">
        <v>42</v>
      </c>
      <c r="D1218" s="523" t="s">
        <v>4124</v>
      </c>
      <c r="E1218" s="502">
        <v>2018</v>
      </c>
      <c r="F1218" s="518"/>
      <c r="G1218" s="500">
        <v>67</v>
      </c>
      <c r="H1218" s="500">
        <v>1</v>
      </c>
      <c r="I1218" s="500" t="s">
        <v>3010</v>
      </c>
      <c r="J1218" s="500" t="s">
        <v>3010</v>
      </c>
      <c r="K1218" s="503"/>
      <c r="L1218" s="503" t="s">
        <v>45</v>
      </c>
      <c r="M1218" s="504" t="s">
        <v>46</v>
      </c>
      <c r="N1218" s="505" t="s">
        <v>3069</v>
      </c>
      <c r="O1218" s="519"/>
      <c r="P1218" s="517"/>
      <c r="Q1218" s="517"/>
      <c r="R1218" s="517"/>
      <c r="S1218" s="517"/>
      <c r="T1218" s="517"/>
      <c r="U1218" s="517"/>
      <c r="V1218" s="517"/>
      <c r="W1218" s="517"/>
      <c r="X1218" s="517"/>
      <c r="Y1218" s="517"/>
      <c r="Z1218" s="517"/>
      <c r="AA1218" s="517"/>
      <c r="AB1218" s="517"/>
      <c r="AC1218" s="517"/>
      <c r="AD1218" s="517"/>
      <c r="AE1218" s="517"/>
      <c r="AF1218" s="517"/>
      <c r="AG1218" s="517"/>
      <c r="AH1218" s="517"/>
    </row>
    <row r="1219" spans="1:34" s="507" customFormat="1" ht="27" customHeight="1">
      <c r="A1219" s="517"/>
      <c r="B1219" s="500">
        <v>1202</v>
      </c>
      <c r="C1219" s="500" t="s">
        <v>42</v>
      </c>
      <c r="D1219" s="523" t="s">
        <v>4125</v>
      </c>
      <c r="E1219" s="502">
        <v>2018</v>
      </c>
      <c r="F1219" s="518"/>
      <c r="G1219" s="500">
        <v>67</v>
      </c>
      <c r="H1219" s="500">
        <v>2</v>
      </c>
      <c r="I1219" s="500" t="s">
        <v>3010</v>
      </c>
      <c r="J1219" s="500" t="s">
        <v>3010</v>
      </c>
      <c r="K1219" s="503"/>
      <c r="L1219" s="503" t="s">
        <v>45</v>
      </c>
      <c r="M1219" s="504" t="s">
        <v>46</v>
      </c>
      <c r="N1219" s="505" t="s">
        <v>3069</v>
      </c>
      <c r="O1219" s="519"/>
      <c r="P1219" s="517"/>
      <c r="Q1219" s="517"/>
      <c r="R1219" s="517"/>
      <c r="S1219" s="517"/>
      <c r="T1219" s="517"/>
      <c r="U1219" s="517"/>
      <c r="V1219" s="517"/>
      <c r="W1219" s="517"/>
      <c r="X1219" s="517"/>
      <c r="Y1219" s="517"/>
      <c r="Z1219" s="517"/>
      <c r="AA1219" s="517"/>
      <c r="AB1219" s="517"/>
      <c r="AC1219" s="517"/>
      <c r="AD1219" s="517"/>
      <c r="AE1219" s="517"/>
      <c r="AF1219" s="517"/>
      <c r="AG1219" s="517"/>
      <c r="AH1219" s="517"/>
    </row>
    <row r="1220" spans="1:34" s="507" customFormat="1" ht="27" customHeight="1">
      <c r="A1220" s="517"/>
      <c r="B1220" s="500">
        <v>1203</v>
      </c>
      <c r="C1220" s="500" t="s">
        <v>42</v>
      </c>
      <c r="D1220" s="523" t="s">
        <v>4126</v>
      </c>
      <c r="E1220" s="502">
        <v>2018</v>
      </c>
      <c r="F1220" s="518"/>
      <c r="G1220" s="500">
        <v>67</v>
      </c>
      <c r="H1220" s="500">
        <v>3</v>
      </c>
      <c r="I1220" s="500" t="s">
        <v>3010</v>
      </c>
      <c r="J1220" s="500" t="s">
        <v>3010</v>
      </c>
      <c r="K1220" s="503"/>
      <c r="L1220" s="503" t="s">
        <v>45</v>
      </c>
      <c r="M1220" s="504" t="s">
        <v>46</v>
      </c>
      <c r="N1220" s="505" t="s">
        <v>3069</v>
      </c>
      <c r="O1220" s="519"/>
      <c r="P1220" s="517"/>
      <c r="Q1220" s="517"/>
      <c r="R1220" s="517"/>
      <c r="S1220" s="517"/>
      <c r="T1220" s="517"/>
      <c r="U1220" s="517"/>
      <c r="V1220" s="517"/>
      <c r="W1220" s="517"/>
      <c r="X1220" s="517"/>
      <c r="Y1220" s="517"/>
      <c r="Z1220" s="517"/>
      <c r="AA1220" s="517"/>
      <c r="AB1220" s="517"/>
      <c r="AC1220" s="517"/>
      <c r="AD1220" s="517"/>
      <c r="AE1220" s="517"/>
      <c r="AF1220" s="517"/>
      <c r="AG1220" s="517"/>
      <c r="AH1220" s="517"/>
    </row>
    <row r="1221" spans="1:34" s="507" customFormat="1" ht="27" customHeight="1">
      <c r="A1221" s="517"/>
      <c r="B1221" s="500">
        <v>1204</v>
      </c>
      <c r="C1221" s="500" t="s">
        <v>42</v>
      </c>
      <c r="D1221" s="523" t="s">
        <v>4127</v>
      </c>
      <c r="E1221" s="502">
        <v>2018</v>
      </c>
      <c r="F1221" s="518"/>
      <c r="G1221" s="500">
        <v>67</v>
      </c>
      <c r="H1221" s="500">
        <v>4</v>
      </c>
      <c r="I1221" s="500" t="s">
        <v>3010</v>
      </c>
      <c r="J1221" s="500" t="s">
        <v>3010</v>
      </c>
      <c r="K1221" s="503"/>
      <c r="L1221" s="503" t="s">
        <v>45</v>
      </c>
      <c r="M1221" s="504" t="s">
        <v>46</v>
      </c>
      <c r="N1221" s="505" t="s">
        <v>3069</v>
      </c>
      <c r="O1221" s="519"/>
      <c r="P1221" s="517"/>
      <c r="Q1221" s="517"/>
      <c r="R1221" s="517"/>
      <c r="S1221" s="517"/>
      <c r="T1221" s="517"/>
      <c r="U1221" s="517"/>
      <c r="V1221" s="517"/>
      <c r="W1221" s="517"/>
      <c r="X1221" s="517"/>
      <c r="Y1221" s="517"/>
      <c r="Z1221" s="517"/>
      <c r="AA1221" s="517"/>
      <c r="AB1221" s="517"/>
      <c r="AC1221" s="517"/>
      <c r="AD1221" s="517"/>
      <c r="AE1221" s="517"/>
      <c r="AF1221" s="517"/>
      <c r="AG1221" s="517"/>
      <c r="AH1221" s="517"/>
    </row>
    <row r="1222" spans="1:34" s="507" customFormat="1" ht="27" customHeight="1">
      <c r="A1222" s="517"/>
      <c r="B1222" s="500">
        <v>1205</v>
      </c>
      <c r="C1222" s="500" t="s">
        <v>42</v>
      </c>
      <c r="D1222" s="523" t="s">
        <v>4128</v>
      </c>
      <c r="E1222" s="502">
        <v>2018</v>
      </c>
      <c r="F1222" s="518"/>
      <c r="G1222" s="500">
        <v>67</v>
      </c>
      <c r="H1222" s="500">
        <v>5</v>
      </c>
      <c r="I1222" s="500" t="s">
        <v>3010</v>
      </c>
      <c r="J1222" s="500" t="s">
        <v>3010</v>
      </c>
      <c r="K1222" s="503"/>
      <c r="L1222" s="503" t="s">
        <v>45</v>
      </c>
      <c r="M1222" s="504" t="s">
        <v>46</v>
      </c>
      <c r="N1222" s="505" t="s">
        <v>3069</v>
      </c>
      <c r="O1222" s="519"/>
      <c r="P1222" s="517"/>
      <c r="Q1222" s="517"/>
      <c r="R1222" s="517"/>
      <c r="S1222" s="517"/>
      <c r="T1222" s="517"/>
      <c r="U1222" s="517"/>
      <c r="V1222" s="517"/>
      <c r="W1222" s="517"/>
      <c r="X1222" s="517"/>
      <c r="Y1222" s="517"/>
      <c r="Z1222" s="517"/>
      <c r="AA1222" s="517"/>
      <c r="AB1222" s="517"/>
      <c r="AC1222" s="517"/>
      <c r="AD1222" s="517"/>
      <c r="AE1222" s="517"/>
      <c r="AF1222" s="517"/>
      <c r="AG1222" s="517"/>
      <c r="AH1222" s="517"/>
    </row>
    <row r="1223" spans="1:34" s="507" customFormat="1" ht="27" customHeight="1">
      <c r="A1223" s="517"/>
      <c r="B1223" s="500">
        <v>1206</v>
      </c>
      <c r="C1223" s="500" t="s">
        <v>42</v>
      </c>
      <c r="D1223" s="523" t="s">
        <v>4129</v>
      </c>
      <c r="E1223" s="502">
        <v>2018</v>
      </c>
      <c r="F1223" s="518"/>
      <c r="G1223" s="500">
        <v>67</v>
      </c>
      <c r="H1223" s="500">
        <v>6</v>
      </c>
      <c r="I1223" s="500" t="s">
        <v>3010</v>
      </c>
      <c r="J1223" s="500" t="s">
        <v>3010</v>
      </c>
      <c r="K1223" s="503"/>
      <c r="L1223" s="503" t="s">
        <v>45</v>
      </c>
      <c r="M1223" s="504" t="s">
        <v>46</v>
      </c>
      <c r="N1223" s="505" t="s">
        <v>3069</v>
      </c>
      <c r="O1223" s="519"/>
      <c r="P1223" s="517"/>
      <c r="Q1223" s="517"/>
      <c r="R1223" s="517"/>
      <c r="S1223" s="517"/>
      <c r="T1223" s="517"/>
      <c r="U1223" s="517"/>
      <c r="V1223" s="517"/>
      <c r="W1223" s="517"/>
      <c r="X1223" s="517"/>
      <c r="Y1223" s="517"/>
      <c r="Z1223" s="517"/>
      <c r="AA1223" s="517"/>
      <c r="AB1223" s="517"/>
      <c r="AC1223" s="517"/>
      <c r="AD1223" s="517"/>
      <c r="AE1223" s="517"/>
      <c r="AF1223" s="517"/>
      <c r="AG1223" s="517"/>
      <c r="AH1223" s="517"/>
    </row>
    <row r="1224" spans="1:34" s="507" customFormat="1" ht="27" customHeight="1">
      <c r="A1224" s="517"/>
      <c r="B1224" s="500">
        <v>1207</v>
      </c>
      <c r="C1224" s="500" t="s">
        <v>42</v>
      </c>
      <c r="D1224" s="523" t="s">
        <v>4130</v>
      </c>
      <c r="E1224" s="502">
        <v>2018</v>
      </c>
      <c r="F1224" s="518"/>
      <c r="G1224" s="500">
        <v>67</v>
      </c>
      <c r="H1224" s="500">
        <v>7</v>
      </c>
      <c r="I1224" s="500" t="s">
        <v>3010</v>
      </c>
      <c r="J1224" s="500" t="s">
        <v>3010</v>
      </c>
      <c r="K1224" s="503"/>
      <c r="L1224" s="503" t="s">
        <v>45</v>
      </c>
      <c r="M1224" s="504" t="s">
        <v>46</v>
      </c>
      <c r="N1224" s="505" t="s">
        <v>3069</v>
      </c>
      <c r="O1224" s="519"/>
      <c r="P1224" s="517"/>
      <c r="Q1224" s="517"/>
      <c r="R1224" s="517"/>
      <c r="S1224" s="517"/>
      <c r="T1224" s="517"/>
      <c r="U1224" s="517"/>
      <c r="V1224" s="517"/>
      <c r="W1224" s="517"/>
      <c r="X1224" s="517"/>
      <c r="Y1224" s="517"/>
      <c r="Z1224" s="517"/>
      <c r="AA1224" s="517"/>
      <c r="AB1224" s="517"/>
      <c r="AC1224" s="517"/>
      <c r="AD1224" s="517"/>
      <c r="AE1224" s="517"/>
      <c r="AF1224" s="517"/>
      <c r="AG1224" s="517"/>
      <c r="AH1224" s="517"/>
    </row>
    <row r="1225" spans="1:34" s="507" customFormat="1" ht="27" customHeight="1">
      <c r="A1225" s="517"/>
      <c r="B1225" s="500">
        <v>1208</v>
      </c>
      <c r="C1225" s="500" t="s">
        <v>42</v>
      </c>
      <c r="D1225" s="523" t="s">
        <v>4131</v>
      </c>
      <c r="E1225" s="502">
        <v>2018</v>
      </c>
      <c r="F1225" s="518"/>
      <c r="G1225" s="500">
        <v>67</v>
      </c>
      <c r="H1225" s="500">
        <v>8</v>
      </c>
      <c r="I1225" s="500" t="s">
        <v>3010</v>
      </c>
      <c r="J1225" s="500" t="s">
        <v>3010</v>
      </c>
      <c r="K1225" s="503"/>
      <c r="L1225" s="503" t="s">
        <v>45</v>
      </c>
      <c r="M1225" s="504" t="s">
        <v>46</v>
      </c>
      <c r="N1225" s="505" t="s">
        <v>3069</v>
      </c>
      <c r="O1225" s="519"/>
      <c r="P1225" s="517"/>
      <c r="Q1225" s="517"/>
      <c r="R1225" s="517"/>
      <c r="S1225" s="517"/>
      <c r="T1225" s="517"/>
      <c r="U1225" s="517"/>
      <c r="V1225" s="517"/>
      <c r="W1225" s="517"/>
      <c r="X1225" s="517"/>
      <c r="Y1225" s="517"/>
      <c r="Z1225" s="517"/>
      <c r="AA1225" s="517"/>
      <c r="AB1225" s="517"/>
      <c r="AC1225" s="517"/>
      <c r="AD1225" s="517"/>
      <c r="AE1225" s="517"/>
      <c r="AF1225" s="517"/>
      <c r="AG1225" s="517"/>
      <c r="AH1225" s="517"/>
    </row>
    <row r="1226" spans="1:34" s="507" customFormat="1" ht="27" customHeight="1">
      <c r="A1226" s="517"/>
      <c r="B1226" s="500">
        <v>1209</v>
      </c>
      <c r="C1226" s="500" t="s">
        <v>42</v>
      </c>
      <c r="D1226" s="523" t="s">
        <v>4132</v>
      </c>
      <c r="E1226" s="502">
        <v>2018</v>
      </c>
      <c r="F1226" s="518"/>
      <c r="G1226" s="500">
        <v>67</v>
      </c>
      <c r="H1226" s="500">
        <v>9</v>
      </c>
      <c r="I1226" s="500" t="s">
        <v>3010</v>
      </c>
      <c r="J1226" s="500" t="s">
        <v>3010</v>
      </c>
      <c r="K1226" s="503"/>
      <c r="L1226" s="503" t="s">
        <v>45</v>
      </c>
      <c r="M1226" s="504" t="s">
        <v>46</v>
      </c>
      <c r="N1226" s="505" t="s">
        <v>3069</v>
      </c>
      <c r="O1226" s="519"/>
      <c r="P1226" s="517"/>
      <c r="Q1226" s="517"/>
      <c r="R1226" s="517"/>
      <c r="S1226" s="517"/>
      <c r="T1226" s="517"/>
      <c r="U1226" s="517"/>
      <c r="V1226" s="517"/>
      <c r="W1226" s="517"/>
      <c r="X1226" s="517"/>
      <c r="Y1226" s="517"/>
      <c r="Z1226" s="517"/>
      <c r="AA1226" s="517"/>
      <c r="AB1226" s="517"/>
      <c r="AC1226" s="517"/>
      <c r="AD1226" s="517"/>
      <c r="AE1226" s="517"/>
      <c r="AF1226" s="517"/>
      <c r="AG1226" s="517"/>
      <c r="AH1226" s="517"/>
    </row>
    <row r="1227" spans="1:34" s="507" customFormat="1" ht="27" customHeight="1">
      <c r="A1227" s="517"/>
      <c r="B1227" s="500">
        <v>1210</v>
      </c>
      <c r="C1227" s="500" t="s">
        <v>42</v>
      </c>
      <c r="D1227" s="523" t="s">
        <v>4133</v>
      </c>
      <c r="E1227" s="502">
        <v>2018</v>
      </c>
      <c r="F1227" s="518"/>
      <c r="G1227" s="500">
        <v>67</v>
      </c>
      <c r="H1227" s="500">
        <v>10</v>
      </c>
      <c r="I1227" s="500" t="s">
        <v>3010</v>
      </c>
      <c r="J1227" s="500" t="s">
        <v>3010</v>
      </c>
      <c r="K1227" s="503"/>
      <c r="L1227" s="503" t="s">
        <v>45</v>
      </c>
      <c r="M1227" s="504" t="s">
        <v>46</v>
      </c>
      <c r="N1227" s="505" t="s">
        <v>3069</v>
      </c>
      <c r="O1227" s="519"/>
      <c r="P1227" s="517"/>
      <c r="Q1227" s="517"/>
      <c r="R1227" s="517"/>
      <c r="S1227" s="517"/>
      <c r="T1227" s="517"/>
      <c r="U1227" s="517"/>
      <c r="V1227" s="517"/>
      <c r="W1227" s="517"/>
      <c r="X1227" s="517"/>
      <c r="Y1227" s="517"/>
      <c r="Z1227" s="517"/>
      <c r="AA1227" s="517"/>
      <c r="AB1227" s="517"/>
      <c r="AC1227" s="517"/>
      <c r="AD1227" s="517"/>
      <c r="AE1227" s="517"/>
      <c r="AF1227" s="517"/>
      <c r="AG1227" s="517"/>
      <c r="AH1227" s="517"/>
    </row>
    <row r="1228" spans="1:34" s="507" customFormat="1" ht="27" customHeight="1">
      <c r="A1228" s="517"/>
      <c r="B1228" s="500">
        <v>1211</v>
      </c>
      <c r="C1228" s="500" t="s">
        <v>42</v>
      </c>
      <c r="D1228" s="523" t="s">
        <v>4134</v>
      </c>
      <c r="E1228" s="502">
        <v>2018</v>
      </c>
      <c r="F1228" s="518"/>
      <c r="G1228" s="500">
        <v>67</v>
      </c>
      <c r="H1228" s="500">
        <v>11</v>
      </c>
      <c r="I1228" s="500" t="s">
        <v>3010</v>
      </c>
      <c r="J1228" s="500" t="s">
        <v>3010</v>
      </c>
      <c r="K1228" s="503"/>
      <c r="L1228" s="503" t="s">
        <v>45</v>
      </c>
      <c r="M1228" s="504" t="s">
        <v>46</v>
      </c>
      <c r="N1228" s="505" t="s">
        <v>3069</v>
      </c>
      <c r="O1228" s="519"/>
      <c r="P1228" s="517"/>
      <c r="Q1228" s="517"/>
      <c r="R1228" s="517"/>
      <c r="S1228" s="517"/>
      <c r="T1228" s="517"/>
      <c r="U1228" s="517"/>
      <c r="V1228" s="517"/>
      <c r="W1228" s="517"/>
      <c r="X1228" s="517"/>
      <c r="Y1228" s="517"/>
      <c r="Z1228" s="517"/>
      <c r="AA1228" s="517"/>
      <c r="AB1228" s="517"/>
      <c r="AC1228" s="517"/>
      <c r="AD1228" s="517"/>
      <c r="AE1228" s="517"/>
      <c r="AF1228" s="517"/>
      <c r="AG1228" s="517"/>
      <c r="AH1228" s="517"/>
    </row>
    <row r="1229" spans="1:34" s="507" customFormat="1" ht="27" customHeight="1">
      <c r="A1229" s="517"/>
      <c r="B1229" s="500">
        <v>1212</v>
      </c>
      <c r="C1229" s="500" t="s">
        <v>42</v>
      </c>
      <c r="D1229" s="523" t="s">
        <v>4135</v>
      </c>
      <c r="E1229" s="502">
        <v>2018</v>
      </c>
      <c r="F1229" s="518"/>
      <c r="G1229" s="500">
        <v>67</v>
      </c>
      <c r="H1229" s="500">
        <v>12</v>
      </c>
      <c r="I1229" s="500" t="s">
        <v>3010</v>
      </c>
      <c r="J1229" s="500" t="s">
        <v>3010</v>
      </c>
      <c r="K1229" s="503"/>
      <c r="L1229" s="503" t="s">
        <v>45</v>
      </c>
      <c r="M1229" s="504" t="s">
        <v>46</v>
      </c>
      <c r="N1229" s="505" t="s">
        <v>3069</v>
      </c>
      <c r="O1229" s="519"/>
      <c r="P1229" s="517"/>
      <c r="Q1229" s="517"/>
      <c r="R1229" s="517"/>
      <c r="S1229" s="517"/>
      <c r="T1229" s="517"/>
      <c r="U1229" s="517"/>
      <c r="V1229" s="517"/>
      <c r="W1229" s="517"/>
      <c r="X1229" s="517"/>
      <c r="Y1229" s="517"/>
      <c r="Z1229" s="517"/>
      <c r="AA1229" s="517"/>
      <c r="AB1229" s="517"/>
      <c r="AC1229" s="517"/>
      <c r="AD1229" s="517"/>
      <c r="AE1229" s="517"/>
      <c r="AF1229" s="517"/>
      <c r="AG1229" s="517"/>
      <c r="AH1229" s="517"/>
    </row>
    <row r="1230" spans="1:34" s="507" customFormat="1" ht="27" customHeight="1">
      <c r="A1230" s="517"/>
      <c r="B1230" s="500">
        <v>1213</v>
      </c>
      <c r="C1230" s="500" t="s">
        <v>42</v>
      </c>
      <c r="D1230" s="523" t="s">
        <v>4136</v>
      </c>
      <c r="E1230" s="502">
        <v>2018</v>
      </c>
      <c r="F1230" s="518"/>
      <c r="G1230" s="500">
        <v>67</v>
      </c>
      <c r="H1230" s="500">
        <v>13</v>
      </c>
      <c r="I1230" s="500" t="s">
        <v>3010</v>
      </c>
      <c r="J1230" s="500" t="s">
        <v>3010</v>
      </c>
      <c r="K1230" s="503"/>
      <c r="L1230" s="503" t="s">
        <v>45</v>
      </c>
      <c r="M1230" s="504" t="s">
        <v>46</v>
      </c>
      <c r="N1230" s="505" t="s">
        <v>3069</v>
      </c>
      <c r="O1230" s="519"/>
      <c r="P1230" s="517"/>
      <c r="Q1230" s="517"/>
      <c r="R1230" s="517"/>
      <c r="S1230" s="517"/>
      <c r="T1230" s="517"/>
      <c r="U1230" s="517"/>
      <c r="V1230" s="517"/>
      <c r="W1230" s="517"/>
      <c r="X1230" s="517"/>
      <c r="Y1230" s="517"/>
      <c r="Z1230" s="517"/>
      <c r="AA1230" s="517"/>
      <c r="AB1230" s="517"/>
      <c r="AC1230" s="517"/>
      <c r="AD1230" s="517"/>
      <c r="AE1230" s="517"/>
      <c r="AF1230" s="517"/>
      <c r="AG1230" s="517"/>
      <c r="AH1230" s="517"/>
    </row>
    <row r="1231" spans="1:34" s="507" customFormat="1" ht="27" customHeight="1">
      <c r="A1231" s="517"/>
      <c r="B1231" s="500">
        <v>1214</v>
      </c>
      <c r="C1231" s="500" t="s">
        <v>42</v>
      </c>
      <c r="D1231" s="523" t="s">
        <v>4137</v>
      </c>
      <c r="E1231" s="502">
        <v>2018</v>
      </c>
      <c r="F1231" s="518"/>
      <c r="G1231" s="500">
        <v>67</v>
      </c>
      <c r="H1231" s="500">
        <v>14</v>
      </c>
      <c r="I1231" s="500" t="s">
        <v>3010</v>
      </c>
      <c r="J1231" s="500" t="s">
        <v>3010</v>
      </c>
      <c r="K1231" s="503"/>
      <c r="L1231" s="503" t="s">
        <v>45</v>
      </c>
      <c r="M1231" s="504" t="s">
        <v>46</v>
      </c>
      <c r="N1231" s="505" t="s">
        <v>3069</v>
      </c>
      <c r="O1231" s="519"/>
      <c r="P1231" s="517"/>
      <c r="Q1231" s="517"/>
      <c r="R1231" s="517"/>
      <c r="S1231" s="517"/>
      <c r="T1231" s="517"/>
      <c r="U1231" s="517"/>
      <c r="V1231" s="517"/>
      <c r="W1231" s="517"/>
      <c r="X1231" s="517"/>
      <c r="Y1231" s="517"/>
      <c r="Z1231" s="517"/>
      <c r="AA1231" s="517"/>
      <c r="AB1231" s="517"/>
      <c r="AC1231" s="517"/>
      <c r="AD1231" s="517"/>
      <c r="AE1231" s="517"/>
      <c r="AF1231" s="517"/>
      <c r="AG1231" s="517"/>
      <c r="AH1231" s="517"/>
    </row>
    <row r="1232" spans="1:34" s="507" customFormat="1" ht="27" customHeight="1">
      <c r="A1232" s="517"/>
      <c r="B1232" s="500">
        <v>1215</v>
      </c>
      <c r="C1232" s="500" t="s">
        <v>42</v>
      </c>
      <c r="D1232" s="523" t="s">
        <v>4138</v>
      </c>
      <c r="E1232" s="502">
        <v>2018</v>
      </c>
      <c r="F1232" s="518"/>
      <c r="G1232" s="500">
        <v>67</v>
      </c>
      <c r="H1232" s="500">
        <v>15</v>
      </c>
      <c r="I1232" s="500" t="s">
        <v>3010</v>
      </c>
      <c r="J1232" s="500" t="s">
        <v>3010</v>
      </c>
      <c r="K1232" s="503"/>
      <c r="L1232" s="503" t="s">
        <v>45</v>
      </c>
      <c r="M1232" s="504" t="s">
        <v>46</v>
      </c>
      <c r="N1232" s="505" t="s">
        <v>3069</v>
      </c>
      <c r="O1232" s="519"/>
      <c r="P1232" s="517"/>
      <c r="Q1232" s="517"/>
      <c r="R1232" s="517"/>
      <c r="S1232" s="517"/>
      <c r="T1232" s="517"/>
      <c r="U1232" s="517"/>
      <c r="V1232" s="517"/>
      <c r="W1232" s="517"/>
      <c r="X1232" s="517"/>
      <c r="Y1232" s="517"/>
      <c r="Z1232" s="517"/>
      <c r="AA1232" s="517"/>
      <c r="AB1232" s="517"/>
      <c r="AC1232" s="517"/>
      <c r="AD1232" s="517"/>
      <c r="AE1232" s="517"/>
      <c r="AF1232" s="517"/>
      <c r="AG1232" s="517"/>
      <c r="AH1232" s="517"/>
    </row>
    <row r="1233" spans="1:34" s="507" customFormat="1" ht="27" customHeight="1">
      <c r="A1233" s="517"/>
      <c r="B1233" s="500">
        <v>1216</v>
      </c>
      <c r="C1233" s="500" t="s">
        <v>42</v>
      </c>
      <c r="D1233" s="523" t="s">
        <v>4139</v>
      </c>
      <c r="E1233" s="502">
        <v>2018</v>
      </c>
      <c r="F1233" s="518"/>
      <c r="G1233" s="500">
        <v>67</v>
      </c>
      <c r="H1233" s="500">
        <v>16</v>
      </c>
      <c r="I1233" s="500" t="s">
        <v>3010</v>
      </c>
      <c r="J1233" s="500" t="s">
        <v>3010</v>
      </c>
      <c r="K1233" s="503"/>
      <c r="L1233" s="503" t="s">
        <v>45</v>
      </c>
      <c r="M1233" s="504" t="s">
        <v>46</v>
      </c>
      <c r="N1233" s="505" t="s">
        <v>3069</v>
      </c>
      <c r="O1233" s="519"/>
      <c r="P1233" s="517"/>
      <c r="Q1233" s="517"/>
      <c r="R1233" s="517"/>
      <c r="S1233" s="517"/>
      <c r="T1233" s="517"/>
      <c r="U1233" s="517"/>
      <c r="V1233" s="517"/>
      <c r="W1233" s="517"/>
      <c r="X1233" s="517"/>
      <c r="Y1233" s="517"/>
      <c r="Z1233" s="517"/>
      <c r="AA1233" s="517"/>
      <c r="AB1233" s="517"/>
      <c r="AC1233" s="517"/>
      <c r="AD1233" s="517"/>
      <c r="AE1233" s="517"/>
      <c r="AF1233" s="517"/>
      <c r="AG1233" s="517"/>
      <c r="AH1233" s="517"/>
    </row>
    <row r="1234" spans="1:34" s="507" customFormat="1" ht="27" customHeight="1">
      <c r="A1234" s="517"/>
      <c r="B1234" s="500">
        <v>1217</v>
      </c>
      <c r="C1234" s="500" t="s">
        <v>42</v>
      </c>
      <c r="D1234" s="523" t="s">
        <v>4139</v>
      </c>
      <c r="E1234" s="502">
        <v>2018</v>
      </c>
      <c r="F1234" s="518"/>
      <c r="G1234" s="500">
        <v>67</v>
      </c>
      <c r="H1234" s="500">
        <v>17</v>
      </c>
      <c r="I1234" s="500" t="s">
        <v>3010</v>
      </c>
      <c r="J1234" s="500" t="s">
        <v>3010</v>
      </c>
      <c r="K1234" s="503"/>
      <c r="L1234" s="503" t="s">
        <v>45</v>
      </c>
      <c r="M1234" s="504" t="s">
        <v>46</v>
      </c>
      <c r="N1234" s="505" t="s">
        <v>3069</v>
      </c>
      <c r="O1234" s="519"/>
      <c r="P1234" s="517"/>
      <c r="Q1234" s="517"/>
      <c r="R1234" s="517"/>
      <c r="S1234" s="517"/>
      <c r="T1234" s="517"/>
      <c r="U1234" s="517"/>
      <c r="V1234" s="517"/>
      <c r="W1234" s="517"/>
      <c r="X1234" s="517"/>
      <c r="Y1234" s="517"/>
      <c r="Z1234" s="517"/>
      <c r="AA1234" s="517"/>
      <c r="AB1234" s="517"/>
      <c r="AC1234" s="517"/>
      <c r="AD1234" s="517"/>
      <c r="AE1234" s="517"/>
      <c r="AF1234" s="517"/>
      <c r="AG1234" s="517"/>
      <c r="AH1234" s="517"/>
    </row>
    <row r="1235" spans="1:34" s="507" customFormat="1" ht="27" customHeight="1">
      <c r="A1235" s="517"/>
      <c r="B1235" s="500">
        <v>1218</v>
      </c>
      <c r="C1235" s="500" t="s">
        <v>42</v>
      </c>
      <c r="D1235" s="523" t="s">
        <v>4139</v>
      </c>
      <c r="E1235" s="502">
        <v>2018</v>
      </c>
      <c r="F1235" s="518"/>
      <c r="G1235" s="500">
        <v>67</v>
      </c>
      <c r="H1235" s="500">
        <v>18</v>
      </c>
      <c r="I1235" s="500" t="s">
        <v>3010</v>
      </c>
      <c r="J1235" s="500" t="s">
        <v>3010</v>
      </c>
      <c r="K1235" s="503"/>
      <c r="L1235" s="503" t="s">
        <v>45</v>
      </c>
      <c r="M1235" s="504" t="s">
        <v>46</v>
      </c>
      <c r="N1235" s="505" t="s">
        <v>3069</v>
      </c>
      <c r="O1235" s="519"/>
      <c r="P1235" s="517"/>
      <c r="Q1235" s="517"/>
      <c r="R1235" s="517"/>
      <c r="S1235" s="517"/>
      <c r="T1235" s="517"/>
      <c r="U1235" s="517"/>
      <c r="V1235" s="517"/>
      <c r="W1235" s="517"/>
      <c r="X1235" s="517"/>
      <c r="Y1235" s="517"/>
      <c r="Z1235" s="517"/>
      <c r="AA1235" s="517"/>
      <c r="AB1235" s="517"/>
      <c r="AC1235" s="517"/>
      <c r="AD1235" s="517"/>
      <c r="AE1235" s="517"/>
      <c r="AF1235" s="517"/>
      <c r="AG1235" s="517"/>
      <c r="AH1235" s="517"/>
    </row>
    <row r="1236" spans="1:34" s="507" customFormat="1" ht="27" customHeight="1">
      <c r="A1236" s="517"/>
      <c r="B1236" s="500">
        <v>1219</v>
      </c>
      <c r="C1236" s="500" t="s">
        <v>42</v>
      </c>
      <c r="D1236" s="523" t="s">
        <v>4139</v>
      </c>
      <c r="E1236" s="502">
        <v>2018</v>
      </c>
      <c r="F1236" s="518"/>
      <c r="G1236" s="500">
        <v>67</v>
      </c>
      <c r="H1236" s="500">
        <v>19</v>
      </c>
      <c r="I1236" s="500" t="s">
        <v>3010</v>
      </c>
      <c r="J1236" s="500" t="s">
        <v>3010</v>
      </c>
      <c r="K1236" s="503"/>
      <c r="L1236" s="503" t="s">
        <v>45</v>
      </c>
      <c r="M1236" s="504" t="s">
        <v>46</v>
      </c>
      <c r="N1236" s="505" t="s">
        <v>3069</v>
      </c>
      <c r="O1236" s="519"/>
      <c r="P1236" s="517"/>
      <c r="Q1236" s="517"/>
      <c r="R1236" s="517"/>
      <c r="S1236" s="517"/>
      <c r="T1236" s="517"/>
      <c r="U1236" s="517"/>
      <c r="V1236" s="517"/>
      <c r="W1236" s="517"/>
      <c r="X1236" s="517"/>
      <c r="Y1236" s="517"/>
      <c r="Z1236" s="517"/>
      <c r="AA1236" s="517"/>
      <c r="AB1236" s="517"/>
      <c r="AC1236" s="517"/>
      <c r="AD1236" s="517"/>
      <c r="AE1236" s="517"/>
      <c r="AF1236" s="517"/>
      <c r="AG1236" s="517"/>
      <c r="AH1236" s="517"/>
    </row>
    <row r="1237" spans="1:34" s="507" customFormat="1" ht="27" customHeight="1">
      <c r="A1237" s="517"/>
      <c r="B1237" s="500">
        <v>1220</v>
      </c>
      <c r="C1237" s="500" t="s">
        <v>42</v>
      </c>
      <c r="D1237" s="523" t="s">
        <v>4139</v>
      </c>
      <c r="E1237" s="502">
        <v>2018</v>
      </c>
      <c r="F1237" s="518"/>
      <c r="G1237" s="500">
        <v>67</v>
      </c>
      <c r="H1237" s="500">
        <v>20</v>
      </c>
      <c r="I1237" s="500" t="s">
        <v>3010</v>
      </c>
      <c r="J1237" s="500" t="s">
        <v>3010</v>
      </c>
      <c r="K1237" s="503"/>
      <c r="L1237" s="503" t="s">
        <v>45</v>
      </c>
      <c r="M1237" s="504" t="s">
        <v>46</v>
      </c>
      <c r="N1237" s="505" t="s">
        <v>3069</v>
      </c>
      <c r="O1237" s="519"/>
      <c r="P1237" s="517"/>
      <c r="Q1237" s="517"/>
      <c r="R1237" s="517"/>
      <c r="S1237" s="517"/>
      <c r="T1237" s="517"/>
      <c r="U1237" s="517"/>
      <c r="V1237" s="517"/>
      <c r="W1237" s="517"/>
      <c r="X1237" s="517"/>
      <c r="Y1237" s="517"/>
      <c r="Z1237" s="517"/>
      <c r="AA1237" s="517"/>
      <c r="AB1237" s="517"/>
      <c r="AC1237" s="517"/>
      <c r="AD1237" s="517"/>
      <c r="AE1237" s="517"/>
      <c r="AF1237" s="517"/>
      <c r="AG1237" s="517"/>
      <c r="AH1237" s="517"/>
    </row>
    <row r="1238" spans="1:34" s="507" customFormat="1" ht="27" customHeight="1">
      <c r="A1238" s="517"/>
      <c r="B1238" s="500">
        <v>1221</v>
      </c>
      <c r="C1238" s="500" t="s">
        <v>42</v>
      </c>
      <c r="D1238" s="523" t="s">
        <v>4139</v>
      </c>
      <c r="E1238" s="502">
        <v>2018</v>
      </c>
      <c r="F1238" s="518"/>
      <c r="G1238" s="500">
        <v>68</v>
      </c>
      <c r="H1238" s="500">
        <v>1</v>
      </c>
      <c r="I1238" s="500" t="s">
        <v>3010</v>
      </c>
      <c r="J1238" s="500" t="s">
        <v>3010</v>
      </c>
      <c r="K1238" s="503"/>
      <c r="L1238" s="503" t="s">
        <v>45</v>
      </c>
      <c r="M1238" s="504" t="s">
        <v>46</v>
      </c>
      <c r="N1238" s="505" t="s">
        <v>3069</v>
      </c>
      <c r="O1238" s="519"/>
      <c r="P1238" s="517"/>
      <c r="Q1238" s="517"/>
      <c r="R1238" s="517"/>
      <c r="S1238" s="517"/>
      <c r="T1238" s="517"/>
      <c r="U1238" s="517"/>
      <c r="V1238" s="517"/>
      <c r="W1238" s="517"/>
      <c r="X1238" s="517"/>
      <c r="Y1238" s="517"/>
      <c r="Z1238" s="517"/>
      <c r="AA1238" s="517"/>
      <c r="AB1238" s="517"/>
      <c r="AC1238" s="517"/>
      <c r="AD1238" s="517"/>
      <c r="AE1238" s="517"/>
      <c r="AF1238" s="517"/>
      <c r="AG1238" s="517"/>
      <c r="AH1238" s="517"/>
    </row>
    <row r="1239" spans="1:34" s="507" customFormat="1" ht="27" customHeight="1">
      <c r="A1239" s="517"/>
      <c r="B1239" s="500">
        <v>1222</v>
      </c>
      <c r="C1239" s="500" t="s">
        <v>42</v>
      </c>
      <c r="D1239" s="523" t="s">
        <v>4140</v>
      </c>
      <c r="E1239" s="502">
        <v>2018</v>
      </c>
      <c r="F1239" s="518"/>
      <c r="G1239" s="500">
        <v>68</v>
      </c>
      <c r="H1239" s="500">
        <v>2</v>
      </c>
      <c r="I1239" s="500" t="s">
        <v>3010</v>
      </c>
      <c r="J1239" s="500" t="s">
        <v>3010</v>
      </c>
      <c r="K1239" s="503"/>
      <c r="L1239" s="503" t="s">
        <v>45</v>
      </c>
      <c r="M1239" s="504" t="s">
        <v>46</v>
      </c>
      <c r="N1239" s="505" t="s">
        <v>3069</v>
      </c>
      <c r="O1239" s="519"/>
      <c r="P1239" s="517"/>
      <c r="Q1239" s="517"/>
      <c r="R1239" s="517"/>
      <c r="S1239" s="517"/>
      <c r="T1239" s="517"/>
      <c r="U1239" s="517"/>
      <c r="V1239" s="517"/>
      <c r="W1239" s="517"/>
      <c r="X1239" s="517"/>
      <c r="Y1239" s="517"/>
      <c r="Z1239" s="517"/>
      <c r="AA1239" s="517"/>
      <c r="AB1239" s="517"/>
      <c r="AC1239" s="517"/>
      <c r="AD1239" s="517"/>
      <c r="AE1239" s="517"/>
      <c r="AF1239" s="517"/>
      <c r="AG1239" s="517"/>
      <c r="AH1239" s="517"/>
    </row>
    <row r="1240" spans="1:34" s="507" customFormat="1" ht="27" customHeight="1">
      <c r="A1240" s="517"/>
      <c r="B1240" s="500">
        <v>1223</v>
      </c>
      <c r="C1240" s="500" t="s">
        <v>42</v>
      </c>
      <c r="D1240" s="523" t="s">
        <v>4141</v>
      </c>
      <c r="E1240" s="502">
        <v>2018</v>
      </c>
      <c r="F1240" s="518"/>
      <c r="G1240" s="500">
        <v>68</v>
      </c>
      <c r="H1240" s="500">
        <v>3</v>
      </c>
      <c r="I1240" s="500" t="s">
        <v>3010</v>
      </c>
      <c r="J1240" s="500" t="s">
        <v>3010</v>
      </c>
      <c r="K1240" s="503"/>
      <c r="L1240" s="503" t="s">
        <v>45</v>
      </c>
      <c r="M1240" s="504" t="s">
        <v>46</v>
      </c>
      <c r="N1240" s="505" t="s">
        <v>3069</v>
      </c>
      <c r="O1240" s="519"/>
      <c r="P1240" s="517"/>
      <c r="Q1240" s="517"/>
      <c r="R1240" s="517"/>
      <c r="S1240" s="517"/>
      <c r="T1240" s="517"/>
      <c r="U1240" s="517"/>
      <c r="V1240" s="517"/>
      <c r="W1240" s="517"/>
      <c r="X1240" s="517"/>
      <c r="Y1240" s="517"/>
      <c r="Z1240" s="517"/>
      <c r="AA1240" s="517"/>
      <c r="AB1240" s="517"/>
      <c r="AC1240" s="517"/>
      <c r="AD1240" s="517"/>
      <c r="AE1240" s="517"/>
      <c r="AF1240" s="517"/>
      <c r="AG1240" s="517"/>
      <c r="AH1240" s="517"/>
    </row>
    <row r="1241" spans="1:34" s="507" customFormat="1" ht="27" customHeight="1">
      <c r="A1241" s="517"/>
      <c r="B1241" s="500">
        <v>1224</v>
      </c>
      <c r="C1241" s="500" t="s">
        <v>42</v>
      </c>
      <c r="D1241" s="523" t="s">
        <v>4142</v>
      </c>
      <c r="E1241" s="502">
        <v>2018</v>
      </c>
      <c r="F1241" s="518"/>
      <c r="G1241" s="500">
        <v>68</v>
      </c>
      <c r="H1241" s="500">
        <v>4</v>
      </c>
      <c r="I1241" s="500" t="s">
        <v>3010</v>
      </c>
      <c r="J1241" s="500" t="s">
        <v>3010</v>
      </c>
      <c r="K1241" s="503"/>
      <c r="L1241" s="503" t="s">
        <v>45</v>
      </c>
      <c r="M1241" s="504" t="s">
        <v>46</v>
      </c>
      <c r="N1241" s="505" t="s">
        <v>3069</v>
      </c>
      <c r="O1241" s="519"/>
      <c r="P1241" s="517"/>
      <c r="Q1241" s="517"/>
      <c r="R1241" s="517"/>
      <c r="S1241" s="517"/>
      <c r="T1241" s="517"/>
      <c r="U1241" s="517"/>
      <c r="V1241" s="517"/>
      <c r="W1241" s="517"/>
      <c r="X1241" s="517"/>
      <c r="Y1241" s="517"/>
      <c r="Z1241" s="517"/>
      <c r="AA1241" s="517"/>
      <c r="AB1241" s="517"/>
      <c r="AC1241" s="517"/>
      <c r="AD1241" s="517"/>
      <c r="AE1241" s="517"/>
      <c r="AF1241" s="517"/>
      <c r="AG1241" s="517"/>
      <c r="AH1241" s="517"/>
    </row>
    <row r="1242" spans="1:34" s="507" customFormat="1" ht="27" customHeight="1">
      <c r="A1242" s="517"/>
      <c r="B1242" s="500">
        <v>1225</v>
      </c>
      <c r="C1242" s="500" t="s">
        <v>42</v>
      </c>
      <c r="D1242" s="523" t="s">
        <v>4143</v>
      </c>
      <c r="E1242" s="502">
        <v>2018</v>
      </c>
      <c r="F1242" s="518"/>
      <c r="G1242" s="500">
        <v>68</v>
      </c>
      <c r="H1242" s="500">
        <v>5</v>
      </c>
      <c r="I1242" s="500" t="s">
        <v>3010</v>
      </c>
      <c r="J1242" s="500" t="s">
        <v>3010</v>
      </c>
      <c r="K1242" s="503"/>
      <c r="L1242" s="503" t="s">
        <v>45</v>
      </c>
      <c r="M1242" s="504" t="s">
        <v>46</v>
      </c>
      <c r="N1242" s="505" t="s">
        <v>3069</v>
      </c>
      <c r="O1242" s="519"/>
      <c r="P1242" s="517"/>
      <c r="Q1242" s="517"/>
      <c r="R1242" s="517"/>
      <c r="S1242" s="517"/>
      <c r="T1242" s="517"/>
      <c r="U1242" s="517"/>
      <c r="V1242" s="517"/>
      <c r="W1242" s="517"/>
      <c r="X1242" s="517"/>
      <c r="Y1242" s="517"/>
      <c r="Z1242" s="517"/>
      <c r="AA1242" s="517"/>
      <c r="AB1242" s="517"/>
      <c r="AC1242" s="517"/>
      <c r="AD1242" s="517"/>
      <c r="AE1242" s="517"/>
      <c r="AF1242" s="517"/>
      <c r="AG1242" s="517"/>
      <c r="AH1242" s="517"/>
    </row>
    <row r="1243" spans="1:34" s="507" customFormat="1" ht="27" customHeight="1">
      <c r="A1243" s="517"/>
      <c r="B1243" s="500">
        <v>1226</v>
      </c>
      <c r="C1243" s="500" t="s">
        <v>42</v>
      </c>
      <c r="D1243" s="523" t="s">
        <v>4144</v>
      </c>
      <c r="E1243" s="502">
        <v>2018</v>
      </c>
      <c r="F1243" s="518"/>
      <c r="G1243" s="500">
        <v>68</v>
      </c>
      <c r="H1243" s="500">
        <v>6</v>
      </c>
      <c r="I1243" s="500" t="s">
        <v>3010</v>
      </c>
      <c r="J1243" s="500" t="s">
        <v>3010</v>
      </c>
      <c r="K1243" s="503"/>
      <c r="L1243" s="503" t="s">
        <v>45</v>
      </c>
      <c r="M1243" s="504" t="s">
        <v>46</v>
      </c>
      <c r="N1243" s="505" t="s">
        <v>3069</v>
      </c>
      <c r="O1243" s="519"/>
      <c r="P1243" s="517"/>
      <c r="Q1243" s="517"/>
      <c r="R1243" s="517"/>
      <c r="S1243" s="517"/>
      <c r="T1243" s="517"/>
      <c r="U1243" s="517"/>
      <c r="V1243" s="517"/>
      <c r="W1243" s="517"/>
      <c r="X1243" s="517"/>
      <c r="Y1243" s="517"/>
      <c r="Z1243" s="517"/>
      <c r="AA1243" s="517"/>
      <c r="AB1243" s="517"/>
      <c r="AC1243" s="517"/>
      <c r="AD1243" s="517"/>
      <c r="AE1243" s="517"/>
      <c r="AF1243" s="517"/>
      <c r="AG1243" s="517"/>
      <c r="AH1243" s="517"/>
    </row>
    <row r="1244" spans="1:34" s="507" customFormat="1" ht="27" customHeight="1">
      <c r="A1244" s="517"/>
      <c r="B1244" s="500">
        <v>1227</v>
      </c>
      <c r="C1244" s="500" t="s">
        <v>42</v>
      </c>
      <c r="D1244" s="523" t="s">
        <v>4144</v>
      </c>
      <c r="E1244" s="502">
        <v>2018</v>
      </c>
      <c r="F1244" s="518"/>
      <c r="G1244" s="500">
        <v>68</v>
      </c>
      <c r="H1244" s="500">
        <v>7</v>
      </c>
      <c r="I1244" s="500" t="s">
        <v>3010</v>
      </c>
      <c r="J1244" s="500" t="s">
        <v>3010</v>
      </c>
      <c r="K1244" s="503"/>
      <c r="L1244" s="503" t="s">
        <v>45</v>
      </c>
      <c r="M1244" s="504" t="s">
        <v>46</v>
      </c>
      <c r="N1244" s="505" t="s">
        <v>3069</v>
      </c>
      <c r="O1244" s="519"/>
      <c r="P1244" s="517"/>
      <c r="Q1244" s="517"/>
      <c r="R1244" s="517"/>
      <c r="S1244" s="517"/>
      <c r="T1244" s="517"/>
      <c r="U1244" s="517"/>
      <c r="V1244" s="517"/>
      <c r="W1244" s="517"/>
      <c r="X1244" s="517"/>
      <c r="Y1244" s="517"/>
      <c r="Z1244" s="517"/>
      <c r="AA1244" s="517"/>
      <c r="AB1244" s="517"/>
      <c r="AC1244" s="517"/>
      <c r="AD1244" s="517"/>
      <c r="AE1244" s="517"/>
      <c r="AF1244" s="517"/>
      <c r="AG1244" s="517"/>
      <c r="AH1244" s="517"/>
    </row>
    <row r="1245" spans="1:34" s="507" customFormat="1" ht="27" customHeight="1">
      <c r="A1245" s="517"/>
      <c r="B1245" s="500">
        <v>1228</v>
      </c>
      <c r="C1245" s="500" t="s">
        <v>42</v>
      </c>
      <c r="D1245" s="523" t="s">
        <v>4145</v>
      </c>
      <c r="E1245" s="502">
        <v>2018</v>
      </c>
      <c r="F1245" s="518"/>
      <c r="G1245" s="500">
        <v>68</v>
      </c>
      <c r="H1245" s="500">
        <v>8</v>
      </c>
      <c r="I1245" s="500" t="s">
        <v>3010</v>
      </c>
      <c r="J1245" s="500" t="s">
        <v>3010</v>
      </c>
      <c r="K1245" s="503"/>
      <c r="L1245" s="503" t="s">
        <v>45</v>
      </c>
      <c r="M1245" s="504" t="s">
        <v>46</v>
      </c>
      <c r="N1245" s="505" t="s">
        <v>3069</v>
      </c>
      <c r="O1245" s="519"/>
      <c r="P1245" s="517"/>
      <c r="Q1245" s="517"/>
      <c r="R1245" s="517"/>
      <c r="S1245" s="517"/>
      <c r="T1245" s="517"/>
      <c r="U1245" s="517"/>
      <c r="V1245" s="517"/>
      <c r="W1245" s="517"/>
      <c r="X1245" s="517"/>
      <c r="Y1245" s="517"/>
      <c r="Z1245" s="517"/>
      <c r="AA1245" s="517"/>
      <c r="AB1245" s="517"/>
      <c r="AC1245" s="517"/>
      <c r="AD1245" s="517"/>
      <c r="AE1245" s="517"/>
      <c r="AF1245" s="517"/>
      <c r="AG1245" s="517"/>
      <c r="AH1245" s="517"/>
    </row>
    <row r="1246" spans="1:34" s="507" customFormat="1" ht="27" customHeight="1">
      <c r="A1246" s="517"/>
      <c r="B1246" s="500">
        <v>1229</v>
      </c>
      <c r="C1246" s="500" t="s">
        <v>42</v>
      </c>
      <c r="D1246" s="523" t="s">
        <v>4146</v>
      </c>
      <c r="E1246" s="502">
        <v>2018</v>
      </c>
      <c r="F1246" s="518"/>
      <c r="G1246" s="500">
        <v>68</v>
      </c>
      <c r="H1246" s="500">
        <v>9</v>
      </c>
      <c r="I1246" s="500" t="s">
        <v>3010</v>
      </c>
      <c r="J1246" s="500" t="s">
        <v>3010</v>
      </c>
      <c r="K1246" s="503"/>
      <c r="L1246" s="503" t="s">
        <v>45</v>
      </c>
      <c r="M1246" s="504" t="s">
        <v>46</v>
      </c>
      <c r="N1246" s="505" t="s">
        <v>3069</v>
      </c>
      <c r="O1246" s="519"/>
      <c r="P1246" s="517"/>
      <c r="Q1246" s="517"/>
      <c r="R1246" s="517"/>
      <c r="S1246" s="517"/>
      <c r="T1246" s="517"/>
      <c r="U1246" s="517"/>
      <c r="V1246" s="517"/>
      <c r="W1246" s="517"/>
      <c r="X1246" s="517"/>
      <c r="Y1246" s="517"/>
      <c r="Z1246" s="517"/>
      <c r="AA1246" s="517"/>
      <c r="AB1246" s="517"/>
      <c r="AC1246" s="517"/>
      <c r="AD1246" s="517"/>
      <c r="AE1246" s="517"/>
      <c r="AF1246" s="517"/>
      <c r="AG1246" s="517"/>
      <c r="AH1246" s="517"/>
    </row>
    <row r="1247" spans="1:34" s="507" customFormat="1" ht="27" customHeight="1">
      <c r="A1247" s="517"/>
      <c r="B1247" s="500">
        <v>1230</v>
      </c>
      <c r="C1247" s="500" t="s">
        <v>42</v>
      </c>
      <c r="D1247" s="523" t="s">
        <v>4147</v>
      </c>
      <c r="E1247" s="502">
        <v>2018</v>
      </c>
      <c r="F1247" s="518"/>
      <c r="G1247" s="500">
        <v>68</v>
      </c>
      <c r="H1247" s="500">
        <v>10</v>
      </c>
      <c r="I1247" s="500" t="s">
        <v>3010</v>
      </c>
      <c r="J1247" s="500" t="s">
        <v>3010</v>
      </c>
      <c r="K1247" s="503"/>
      <c r="L1247" s="503" t="s">
        <v>45</v>
      </c>
      <c r="M1247" s="504" t="s">
        <v>46</v>
      </c>
      <c r="N1247" s="505" t="s">
        <v>3069</v>
      </c>
      <c r="O1247" s="519"/>
      <c r="P1247" s="517"/>
      <c r="Q1247" s="517"/>
      <c r="R1247" s="517"/>
      <c r="S1247" s="517"/>
      <c r="T1247" s="517"/>
      <c r="U1247" s="517"/>
      <c r="V1247" s="517"/>
      <c r="W1247" s="517"/>
      <c r="X1247" s="517"/>
      <c r="Y1247" s="517"/>
      <c r="Z1247" s="517"/>
      <c r="AA1247" s="517"/>
      <c r="AB1247" s="517"/>
      <c r="AC1247" s="517"/>
      <c r="AD1247" s="517"/>
      <c r="AE1247" s="517"/>
      <c r="AF1247" s="517"/>
      <c r="AG1247" s="517"/>
      <c r="AH1247" s="517"/>
    </row>
    <row r="1248" spans="1:34" s="507" customFormat="1" ht="27" customHeight="1">
      <c r="A1248" s="517"/>
      <c r="B1248" s="500">
        <v>1231</v>
      </c>
      <c r="C1248" s="500" t="s">
        <v>42</v>
      </c>
      <c r="D1248" s="523" t="s">
        <v>4148</v>
      </c>
      <c r="E1248" s="502">
        <v>2018</v>
      </c>
      <c r="F1248" s="518"/>
      <c r="G1248" s="500">
        <v>68</v>
      </c>
      <c r="H1248" s="500">
        <v>11</v>
      </c>
      <c r="I1248" s="500" t="s">
        <v>3010</v>
      </c>
      <c r="J1248" s="500" t="s">
        <v>3010</v>
      </c>
      <c r="K1248" s="503"/>
      <c r="L1248" s="503" t="s">
        <v>45</v>
      </c>
      <c r="M1248" s="504" t="s">
        <v>46</v>
      </c>
      <c r="N1248" s="505" t="s">
        <v>3069</v>
      </c>
      <c r="O1248" s="519"/>
      <c r="P1248" s="517"/>
      <c r="Q1248" s="517"/>
      <c r="R1248" s="517"/>
      <c r="S1248" s="517"/>
      <c r="T1248" s="517"/>
      <c r="U1248" s="517"/>
      <c r="V1248" s="517"/>
      <c r="W1248" s="517"/>
      <c r="X1248" s="517"/>
      <c r="Y1248" s="517"/>
      <c r="Z1248" s="517"/>
      <c r="AA1248" s="517"/>
      <c r="AB1248" s="517"/>
      <c r="AC1248" s="517"/>
      <c r="AD1248" s="517"/>
      <c r="AE1248" s="517"/>
      <c r="AF1248" s="517"/>
      <c r="AG1248" s="517"/>
      <c r="AH1248" s="517"/>
    </row>
    <row r="1249" spans="1:34" s="507" customFormat="1" ht="27" customHeight="1">
      <c r="A1249" s="517"/>
      <c r="B1249" s="500">
        <v>1232</v>
      </c>
      <c r="C1249" s="500" t="s">
        <v>42</v>
      </c>
      <c r="D1249" s="523" t="s">
        <v>4149</v>
      </c>
      <c r="E1249" s="502">
        <v>2018</v>
      </c>
      <c r="F1249" s="518"/>
      <c r="G1249" s="500">
        <v>68</v>
      </c>
      <c r="H1249" s="500">
        <v>12</v>
      </c>
      <c r="I1249" s="500" t="s">
        <v>3010</v>
      </c>
      <c r="J1249" s="500" t="s">
        <v>3010</v>
      </c>
      <c r="K1249" s="503"/>
      <c r="L1249" s="503" t="s">
        <v>45</v>
      </c>
      <c r="M1249" s="504" t="s">
        <v>46</v>
      </c>
      <c r="N1249" s="505" t="s">
        <v>3069</v>
      </c>
      <c r="O1249" s="519"/>
      <c r="P1249" s="517"/>
      <c r="Q1249" s="517"/>
      <c r="R1249" s="517"/>
      <c r="S1249" s="517"/>
      <c r="T1249" s="517"/>
      <c r="U1249" s="517"/>
      <c r="V1249" s="517"/>
      <c r="W1249" s="517"/>
      <c r="X1249" s="517"/>
      <c r="Y1249" s="517"/>
      <c r="Z1249" s="517"/>
      <c r="AA1249" s="517"/>
      <c r="AB1249" s="517"/>
      <c r="AC1249" s="517"/>
      <c r="AD1249" s="517"/>
      <c r="AE1249" s="517"/>
      <c r="AF1249" s="517"/>
      <c r="AG1249" s="517"/>
      <c r="AH1249" s="517"/>
    </row>
    <row r="1250" spans="1:34" s="507" customFormat="1" ht="27" customHeight="1">
      <c r="A1250" s="517"/>
      <c r="B1250" s="500">
        <v>1233</v>
      </c>
      <c r="C1250" s="500" t="s">
        <v>42</v>
      </c>
      <c r="D1250" s="523" t="s">
        <v>4150</v>
      </c>
      <c r="E1250" s="502">
        <v>2018</v>
      </c>
      <c r="F1250" s="518"/>
      <c r="G1250" s="500">
        <v>68</v>
      </c>
      <c r="H1250" s="500">
        <v>13</v>
      </c>
      <c r="I1250" s="500" t="s">
        <v>3010</v>
      </c>
      <c r="J1250" s="500" t="s">
        <v>3010</v>
      </c>
      <c r="K1250" s="503"/>
      <c r="L1250" s="503" t="s">
        <v>45</v>
      </c>
      <c r="M1250" s="504" t="s">
        <v>46</v>
      </c>
      <c r="N1250" s="505" t="s">
        <v>3069</v>
      </c>
      <c r="O1250" s="519"/>
      <c r="P1250" s="517"/>
      <c r="Q1250" s="517"/>
      <c r="R1250" s="517"/>
      <c r="S1250" s="517"/>
      <c r="T1250" s="517"/>
      <c r="U1250" s="517"/>
      <c r="V1250" s="517"/>
      <c r="W1250" s="517"/>
      <c r="X1250" s="517"/>
      <c r="Y1250" s="517"/>
      <c r="Z1250" s="517"/>
      <c r="AA1250" s="517"/>
      <c r="AB1250" s="517"/>
      <c r="AC1250" s="517"/>
      <c r="AD1250" s="517"/>
      <c r="AE1250" s="517"/>
      <c r="AF1250" s="517"/>
      <c r="AG1250" s="517"/>
      <c r="AH1250" s="517"/>
    </row>
    <row r="1251" spans="1:34" s="507" customFormat="1" ht="27" customHeight="1">
      <c r="A1251" s="517"/>
      <c r="B1251" s="500">
        <v>1234</v>
      </c>
      <c r="C1251" s="500" t="s">
        <v>42</v>
      </c>
      <c r="D1251" s="523" t="s">
        <v>4151</v>
      </c>
      <c r="E1251" s="502">
        <v>2018</v>
      </c>
      <c r="F1251" s="518"/>
      <c r="G1251" s="500">
        <v>68</v>
      </c>
      <c r="H1251" s="500">
        <v>14</v>
      </c>
      <c r="I1251" s="500" t="s">
        <v>3010</v>
      </c>
      <c r="J1251" s="500" t="s">
        <v>3010</v>
      </c>
      <c r="K1251" s="503"/>
      <c r="L1251" s="503" t="s">
        <v>45</v>
      </c>
      <c r="M1251" s="504" t="s">
        <v>46</v>
      </c>
      <c r="N1251" s="505" t="s">
        <v>3069</v>
      </c>
      <c r="O1251" s="519"/>
      <c r="P1251" s="517"/>
      <c r="Q1251" s="517"/>
      <c r="R1251" s="517"/>
      <c r="S1251" s="517"/>
      <c r="T1251" s="517"/>
      <c r="U1251" s="517"/>
      <c r="V1251" s="517"/>
      <c r="W1251" s="517"/>
      <c r="X1251" s="517"/>
      <c r="Y1251" s="517"/>
      <c r="Z1251" s="517"/>
      <c r="AA1251" s="517"/>
      <c r="AB1251" s="517"/>
      <c r="AC1251" s="517"/>
      <c r="AD1251" s="517"/>
      <c r="AE1251" s="517"/>
      <c r="AF1251" s="517"/>
      <c r="AG1251" s="517"/>
      <c r="AH1251" s="517"/>
    </row>
    <row r="1252" spans="1:34" s="507" customFormat="1" ht="27" customHeight="1">
      <c r="A1252" s="517"/>
      <c r="B1252" s="500">
        <v>1235</v>
      </c>
      <c r="C1252" s="500" t="s">
        <v>42</v>
      </c>
      <c r="D1252" s="523" t="s">
        <v>4152</v>
      </c>
      <c r="E1252" s="502">
        <v>2018</v>
      </c>
      <c r="F1252" s="518"/>
      <c r="G1252" s="500">
        <v>68</v>
      </c>
      <c r="H1252" s="500">
        <v>15</v>
      </c>
      <c r="I1252" s="500" t="s">
        <v>3010</v>
      </c>
      <c r="J1252" s="500" t="s">
        <v>3010</v>
      </c>
      <c r="K1252" s="503"/>
      <c r="L1252" s="503" t="s">
        <v>45</v>
      </c>
      <c r="M1252" s="504" t="s">
        <v>46</v>
      </c>
      <c r="N1252" s="505" t="s">
        <v>3069</v>
      </c>
      <c r="O1252" s="519"/>
      <c r="P1252" s="517"/>
      <c r="Q1252" s="517"/>
      <c r="R1252" s="517"/>
      <c r="S1252" s="517"/>
      <c r="T1252" s="517"/>
      <c r="U1252" s="517"/>
      <c r="V1252" s="517"/>
      <c r="W1252" s="517"/>
      <c r="X1252" s="517"/>
      <c r="Y1252" s="517"/>
      <c r="Z1252" s="517"/>
      <c r="AA1252" s="517"/>
      <c r="AB1252" s="517"/>
      <c r="AC1252" s="517"/>
      <c r="AD1252" s="517"/>
      <c r="AE1252" s="517"/>
      <c r="AF1252" s="517"/>
      <c r="AG1252" s="517"/>
      <c r="AH1252" s="517"/>
    </row>
    <row r="1253" spans="1:34" s="507" customFormat="1" ht="27" customHeight="1">
      <c r="A1253" s="517"/>
      <c r="B1253" s="500">
        <v>1236</v>
      </c>
      <c r="C1253" s="500" t="s">
        <v>42</v>
      </c>
      <c r="D1253" s="523" t="s">
        <v>4153</v>
      </c>
      <c r="E1253" s="502">
        <v>2018</v>
      </c>
      <c r="F1253" s="518"/>
      <c r="G1253" s="500">
        <v>68</v>
      </c>
      <c r="H1253" s="500">
        <v>16</v>
      </c>
      <c r="I1253" s="500" t="s">
        <v>3010</v>
      </c>
      <c r="J1253" s="500" t="s">
        <v>3010</v>
      </c>
      <c r="K1253" s="503"/>
      <c r="L1253" s="503" t="s">
        <v>45</v>
      </c>
      <c r="M1253" s="504" t="s">
        <v>46</v>
      </c>
      <c r="N1253" s="505" t="s">
        <v>3069</v>
      </c>
      <c r="O1253" s="519"/>
      <c r="P1253" s="517"/>
      <c r="Q1253" s="517"/>
      <c r="R1253" s="517"/>
      <c r="S1253" s="517"/>
      <c r="T1253" s="517"/>
      <c r="U1253" s="517"/>
      <c r="V1253" s="517"/>
      <c r="W1253" s="517"/>
      <c r="X1253" s="517"/>
      <c r="Y1253" s="517"/>
      <c r="Z1253" s="517"/>
      <c r="AA1253" s="517"/>
      <c r="AB1253" s="517"/>
      <c r="AC1253" s="517"/>
      <c r="AD1253" s="517"/>
      <c r="AE1253" s="517"/>
      <c r="AF1253" s="517"/>
      <c r="AG1253" s="517"/>
      <c r="AH1253" s="517"/>
    </row>
    <row r="1254" spans="1:34" s="507" customFormat="1" ht="27" customHeight="1">
      <c r="A1254" s="517"/>
      <c r="B1254" s="500">
        <v>1237</v>
      </c>
      <c r="C1254" s="500" t="s">
        <v>42</v>
      </c>
      <c r="D1254" s="523" t="s">
        <v>4154</v>
      </c>
      <c r="E1254" s="502">
        <v>2018</v>
      </c>
      <c r="F1254" s="518"/>
      <c r="G1254" s="500">
        <v>68</v>
      </c>
      <c r="H1254" s="500">
        <v>17</v>
      </c>
      <c r="I1254" s="500" t="s">
        <v>3010</v>
      </c>
      <c r="J1254" s="500" t="s">
        <v>3010</v>
      </c>
      <c r="K1254" s="503"/>
      <c r="L1254" s="503" t="s">
        <v>45</v>
      </c>
      <c r="M1254" s="504" t="s">
        <v>46</v>
      </c>
      <c r="N1254" s="505" t="s">
        <v>3069</v>
      </c>
      <c r="O1254" s="519"/>
      <c r="P1254" s="517"/>
      <c r="Q1254" s="517"/>
      <c r="R1254" s="517"/>
      <c r="S1254" s="517"/>
      <c r="T1254" s="517"/>
      <c r="U1254" s="517"/>
      <c r="V1254" s="517"/>
      <c r="W1254" s="517"/>
      <c r="X1254" s="517"/>
      <c r="Y1254" s="517"/>
      <c r="Z1254" s="517"/>
      <c r="AA1254" s="517"/>
      <c r="AB1254" s="517"/>
      <c r="AC1254" s="517"/>
      <c r="AD1254" s="517"/>
      <c r="AE1254" s="517"/>
      <c r="AF1254" s="517"/>
      <c r="AG1254" s="517"/>
      <c r="AH1254" s="517"/>
    </row>
    <row r="1255" spans="1:34" s="507" customFormat="1" ht="27" customHeight="1">
      <c r="A1255" s="517"/>
      <c r="B1255" s="500">
        <v>1238</v>
      </c>
      <c r="C1255" s="500" t="s">
        <v>42</v>
      </c>
      <c r="D1255" s="523" t="s">
        <v>4149</v>
      </c>
      <c r="E1255" s="502">
        <v>2018</v>
      </c>
      <c r="F1255" s="518"/>
      <c r="G1255" s="500">
        <v>68</v>
      </c>
      <c r="H1255" s="500">
        <v>18</v>
      </c>
      <c r="I1255" s="500" t="s">
        <v>3010</v>
      </c>
      <c r="J1255" s="500" t="s">
        <v>3010</v>
      </c>
      <c r="K1255" s="503"/>
      <c r="L1255" s="503" t="s">
        <v>45</v>
      </c>
      <c r="M1255" s="504" t="s">
        <v>46</v>
      </c>
      <c r="N1255" s="505" t="s">
        <v>3069</v>
      </c>
      <c r="O1255" s="519"/>
      <c r="P1255" s="517"/>
      <c r="Q1255" s="517"/>
      <c r="R1255" s="517"/>
      <c r="S1255" s="517"/>
      <c r="T1255" s="517"/>
      <c r="U1255" s="517"/>
      <c r="V1255" s="517"/>
      <c r="W1255" s="517"/>
      <c r="X1255" s="517"/>
      <c r="Y1255" s="517"/>
      <c r="Z1255" s="517"/>
      <c r="AA1255" s="517"/>
      <c r="AB1255" s="517"/>
      <c r="AC1255" s="517"/>
      <c r="AD1255" s="517"/>
      <c r="AE1255" s="517"/>
      <c r="AF1255" s="517"/>
      <c r="AG1255" s="517"/>
      <c r="AH1255" s="517"/>
    </row>
    <row r="1256" spans="1:34" s="507" customFormat="1" ht="27" customHeight="1">
      <c r="A1256" s="517"/>
      <c r="B1256" s="500">
        <v>1239</v>
      </c>
      <c r="C1256" s="500" t="s">
        <v>42</v>
      </c>
      <c r="D1256" s="523" t="s">
        <v>4155</v>
      </c>
      <c r="E1256" s="502">
        <v>2018</v>
      </c>
      <c r="F1256" s="518"/>
      <c r="G1256" s="500">
        <v>68</v>
      </c>
      <c r="H1256" s="500">
        <v>19</v>
      </c>
      <c r="I1256" s="500" t="s">
        <v>3010</v>
      </c>
      <c r="J1256" s="500" t="s">
        <v>3010</v>
      </c>
      <c r="K1256" s="503"/>
      <c r="L1256" s="503" t="s">
        <v>45</v>
      </c>
      <c r="M1256" s="504" t="s">
        <v>46</v>
      </c>
      <c r="N1256" s="505" t="s">
        <v>3069</v>
      </c>
      <c r="O1256" s="519"/>
      <c r="P1256" s="517"/>
      <c r="Q1256" s="517"/>
      <c r="R1256" s="517"/>
      <c r="S1256" s="517"/>
      <c r="T1256" s="517"/>
      <c r="U1256" s="517"/>
      <c r="V1256" s="517"/>
      <c r="W1256" s="517"/>
      <c r="X1256" s="517"/>
      <c r="Y1256" s="517"/>
      <c r="Z1256" s="517"/>
      <c r="AA1256" s="517"/>
      <c r="AB1256" s="517"/>
      <c r="AC1256" s="517"/>
      <c r="AD1256" s="517"/>
      <c r="AE1256" s="517"/>
      <c r="AF1256" s="517"/>
      <c r="AG1256" s="517"/>
      <c r="AH1256" s="517"/>
    </row>
    <row r="1257" spans="1:34" s="507" customFormat="1" ht="27" customHeight="1">
      <c r="A1257" s="517"/>
      <c r="B1257" s="500">
        <v>1240</v>
      </c>
      <c r="C1257" s="500" t="s">
        <v>42</v>
      </c>
      <c r="D1257" s="523" t="s">
        <v>4156</v>
      </c>
      <c r="E1257" s="502">
        <v>2018</v>
      </c>
      <c r="F1257" s="518"/>
      <c r="G1257" s="500">
        <v>68</v>
      </c>
      <c r="H1257" s="500">
        <v>20</v>
      </c>
      <c r="I1257" s="500" t="s">
        <v>3010</v>
      </c>
      <c r="J1257" s="500" t="s">
        <v>3010</v>
      </c>
      <c r="K1257" s="503"/>
      <c r="L1257" s="503" t="s">
        <v>45</v>
      </c>
      <c r="M1257" s="504" t="s">
        <v>46</v>
      </c>
      <c r="N1257" s="505" t="s">
        <v>3069</v>
      </c>
      <c r="O1257" s="519"/>
      <c r="P1257" s="517"/>
      <c r="Q1257" s="517"/>
      <c r="R1257" s="517"/>
      <c r="S1257" s="517"/>
      <c r="T1257" s="517"/>
      <c r="U1257" s="517"/>
      <c r="V1257" s="517"/>
      <c r="W1257" s="517"/>
      <c r="X1257" s="517"/>
      <c r="Y1257" s="517"/>
      <c r="Z1257" s="517"/>
      <c r="AA1257" s="517"/>
      <c r="AB1257" s="517"/>
      <c r="AC1257" s="517"/>
      <c r="AD1257" s="517"/>
      <c r="AE1257" s="517"/>
      <c r="AF1257" s="517"/>
      <c r="AG1257" s="517"/>
      <c r="AH1257" s="517"/>
    </row>
    <row r="1258" spans="1:34" s="507" customFormat="1" ht="27" customHeight="1">
      <c r="A1258" s="517"/>
      <c r="B1258" s="500">
        <v>1241</v>
      </c>
      <c r="C1258" s="500" t="s">
        <v>42</v>
      </c>
      <c r="D1258" s="523" t="s">
        <v>4157</v>
      </c>
      <c r="E1258" s="502">
        <v>2018</v>
      </c>
      <c r="F1258" s="518"/>
      <c r="G1258" s="500">
        <v>69</v>
      </c>
      <c r="H1258" s="500">
        <v>1</v>
      </c>
      <c r="I1258" s="500" t="s">
        <v>3010</v>
      </c>
      <c r="J1258" s="500" t="s">
        <v>3010</v>
      </c>
      <c r="K1258" s="503"/>
      <c r="L1258" s="503" t="s">
        <v>45</v>
      </c>
      <c r="M1258" s="504" t="s">
        <v>46</v>
      </c>
      <c r="N1258" s="505" t="s">
        <v>3069</v>
      </c>
      <c r="O1258" s="519"/>
      <c r="P1258" s="517"/>
      <c r="Q1258" s="517"/>
      <c r="R1258" s="517"/>
      <c r="S1258" s="517"/>
      <c r="T1258" s="517"/>
      <c r="U1258" s="517"/>
      <c r="V1258" s="517"/>
      <c r="W1258" s="517"/>
      <c r="X1258" s="517"/>
      <c r="Y1258" s="517"/>
      <c r="Z1258" s="517"/>
      <c r="AA1258" s="517"/>
      <c r="AB1258" s="517"/>
      <c r="AC1258" s="517"/>
      <c r="AD1258" s="517"/>
      <c r="AE1258" s="517"/>
      <c r="AF1258" s="517"/>
      <c r="AG1258" s="517"/>
      <c r="AH1258" s="517"/>
    </row>
    <row r="1259" spans="1:34" s="507" customFormat="1" ht="27" customHeight="1">
      <c r="A1259" s="517"/>
      <c r="B1259" s="500">
        <v>1242</v>
      </c>
      <c r="C1259" s="500" t="s">
        <v>42</v>
      </c>
      <c r="D1259" s="523" t="s">
        <v>4158</v>
      </c>
      <c r="E1259" s="502">
        <v>2018</v>
      </c>
      <c r="F1259" s="518"/>
      <c r="G1259" s="500">
        <v>69</v>
      </c>
      <c r="H1259" s="500">
        <v>2</v>
      </c>
      <c r="I1259" s="500" t="s">
        <v>3010</v>
      </c>
      <c r="J1259" s="500" t="s">
        <v>3010</v>
      </c>
      <c r="K1259" s="503"/>
      <c r="L1259" s="503" t="s">
        <v>45</v>
      </c>
      <c r="M1259" s="504" t="s">
        <v>46</v>
      </c>
      <c r="N1259" s="505" t="s">
        <v>3069</v>
      </c>
      <c r="O1259" s="519"/>
      <c r="P1259" s="517"/>
      <c r="Q1259" s="517"/>
      <c r="R1259" s="517"/>
      <c r="S1259" s="517"/>
      <c r="T1259" s="517"/>
      <c r="U1259" s="517"/>
      <c r="V1259" s="517"/>
      <c r="W1259" s="517"/>
      <c r="X1259" s="517"/>
      <c r="Y1259" s="517"/>
      <c r="Z1259" s="517"/>
      <c r="AA1259" s="517"/>
      <c r="AB1259" s="517"/>
      <c r="AC1259" s="517"/>
      <c r="AD1259" s="517"/>
      <c r="AE1259" s="517"/>
      <c r="AF1259" s="517"/>
      <c r="AG1259" s="517"/>
      <c r="AH1259" s="517"/>
    </row>
    <row r="1260" spans="1:34" s="507" customFormat="1" ht="27" customHeight="1">
      <c r="A1260" s="517"/>
      <c r="B1260" s="500">
        <v>1243</v>
      </c>
      <c r="C1260" s="500" t="s">
        <v>42</v>
      </c>
      <c r="D1260" s="523" t="s">
        <v>4159</v>
      </c>
      <c r="E1260" s="502">
        <v>2018</v>
      </c>
      <c r="F1260" s="518"/>
      <c r="G1260" s="500">
        <v>69</v>
      </c>
      <c r="H1260" s="500">
        <v>3</v>
      </c>
      <c r="I1260" s="500" t="s">
        <v>3010</v>
      </c>
      <c r="J1260" s="500" t="s">
        <v>3010</v>
      </c>
      <c r="K1260" s="503"/>
      <c r="L1260" s="503" t="s">
        <v>45</v>
      </c>
      <c r="M1260" s="504" t="s">
        <v>46</v>
      </c>
      <c r="N1260" s="505" t="s">
        <v>3069</v>
      </c>
      <c r="O1260" s="519"/>
      <c r="P1260" s="517"/>
      <c r="Q1260" s="517"/>
      <c r="R1260" s="517"/>
      <c r="S1260" s="517"/>
      <c r="T1260" s="517"/>
      <c r="U1260" s="517"/>
      <c r="V1260" s="517"/>
      <c r="W1260" s="517"/>
      <c r="X1260" s="517"/>
      <c r="Y1260" s="517"/>
      <c r="Z1260" s="517"/>
      <c r="AA1260" s="517"/>
      <c r="AB1260" s="517"/>
      <c r="AC1260" s="517"/>
      <c r="AD1260" s="517"/>
      <c r="AE1260" s="517"/>
      <c r="AF1260" s="517"/>
      <c r="AG1260" s="517"/>
      <c r="AH1260" s="517"/>
    </row>
    <row r="1261" spans="1:34" s="507" customFormat="1" ht="27" customHeight="1">
      <c r="A1261" s="517"/>
      <c r="B1261" s="500">
        <v>1244</v>
      </c>
      <c r="C1261" s="500" t="s">
        <v>42</v>
      </c>
      <c r="D1261" s="523" t="s">
        <v>4160</v>
      </c>
      <c r="E1261" s="502">
        <v>2018</v>
      </c>
      <c r="F1261" s="518"/>
      <c r="G1261" s="500">
        <v>69</v>
      </c>
      <c r="H1261" s="500">
        <v>4</v>
      </c>
      <c r="I1261" s="500" t="s">
        <v>3010</v>
      </c>
      <c r="J1261" s="500" t="s">
        <v>3010</v>
      </c>
      <c r="K1261" s="503"/>
      <c r="L1261" s="503" t="s">
        <v>45</v>
      </c>
      <c r="M1261" s="504" t="s">
        <v>46</v>
      </c>
      <c r="N1261" s="505" t="s">
        <v>3069</v>
      </c>
      <c r="O1261" s="519"/>
      <c r="P1261" s="517"/>
      <c r="Q1261" s="517"/>
      <c r="R1261" s="517"/>
      <c r="S1261" s="517"/>
      <c r="T1261" s="517"/>
      <c r="U1261" s="517"/>
      <c r="V1261" s="517"/>
      <c r="W1261" s="517"/>
      <c r="X1261" s="517"/>
      <c r="Y1261" s="517"/>
      <c r="Z1261" s="517"/>
      <c r="AA1261" s="517"/>
      <c r="AB1261" s="517"/>
      <c r="AC1261" s="517"/>
      <c r="AD1261" s="517"/>
      <c r="AE1261" s="517"/>
      <c r="AF1261" s="517"/>
      <c r="AG1261" s="517"/>
      <c r="AH1261" s="517"/>
    </row>
    <row r="1262" spans="1:34" s="507" customFormat="1" ht="27" customHeight="1">
      <c r="A1262" s="517"/>
      <c r="B1262" s="500">
        <v>1245</v>
      </c>
      <c r="C1262" s="500" t="s">
        <v>42</v>
      </c>
      <c r="D1262" s="523" t="s">
        <v>4161</v>
      </c>
      <c r="E1262" s="502">
        <v>2018</v>
      </c>
      <c r="F1262" s="518"/>
      <c r="G1262" s="500">
        <v>69</v>
      </c>
      <c r="H1262" s="500">
        <v>5</v>
      </c>
      <c r="I1262" s="500" t="s">
        <v>3010</v>
      </c>
      <c r="J1262" s="500" t="s">
        <v>3010</v>
      </c>
      <c r="K1262" s="503"/>
      <c r="L1262" s="503" t="s">
        <v>45</v>
      </c>
      <c r="M1262" s="504" t="s">
        <v>46</v>
      </c>
      <c r="N1262" s="505" t="s">
        <v>3069</v>
      </c>
      <c r="O1262" s="519"/>
      <c r="P1262" s="517"/>
      <c r="Q1262" s="517"/>
      <c r="R1262" s="517"/>
      <c r="S1262" s="517"/>
      <c r="T1262" s="517"/>
      <c r="U1262" s="517"/>
      <c r="V1262" s="517"/>
      <c r="W1262" s="517"/>
      <c r="X1262" s="517"/>
      <c r="Y1262" s="517"/>
      <c r="Z1262" s="517"/>
      <c r="AA1262" s="517"/>
      <c r="AB1262" s="517"/>
      <c r="AC1262" s="517"/>
      <c r="AD1262" s="517"/>
      <c r="AE1262" s="517"/>
      <c r="AF1262" s="517"/>
      <c r="AG1262" s="517"/>
      <c r="AH1262" s="517"/>
    </row>
    <row r="1263" spans="1:34" s="507" customFormat="1" ht="27" customHeight="1">
      <c r="A1263" s="517"/>
      <c r="B1263" s="500">
        <v>1246</v>
      </c>
      <c r="C1263" s="500" t="s">
        <v>42</v>
      </c>
      <c r="D1263" s="523" t="s">
        <v>4162</v>
      </c>
      <c r="E1263" s="502">
        <v>2018</v>
      </c>
      <c r="F1263" s="518"/>
      <c r="G1263" s="500">
        <v>69</v>
      </c>
      <c r="H1263" s="500">
        <v>6</v>
      </c>
      <c r="I1263" s="500" t="s">
        <v>3010</v>
      </c>
      <c r="J1263" s="500" t="s">
        <v>3010</v>
      </c>
      <c r="K1263" s="503"/>
      <c r="L1263" s="503" t="s">
        <v>45</v>
      </c>
      <c r="M1263" s="504" t="s">
        <v>46</v>
      </c>
      <c r="N1263" s="505" t="s">
        <v>3069</v>
      </c>
      <c r="O1263" s="519"/>
      <c r="P1263" s="517"/>
      <c r="Q1263" s="517"/>
      <c r="R1263" s="517"/>
      <c r="S1263" s="517"/>
      <c r="T1263" s="517"/>
      <c r="U1263" s="517"/>
      <c r="V1263" s="517"/>
      <c r="W1263" s="517"/>
      <c r="X1263" s="517"/>
      <c r="Y1263" s="517"/>
      <c r="Z1263" s="517"/>
      <c r="AA1263" s="517"/>
      <c r="AB1263" s="517"/>
      <c r="AC1263" s="517"/>
      <c r="AD1263" s="517"/>
      <c r="AE1263" s="517"/>
      <c r="AF1263" s="517"/>
      <c r="AG1263" s="517"/>
      <c r="AH1263" s="517"/>
    </row>
    <row r="1264" spans="1:34" s="507" customFormat="1" ht="27" customHeight="1">
      <c r="A1264" s="517"/>
      <c r="B1264" s="500">
        <v>1247</v>
      </c>
      <c r="C1264" s="500" t="s">
        <v>42</v>
      </c>
      <c r="D1264" s="523" t="s">
        <v>4163</v>
      </c>
      <c r="E1264" s="502">
        <v>2018</v>
      </c>
      <c r="F1264" s="518"/>
      <c r="G1264" s="500">
        <v>69</v>
      </c>
      <c r="H1264" s="500">
        <v>7</v>
      </c>
      <c r="I1264" s="500" t="s">
        <v>3010</v>
      </c>
      <c r="J1264" s="500" t="s">
        <v>3010</v>
      </c>
      <c r="K1264" s="503"/>
      <c r="L1264" s="503" t="s">
        <v>45</v>
      </c>
      <c r="M1264" s="504" t="s">
        <v>46</v>
      </c>
      <c r="N1264" s="505" t="s">
        <v>3069</v>
      </c>
      <c r="O1264" s="519"/>
      <c r="P1264" s="517"/>
      <c r="Q1264" s="517"/>
      <c r="R1264" s="517"/>
      <c r="S1264" s="517"/>
      <c r="T1264" s="517"/>
      <c r="U1264" s="517"/>
      <c r="V1264" s="517"/>
      <c r="W1264" s="517"/>
      <c r="X1264" s="517"/>
      <c r="Y1264" s="517"/>
      <c r="Z1264" s="517"/>
      <c r="AA1264" s="517"/>
      <c r="AB1264" s="517"/>
      <c r="AC1264" s="517"/>
      <c r="AD1264" s="517"/>
      <c r="AE1264" s="517"/>
      <c r="AF1264" s="517"/>
      <c r="AG1264" s="517"/>
      <c r="AH1264" s="517"/>
    </row>
    <row r="1265" spans="1:34" s="507" customFormat="1" ht="27" customHeight="1">
      <c r="A1265" s="517"/>
      <c r="B1265" s="500">
        <v>1248</v>
      </c>
      <c r="C1265" s="500" t="s">
        <v>42</v>
      </c>
      <c r="D1265" s="523" t="s">
        <v>4164</v>
      </c>
      <c r="E1265" s="502">
        <v>2018</v>
      </c>
      <c r="F1265" s="518"/>
      <c r="G1265" s="500">
        <v>69</v>
      </c>
      <c r="H1265" s="500">
        <v>8</v>
      </c>
      <c r="I1265" s="500" t="s">
        <v>3010</v>
      </c>
      <c r="J1265" s="500" t="s">
        <v>3010</v>
      </c>
      <c r="K1265" s="503"/>
      <c r="L1265" s="503" t="s">
        <v>45</v>
      </c>
      <c r="M1265" s="504" t="s">
        <v>46</v>
      </c>
      <c r="N1265" s="505" t="s">
        <v>3069</v>
      </c>
      <c r="O1265" s="519"/>
      <c r="P1265" s="517"/>
      <c r="Q1265" s="517"/>
      <c r="R1265" s="517"/>
      <c r="S1265" s="517"/>
      <c r="T1265" s="517"/>
      <c r="U1265" s="517"/>
      <c r="V1265" s="517"/>
      <c r="W1265" s="517"/>
      <c r="X1265" s="517"/>
      <c r="Y1265" s="517"/>
      <c r="Z1265" s="517"/>
      <c r="AA1265" s="517"/>
      <c r="AB1265" s="517"/>
      <c r="AC1265" s="517"/>
      <c r="AD1265" s="517"/>
      <c r="AE1265" s="517"/>
      <c r="AF1265" s="517"/>
      <c r="AG1265" s="517"/>
      <c r="AH1265" s="517"/>
    </row>
    <row r="1266" spans="1:34" s="507" customFormat="1" ht="27" customHeight="1">
      <c r="A1266" s="517"/>
      <c r="B1266" s="500">
        <v>1249</v>
      </c>
      <c r="C1266" s="500" t="s">
        <v>42</v>
      </c>
      <c r="D1266" s="523" t="s">
        <v>4165</v>
      </c>
      <c r="E1266" s="502">
        <v>2018</v>
      </c>
      <c r="F1266" s="518"/>
      <c r="G1266" s="500">
        <v>69</v>
      </c>
      <c r="H1266" s="500">
        <v>9</v>
      </c>
      <c r="I1266" s="500" t="s">
        <v>3010</v>
      </c>
      <c r="J1266" s="500" t="s">
        <v>3010</v>
      </c>
      <c r="K1266" s="503"/>
      <c r="L1266" s="503" t="s">
        <v>45</v>
      </c>
      <c r="M1266" s="504" t="s">
        <v>46</v>
      </c>
      <c r="N1266" s="505" t="s">
        <v>3069</v>
      </c>
      <c r="O1266" s="519"/>
      <c r="P1266" s="517"/>
      <c r="Q1266" s="517"/>
      <c r="R1266" s="517"/>
      <c r="S1266" s="517"/>
      <c r="T1266" s="517"/>
      <c r="U1266" s="517"/>
      <c r="V1266" s="517"/>
      <c r="W1266" s="517"/>
      <c r="X1266" s="517"/>
      <c r="Y1266" s="517"/>
      <c r="Z1266" s="517"/>
      <c r="AA1266" s="517"/>
      <c r="AB1266" s="517"/>
      <c r="AC1266" s="517"/>
      <c r="AD1266" s="517"/>
      <c r="AE1266" s="517"/>
      <c r="AF1266" s="517"/>
      <c r="AG1266" s="517"/>
      <c r="AH1266" s="517"/>
    </row>
    <row r="1267" spans="1:34" s="507" customFormat="1" ht="27" customHeight="1">
      <c r="A1267" s="517"/>
      <c r="B1267" s="500">
        <v>1250</v>
      </c>
      <c r="C1267" s="500" t="s">
        <v>42</v>
      </c>
      <c r="D1267" s="523" t="s">
        <v>4166</v>
      </c>
      <c r="E1267" s="502">
        <v>2018</v>
      </c>
      <c r="F1267" s="518"/>
      <c r="G1267" s="500">
        <v>69</v>
      </c>
      <c r="H1267" s="500">
        <v>10</v>
      </c>
      <c r="I1267" s="500" t="s">
        <v>3010</v>
      </c>
      <c r="J1267" s="500" t="s">
        <v>3010</v>
      </c>
      <c r="K1267" s="503"/>
      <c r="L1267" s="503" t="s">
        <v>45</v>
      </c>
      <c r="M1267" s="504" t="s">
        <v>46</v>
      </c>
      <c r="N1267" s="505" t="s">
        <v>3069</v>
      </c>
      <c r="O1267" s="519"/>
      <c r="P1267" s="517"/>
      <c r="Q1267" s="517"/>
      <c r="R1267" s="517"/>
      <c r="S1267" s="517"/>
      <c r="T1267" s="517"/>
      <c r="U1267" s="517"/>
      <c r="V1267" s="517"/>
      <c r="W1267" s="517"/>
      <c r="X1267" s="517"/>
      <c r="Y1267" s="517"/>
      <c r="Z1267" s="517"/>
      <c r="AA1267" s="517"/>
      <c r="AB1267" s="517"/>
      <c r="AC1267" s="517"/>
      <c r="AD1267" s="517"/>
      <c r="AE1267" s="517"/>
      <c r="AF1267" s="517"/>
      <c r="AG1267" s="517"/>
      <c r="AH1267" s="517"/>
    </row>
    <row r="1268" spans="1:34" s="507" customFormat="1" ht="27" customHeight="1">
      <c r="A1268" s="517"/>
      <c r="B1268" s="500">
        <v>1251</v>
      </c>
      <c r="C1268" s="500" t="s">
        <v>42</v>
      </c>
      <c r="D1268" s="523" t="s">
        <v>4167</v>
      </c>
      <c r="E1268" s="502">
        <v>2018</v>
      </c>
      <c r="F1268" s="518"/>
      <c r="G1268" s="500">
        <v>69</v>
      </c>
      <c r="H1268" s="500">
        <v>11</v>
      </c>
      <c r="I1268" s="500" t="s">
        <v>3010</v>
      </c>
      <c r="J1268" s="500" t="s">
        <v>3010</v>
      </c>
      <c r="K1268" s="503"/>
      <c r="L1268" s="503" t="s">
        <v>45</v>
      </c>
      <c r="M1268" s="504" t="s">
        <v>46</v>
      </c>
      <c r="N1268" s="505" t="s">
        <v>3069</v>
      </c>
      <c r="O1268" s="519"/>
      <c r="P1268" s="517"/>
      <c r="Q1268" s="517"/>
      <c r="R1268" s="517"/>
      <c r="S1268" s="517"/>
      <c r="T1268" s="517"/>
      <c r="U1268" s="517"/>
      <c r="V1268" s="517"/>
      <c r="W1268" s="517"/>
      <c r="X1268" s="517"/>
      <c r="Y1268" s="517"/>
      <c r="Z1268" s="517"/>
      <c r="AA1268" s="517"/>
      <c r="AB1268" s="517"/>
      <c r="AC1268" s="517"/>
      <c r="AD1268" s="517"/>
      <c r="AE1268" s="517"/>
      <c r="AF1268" s="517"/>
      <c r="AG1268" s="517"/>
      <c r="AH1268" s="517"/>
    </row>
    <row r="1269" spans="1:34" s="507" customFormat="1" ht="27" customHeight="1">
      <c r="A1269" s="517"/>
      <c r="B1269" s="500">
        <v>1252</v>
      </c>
      <c r="C1269" s="500" t="s">
        <v>42</v>
      </c>
      <c r="D1269" s="523" t="s">
        <v>4168</v>
      </c>
      <c r="E1269" s="502">
        <v>2018</v>
      </c>
      <c r="F1269" s="518"/>
      <c r="G1269" s="500">
        <v>69</v>
      </c>
      <c r="H1269" s="500">
        <v>12</v>
      </c>
      <c r="I1269" s="500" t="s">
        <v>3010</v>
      </c>
      <c r="J1269" s="500" t="s">
        <v>3010</v>
      </c>
      <c r="K1269" s="503"/>
      <c r="L1269" s="503" t="s">
        <v>45</v>
      </c>
      <c r="M1269" s="504" t="s">
        <v>46</v>
      </c>
      <c r="N1269" s="505" t="s">
        <v>3069</v>
      </c>
      <c r="O1269" s="519"/>
      <c r="P1269" s="517"/>
      <c r="Q1269" s="517"/>
      <c r="R1269" s="517"/>
      <c r="S1269" s="517"/>
      <c r="T1269" s="517"/>
      <c r="U1269" s="517"/>
      <c r="V1269" s="517"/>
      <c r="W1269" s="517"/>
      <c r="X1269" s="517"/>
      <c r="Y1269" s="517"/>
      <c r="Z1269" s="517"/>
      <c r="AA1269" s="517"/>
      <c r="AB1269" s="517"/>
      <c r="AC1269" s="517"/>
      <c r="AD1269" s="517"/>
      <c r="AE1269" s="517"/>
      <c r="AF1269" s="517"/>
      <c r="AG1269" s="517"/>
      <c r="AH1269" s="517"/>
    </row>
    <row r="1270" spans="1:34" s="507" customFormat="1" ht="27" customHeight="1">
      <c r="A1270" s="517"/>
      <c r="B1270" s="500">
        <v>1253</v>
      </c>
      <c r="C1270" s="500" t="s">
        <v>42</v>
      </c>
      <c r="D1270" s="523" t="s">
        <v>4169</v>
      </c>
      <c r="E1270" s="502">
        <v>2018</v>
      </c>
      <c r="F1270" s="518"/>
      <c r="G1270" s="500">
        <v>69</v>
      </c>
      <c r="H1270" s="500">
        <v>13</v>
      </c>
      <c r="I1270" s="500" t="s">
        <v>3010</v>
      </c>
      <c r="J1270" s="500" t="s">
        <v>3010</v>
      </c>
      <c r="K1270" s="503"/>
      <c r="L1270" s="503" t="s">
        <v>45</v>
      </c>
      <c r="M1270" s="504" t="s">
        <v>46</v>
      </c>
      <c r="N1270" s="505" t="s">
        <v>3069</v>
      </c>
      <c r="O1270" s="519"/>
      <c r="P1270" s="517"/>
      <c r="Q1270" s="517"/>
      <c r="R1270" s="517"/>
      <c r="S1270" s="517"/>
      <c r="T1270" s="517"/>
      <c r="U1270" s="517"/>
      <c r="V1270" s="517"/>
      <c r="W1270" s="517"/>
      <c r="X1270" s="517"/>
      <c r="Y1270" s="517"/>
      <c r="Z1270" s="517"/>
      <c r="AA1270" s="517"/>
      <c r="AB1270" s="517"/>
      <c r="AC1270" s="517"/>
      <c r="AD1270" s="517"/>
      <c r="AE1270" s="517"/>
      <c r="AF1270" s="517"/>
      <c r="AG1270" s="517"/>
      <c r="AH1270" s="517"/>
    </row>
    <row r="1271" spans="1:34" s="507" customFormat="1" ht="27" customHeight="1">
      <c r="A1271" s="517"/>
      <c r="B1271" s="500">
        <v>1254</v>
      </c>
      <c r="C1271" s="500" t="s">
        <v>42</v>
      </c>
      <c r="D1271" s="523" t="s">
        <v>4170</v>
      </c>
      <c r="E1271" s="502">
        <v>2018</v>
      </c>
      <c r="F1271" s="518"/>
      <c r="G1271" s="500">
        <v>69</v>
      </c>
      <c r="H1271" s="500">
        <v>14</v>
      </c>
      <c r="I1271" s="500" t="s">
        <v>3010</v>
      </c>
      <c r="J1271" s="500" t="s">
        <v>3010</v>
      </c>
      <c r="K1271" s="503"/>
      <c r="L1271" s="503" t="s">
        <v>45</v>
      </c>
      <c r="M1271" s="504" t="s">
        <v>46</v>
      </c>
      <c r="N1271" s="505" t="s">
        <v>3069</v>
      </c>
      <c r="O1271" s="519"/>
      <c r="P1271" s="517"/>
      <c r="Q1271" s="517"/>
      <c r="R1271" s="517"/>
      <c r="S1271" s="517"/>
      <c r="T1271" s="517"/>
      <c r="U1271" s="517"/>
      <c r="V1271" s="517"/>
      <c r="W1271" s="517"/>
      <c r="X1271" s="517"/>
      <c r="Y1271" s="517"/>
      <c r="Z1271" s="517"/>
      <c r="AA1271" s="517"/>
      <c r="AB1271" s="517"/>
      <c r="AC1271" s="517"/>
      <c r="AD1271" s="517"/>
      <c r="AE1271" s="517"/>
      <c r="AF1271" s="517"/>
      <c r="AG1271" s="517"/>
      <c r="AH1271" s="517"/>
    </row>
    <row r="1272" spans="1:34" s="507" customFormat="1" ht="27" customHeight="1">
      <c r="A1272" s="517"/>
      <c r="B1272" s="500">
        <v>1255</v>
      </c>
      <c r="C1272" s="500" t="s">
        <v>42</v>
      </c>
      <c r="D1272" s="523" t="s">
        <v>4171</v>
      </c>
      <c r="E1272" s="502">
        <v>2018</v>
      </c>
      <c r="F1272" s="518"/>
      <c r="G1272" s="500">
        <v>69</v>
      </c>
      <c r="H1272" s="500">
        <v>15</v>
      </c>
      <c r="I1272" s="500" t="s">
        <v>3010</v>
      </c>
      <c r="J1272" s="500" t="s">
        <v>3010</v>
      </c>
      <c r="K1272" s="503"/>
      <c r="L1272" s="503" t="s">
        <v>45</v>
      </c>
      <c r="M1272" s="504" t="s">
        <v>46</v>
      </c>
      <c r="N1272" s="505" t="s">
        <v>3069</v>
      </c>
      <c r="O1272" s="519"/>
      <c r="P1272" s="517"/>
      <c r="Q1272" s="517"/>
      <c r="R1272" s="517"/>
      <c r="S1272" s="517"/>
      <c r="T1272" s="517"/>
      <c r="U1272" s="517"/>
      <c r="V1272" s="517"/>
      <c r="W1272" s="517"/>
      <c r="X1272" s="517"/>
      <c r="Y1272" s="517"/>
      <c r="Z1272" s="517"/>
      <c r="AA1272" s="517"/>
      <c r="AB1272" s="517"/>
      <c r="AC1272" s="517"/>
      <c r="AD1272" s="517"/>
      <c r="AE1272" s="517"/>
      <c r="AF1272" s="517"/>
      <c r="AG1272" s="517"/>
      <c r="AH1272" s="517"/>
    </row>
    <row r="1273" spans="1:34" s="507" customFormat="1" ht="27" customHeight="1">
      <c r="A1273" s="517"/>
      <c r="B1273" s="500">
        <v>1256</v>
      </c>
      <c r="C1273" s="500" t="s">
        <v>42</v>
      </c>
      <c r="D1273" s="523" t="s">
        <v>4172</v>
      </c>
      <c r="E1273" s="502">
        <v>2018</v>
      </c>
      <c r="F1273" s="518"/>
      <c r="G1273" s="500">
        <v>69</v>
      </c>
      <c r="H1273" s="500">
        <v>16</v>
      </c>
      <c r="I1273" s="500" t="s">
        <v>3010</v>
      </c>
      <c r="J1273" s="500" t="s">
        <v>3010</v>
      </c>
      <c r="K1273" s="503"/>
      <c r="L1273" s="503" t="s">
        <v>45</v>
      </c>
      <c r="M1273" s="504" t="s">
        <v>46</v>
      </c>
      <c r="N1273" s="505" t="s">
        <v>3069</v>
      </c>
      <c r="O1273" s="519"/>
      <c r="P1273" s="517"/>
      <c r="Q1273" s="517"/>
      <c r="R1273" s="517"/>
      <c r="S1273" s="517"/>
      <c r="T1273" s="517"/>
      <c r="U1273" s="517"/>
      <c r="V1273" s="517"/>
      <c r="W1273" s="517"/>
      <c r="X1273" s="517"/>
      <c r="Y1273" s="517"/>
      <c r="Z1273" s="517"/>
      <c r="AA1273" s="517"/>
      <c r="AB1273" s="517"/>
      <c r="AC1273" s="517"/>
      <c r="AD1273" s="517"/>
      <c r="AE1273" s="517"/>
      <c r="AF1273" s="517"/>
      <c r="AG1273" s="517"/>
      <c r="AH1273" s="517"/>
    </row>
    <row r="1274" spans="1:34" s="507" customFormat="1" ht="27" customHeight="1">
      <c r="A1274" s="517"/>
      <c r="B1274" s="500">
        <v>1257</v>
      </c>
      <c r="C1274" s="500" t="s">
        <v>42</v>
      </c>
      <c r="D1274" s="523" t="s">
        <v>4173</v>
      </c>
      <c r="E1274" s="502">
        <v>2018</v>
      </c>
      <c r="F1274" s="518"/>
      <c r="G1274" s="500">
        <v>69</v>
      </c>
      <c r="H1274" s="500">
        <v>17</v>
      </c>
      <c r="I1274" s="500" t="s">
        <v>3010</v>
      </c>
      <c r="J1274" s="500" t="s">
        <v>3010</v>
      </c>
      <c r="K1274" s="503"/>
      <c r="L1274" s="503" t="s">
        <v>45</v>
      </c>
      <c r="M1274" s="504" t="s">
        <v>46</v>
      </c>
      <c r="N1274" s="505" t="s">
        <v>3069</v>
      </c>
      <c r="O1274" s="519"/>
      <c r="P1274" s="517"/>
      <c r="Q1274" s="517"/>
      <c r="R1274" s="517"/>
      <c r="S1274" s="517"/>
      <c r="T1274" s="517"/>
      <c r="U1274" s="517"/>
      <c r="V1274" s="517"/>
      <c r="W1274" s="517"/>
      <c r="X1274" s="517"/>
      <c r="Y1274" s="517"/>
      <c r="Z1274" s="517"/>
      <c r="AA1274" s="517"/>
      <c r="AB1274" s="517"/>
      <c r="AC1274" s="517"/>
      <c r="AD1274" s="517"/>
      <c r="AE1274" s="517"/>
      <c r="AF1274" s="517"/>
      <c r="AG1274" s="517"/>
      <c r="AH1274" s="517"/>
    </row>
    <row r="1275" spans="1:34" s="507" customFormat="1" ht="27" customHeight="1">
      <c r="A1275" s="517"/>
      <c r="B1275" s="500">
        <v>1258</v>
      </c>
      <c r="C1275" s="500" t="s">
        <v>42</v>
      </c>
      <c r="D1275" s="523" t="s">
        <v>4174</v>
      </c>
      <c r="E1275" s="502">
        <v>2018</v>
      </c>
      <c r="F1275" s="518"/>
      <c r="G1275" s="500">
        <v>69</v>
      </c>
      <c r="H1275" s="500">
        <v>18</v>
      </c>
      <c r="I1275" s="500" t="s">
        <v>3010</v>
      </c>
      <c r="J1275" s="500" t="s">
        <v>3010</v>
      </c>
      <c r="K1275" s="503"/>
      <c r="L1275" s="503" t="s">
        <v>45</v>
      </c>
      <c r="M1275" s="504" t="s">
        <v>46</v>
      </c>
      <c r="N1275" s="505" t="s">
        <v>3069</v>
      </c>
      <c r="O1275" s="519"/>
      <c r="P1275" s="517"/>
      <c r="Q1275" s="517"/>
      <c r="R1275" s="517"/>
      <c r="S1275" s="517"/>
      <c r="T1275" s="517"/>
      <c r="U1275" s="517"/>
      <c r="V1275" s="517"/>
      <c r="W1275" s="517"/>
      <c r="X1275" s="517"/>
      <c r="Y1275" s="517"/>
      <c r="Z1275" s="517"/>
      <c r="AA1275" s="517"/>
      <c r="AB1275" s="517"/>
      <c r="AC1275" s="517"/>
      <c r="AD1275" s="517"/>
      <c r="AE1275" s="517"/>
      <c r="AF1275" s="517"/>
      <c r="AG1275" s="517"/>
      <c r="AH1275" s="517"/>
    </row>
    <row r="1276" spans="1:34" s="507" customFormat="1" ht="27" customHeight="1">
      <c r="A1276" s="517"/>
      <c r="B1276" s="500">
        <v>1259</v>
      </c>
      <c r="C1276" s="500" t="s">
        <v>42</v>
      </c>
      <c r="D1276" s="523" t="s">
        <v>4175</v>
      </c>
      <c r="E1276" s="502">
        <v>2018</v>
      </c>
      <c r="F1276" s="518"/>
      <c r="G1276" s="500">
        <v>69</v>
      </c>
      <c r="H1276" s="500">
        <v>19</v>
      </c>
      <c r="I1276" s="500" t="s">
        <v>3010</v>
      </c>
      <c r="J1276" s="500" t="s">
        <v>3010</v>
      </c>
      <c r="K1276" s="503"/>
      <c r="L1276" s="503" t="s">
        <v>45</v>
      </c>
      <c r="M1276" s="504" t="s">
        <v>46</v>
      </c>
      <c r="N1276" s="505" t="s">
        <v>3069</v>
      </c>
      <c r="O1276" s="519"/>
      <c r="P1276" s="517"/>
      <c r="Q1276" s="517"/>
      <c r="R1276" s="517"/>
      <c r="S1276" s="517"/>
      <c r="T1276" s="517"/>
      <c r="U1276" s="517"/>
      <c r="V1276" s="517"/>
      <c r="W1276" s="517"/>
      <c r="X1276" s="517"/>
      <c r="Y1276" s="517"/>
      <c r="Z1276" s="517"/>
      <c r="AA1276" s="517"/>
      <c r="AB1276" s="517"/>
      <c r="AC1276" s="517"/>
      <c r="AD1276" s="517"/>
      <c r="AE1276" s="517"/>
      <c r="AF1276" s="517"/>
      <c r="AG1276" s="517"/>
      <c r="AH1276" s="517"/>
    </row>
    <row r="1277" spans="1:34" s="507" customFormat="1" ht="27" customHeight="1">
      <c r="A1277" s="517"/>
      <c r="B1277" s="500">
        <v>1260</v>
      </c>
      <c r="C1277" s="500" t="s">
        <v>42</v>
      </c>
      <c r="D1277" s="523" t="s">
        <v>4176</v>
      </c>
      <c r="E1277" s="502">
        <v>2018</v>
      </c>
      <c r="F1277" s="518"/>
      <c r="G1277" s="500">
        <v>69</v>
      </c>
      <c r="H1277" s="500">
        <v>20</v>
      </c>
      <c r="I1277" s="500" t="s">
        <v>3010</v>
      </c>
      <c r="J1277" s="500" t="s">
        <v>3010</v>
      </c>
      <c r="K1277" s="503"/>
      <c r="L1277" s="503" t="s">
        <v>45</v>
      </c>
      <c r="M1277" s="504" t="s">
        <v>46</v>
      </c>
      <c r="N1277" s="505" t="s">
        <v>3069</v>
      </c>
      <c r="O1277" s="519"/>
      <c r="P1277" s="517"/>
      <c r="Q1277" s="517"/>
      <c r="R1277" s="517"/>
      <c r="S1277" s="517"/>
      <c r="T1277" s="517"/>
      <c r="U1277" s="517"/>
      <c r="V1277" s="517"/>
      <c r="W1277" s="517"/>
      <c r="X1277" s="517"/>
      <c r="Y1277" s="517"/>
      <c r="Z1277" s="517"/>
      <c r="AA1277" s="517"/>
      <c r="AB1277" s="517"/>
      <c r="AC1277" s="517"/>
      <c r="AD1277" s="517"/>
      <c r="AE1277" s="517"/>
      <c r="AF1277" s="517"/>
      <c r="AG1277" s="517"/>
      <c r="AH1277" s="517"/>
    </row>
    <row r="1278" spans="1:34" s="507" customFormat="1" ht="27" customHeight="1">
      <c r="A1278" s="517"/>
      <c r="B1278" s="500">
        <v>1261</v>
      </c>
      <c r="C1278" s="500" t="s">
        <v>42</v>
      </c>
      <c r="D1278" s="523" t="s">
        <v>4177</v>
      </c>
      <c r="E1278" s="502">
        <v>2018</v>
      </c>
      <c r="F1278" s="518"/>
      <c r="G1278" s="500">
        <v>70</v>
      </c>
      <c r="H1278" s="500">
        <v>1</v>
      </c>
      <c r="I1278" s="500" t="s">
        <v>3010</v>
      </c>
      <c r="J1278" s="500" t="s">
        <v>3010</v>
      </c>
      <c r="K1278" s="503"/>
      <c r="L1278" s="503" t="s">
        <v>45</v>
      </c>
      <c r="M1278" s="504" t="s">
        <v>46</v>
      </c>
      <c r="N1278" s="505" t="s">
        <v>3069</v>
      </c>
      <c r="O1278" s="519"/>
      <c r="P1278" s="517"/>
      <c r="Q1278" s="517"/>
      <c r="R1278" s="517"/>
      <c r="S1278" s="517"/>
      <c r="T1278" s="517"/>
      <c r="U1278" s="517"/>
      <c r="V1278" s="517"/>
      <c r="W1278" s="517"/>
      <c r="X1278" s="517"/>
      <c r="Y1278" s="517"/>
      <c r="Z1278" s="517"/>
      <c r="AA1278" s="517"/>
      <c r="AB1278" s="517"/>
      <c r="AC1278" s="517"/>
      <c r="AD1278" s="517"/>
      <c r="AE1278" s="517"/>
      <c r="AF1278" s="517"/>
      <c r="AG1278" s="517"/>
      <c r="AH1278" s="517"/>
    </row>
    <row r="1279" spans="1:34" s="507" customFormat="1" ht="27" customHeight="1">
      <c r="A1279" s="517"/>
      <c r="B1279" s="500">
        <v>1262</v>
      </c>
      <c r="C1279" s="500" t="s">
        <v>42</v>
      </c>
      <c r="D1279" s="523" t="s">
        <v>4178</v>
      </c>
      <c r="E1279" s="502">
        <v>2018</v>
      </c>
      <c r="F1279" s="518"/>
      <c r="G1279" s="500">
        <v>70</v>
      </c>
      <c r="H1279" s="500">
        <v>2</v>
      </c>
      <c r="I1279" s="500" t="s">
        <v>3010</v>
      </c>
      <c r="J1279" s="500" t="s">
        <v>3010</v>
      </c>
      <c r="K1279" s="503"/>
      <c r="L1279" s="503" t="s">
        <v>45</v>
      </c>
      <c r="M1279" s="504" t="s">
        <v>46</v>
      </c>
      <c r="N1279" s="505" t="s">
        <v>3069</v>
      </c>
      <c r="O1279" s="519"/>
      <c r="P1279" s="517"/>
      <c r="Q1279" s="517"/>
      <c r="R1279" s="517"/>
      <c r="S1279" s="517"/>
      <c r="T1279" s="517"/>
      <c r="U1279" s="517"/>
      <c r="V1279" s="517"/>
      <c r="W1279" s="517"/>
      <c r="X1279" s="517"/>
      <c r="Y1279" s="517"/>
      <c r="Z1279" s="517"/>
      <c r="AA1279" s="517"/>
      <c r="AB1279" s="517"/>
      <c r="AC1279" s="517"/>
      <c r="AD1279" s="517"/>
      <c r="AE1279" s="517"/>
      <c r="AF1279" s="517"/>
      <c r="AG1279" s="517"/>
      <c r="AH1279" s="517"/>
    </row>
    <row r="1280" spans="1:34" s="507" customFormat="1" ht="27" customHeight="1">
      <c r="A1280" s="517"/>
      <c r="B1280" s="500">
        <v>1263</v>
      </c>
      <c r="C1280" s="500" t="s">
        <v>42</v>
      </c>
      <c r="D1280" s="523" t="s">
        <v>4179</v>
      </c>
      <c r="E1280" s="502">
        <v>2018</v>
      </c>
      <c r="F1280" s="518"/>
      <c r="G1280" s="500">
        <v>70</v>
      </c>
      <c r="H1280" s="500">
        <v>3</v>
      </c>
      <c r="I1280" s="500" t="s">
        <v>3010</v>
      </c>
      <c r="J1280" s="500" t="s">
        <v>3010</v>
      </c>
      <c r="K1280" s="503"/>
      <c r="L1280" s="503" t="s">
        <v>45</v>
      </c>
      <c r="M1280" s="504" t="s">
        <v>46</v>
      </c>
      <c r="N1280" s="505" t="s">
        <v>3069</v>
      </c>
      <c r="O1280" s="519"/>
      <c r="P1280" s="517"/>
      <c r="Q1280" s="517"/>
      <c r="R1280" s="517"/>
      <c r="S1280" s="517"/>
      <c r="T1280" s="517"/>
      <c r="U1280" s="517"/>
      <c r="V1280" s="517"/>
      <c r="W1280" s="517"/>
      <c r="X1280" s="517"/>
      <c r="Y1280" s="517"/>
      <c r="Z1280" s="517"/>
      <c r="AA1280" s="517"/>
      <c r="AB1280" s="517"/>
      <c r="AC1280" s="517"/>
      <c r="AD1280" s="517"/>
      <c r="AE1280" s="517"/>
      <c r="AF1280" s="517"/>
      <c r="AG1280" s="517"/>
      <c r="AH1280" s="517"/>
    </row>
    <row r="1281" spans="1:34" s="507" customFormat="1" ht="27" customHeight="1">
      <c r="A1281" s="517"/>
      <c r="B1281" s="500">
        <v>1264</v>
      </c>
      <c r="C1281" s="500" t="s">
        <v>42</v>
      </c>
      <c r="D1281" s="523" t="s">
        <v>4180</v>
      </c>
      <c r="E1281" s="502">
        <v>2018</v>
      </c>
      <c r="F1281" s="518"/>
      <c r="G1281" s="500">
        <v>70</v>
      </c>
      <c r="H1281" s="500">
        <v>4</v>
      </c>
      <c r="I1281" s="500" t="s">
        <v>3010</v>
      </c>
      <c r="J1281" s="500" t="s">
        <v>3010</v>
      </c>
      <c r="K1281" s="503"/>
      <c r="L1281" s="503" t="s">
        <v>45</v>
      </c>
      <c r="M1281" s="504" t="s">
        <v>46</v>
      </c>
      <c r="N1281" s="505" t="s">
        <v>3069</v>
      </c>
      <c r="O1281" s="519"/>
      <c r="P1281" s="517"/>
      <c r="Q1281" s="517"/>
      <c r="R1281" s="517"/>
      <c r="S1281" s="517"/>
      <c r="T1281" s="517"/>
      <c r="U1281" s="517"/>
      <c r="V1281" s="517"/>
      <c r="W1281" s="517"/>
      <c r="X1281" s="517"/>
      <c r="Y1281" s="517"/>
      <c r="Z1281" s="517"/>
      <c r="AA1281" s="517"/>
      <c r="AB1281" s="517"/>
      <c r="AC1281" s="517"/>
      <c r="AD1281" s="517"/>
      <c r="AE1281" s="517"/>
      <c r="AF1281" s="517"/>
      <c r="AG1281" s="517"/>
      <c r="AH1281" s="517"/>
    </row>
    <row r="1282" spans="1:34" s="507" customFormat="1" ht="27" customHeight="1">
      <c r="A1282" s="517"/>
      <c r="B1282" s="500">
        <v>1265</v>
      </c>
      <c r="C1282" s="500" t="s">
        <v>42</v>
      </c>
      <c r="D1282" s="523" t="s">
        <v>4181</v>
      </c>
      <c r="E1282" s="502">
        <v>2018</v>
      </c>
      <c r="F1282" s="518"/>
      <c r="G1282" s="500">
        <v>70</v>
      </c>
      <c r="H1282" s="500">
        <v>5</v>
      </c>
      <c r="I1282" s="500" t="s">
        <v>3010</v>
      </c>
      <c r="J1282" s="500" t="s">
        <v>3010</v>
      </c>
      <c r="K1282" s="503"/>
      <c r="L1282" s="503" t="s">
        <v>45</v>
      </c>
      <c r="M1282" s="504" t="s">
        <v>46</v>
      </c>
      <c r="N1282" s="505" t="s">
        <v>3069</v>
      </c>
      <c r="O1282" s="519"/>
      <c r="P1282" s="517"/>
      <c r="Q1282" s="517"/>
      <c r="R1282" s="517"/>
      <c r="S1282" s="517"/>
      <c r="T1282" s="517"/>
      <c r="U1282" s="517"/>
      <c r="V1282" s="517"/>
      <c r="W1282" s="517"/>
      <c r="X1282" s="517"/>
      <c r="Y1282" s="517"/>
      <c r="Z1282" s="517"/>
      <c r="AA1282" s="517"/>
      <c r="AB1282" s="517"/>
      <c r="AC1282" s="517"/>
      <c r="AD1282" s="517"/>
      <c r="AE1282" s="517"/>
      <c r="AF1282" s="517"/>
      <c r="AG1282" s="517"/>
      <c r="AH1282" s="517"/>
    </row>
    <row r="1283" spans="1:34" s="507" customFormat="1" ht="27" customHeight="1">
      <c r="A1283" s="517"/>
      <c r="B1283" s="500">
        <v>1266</v>
      </c>
      <c r="C1283" s="500" t="s">
        <v>42</v>
      </c>
      <c r="D1283" s="523" t="s">
        <v>4182</v>
      </c>
      <c r="E1283" s="502">
        <v>2018</v>
      </c>
      <c r="F1283" s="518"/>
      <c r="G1283" s="500">
        <v>70</v>
      </c>
      <c r="H1283" s="500">
        <v>6</v>
      </c>
      <c r="I1283" s="500" t="s">
        <v>3010</v>
      </c>
      <c r="J1283" s="500" t="s">
        <v>3010</v>
      </c>
      <c r="K1283" s="503"/>
      <c r="L1283" s="503" t="s">
        <v>45</v>
      </c>
      <c r="M1283" s="504" t="s">
        <v>46</v>
      </c>
      <c r="N1283" s="505" t="s">
        <v>3069</v>
      </c>
      <c r="O1283" s="519"/>
      <c r="P1283" s="517"/>
      <c r="Q1283" s="517"/>
      <c r="R1283" s="517"/>
      <c r="S1283" s="517"/>
      <c r="T1283" s="517"/>
      <c r="U1283" s="517"/>
      <c r="V1283" s="517"/>
      <c r="W1283" s="517"/>
      <c r="X1283" s="517"/>
      <c r="Y1283" s="517"/>
      <c r="Z1283" s="517"/>
      <c r="AA1283" s="517"/>
      <c r="AB1283" s="517"/>
      <c r="AC1283" s="517"/>
      <c r="AD1283" s="517"/>
      <c r="AE1283" s="517"/>
      <c r="AF1283" s="517"/>
      <c r="AG1283" s="517"/>
      <c r="AH1283" s="517"/>
    </row>
    <row r="1284" spans="1:34" s="507" customFormat="1" ht="27" customHeight="1">
      <c r="A1284" s="517"/>
      <c r="B1284" s="500">
        <v>1267</v>
      </c>
      <c r="C1284" s="500" t="s">
        <v>42</v>
      </c>
      <c r="D1284" s="523" t="s">
        <v>4183</v>
      </c>
      <c r="E1284" s="502">
        <v>2018</v>
      </c>
      <c r="F1284" s="518"/>
      <c r="G1284" s="500">
        <v>70</v>
      </c>
      <c r="H1284" s="500">
        <v>7</v>
      </c>
      <c r="I1284" s="500" t="s">
        <v>3010</v>
      </c>
      <c r="J1284" s="500" t="s">
        <v>3010</v>
      </c>
      <c r="K1284" s="503"/>
      <c r="L1284" s="503" t="s">
        <v>45</v>
      </c>
      <c r="M1284" s="504" t="s">
        <v>46</v>
      </c>
      <c r="N1284" s="505" t="s">
        <v>3069</v>
      </c>
      <c r="O1284" s="519"/>
      <c r="P1284" s="517"/>
      <c r="Q1284" s="517"/>
      <c r="R1284" s="517"/>
      <c r="S1284" s="517"/>
      <c r="T1284" s="517"/>
      <c r="U1284" s="517"/>
      <c r="V1284" s="517"/>
      <c r="W1284" s="517"/>
      <c r="X1284" s="517"/>
      <c r="Y1284" s="517"/>
      <c r="Z1284" s="517"/>
      <c r="AA1284" s="517"/>
      <c r="AB1284" s="517"/>
      <c r="AC1284" s="517"/>
      <c r="AD1284" s="517"/>
      <c r="AE1284" s="517"/>
      <c r="AF1284" s="517"/>
      <c r="AG1284" s="517"/>
      <c r="AH1284" s="517"/>
    </row>
    <row r="1285" spans="1:34" s="507" customFormat="1" ht="27" customHeight="1">
      <c r="A1285" s="517"/>
      <c r="B1285" s="500">
        <v>1268</v>
      </c>
      <c r="C1285" s="500" t="s">
        <v>42</v>
      </c>
      <c r="D1285" s="523" t="s">
        <v>4184</v>
      </c>
      <c r="E1285" s="502">
        <v>2018</v>
      </c>
      <c r="F1285" s="518"/>
      <c r="G1285" s="500">
        <v>70</v>
      </c>
      <c r="H1285" s="500">
        <v>8</v>
      </c>
      <c r="I1285" s="500" t="s">
        <v>3010</v>
      </c>
      <c r="J1285" s="500" t="s">
        <v>3010</v>
      </c>
      <c r="K1285" s="503"/>
      <c r="L1285" s="503" t="s">
        <v>45</v>
      </c>
      <c r="M1285" s="504" t="s">
        <v>46</v>
      </c>
      <c r="N1285" s="505" t="s">
        <v>3069</v>
      </c>
      <c r="O1285" s="519"/>
      <c r="P1285" s="517"/>
      <c r="Q1285" s="517"/>
      <c r="R1285" s="517"/>
      <c r="S1285" s="517"/>
      <c r="T1285" s="517"/>
      <c r="U1285" s="517"/>
      <c r="V1285" s="517"/>
      <c r="W1285" s="517"/>
      <c r="X1285" s="517"/>
      <c r="Y1285" s="517"/>
      <c r="Z1285" s="517"/>
      <c r="AA1285" s="517"/>
      <c r="AB1285" s="517"/>
      <c r="AC1285" s="517"/>
      <c r="AD1285" s="517"/>
      <c r="AE1285" s="517"/>
      <c r="AF1285" s="517"/>
      <c r="AG1285" s="517"/>
      <c r="AH1285" s="517"/>
    </row>
    <row r="1286" spans="1:34" s="507" customFormat="1" ht="27" customHeight="1">
      <c r="A1286" s="517"/>
      <c r="B1286" s="500">
        <v>1269</v>
      </c>
      <c r="C1286" s="500" t="s">
        <v>42</v>
      </c>
      <c r="D1286" s="523" t="s">
        <v>4185</v>
      </c>
      <c r="E1286" s="502">
        <v>2018</v>
      </c>
      <c r="F1286" s="518"/>
      <c r="G1286" s="500">
        <v>70</v>
      </c>
      <c r="H1286" s="500">
        <v>9</v>
      </c>
      <c r="I1286" s="500" t="s">
        <v>3010</v>
      </c>
      <c r="J1286" s="500" t="s">
        <v>3010</v>
      </c>
      <c r="K1286" s="503"/>
      <c r="L1286" s="503" t="s">
        <v>45</v>
      </c>
      <c r="M1286" s="504" t="s">
        <v>46</v>
      </c>
      <c r="N1286" s="505" t="s">
        <v>3069</v>
      </c>
      <c r="O1286" s="519"/>
      <c r="P1286" s="517"/>
      <c r="Q1286" s="517"/>
      <c r="R1286" s="517"/>
      <c r="S1286" s="517"/>
      <c r="T1286" s="517"/>
      <c r="U1286" s="517"/>
      <c r="V1286" s="517"/>
      <c r="W1286" s="517"/>
      <c r="X1286" s="517"/>
      <c r="Y1286" s="517"/>
      <c r="Z1286" s="517"/>
      <c r="AA1286" s="517"/>
      <c r="AB1286" s="517"/>
      <c r="AC1286" s="517"/>
      <c r="AD1286" s="517"/>
      <c r="AE1286" s="517"/>
      <c r="AF1286" s="517"/>
      <c r="AG1286" s="517"/>
      <c r="AH1286" s="517"/>
    </row>
    <row r="1287" spans="1:34" s="507" customFormat="1" ht="27" customHeight="1">
      <c r="A1287" s="517"/>
      <c r="B1287" s="500">
        <v>1270</v>
      </c>
      <c r="C1287" s="500" t="s">
        <v>42</v>
      </c>
      <c r="D1287" s="523" t="s">
        <v>4186</v>
      </c>
      <c r="E1287" s="502">
        <v>2018</v>
      </c>
      <c r="F1287" s="518"/>
      <c r="G1287" s="500">
        <v>70</v>
      </c>
      <c r="H1287" s="500">
        <v>10</v>
      </c>
      <c r="I1287" s="500" t="s">
        <v>3010</v>
      </c>
      <c r="J1287" s="500" t="s">
        <v>3010</v>
      </c>
      <c r="K1287" s="503"/>
      <c r="L1287" s="503" t="s">
        <v>45</v>
      </c>
      <c r="M1287" s="504" t="s">
        <v>46</v>
      </c>
      <c r="N1287" s="505" t="s">
        <v>3069</v>
      </c>
      <c r="O1287" s="519"/>
      <c r="P1287" s="517"/>
      <c r="Q1287" s="517"/>
      <c r="R1287" s="517"/>
      <c r="S1287" s="517"/>
      <c r="T1287" s="517"/>
      <c r="U1287" s="517"/>
      <c r="V1287" s="517"/>
      <c r="W1287" s="517"/>
      <c r="X1287" s="517"/>
      <c r="Y1287" s="517"/>
      <c r="Z1287" s="517"/>
      <c r="AA1287" s="517"/>
      <c r="AB1287" s="517"/>
      <c r="AC1287" s="517"/>
      <c r="AD1287" s="517"/>
      <c r="AE1287" s="517"/>
      <c r="AF1287" s="517"/>
      <c r="AG1287" s="517"/>
      <c r="AH1287" s="517"/>
    </row>
    <row r="1288" spans="1:34" s="507" customFormat="1" ht="27" customHeight="1">
      <c r="A1288" s="517"/>
      <c r="B1288" s="500">
        <v>1271</v>
      </c>
      <c r="C1288" s="500" t="s">
        <v>42</v>
      </c>
      <c r="D1288" s="523" t="s">
        <v>4187</v>
      </c>
      <c r="E1288" s="502">
        <v>2018</v>
      </c>
      <c r="F1288" s="518"/>
      <c r="G1288" s="500">
        <v>70</v>
      </c>
      <c r="H1288" s="500">
        <v>11</v>
      </c>
      <c r="I1288" s="500" t="s">
        <v>3010</v>
      </c>
      <c r="J1288" s="500" t="s">
        <v>3010</v>
      </c>
      <c r="K1288" s="503"/>
      <c r="L1288" s="503" t="s">
        <v>45</v>
      </c>
      <c r="M1288" s="504" t="s">
        <v>46</v>
      </c>
      <c r="N1288" s="505" t="s">
        <v>3069</v>
      </c>
      <c r="O1288" s="519"/>
      <c r="P1288" s="517"/>
      <c r="Q1288" s="517"/>
      <c r="R1288" s="517"/>
      <c r="S1288" s="517"/>
      <c r="T1288" s="517"/>
      <c r="U1288" s="517"/>
      <c r="V1288" s="517"/>
      <c r="W1288" s="517"/>
      <c r="X1288" s="517"/>
      <c r="Y1288" s="517"/>
      <c r="Z1288" s="517"/>
      <c r="AA1288" s="517"/>
      <c r="AB1288" s="517"/>
      <c r="AC1288" s="517"/>
      <c r="AD1288" s="517"/>
      <c r="AE1288" s="517"/>
      <c r="AF1288" s="517"/>
      <c r="AG1288" s="517"/>
      <c r="AH1288" s="517"/>
    </row>
    <row r="1289" spans="1:34" s="507" customFormat="1" ht="27" customHeight="1">
      <c r="A1289" s="517"/>
      <c r="B1289" s="500">
        <v>1272</v>
      </c>
      <c r="C1289" s="500" t="s">
        <v>42</v>
      </c>
      <c r="D1289" s="523" t="s">
        <v>4188</v>
      </c>
      <c r="E1289" s="502">
        <v>2018</v>
      </c>
      <c r="F1289" s="518"/>
      <c r="G1289" s="500">
        <v>70</v>
      </c>
      <c r="H1289" s="500">
        <v>12</v>
      </c>
      <c r="I1289" s="500" t="s">
        <v>3010</v>
      </c>
      <c r="J1289" s="500" t="s">
        <v>3010</v>
      </c>
      <c r="K1289" s="503"/>
      <c r="L1289" s="503" t="s">
        <v>45</v>
      </c>
      <c r="M1289" s="504" t="s">
        <v>46</v>
      </c>
      <c r="N1289" s="505" t="s">
        <v>3069</v>
      </c>
      <c r="O1289" s="519"/>
      <c r="P1289" s="517"/>
      <c r="Q1289" s="517"/>
      <c r="R1289" s="517"/>
      <c r="S1289" s="517"/>
      <c r="T1289" s="517"/>
      <c r="U1289" s="517"/>
      <c r="V1289" s="517"/>
      <c r="W1289" s="517"/>
      <c r="X1289" s="517"/>
      <c r="Y1289" s="517"/>
      <c r="Z1289" s="517"/>
      <c r="AA1289" s="517"/>
      <c r="AB1289" s="517"/>
      <c r="AC1289" s="517"/>
      <c r="AD1289" s="517"/>
      <c r="AE1289" s="517"/>
      <c r="AF1289" s="517"/>
      <c r="AG1289" s="517"/>
      <c r="AH1289" s="517"/>
    </row>
    <row r="1290" spans="1:34" s="507" customFormat="1" ht="27" customHeight="1">
      <c r="A1290" s="517"/>
      <c r="B1290" s="500">
        <v>1273</v>
      </c>
      <c r="C1290" s="500" t="s">
        <v>42</v>
      </c>
      <c r="D1290" s="523" t="s">
        <v>4189</v>
      </c>
      <c r="E1290" s="502">
        <v>2018</v>
      </c>
      <c r="F1290" s="518"/>
      <c r="G1290" s="500">
        <v>70</v>
      </c>
      <c r="H1290" s="500">
        <v>13</v>
      </c>
      <c r="I1290" s="500" t="s">
        <v>3010</v>
      </c>
      <c r="J1290" s="500" t="s">
        <v>3010</v>
      </c>
      <c r="K1290" s="503"/>
      <c r="L1290" s="503" t="s">
        <v>45</v>
      </c>
      <c r="M1290" s="504" t="s">
        <v>46</v>
      </c>
      <c r="N1290" s="505" t="s">
        <v>3069</v>
      </c>
      <c r="O1290" s="519"/>
      <c r="P1290" s="517"/>
      <c r="Q1290" s="517"/>
      <c r="R1290" s="517"/>
      <c r="S1290" s="517"/>
      <c r="T1290" s="517"/>
      <c r="U1290" s="517"/>
      <c r="V1290" s="517"/>
      <c r="W1290" s="517"/>
      <c r="X1290" s="517"/>
      <c r="Y1290" s="517"/>
      <c r="Z1290" s="517"/>
      <c r="AA1290" s="517"/>
      <c r="AB1290" s="517"/>
      <c r="AC1290" s="517"/>
      <c r="AD1290" s="517"/>
      <c r="AE1290" s="517"/>
      <c r="AF1290" s="517"/>
      <c r="AG1290" s="517"/>
      <c r="AH1290" s="517"/>
    </row>
    <row r="1291" spans="1:34" s="507" customFormat="1" ht="27" customHeight="1">
      <c r="A1291" s="517"/>
      <c r="B1291" s="500">
        <v>1274</v>
      </c>
      <c r="C1291" s="500" t="s">
        <v>42</v>
      </c>
      <c r="D1291" s="523" t="s">
        <v>4190</v>
      </c>
      <c r="E1291" s="502">
        <v>2018</v>
      </c>
      <c r="F1291" s="518"/>
      <c r="G1291" s="500">
        <v>70</v>
      </c>
      <c r="H1291" s="500">
        <v>14</v>
      </c>
      <c r="I1291" s="500" t="s">
        <v>3010</v>
      </c>
      <c r="J1291" s="500" t="s">
        <v>3010</v>
      </c>
      <c r="K1291" s="503"/>
      <c r="L1291" s="503" t="s">
        <v>45</v>
      </c>
      <c r="M1291" s="504" t="s">
        <v>46</v>
      </c>
      <c r="N1291" s="505" t="s">
        <v>3069</v>
      </c>
      <c r="O1291" s="519"/>
      <c r="P1291" s="517"/>
      <c r="Q1291" s="517"/>
      <c r="R1291" s="517"/>
      <c r="S1291" s="517"/>
      <c r="T1291" s="517"/>
      <c r="U1291" s="517"/>
      <c r="V1291" s="517"/>
      <c r="W1291" s="517"/>
      <c r="X1291" s="517"/>
      <c r="Y1291" s="517"/>
      <c r="Z1291" s="517"/>
      <c r="AA1291" s="517"/>
      <c r="AB1291" s="517"/>
      <c r="AC1291" s="517"/>
      <c r="AD1291" s="517"/>
      <c r="AE1291" s="517"/>
      <c r="AF1291" s="517"/>
      <c r="AG1291" s="517"/>
      <c r="AH1291" s="517"/>
    </row>
    <row r="1292" spans="1:34" s="507" customFormat="1" ht="27" customHeight="1">
      <c r="A1292" s="517"/>
      <c r="B1292" s="500">
        <v>1275</v>
      </c>
      <c r="C1292" s="500" t="s">
        <v>42</v>
      </c>
      <c r="D1292" s="523" t="s">
        <v>4191</v>
      </c>
      <c r="E1292" s="502">
        <v>2018</v>
      </c>
      <c r="F1292" s="518"/>
      <c r="G1292" s="500">
        <v>70</v>
      </c>
      <c r="H1292" s="500">
        <v>15</v>
      </c>
      <c r="I1292" s="500" t="s">
        <v>3010</v>
      </c>
      <c r="J1292" s="500" t="s">
        <v>3010</v>
      </c>
      <c r="K1292" s="503"/>
      <c r="L1292" s="503" t="s">
        <v>45</v>
      </c>
      <c r="M1292" s="504" t="s">
        <v>46</v>
      </c>
      <c r="N1292" s="505" t="s">
        <v>3069</v>
      </c>
      <c r="O1292" s="519"/>
      <c r="P1292" s="517"/>
      <c r="Q1292" s="517"/>
      <c r="R1292" s="517"/>
      <c r="S1292" s="517"/>
      <c r="T1292" s="517"/>
      <c r="U1292" s="517"/>
      <c r="V1292" s="517"/>
      <c r="W1292" s="517"/>
      <c r="X1292" s="517"/>
      <c r="Y1292" s="517"/>
      <c r="Z1292" s="517"/>
      <c r="AA1292" s="517"/>
      <c r="AB1292" s="517"/>
      <c r="AC1292" s="517"/>
      <c r="AD1292" s="517"/>
      <c r="AE1292" s="517"/>
      <c r="AF1292" s="517"/>
      <c r="AG1292" s="517"/>
      <c r="AH1292" s="517"/>
    </row>
    <row r="1293" spans="1:34" s="507" customFormat="1" ht="27" customHeight="1">
      <c r="A1293" s="517"/>
      <c r="B1293" s="500">
        <v>1276</v>
      </c>
      <c r="C1293" s="500" t="s">
        <v>42</v>
      </c>
      <c r="D1293" s="523" t="s">
        <v>4192</v>
      </c>
      <c r="E1293" s="502">
        <v>2018</v>
      </c>
      <c r="F1293" s="518"/>
      <c r="G1293" s="500">
        <v>70</v>
      </c>
      <c r="H1293" s="500">
        <v>16</v>
      </c>
      <c r="I1293" s="500" t="s">
        <v>3010</v>
      </c>
      <c r="J1293" s="500" t="s">
        <v>3010</v>
      </c>
      <c r="K1293" s="503"/>
      <c r="L1293" s="503" t="s">
        <v>45</v>
      </c>
      <c r="M1293" s="504" t="s">
        <v>46</v>
      </c>
      <c r="N1293" s="505" t="s">
        <v>3069</v>
      </c>
      <c r="O1293" s="519"/>
      <c r="P1293" s="517"/>
      <c r="Q1293" s="517"/>
      <c r="R1293" s="517"/>
      <c r="S1293" s="517"/>
      <c r="T1293" s="517"/>
      <c r="U1293" s="517"/>
      <c r="V1293" s="517"/>
      <c r="W1293" s="517"/>
      <c r="X1293" s="517"/>
      <c r="Y1293" s="517"/>
      <c r="Z1293" s="517"/>
      <c r="AA1293" s="517"/>
      <c r="AB1293" s="517"/>
      <c r="AC1293" s="517"/>
      <c r="AD1293" s="517"/>
      <c r="AE1293" s="517"/>
      <c r="AF1293" s="517"/>
      <c r="AG1293" s="517"/>
      <c r="AH1293" s="517"/>
    </row>
    <row r="1294" spans="1:34" s="507" customFormat="1" ht="27" customHeight="1">
      <c r="A1294" s="517"/>
      <c r="B1294" s="500">
        <v>1277</v>
      </c>
      <c r="C1294" s="500" t="s">
        <v>42</v>
      </c>
      <c r="D1294" s="523" t="s">
        <v>4193</v>
      </c>
      <c r="E1294" s="502">
        <v>2018</v>
      </c>
      <c r="F1294" s="518"/>
      <c r="G1294" s="500">
        <v>70</v>
      </c>
      <c r="H1294" s="500">
        <v>17</v>
      </c>
      <c r="I1294" s="500" t="s">
        <v>3010</v>
      </c>
      <c r="J1294" s="500" t="s">
        <v>3010</v>
      </c>
      <c r="K1294" s="503"/>
      <c r="L1294" s="503" t="s">
        <v>45</v>
      </c>
      <c r="M1294" s="504" t="s">
        <v>46</v>
      </c>
      <c r="N1294" s="505" t="s">
        <v>3069</v>
      </c>
      <c r="O1294" s="519"/>
      <c r="P1294" s="517"/>
      <c r="Q1294" s="517"/>
      <c r="R1294" s="517"/>
      <c r="S1294" s="517"/>
      <c r="T1294" s="517"/>
      <c r="U1294" s="517"/>
      <c r="V1294" s="517"/>
      <c r="W1294" s="517"/>
      <c r="X1294" s="517"/>
      <c r="Y1294" s="517"/>
      <c r="Z1294" s="517"/>
      <c r="AA1294" s="517"/>
      <c r="AB1294" s="517"/>
      <c r="AC1294" s="517"/>
      <c r="AD1294" s="517"/>
      <c r="AE1294" s="517"/>
      <c r="AF1294" s="517"/>
      <c r="AG1294" s="517"/>
      <c r="AH1294" s="517"/>
    </row>
    <row r="1295" spans="1:34" s="507" customFormat="1" ht="27" customHeight="1">
      <c r="A1295" s="517"/>
      <c r="B1295" s="500">
        <v>1278</v>
      </c>
      <c r="C1295" s="500" t="s">
        <v>42</v>
      </c>
      <c r="D1295" s="523" t="s">
        <v>4194</v>
      </c>
      <c r="E1295" s="502">
        <v>2018</v>
      </c>
      <c r="F1295" s="518"/>
      <c r="G1295" s="500">
        <v>70</v>
      </c>
      <c r="H1295" s="500">
        <v>18</v>
      </c>
      <c r="I1295" s="500" t="s">
        <v>3010</v>
      </c>
      <c r="J1295" s="500" t="s">
        <v>3010</v>
      </c>
      <c r="K1295" s="503"/>
      <c r="L1295" s="503" t="s">
        <v>45</v>
      </c>
      <c r="M1295" s="504" t="s">
        <v>46</v>
      </c>
      <c r="N1295" s="505" t="s">
        <v>3069</v>
      </c>
      <c r="O1295" s="519"/>
      <c r="P1295" s="517"/>
      <c r="Q1295" s="517"/>
      <c r="R1295" s="517"/>
      <c r="S1295" s="517"/>
      <c r="T1295" s="517"/>
      <c r="U1295" s="517"/>
      <c r="V1295" s="517"/>
      <c r="W1295" s="517"/>
      <c r="X1295" s="517"/>
      <c r="Y1295" s="517"/>
      <c r="Z1295" s="517"/>
      <c r="AA1295" s="517"/>
      <c r="AB1295" s="517"/>
      <c r="AC1295" s="517"/>
      <c r="AD1295" s="517"/>
      <c r="AE1295" s="517"/>
      <c r="AF1295" s="517"/>
      <c r="AG1295" s="517"/>
      <c r="AH1295" s="517"/>
    </row>
    <row r="1296" spans="1:34" s="507" customFormat="1" ht="27" customHeight="1">
      <c r="A1296" s="517"/>
      <c r="B1296" s="500">
        <v>1279</v>
      </c>
      <c r="C1296" s="500" t="s">
        <v>42</v>
      </c>
      <c r="D1296" s="523" t="s">
        <v>4195</v>
      </c>
      <c r="E1296" s="502">
        <v>2018</v>
      </c>
      <c r="F1296" s="518"/>
      <c r="G1296" s="500">
        <v>70</v>
      </c>
      <c r="H1296" s="500">
        <v>19</v>
      </c>
      <c r="I1296" s="500" t="s">
        <v>3010</v>
      </c>
      <c r="J1296" s="500" t="s">
        <v>3010</v>
      </c>
      <c r="K1296" s="503"/>
      <c r="L1296" s="503" t="s">
        <v>45</v>
      </c>
      <c r="M1296" s="504" t="s">
        <v>46</v>
      </c>
      <c r="N1296" s="505" t="s">
        <v>3069</v>
      </c>
      <c r="O1296" s="519"/>
      <c r="P1296" s="517"/>
      <c r="Q1296" s="517"/>
      <c r="R1296" s="517"/>
      <c r="S1296" s="517"/>
      <c r="T1296" s="517"/>
      <c r="U1296" s="517"/>
      <c r="V1296" s="517"/>
      <c r="W1296" s="517"/>
      <c r="X1296" s="517"/>
      <c r="Y1296" s="517"/>
      <c r="Z1296" s="517"/>
      <c r="AA1296" s="517"/>
      <c r="AB1296" s="517"/>
      <c r="AC1296" s="517"/>
      <c r="AD1296" s="517"/>
      <c r="AE1296" s="517"/>
      <c r="AF1296" s="517"/>
      <c r="AG1296" s="517"/>
      <c r="AH1296" s="517"/>
    </row>
    <row r="1297" spans="1:34" s="507" customFormat="1" ht="27" customHeight="1">
      <c r="A1297" s="517"/>
      <c r="B1297" s="500">
        <v>1280</v>
      </c>
      <c r="C1297" s="500" t="s">
        <v>42</v>
      </c>
      <c r="D1297" s="523" t="s">
        <v>4196</v>
      </c>
      <c r="E1297" s="502">
        <v>2018</v>
      </c>
      <c r="F1297" s="518"/>
      <c r="G1297" s="500">
        <v>70</v>
      </c>
      <c r="H1297" s="500">
        <v>20</v>
      </c>
      <c r="I1297" s="500" t="s">
        <v>3010</v>
      </c>
      <c r="J1297" s="500" t="s">
        <v>3010</v>
      </c>
      <c r="K1297" s="503"/>
      <c r="L1297" s="503" t="s">
        <v>45</v>
      </c>
      <c r="M1297" s="504" t="s">
        <v>46</v>
      </c>
      <c r="N1297" s="505" t="s">
        <v>3069</v>
      </c>
      <c r="O1297" s="519"/>
      <c r="P1297" s="517"/>
      <c r="Q1297" s="517"/>
      <c r="R1297" s="517"/>
      <c r="S1297" s="517"/>
      <c r="T1297" s="517"/>
      <c r="U1297" s="517"/>
      <c r="V1297" s="517"/>
      <c r="W1297" s="517"/>
      <c r="X1297" s="517"/>
      <c r="Y1297" s="517"/>
      <c r="Z1297" s="517"/>
      <c r="AA1297" s="517"/>
      <c r="AB1297" s="517"/>
      <c r="AC1297" s="517"/>
      <c r="AD1297" s="517"/>
      <c r="AE1297" s="517"/>
      <c r="AF1297" s="517"/>
      <c r="AG1297" s="517"/>
      <c r="AH1297" s="517"/>
    </row>
    <row r="1298" spans="1:34" s="507" customFormat="1" ht="27" customHeight="1">
      <c r="A1298" s="517"/>
      <c r="B1298" s="500">
        <v>1281</v>
      </c>
      <c r="C1298" s="500" t="s">
        <v>42</v>
      </c>
      <c r="D1298" s="523" t="s">
        <v>4197</v>
      </c>
      <c r="E1298" s="502">
        <v>2018</v>
      </c>
      <c r="F1298" s="518"/>
      <c r="G1298" s="500">
        <v>71</v>
      </c>
      <c r="H1298" s="500">
        <v>1</v>
      </c>
      <c r="I1298" s="500" t="s">
        <v>3010</v>
      </c>
      <c r="J1298" s="500" t="s">
        <v>3010</v>
      </c>
      <c r="K1298" s="503"/>
      <c r="L1298" s="503" t="s">
        <v>45</v>
      </c>
      <c r="M1298" s="504" t="s">
        <v>46</v>
      </c>
      <c r="N1298" s="505" t="s">
        <v>3069</v>
      </c>
      <c r="O1298" s="519"/>
      <c r="P1298" s="517"/>
      <c r="Q1298" s="517"/>
      <c r="R1298" s="517"/>
      <c r="S1298" s="517"/>
      <c r="T1298" s="517"/>
      <c r="U1298" s="517"/>
      <c r="V1298" s="517"/>
      <c r="W1298" s="517"/>
      <c r="X1298" s="517"/>
      <c r="Y1298" s="517"/>
      <c r="Z1298" s="517"/>
      <c r="AA1298" s="517"/>
      <c r="AB1298" s="517"/>
      <c r="AC1298" s="517"/>
      <c r="AD1298" s="517"/>
      <c r="AE1298" s="517"/>
      <c r="AF1298" s="517"/>
      <c r="AG1298" s="517"/>
      <c r="AH1298" s="517"/>
    </row>
    <row r="1299" spans="1:34" s="507" customFormat="1" ht="27" customHeight="1">
      <c r="A1299" s="517"/>
      <c r="B1299" s="500">
        <v>1282</v>
      </c>
      <c r="C1299" s="500" t="s">
        <v>42</v>
      </c>
      <c r="D1299" s="523" t="s">
        <v>4198</v>
      </c>
      <c r="E1299" s="502">
        <v>2018</v>
      </c>
      <c r="F1299" s="518"/>
      <c r="G1299" s="500">
        <v>71</v>
      </c>
      <c r="H1299" s="500">
        <v>2</v>
      </c>
      <c r="I1299" s="500" t="s">
        <v>3010</v>
      </c>
      <c r="J1299" s="500" t="s">
        <v>3010</v>
      </c>
      <c r="K1299" s="503"/>
      <c r="L1299" s="503" t="s">
        <v>45</v>
      </c>
      <c r="M1299" s="504" t="s">
        <v>46</v>
      </c>
      <c r="N1299" s="505" t="s">
        <v>3069</v>
      </c>
      <c r="O1299" s="519"/>
      <c r="P1299" s="517"/>
      <c r="Q1299" s="517"/>
      <c r="R1299" s="517"/>
      <c r="S1299" s="517"/>
      <c r="T1299" s="517"/>
      <c r="U1299" s="517"/>
      <c r="V1299" s="517"/>
      <c r="W1299" s="517"/>
      <c r="X1299" s="517"/>
      <c r="Y1299" s="517"/>
      <c r="Z1299" s="517"/>
      <c r="AA1299" s="517"/>
      <c r="AB1299" s="517"/>
      <c r="AC1299" s="517"/>
      <c r="AD1299" s="517"/>
      <c r="AE1299" s="517"/>
      <c r="AF1299" s="517"/>
      <c r="AG1299" s="517"/>
      <c r="AH1299" s="517"/>
    </row>
    <row r="1300" spans="1:34" s="507" customFormat="1" ht="27" customHeight="1">
      <c r="A1300" s="517"/>
      <c r="B1300" s="500">
        <v>1283</v>
      </c>
      <c r="C1300" s="500" t="s">
        <v>42</v>
      </c>
      <c r="D1300" s="523" t="s">
        <v>4199</v>
      </c>
      <c r="E1300" s="502">
        <v>2018</v>
      </c>
      <c r="F1300" s="518"/>
      <c r="G1300" s="500">
        <v>71</v>
      </c>
      <c r="H1300" s="500">
        <v>3</v>
      </c>
      <c r="I1300" s="500" t="s">
        <v>3010</v>
      </c>
      <c r="J1300" s="500" t="s">
        <v>3010</v>
      </c>
      <c r="K1300" s="503"/>
      <c r="L1300" s="503" t="s">
        <v>45</v>
      </c>
      <c r="M1300" s="504" t="s">
        <v>46</v>
      </c>
      <c r="N1300" s="505" t="s">
        <v>3069</v>
      </c>
      <c r="O1300" s="519"/>
      <c r="P1300" s="517"/>
      <c r="Q1300" s="517"/>
      <c r="R1300" s="517"/>
      <c r="S1300" s="517"/>
      <c r="T1300" s="517"/>
      <c r="U1300" s="517"/>
      <c r="V1300" s="517"/>
      <c r="W1300" s="517"/>
      <c r="X1300" s="517"/>
      <c r="Y1300" s="517"/>
      <c r="Z1300" s="517"/>
      <c r="AA1300" s="517"/>
      <c r="AB1300" s="517"/>
      <c r="AC1300" s="517"/>
      <c r="AD1300" s="517"/>
      <c r="AE1300" s="517"/>
      <c r="AF1300" s="517"/>
      <c r="AG1300" s="517"/>
      <c r="AH1300" s="517"/>
    </row>
    <row r="1301" spans="1:34" s="507" customFormat="1" ht="27" customHeight="1">
      <c r="A1301" s="517"/>
      <c r="B1301" s="500">
        <v>1284</v>
      </c>
      <c r="C1301" s="500" t="s">
        <v>42</v>
      </c>
      <c r="D1301" s="523" t="s">
        <v>4200</v>
      </c>
      <c r="E1301" s="502">
        <v>2018</v>
      </c>
      <c r="F1301" s="518"/>
      <c r="G1301" s="500">
        <v>71</v>
      </c>
      <c r="H1301" s="500">
        <v>4</v>
      </c>
      <c r="I1301" s="500" t="s">
        <v>3010</v>
      </c>
      <c r="J1301" s="500" t="s">
        <v>3010</v>
      </c>
      <c r="K1301" s="503"/>
      <c r="L1301" s="503" t="s">
        <v>45</v>
      </c>
      <c r="M1301" s="504" t="s">
        <v>46</v>
      </c>
      <c r="N1301" s="505" t="s">
        <v>3069</v>
      </c>
      <c r="O1301" s="519"/>
      <c r="P1301" s="517"/>
      <c r="Q1301" s="517"/>
      <c r="R1301" s="517"/>
      <c r="S1301" s="517"/>
      <c r="T1301" s="517"/>
      <c r="U1301" s="517"/>
      <c r="V1301" s="517"/>
      <c r="W1301" s="517"/>
      <c r="X1301" s="517"/>
      <c r="Y1301" s="517"/>
      <c r="Z1301" s="517"/>
      <c r="AA1301" s="517"/>
      <c r="AB1301" s="517"/>
      <c r="AC1301" s="517"/>
      <c r="AD1301" s="517"/>
      <c r="AE1301" s="517"/>
      <c r="AF1301" s="517"/>
      <c r="AG1301" s="517"/>
      <c r="AH1301" s="517"/>
    </row>
    <row r="1302" spans="1:34" s="507" customFormat="1" ht="27" customHeight="1">
      <c r="A1302" s="517"/>
      <c r="B1302" s="500">
        <v>1285</v>
      </c>
      <c r="C1302" s="500" t="s">
        <v>42</v>
      </c>
      <c r="D1302" s="523" t="s">
        <v>4201</v>
      </c>
      <c r="E1302" s="502">
        <v>2018</v>
      </c>
      <c r="F1302" s="518"/>
      <c r="G1302" s="500">
        <v>71</v>
      </c>
      <c r="H1302" s="500">
        <v>5</v>
      </c>
      <c r="I1302" s="500" t="s">
        <v>3010</v>
      </c>
      <c r="J1302" s="500" t="s">
        <v>3010</v>
      </c>
      <c r="K1302" s="503"/>
      <c r="L1302" s="503" t="s">
        <v>45</v>
      </c>
      <c r="M1302" s="504" t="s">
        <v>46</v>
      </c>
      <c r="N1302" s="505" t="s">
        <v>3069</v>
      </c>
      <c r="O1302" s="519"/>
      <c r="P1302" s="517"/>
      <c r="Q1302" s="517"/>
      <c r="R1302" s="517"/>
      <c r="S1302" s="517"/>
      <c r="T1302" s="517"/>
      <c r="U1302" s="517"/>
      <c r="V1302" s="517"/>
      <c r="W1302" s="517"/>
      <c r="X1302" s="517"/>
      <c r="Y1302" s="517"/>
      <c r="Z1302" s="517"/>
      <c r="AA1302" s="517"/>
      <c r="AB1302" s="517"/>
      <c r="AC1302" s="517"/>
      <c r="AD1302" s="517"/>
      <c r="AE1302" s="517"/>
      <c r="AF1302" s="517"/>
      <c r="AG1302" s="517"/>
      <c r="AH1302" s="517"/>
    </row>
    <row r="1303" spans="1:34" s="507" customFormat="1" ht="27" customHeight="1">
      <c r="A1303" s="517"/>
      <c r="B1303" s="500">
        <v>1286</v>
      </c>
      <c r="C1303" s="500" t="s">
        <v>42</v>
      </c>
      <c r="D1303" s="523" t="s">
        <v>4202</v>
      </c>
      <c r="E1303" s="502">
        <v>2018</v>
      </c>
      <c r="F1303" s="518"/>
      <c r="G1303" s="500">
        <v>71</v>
      </c>
      <c r="H1303" s="500">
        <v>6</v>
      </c>
      <c r="I1303" s="500" t="s">
        <v>3010</v>
      </c>
      <c r="J1303" s="500" t="s">
        <v>3010</v>
      </c>
      <c r="K1303" s="503"/>
      <c r="L1303" s="503" t="s">
        <v>45</v>
      </c>
      <c r="M1303" s="504" t="s">
        <v>46</v>
      </c>
      <c r="N1303" s="505" t="s">
        <v>3069</v>
      </c>
      <c r="O1303" s="519"/>
      <c r="P1303" s="517"/>
      <c r="Q1303" s="517"/>
      <c r="R1303" s="517"/>
      <c r="S1303" s="517"/>
      <c r="T1303" s="517"/>
      <c r="U1303" s="517"/>
      <c r="V1303" s="517"/>
      <c r="W1303" s="517"/>
      <c r="X1303" s="517"/>
      <c r="Y1303" s="517"/>
      <c r="Z1303" s="517"/>
      <c r="AA1303" s="517"/>
      <c r="AB1303" s="517"/>
      <c r="AC1303" s="517"/>
      <c r="AD1303" s="517"/>
      <c r="AE1303" s="517"/>
      <c r="AF1303" s="517"/>
      <c r="AG1303" s="517"/>
      <c r="AH1303" s="517"/>
    </row>
    <row r="1304" spans="1:34" s="507" customFormat="1" ht="27" customHeight="1">
      <c r="A1304" s="517"/>
      <c r="B1304" s="500">
        <v>1287</v>
      </c>
      <c r="C1304" s="500" t="s">
        <v>42</v>
      </c>
      <c r="D1304" s="523" t="s">
        <v>4203</v>
      </c>
      <c r="E1304" s="502">
        <v>2018</v>
      </c>
      <c r="F1304" s="518"/>
      <c r="G1304" s="500">
        <v>71</v>
      </c>
      <c r="H1304" s="500">
        <v>7</v>
      </c>
      <c r="I1304" s="500" t="s">
        <v>3010</v>
      </c>
      <c r="J1304" s="500" t="s">
        <v>3010</v>
      </c>
      <c r="K1304" s="503"/>
      <c r="L1304" s="503" t="s">
        <v>45</v>
      </c>
      <c r="M1304" s="504" t="s">
        <v>46</v>
      </c>
      <c r="N1304" s="505" t="s">
        <v>3069</v>
      </c>
      <c r="O1304" s="519"/>
      <c r="P1304" s="517"/>
      <c r="Q1304" s="517"/>
      <c r="R1304" s="517"/>
      <c r="S1304" s="517"/>
      <c r="T1304" s="517"/>
      <c r="U1304" s="517"/>
      <c r="V1304" s="517"/>
      <c r="W1304" s="517"/>
      <c r="X1304" s="517"/>
      <c r="Y1304" s="517"/>
      <c r="Z1304" s="517"/>
      <c r="AA1304" s="517"/>
      <c r="AB1304" s="517"/>
      <c r="AC1304" s="517"/>
      <c r="AD1304" s="517"/>
      <c r="AE1304" s="517"/>
      <c r="AF1304" s="517"/>
      <c r="AG1304" s="517"/>
      <c r="AH1304" s="517"/>
    </row>
    <row r="1305" spans="1:34" s="507" customFormat="1" ht="27" customHeight="1">
      <c r="A1305" s="517"/>
      <c r="B1305" s="500">
        <v>1288</v>
      </c>
      <c r="C1305" s="500" t="s">
        <v>42</v>
      </c>
      <c r="D1305" s="523" t="s">
        <v>4204</v>
      </c>
      <c r="E1305" s="502">
        <v>2018</v>
      </c>
      <c r="F1305" s="518"/>
      <c r="G1305" s="500">
        <v>71</v>
      </c>
      <c r="H1305" s="500">
        <v>8</v>
      </c>
      <c r="I1305" s="500" t="s">
        <v>3010</v>
      </c>
      <c r="J1305" s="500" t="s">
        <v>3010</v>
      </c>
      <c r="K1305" s="503"/>
      <c r="L1305" s="503" t="s">
        <v>45</v>
      </c>
      <c r="M1305" s="504" t="s">
        <v>46</v>
      </c>
      <c r="N1305" s="505" t="s">
        <v>3069</v>
      </c>
      <c r="O1305" s="519"/>
      <c r="P1305" s="517"/>
      <c r="Q1305" s="517"/>
      <c r="R1305" s="517"/>
      <c r="S1305" s="517"/>
      <c r="T1305" s="517"/>
      <c r="U1305" s="517"/>
      <c r="V1305" s="517"/>
      <c r="W1305" s="517"/>
      <c r="X1305" s="517"/>
      <c r="Y1305" s="517"/>
      <c r="Z1305" s="517"/>
      <c r="AA1305" s="517"/>
      <c r="AB1305" s="517"/>
      <c r="AC1305" s="517"/>
      <c r="AD1305" s="517"/>
      <c r="AE1305" s="517"/>
      <c r="AF1305" s="517"/>
      <c r="AG1305" s="517"/>
      <c r="AH1305" s="517"/>
    </row>
    <row r="1306" spans="1:34" s="507" customFormat="1" ht="27" customHeight="1">
      <c r="A1306" s="517"/>
      <c r="B1306" s="500">
        <v>1289</v>
      </c>
      <c r="C1306" s="500" t="s">
        <v>42</v>
      </c>
      <c r="D1306" s="523" t="s">
        <v>4205</v>
      </c>
      <c r="E1306" s="502">
        <v>2018</v>
      </c>
      <c r="F1306" s="518"/>
      <c r="G1306" s="500">
        <v>71</v>
      </c>
      <c r="H1306" s="500">
        <v>9</v>
      </c>
      <c r="I1306" s="500" t="s">
        <v>3010</v>
      </c>
      <c r="J1306" s="500" t="s">
        <v>3010</v>
      </c>
      <c r="K1306" s="503"/>
      <c r="L1306" s="503" t="s">
        <v>45</v>
      </c>
      <c r="M1306" s="504" t="s">
        <v>46</v>
      </c>
      <c r="N1306" s="505" t="s">
        <v>3069</v>
      </c>
      <c r="O1306" s="519"/>
      <c r="P1306" s="517"/>
      <c r="Q1306" s="517"/>
      <c r="R1306" s="517"/>
      <c r="S1306" s="517"/>
      <c r="T1306" s="517"/>
      <c r="U1306" s="517"/>
      <c r="V1306" s="517"/>
      <c r="W1306" s="517"/>
      <c r="X1306" s="517"/>
      <c r="Y1306" s="517"/>
      <c r="Z1306" s="517"/>
      <c r="AA1306" s="517"/>
      <c r="AB1306" s="517"/>
      <c r="AC1306" s="517"/>
      <c r="AD1306" s="517"/>
      <c r="AE1306" s="517"/>
      <c r="AF1306" s="517"/>
      <c r="AG1306" s="517"/>
      <c r="AH1306" s="517"/>
    </row>
    <row r="1307" spans="1:34" s="507" customFormat="1" ht="27" customHeight="1">
      <c r="A1307" s="517"/>
      <c r="B1307" s="500">
        <v>1290</v>
      </c>
      <c r="C1307" s="500" t="s">
        <v>42</v>
      </c>
      <c r="D1307" s="523" t="s">
        <v>4206</v>
      </c>
      <c r="E1307" s="502">
        <v>2018</v>
      </c>
      <c r="F1307" s="518"/>
      <c r="G1307" s="500">
        <v>71</v>
      </c>
      <c r="H1307" s="500">
        <v>10</v>
      </c>
      <c r="I1307" s="500" t="s">
        <v>3010</v>
      </c>
      <c r="J1307" s="500" t="s">
        <v>3010</v>
      </c>
      <c r="K1307" s="503"/>
      <c r="L1307" s="503" t="s">
        <v>45</v>
      </c>
      <c r="M1307" s="504" t="s">
        <v>46</v>
      </c>
      <c r="N1307" s="505" t="s">
        <v>3069</v>
      </c>
      <c r="O1307" s="519"/>
      <c r="P1307" s="517"/>
      <c r="Q1307" s="517"/>
      <c r="R1307" s="517"/>
      <c r="S1307" s="517"/>
      <c r="T1307" s="517"/>
      <c r="U1307" s="517"/>
      <c r="V1307" s="517"/>
      <c r="W1307" s="517"/>
      <c r="X1307" s="517"/>
      <c r="Y1307" s="517"/>
      <c r="Z1307" s="517"/>
      <c r="AA1307" s="517"/>
      <c r="AB1307" s="517"/>
      <c r="AC1307" s="517"/>
      <c r="AD1307" s="517"/>
      <c r="AE1307" s="517"/>
      <c r="AF1307" s="517"/>
      <c r="AG1307" s="517"/>
      <c r="AH1307" s="517"/>
    </row>
    <row r="1308" spans="1:34" s="507" customFormat="1" ht="27" customHeight="1">
      <c r="A1308" s="517"/>
      <c r="B1308" s="500">
        <v>1291</v>
      </c>
      <c r="C1308" s="500" t="s">
        <v>42</v>
      </c>
      <c r="D1308" s="523" t="s">
        <v>4207</v>
      </c>
      <c r="E1308" s="502">
        <v>2018</v>
      </c>
      <c r="F1308" s="518"/>
      <c r="G1308" s="500">
        <v>71</v>
      </c>
      <c r="H1308" s="500">
        <v>11</v>
      </c>
      <c r="I1308" s="500" t="s">
        <v>3010</v>
      </c>
      <c r="J1308" s="500" t="s">
        <v>3010</v>
      </c>
      <c r="K1308" s="503"/>
      <c r="L1308" s="503" t="s">
        <v>45</v>
      </c>
      <c r="M1308" s="504" t="s">
        <v>46</v>
      </c>
      <c r="N1308" s="505" t="s">
        <v>3069</v>
      </c>
      <c r="O1308" s="519"/>
      <c r="P1308" s="517"/>
      <c r="Q1308" s="517"/>
      <c r="R1308" s="517"/>
      <c r="S1308" s="517"/>
      <c r="T1308" s="517"/>
      <c r="U1308" s="517"/>
      <c r="V1308" s="517"/>
      <c r="W1308" s="517"/>
      <c r="X1308" s="517"/>
      <c r="Y1308" s="517"/>
      <c r="Z1308" s="517"/>
      <c r="AA1308" s="517"/>
      <c r="AB1308" s="517"/>
      <c r="AC1308" s="517"/>
      <c r="AD1308" s="517"/>
      <c r="AE1308" s="517"/>
      <c r="AF1308" s="517"/>
      <c r="AG1308" s="517"/>
      <c r="AH1308" s="517"/>
    </row>
    <row r="1309" spans="1:34" s="507" customFormat="1" ht="27" customHeight="1">
      <c r="A1309" s="517"/>
      <c r="B1309" s="500">
        <v>1292</v>
      </c>
      <c r="C1309" s="500" t="s">
        <v>42</v>
      </c>
      <c r="D1309" s="523" t="s">
        <v>4208</v>
      </c>
      <c r="E1309" s="502">
        <v>2018</v>
      </c>
      <c r="F1309" s="518"/>
      <c r="G1309" s="500">
        <v>71</v>
      </c>
      <c r="H1309" s="500">
        <v>12</v>
      </c>
      <c r="I1309" s="500" t="s">
        <v>3010</v>
      </c>
      <c r="J1309" s="500" t="s">
        <v>3010</v>
      </c>
      <c r="K1309" s="503"/>
      <c r="L1309" s="503" t="s">
        <v>45</v>
      </c>
      <c r="M1309" s="504" t="s">
        <v>46</v>
      </c>
      <c r="N1309" s="505" t="s">
        <v>3069</v>
      </c>
      <c r="O1309" s="519"/>
      <c r="P1309" s="517"/>
      <c r="Q1309" s="517"/>
      <c r="R1309" s="517"/>
      <c r="S1309" s="517"/>
      <c r="T1309" s="517"/>
      <c r="U1309" s="517"/>
      <c r="V1309" s="517"/>
      <c r="W1309" s="517"/>
      <c r="X1309" s="517"/>
      <c r="Y1309" s="517"/>
      <c r="Z1309" s="517"/>
      <c r="AA1309" s="517"/>
      <c r="AB1309" s="517"/>
      <c r="AC1309" s="517"/>
      <c r="AD1309" s="517"/>
      <c r="AE1309" s="517"/>
      <c r="AF1309" s="517"/>
      <c r="AG1309" s="517"/>
      <c r="AH1309" s="517"/>
    </row>
    <row r="1310" spans="1:34" s="507" customFormat="1" ht="27" customHeight="1">
      <c r="A1310" s="517"/>
      <c r="B1310" s="500">
        <v>1293</v>
      </c>
      <c r="C1310" s="500" t="s">
        <v>42</v>
      </c>
      <c r="D1310" s="523" t="s">
        <v>4209</v>
      </c>
      <c r="E1310" s="502">
        <v>2018</v>
      </c>
      <c r="F1310" s="518"/>
      <c r="G1310" s="500">
        <v>71</v>
      </c>
      <c r="H1310" s="500">
        <v>13</v>
      </c>
      <c r="I1310" s="500" t="s">
        <v>3010</v>
      </c>
      <c r="J1310" s="500" t="s">
        <v>3010</v>
      </c>
      <c r="K1310" s="503"/>
      <c r="L1310" s="503" t="s">
        <v>45</v>
      </c>
      <c r="M1310" s="504" t="s">
        <v>46</v>
      </c>
      <c r="N1310" s="505" t="s">
        <v>3069</v>
      </c>
      <c r="O1310" s="519"/>
      <c r="P1310" s="517"/>
      <c r="Q1310" s="517"/>
      <c r="R1310" s="517"/>
      <c r="S1310" s="517"/>
      <c r="T1310" s="517"/>
      <c r="U1310" s="517"/>
      <c r="V1310" s="517"/>
      <c r="W1310" s="517"/>
      <c r="X1310" s="517"/>
      <c r="Y1310" s="517"/>
      <c r="Z1310" s="517"/>
      <c r="AA1310" s="517"/>
      <c r="AB1310" s="517"/>
      <c r="AC1310" s="517"/>
      <c r="AD1310" s="517"/>
      <c r="AE1310" s="517"/>
      <c r="AF1310" s="517"/>
      <c r="AG1310" s="517"/>
      <c r="AH1310" s="517"/>
    </row>
    <row r="1311" spans="1:34" s="507" customFormat="1" ht="27" customHeight="1">
      <c r="A1311" s="517"/>
      <c r="B1311" s="500">
        <v>1294</v>
      </c>
      <c r="C1311" s="500" t="s">
        <v>42</v>
      </c>
      <c r="D1311" s="523" t="s">
        <v>4210</v>
      </c>
      <c r="E1311" s="502">
        <v>2018</v>
      </c>
      <c r="F1311" s="518"/>
      <c r="G1311" s="500">
        <v>71</v>
      </c>
      <c r="H1311" s="500">
        <v>14</v>
      </c>
      <c r="I1311" s="500" t="s">
        <v>3010</v>
      </c>
      <c r="J1311" s="500" t="s">
        <v>3010</v>
      </c>
      <c r="K1311" s="503"/>
      <c r="L1311" s="503" t="s">
        <v>45</v>
      </c>
      <c r="M1311" s="504" t="s">
        <v>46</v>
      </c>
      <c r="N1311" s="505" t="s">
        <v>3069</v>
      </c>
      <c r="O1311" s="519"/>
      <c r="P1311" s="517"/>
      <c r="Q1311" s="517"/>
      <c r="R1311" s="517"/>
      <c r="S1311" s="517"/>
      <c r="T1311" s="517"/>
      <c r="U1311" s="517"/>
      <c r="V1311" s="517"/>
      <c r="W1311" s="517"/>
      <c r="X1311" s="517"/>
      <c r="Y1311" s="517"/>
      <c r="Z1311" s="517"/>
      <c r="AA1311" s="517"/>
      <c r="AB1311" s="517"/>
      <c r="AC1311" s="517"/>
      <c r="AD1311" s="517"/>
      <c r="AE1311" s="517"/>
      <c r="AF1311" s="517"/>
      <c r="AG1311" s="517"/>
      <c r="AH1311" s="517"/>
    </row>
    <row r="1312" spans="1:34" s="507" customFormat="1" ht="27" customHeight="1">
      <c r="A1312" s="517"/>
      <c r="B1312" s="500">
        <v>1295</v>
      </c>
      <c r="C1312" s="500" t="s">
        <v>42</v>
      </c>
      <c r="D1312" s="523" t="s">
        <v>4211</v>
      </c>
      <c r="E1312" s="502">
        <v>2018</v>
      </c>
      <c r="F1312" s="518"/>
      <c r="G1312" s="500">
        <v>71</v>
      </c>
      <c r="H1312" s="500">
        <v>15</v>
      </c>
      <c r="I1312" s="500" t="s">
        <v>3010</v>
      </c>
      <c r="J1312" s="500" t="s">
        <v>3010</v>
      </c>
      <c r="K1312" s="503"/>
      <c r="L1312" s="503" t="s">
        <v>45</v>
      </c>
      <c r="M1312" s="504" t="s">
        <v>46</v>
      </c>
      <c r="N1312" s="505" t="s">
        <v>3069</v>
      </c>
      <c r="O1312" s="519"/>
      <c r="P1312" s="517"/>
      <c r="Q1312" s="517"/>
      <c r="R1312" s="517"/>
      <c r="S1312" s="517"/>
      <c r="T1312" s="517"/>
      <c r="U1312" s="517"/>
      <c r="V1312" s="517"/>
      <c r="W1312" s="517"/>
      <c r="X1312" s="517"/>
      <c r="Y1312" s="517"/>
      <c r="Z1312" s="517"/>
      <c r="AA1312" s="517"/>
      <c r="AB1312" s="517"/>
      <c r="AC1312" s="517"/>
      <c r="AD1312" s="517"/>
      <c r="AE1312" s="517"/>
      <c r="AF1312" s="517"/>
      <c r="AG1312" s="517"/>
      <c r="AH1312" s="517"/>
    </row>
    <row r="1313" spans="1:34" s="507" customFormat="1" ht="27" customHeight="1">
      <c r="A1313" s="517"/>
      <c r="B1313" s="500">
        <v>1296</v>
      </c>
      <c r="C1313" s="500" t="s">
        <v>42</v>
      </c>
      <c r="D1313" s="523" t="s">
        <v>4212</v>
      </c>
      <c r="E1313" s="502">
        <v>2018</v>
      </c>
      <c r="F1313" s="518"/>
      <c r="G1313" s="500">
        <v>71</v>
      </c>
      <c r="H1313" s="500">
        <v>16</v>
      </c>
      <c r="I1313" s="500" t="s">
        <v>3010</v>
      </c>
      <c r="J1313" s="500" t="s">
        <v>3010</v>
      </c>
      <c r="K1313" s="503"/>
      <c r="L1313" s="503" t="s">
        <v>45</v>
      </c>
      <c r="M1313" s="504" t="s">
        <v>46</v>
      </c>
      <c r="N1313" s="505" t="s">
        <v>3069</v>
      </c>
      <c r="O1313" s="519"/>
      <c r="P1313" s="517"/>
      <c r="Q1313" s="517"/>
      <c r="R1313" s="517"/>
      <c r="S1313" s="517"/>
      <c r="T1313" s="517"/>
      <c r="U1313" s="517"/>
      <c r="V1313" s="517"/>
      <c r="W1313" s="517"/>
      <c r="X1313" s="517"/>
      <c r="Y1313" s="517"/>
      <c r="Z1313" s="517"/>
      <c r="AA1313" s="517"/>
      <c r="AB1313" s="517"/>
      <c r="AC1313" s="517"/>
      <c r="AD1313" s="517"/>
      <c r="AE1313" s="517"/>
      <c r="AF1313" s="517"/>
      <c r="AG1313" s="517"/>
      <c r="AH1313" s="517"/>
    </row>
    <row r="1314" spans="1:34" s="507" customFormat="1" ht="27" customHeight="1">
      <c r="A1314" s="517"/>
      <c r="B1314" s="500">
        <v>1297</v>
      </c>
      <c r="C1314" s="500" t="s">
        <v>42</v>
      </c>
      <c r="D1314" s="523" t="s">
        <v>4213</v>
      </c>
      <c r="E1314" s="502">
        <v>2018</v>
      </c>
      <c r="F1314" s="518"/>
      <c r="G1314" s="500">
        <v>71</v>
      </c>
      <c r="H1314" s="500">
        <v>17</v>
      </c>
      <c r="I1314" s="500" t="s">
        <v>3010</v>
      </c>
      <c r="J1314" s="500" t="s">
        <v>3010</v>
      </c>
      <c r="K1314" s="503"/>
      <c r="L1314" s="503" t="s">
        <v>45</v>
      </c>
      <c r="M1314" s="504" t="s">
        <v>46</v>
      </c>
      <c r="N1314" s="505" t="s">
        <v>3069</v>
      </c>
      <c r="O1314" s="519"/>
      <c r="P1314" s="517"/>
      <c r="Q1314" s="517"/>
      <c r="R1314" s="517"/>
      <c r="S1314" s="517"/>
      <c r="T1314" s="517"/>
      <c r="U1314" s="517"/>
      <c r="V1314" s="517"/>
      <c r="W1314" s="517"/>
      <c r="X1314" s="517"/>
      <c r="Y1314" s="517"/>
      <c r="Z1314" s="517"/>
      <c r="AA1314" s="517"/>
      <c r="AB1314" s="517"/>
      <c r="AC1314" s="517"/>
      <c r="AD1314" s="517"/>
      <c r="AE1314" s="517"/>
      <c r="AF1314" s="517"/>
      <c r="AG1314" s="517"/>
      <c r="AH1314" s="517"/>
    </row>
    <row r="1315" spans="1:34" s="507" customFormat="1" ht="27" customHeight="1">
      <c r="A1315" s="517"/>
      <c r="B1315" s="500">
        <v>1298</v>
      </c>
      <c r="C1315" s="500" t="s">
        <v>42</v>
      </c>
      <c r="D1315" s="523" t="s">
        <v>4214</v>
      </c>
      <c r="E1315" s="502">
        <v>2018</v>
      </c>
      <c r="F1315" s="518"/>
      <c r="G1315" s="500">
        <v>71</v>
      </c>
      <c r="H1315" s="500">
        <v>18</v>
      </c>
      <c r="I1315" s="500" t="s">
        <v>3010</v>
      </c>
      <c r="J1315" s="500" t="s">
        <v>3010</v>
      </c>
      <c r="K1315" s="503"/>
      <c r="L1315" s="503" t="s">
        <v>45</v>
      </c>
      <c r="M1315" s="504" t="s">
        <v>46</v>
      </c>
      <c r="N1315" s="505" t="s">
        <v>3069</v>
      </c>
      <c r="O1315" s="519"/>
      <c r="P1315" s="517"/>
      <c r="Q1315" s="517"/>
      <c r="R1315" s="517"/>
      <c r="S1315" s="517"/>
      <c r="T1315" s="517"/>
      <c r="U1315" s="517"/>
      <c r="V1315" s="517"/>
      <c r="W1315" s="517"/>
      <c r="X1315" s="517"/>
      <c r="Y1315" s="517"/>
      <c r="Z1315" s="517"/>
      <c r="AA1315" s="517"/>
      <c r="AB1315" s="517"/>
      <c r="AC1315" s="517"/>
      <c r="AD1315" s="517"/>
      <c r="AE1315" s="517"/>
      <c r="AF1315" s="517"/>
      <c r="AG1315" s="517"/>
      <c r="AH1315" s="517"/>
    </row>
    <row r="1316" spans="1:34" s="507" customFormat="1" ht="27" customHeight="1">
      <c r="A1316" s="517"/>
      <c r="B1316" s="500">
        <v>1299</v>
      </c>
      <c r="C1316" s="500" t="s">
        <v>42</v>
      </c>
      <c r="D1316" s="523" t="s">
        <v>4215</v>
      </c>
      <c r="E1316" s="502">
        <v>2018</v>
      </c>
      <c r="F1316" s="518"/>
      <c r="G1316" s="500">
        <v>71</v>
      </c>
      <c r="H1316" s="500">
        <v>19</v>
      </c>
      <c r="I1316" s="500" t="s">
        <v>3010</v>
      </c>
      <c r="J1316" s="500" t="s">
        <v>3010</v>
      </c>
      <c r="K1316" s="503"/>
      <c r="L1316" s="503" t="s">
        <v>45</v>
      </c>
      <c r="M1316" s="504" t="s">
        <v>46</v>
      </c>
      <c r="N1316" s="505" t="s">
        <v>3069</v>
      </c>
      <c r="O1316" s="519"/>
      <c r="P1316" s="517"/>
      <c r="Q1316" s="517"/>
      <c r="R1316" s="517"/>
      <c r="S1316" s="517"/>
      <c r="T1316" s="517"/>
      <c r="U1316" s="517"/>
      <c r="V1316" s="517"/>
      <c r="W1316" s="517"/>
      <c r="X1316" s="517"/>
      <c r="Y1316" s="517"/>
      <c r="Z1316" s="517"/>
      <c r="AA1316" s="517"/>
      <c r="AB1316" s="517"/>
      <c r="AC1316" s="517"/>
      <c r="AD1316" s="517"/>
      <c r="AE1316" s="517"/>
      <c r="AF1316" s="517"/>
      <c r="AG1316" s="517"/>
      <c r="AH1316" s="517"/>
    </row>
    <row r="1317" spans="1:34" s="507" customFormat="1" ht="27" customHeight="1">
      <c r="A1317" s="517"/>
      <c r="B1317" s="500">
        <v>1300</v>
      </c>
      <c r="C1317" s="500" t="s">
        <v>42</v>
      </c>
      <c r="D1317" s="523" t="s">
        <v>4216</v>
      </c>
      <c r="E1317" s="502">
        <v>2018</v>
      </c>
      <c r="F1317" s="518"/>
      <c r="G1317" s="500">
        <v>72</v>
      </c>
      <c r="H1317" s="500">
        <v>1</v>
      </c>
      <c r="I1317" s="500" t="s">
        <v>3010</v>
      </c>
      <c r="J1317" s="500" t="s">
        <v>3010</v>
      </c>
      <c r="K1317" s="503"/>
      <c r="L1317" s="503" t="s">
        <v>45</v>
      </c>
      <c r="M1317" s="504" t="s">
        <v>46</v>
      </c>
      <c r="N1317" s="505" t="s">
        <v>3069</v>
      </c>
      <c r="O1317" s="519"/>
      <c r="P1317" s="517"/>
      <c r="Q1317" s="517"/>
      <c r="R1317" s="517"/>
      <c r="S1317" s="517"/>
      <c r="T1317" s="517"/>
      <c r="U1317" s="517"/>
      <c r="V1317" s="517"/>
      <c r="W1317" s="517"/>
      <c r="X1317" s="517"/>
      <c r="Y1317" s="517"/>
      <c r="Z1317" s="517"/>
      <c r="AA1317" s="517"/>
      <c r="AB1317" s="517"/>
      <c r="AC1317" s="517"/>
      <c r="AD1317" s="517"/>
      <c r="AE1317" s="517"/>
      <c r="AF1317" s="517"/>
      <c r="AG1317" s="517"/>
      <c r="AH1317" s="517"/>
    </row>
    <row r="1318" spans="1:34" s="507" customFormat="1" ht="27" customHeight="1">
      <c r="A1318" s="517"/>
      <c r="B1318" s="500">
        <v>1301</v>
      </c>
      <c r="C1318" s="500" t="s">
        <v>42</v>
      </c>
      <c r="D1318" s="523" t="s">
        <v>4217</v>
      </c>
      <c r="E1318" s="502">
        <v>2018</v>
      </c>
      <c r="F1318" s="518"/>
      <c r="G1318" s="500">
        <v>72</v>
      </c>
      <c r="H1318" s="500">
        <v>2</v>
      </c>
      <c r="I1318" s="500" t="s">
        <v>3010</v>
      </c>
      <c r="J1318" s="500" t="s">
        <v>3010</v>
      </c>
      <c r="K1318" s="503"/>
      <c r="L1318" s="503" t="s">
        <v>45</v>
      </c>
      <c r="M1318" s="504" t="s">
        <v>46</v>
      </c>
      <c r="N1318" s="505" t="s">
        <v>3069</v>
      </c>
      <c r="O1318" s="519"/>
      <c r="P1318" s="517"/>
      <c r="Q1318" s="517"/>
      <c r="R1318" s="517"/>
      <c r="S1318" s="517"/>
      <c r="T1318" s="517"/>
      <c r="U1318" s="517"/>
      <c r="V1318" s="517"/>
      <c r="W1318" s="517"/>
      <c r="X1318" s="517"/>
      <c r="Y1318" s="517"/>
      <c r="Z1318" s="517"/>
      <c r="AA1318" s="517"/>
      <c r="AB1318" s="517"/>
      <c r="AC1318" s="517"/>
      <c r="AD1318" s="517"/>
      <c r="AE1318" s="517"/>
      <c r="AF1318" s="517"/>
      <c r="AG1318" s="517"/>
      <c r="AH1318" s="517"/>
    </row>
    <row r="1319" spans="1:34" s="507" customFormat="1" ht="27" customHeight="1">
      <c r="A1319" s="517"/>
      <c r="B1319" s="500">
        <v>1302</v>
      </c>
      <c r="C1319" s="500" t="s">
        <v>42</v>
      </c>
      <c r="D1319" s="523" t="s">
        <v>4218</v>
      </c>
      <c r="E1319" s="502">
        <v>2018</v>
      </c>
      <c r="F1319" s="518"/>
      <c r="G1319" s="500">
        <v>72</v>
      </c>
      <c r="H1319" s="500">
        <v>3</v>
      </c>
      <c r="I1319" s="500" t="s">
        <v>3010</v>
      </c>
      <c r="J1319" s="500" t="s">
        <v>3010</v>
      </c>
      <c r="K1319" s="503"/>
      <c r="L1319" s="503" t="s">
        <v>45</v>
      </c>
      <c r="M1319" s="504" t="s">
        <v>46</v>
      </c>
      <c r="N1319" s="505" t="s">
        <v>3069</v>
      </c>
      <c r="O1319" s="519"/>
      <c r="P1319" s="517"/>
      <c r="Q1319" s="517"/>
      <c r="R1319" s="517"/>
      <c r="S1319" s="517"/>
      <c r="T1319" s="517"/>
      <c r="U1319" s="517"/>
      <c r="V1319" s="517"/>
      <c r="W1319" s="517"/>
      <c r="X1319" s="517"/>
      <c r="Y1319" s="517"/>
      <c r="Z1319" s="517"/>
      <c r="AA1319" s="517"/>
      <c r="AB1319" s="517"/>
      <c r="AC1319" s="517"/>
      <c r="AD1319" s="517"/>
      <c r="AE1319" s="517"/>
      <c r="AF1319" s="517"/>
      <c r="AG1319" s="517"/>
      <c r="AH1319" s="517"/>
    </row>
    <row r="1320" spans="1:34" s="507" customFormat="1" ht="27" customHeight="1">
      <c r="A1320" s="517"/>
      <c r="B1320" s="500">
        <v>1303</v>
      </c>
      <c r="C1320" s="500" t="s">
        <v>42</v>
      </c>
      <c r="D1320" s="523" t="s">
        <v>4219</v>
      </c>
      <c r="E1320" s="502">
        <v>2018</v>
      </c>
      <c r="F1320" s="518"/>
      <c r="G1320" s="500">
        <v>72</v>
      </c>
      <c r="H1320" s="500">
        <v>4</v>
      </c>
      <c r="I1320" s="500" t="s">
        <v>3010</v>
      </c>
      <c r="J1320" s="500" t="s">
        <v>3010</v>
      </c>
      <c r="K1320" s="503"/>
      <c r="L1320" s="503" t="s">
        <v>45</v>
      </c>
      <c r="M1320" s="504" t="s">
        <v>46</v>
      </c>
      <c r="N1320" s="505" t="s">
        <v>3069</v>
      </c>
      <c r="O1320" s="519"/>
      <c r="P1320" s="517"/>
      <c r="Q1320" s="517"/>
      <c r="R1320" s="517"/>
      <c r="S1320" s="517"/>
      <c r="T1320" s="517"/>
      <c r="U1320" s="517"/>
      <c r="V1320" s="517"/>
      <c r="W1320" s="517"/>
      <c r="X1320" s="517"/>
      <c r="Y1320" s="517"/>
      <c r="Z1320" s="517"/>
      <c r="AA1320" s="517"/>
      <c r="AB1320" s="517"/>
      <c r="AC1320" s="517"/>
      <c r="AD1320" s="517"/>
      <c r="AE1320" s="517"/>
      <c r="AF1320" s="517"/>
      <c r="AG1320" s="517"/>
      <c r="AH1320" s="517"/>
    </row>
    <row r="1321" spans="1:34" s="507" customFormat="1" ht="27" customHeight="1">
      <c r="A1321" s="517"/>
      <c r="B1321" s="500">
        <v>1304</v>
      </c>
      <c r="C1321" s="500" t="s">
        <v>42</v>
      </c>
      <c r="D1321" s="523" t="s">
        <v>4220</v>
      </c>
      <c r="E1321" s="502">
        <v>2018</v>
      </c>
      <c r="F1321" s="518"/>
      <c r="G1321" s="500">
        <v>72</v>
      </c>
      <c r="H1321" s="500">
        <v>5</v>
      </c>
      <c r="I1321" s="500" t="s">
        <v>3010</v>
      </c>
      <c r="J1321" s="500" t="s">
        <v>3010</v>
      </c>
      <c r="K1321" s="503"/>
      <c r="L1321" s="503" t="s">
        <v>45</v>
      </c>
      <c r="M1321" s="504" t="s">
        <v>46</v>
      </c>
      <c r="N1321" s="505" t="s">
        <v>3069</v>
      </c>
      <c r="O1321" s="519"/>
      <c r="P1321" s="517"/>
      <c r="Q1321" s="517"/>
      <c r="R1321" s="517"/>
      <c r="S1321" s="517"/>
      <c r="T1321" s="517"/>
      <c r="U1321" s="517"/>
      <c r="V1321" s="517"/>
      <c r="W1321" s="517"/>
      <c r="X1321" s="517"/>
      <c r="Y1321" s="517"/>
      <c r="Z1321" s="517"/>
      <c r="AA1321" s="517"/>
      <c r="AB1321" s="517"/>
      <c r="AC1321" s="517"/>
      <c r="AD1321" s="517"/>
      <c r="AE1321" s="517"/>
      <c r="AF1321" s="517"/>
      <c r="AG1321" s="517"/>
      <c r="AH1321" s="517"/>
    </row>
    <row r="1322" spans="1:34" s="507" customFormat="1" ht="27" customHeight="1">
      <c r="A1322" s="517"/>
      <c r="B1322" s="500">
        <v>1305</v>
      </c>
      <c r="C1322" s="500" t="s">
        <v>42</v>
      </c>
      <c r="D1322" s="523" t="s">
        <v>4221</v>
      </c>
      <c r="E1322" s="502">
        <v>2018</v>
      </c>
      <c r="F1322" s="518"/>
      <c r="G1322" s="500">
        <v>72</v>
      </c>
      <c r="H1322" s="500">
        <v>6</v>
      </c>
      <c r="I1322" s="500" t="s">
        <v>3010</v>
      </c>
      <c r="J1322" s="500" t="s">
        <v>3010</v>
      </c>
      <c r="K1322" s="503"/>
      <c r="L1322" s="503" t="s">
        <v>45</v>
      </c>
      <c r="M1322" s="504" t="s">
        <v>46</v>
      </c>
      <c r="N1322" s="505" t="s">
        <v>3069</v>
      </c>
      <c r="O1322" s="519"/>
      <c r="P1322" s="517"/>
      <c r="Q1322" s="517"/>
      <c r="R1322" s="517"/>
      <c r="S1322" s="517"/>
      <c r="T1322" s="517"/>
      <c r="U1322" s="517"/>
      <c r="V1322" s="517"/>
      <c r="W1322" s="517"/>
      <c r="X1322" s="517"/>
      <c r="Y1322" s="517"/>
      <c r="Z1322" s="517"/>
      <c r="AA1322" s="517"/>
      <c r="AB1322" s="517"/>
      <c r="AC1322" s="517"/>
      <c r="AD1322" s="517"/>
      <c r="AE1322" s="517"/>
      <c r="AF1322" s="517"/>
      <c r="AG1322" s="517"/>
      <c r="AH1322" s="517"/>
    </row>
    <row r="1323" spans="1:34" s="507" customFormat="1" ht="27" customHeight="1">
      <c r="A1323" s="517"/>
      <c r="B1323" s="500">
        <v>1306</v>
      </c>
      <c r="C1323" s="500" t="s">
        <v>42</v>
      </c>
      <c r="D1323" s="523" t="s">
        <v>4222</v>
      </c>
      <c r="E1323" s="502">
        <v>2018</v>
      </c>
      <c r="F1323" s="518"/>
      <c r="G1323" s="500">
        <v>72</v>
      </c>
      <c r="H1323" s="500">
        <v>7</v>
      </c>
      <c r="I1323" s="500" t="s">
        <v>3010</v>
      </c>
      <c r="J1323" s="500" t="s">
        <v>3010</v>
      </c>
      <c r="K1323" s="503"/>
      <c r="L1323" s="503" t="s">
        <v>45</v>
      </c>
      <c r="M1323" s="504" t="s">
        <v>46</v>
      </c>
      <c r="N1323" s="505" t="s">
        <v>3069</v>
      </c>
      <c r="O1323" s="519"/>
      <c r="P1323" s="517"/>
      <c r="Q1323" s="517"/>
      <c r="R1323" s="517"/>
      <c r="S1323" s="517"/>
      <c r="T1323" s="517"/>
      <c r="U1323" s="517"/>
      <c r="V1323" s="517"/>
      <c r="W1323" s="517"/>
      <c r="X1323" s="517"/>
      <c r="Y1323" s="517"/>
      <c r="Z1323" s="517"/>
      <c r="AA1323" s="517"/>
      <c r="AB1323" s="517"/>
      <c r="AC1323" s="517"/>
      <c r="AD1323" s="517"/>
      <c r="AE1323" s="517"/>
      <c r="AF1323" s="517"/>
      <c r="AG1323" s="517"/>
      <c r="AH1323" s="517"/>
    </row>
    <row r="1324" spans="1:34" s="507" customFormat="1" ht="27" customHeight="1">
      <c r="A1324" s="517"/>
      <c r="B1324" s="500">
        <v>1307</v>
      </c>
      <c r="C1324" s="500" t="s">
        <v>42</v>
      </c>
      <c r="D1324" s="523" t="s">
        <v>4223</v>
      </c>
      <c r="E1324" s="502">
        <v>2018</v>
      </c>
      <c r="F1324" s="518"/>
      <c r="G1324" s="500">
        <v>72</v>
      </c>
      <c r="H1324" s="500">
        <v>8</v>
      </c>
      <c r="I1324" s="500" t="s">
        <v>3010</v>
      </c>
      <c r="J1324" s="500" t="s">
        <v>3010</v>
      </c>
      <c r="K1324" s="503"/>
      <c r="L1324" s="503" t="s">
        <v>45</v>
      </c>
      <c r="M1324" s="504" t="s">
        <v>46</v>
      </c>
      <c r="N1324" s="505" t="s">
        <v>3069</v>
      </c>
      <c r="O1324" s="519"/>
      <c r="P1324" s="517"/>
      <c r="Q1324" s="517"/>
      <c r="R1324" s="517"/>
      <c r="S1324" s="517"/>
      <c r="T1324" s="517"/>
      <c r="U1324" s="517"/>
      <c r="V1324" s="517"/>
      <c r="W1324" s="517"/>
      <c r="X1324" s="517"/>
      <c r="Y1324" s="517"/>
      <c r="Z1324" s="517"/>
      <c r="AA1324" s="517"/>
      <c r="AB1324" s="517"/>
      <c r="AC1324" s="517"/>
      <c r="AD1324" s="517"/>
      <c r="AE1324" s="517"/>
      <c r="AF1324" s="517"/>
      <c r="AG1324" s="517"/>
      <c r="AH1324" s="517"/>
    </row>
    <row r="1325" spans="1:34" s="507" customFormat="1" ht="27" customHeight="1">
      <c r="A1325" s="517"/>
      <c r="B1325" s="500">
        <v>1308</v>
      </c>
      <c r="C1325" s="500" t="s">
        <v>42</v>
      </c>
      <c r="D1325" s="523" t="s">
        <v>4224</v>
      </c>
      <c r="E1325" s="502">
        <v>2018</v>
      </c>
      <c r="F1325" s="518"/>
      <c r="G1325" s="500">
        <v>72</v>
      </c>
      <c r="H1325" s="500">
        <v>9</v>
      </c>
      <c r="I1325" s="500" t="s">
        <v>3010</v>
      </c>
      <c r="J1325" s="500" t="s">
        <v>3010</v>
      </c>
      <c r="K1325" s="503"/>
      <c r="L1325" s="503" t="s">
        <v>45</v>
      </c>
      <c r="M1325" s="504" t="s">
        <v>46</v>
      </c>
      <c r="N1325" s="505" t="s">
        <v>3069</v>
      </c>
      <c r="O1325" s="519"/>
      <c r="P1325" s="517"/>
      <c r="Q1325" s="517"/>
      <c r="R1325" s="517"/>
      <c r="S1325" s="517"/>
      <c r="T1325" s="517"/>
      <c r="U1325" s="517"/>
      <c r="V1325" s="517"/>
      <c r="W1325" s="517"/>
      <c r="X1325" s="517"/>
      <c r="Y1325" s="517"/>
      <c r="Z1325" s="517"/>
      <c r="AA1325" s="517"/>
      <c r="AB1325" s="517"/>
      <c r="AC1325" s="517"/>
      <c r="AD1325" s="517"/>
      <c r="AE1325" s="517"/>
      <c r="AF1325" s="517"/>
      <c r="AG1325" s="517"/>
      <c r="AH1325" s="517"/>
    </row>
    <row r="1326" spans="1:34" s="507" customFormat="1" ht="27" customHeight="1">
      <c r="A1326" s="517"/>
      <c r="B1326" s="500">
        <v>1309</v>
      </c>
      <c r="C1326" s="500" t="s">
        <v>42</v>
      </c>
      <c r="D1326" s="523" t="s">
        <v>4225</v>
      </c>
      <c r="E1326" s="502">
        <v>2018</v>
      </c>
      <c r="F1326" s="518"/>
      <c r="G1326" s="500">
        <v>72</v>
      </c>
      <c r="H1326" s="500">
        <v>10</v>
      </c>
      <c r="I1326" s="500" t="s">
        <v>3010</v>
      </c>
      <c r="J1326" s="500" t="s">
        <v>3010</v>
      </c>
      <c r="K1326" s="503"/>
      <c r="L1326" s="503" t="s">
        <v>45</v>
      </c>
      <c r="M1326" s="504" t="s">
        <v>46</v>
      </c>
      <c r="N1326" s="505" t="s">
        <v>3069</v>
      </c>
      <c r="O1326" s="519"/>
      <c r="P1326" s="517"/>
      <c r="Q1326" s="517"/>
      <c r="R1326" s="517"/>
      <c r="S1326" s="517"/>
      <c r="T1326" s="517"/>
      <c r="U1326" s="517"/>
      <c r="V1326" s="517"/>
      <c r="W1326" s="517"/>
      <c r="X1326" s="517"/>
      <c r="Y1326" s="517"/>
      <c r="Z1326" s="517"/>
      <c r="AA1326" s="517"/>
      <c r="AB1326" s="517"/>
      <c r="AC1326" s="517"/>
      <c r="AD1326" s="517"/>
      <c r="AE1326" s="517"/>
      <c r="AF1326" s="517"/>
      <c r="AG1326" s="517"/>
      <c r="AH1326" s="517"/>
    </row>
    <row r="1327" spans="1:34" s="507" customFormat="1" ht="27" customHeight="1">
      <c r="A1327" s="517"/>
      <c r="B1327" s="500">
        <v>1310</v>
      </c>
      <c r="C1327" s="500" t="s">
        <v>42</v>
      </c>
      <c r="D1327" s="523" t="s">
        <v>4226</v>
      </c>
      <c r="E1327" s="502">
        <v>2018</v>
      </c>
      <c r="F1327" s="518"/>
      <c r="G1327" s="500">
        <v>72</v>
      </c>
      <c r="H1327" s="500">
        <v>11</v>
      </c>
      <c r="I1327" s="500" t="s">
        <v>3010</v>
      </c>
      <c r="J1327" s="500" t="s">
        <v>3010</v>
      </c>
      <c r="K1327" s="503"/>
      <c r="L1327" s="503" t="s">
        <v>45</v>
      </c>
      <c r="M1327" s="504" t="s">
        <v>46</v>
      </c>
      <c r="N1327" s="505" t="s">
        <v>3069</v>
      </c>
      <c r="O1327" s="519"/>
      <c r="P1327" s="517"/>
      <c r="Q1327" s="517"/>
      <c r="R1327" s="517"/>
      <c r="S1327" s="517"/>
      <c r="T1327" s="517"/>
      <c r="U1327" s="517"/>
      <c r="V1327" s="517"/>
      <c r="W1327" s="517"/>
      <c r="X1327" s="517"/>
      <c r="Y1327" s="517"/>
      <c r="Z1327" s="517"/>
      <c r="AA1327" s="517"/>
      <c r="AB1327" s="517"/>
      <c r="AC1327" s="517"/>
      <c r="AD1327" s="517"/>
      <c r="AE1327" s="517"/>
      <c r="AF1327" s="517"/>
      <c r="AG1327" s="517"/>
      <c r="AH1327" s="517"/>
    </row>
    <row r="1328" spans="1:34" s="507" customFormat="1" ht="27" customHeight="1">
      <c r="A1328" s="517"/>
      <c r="B1328" s="500">
        <v>1311</v>
      </c>
      <c r="C1328" s="500" t="s">
        <v>42</v>
      </c>
      <c r="D1328" s="523" t="s">
        <v>4227</v>
      </c>
      <c r="E1328" s="502">
        <v>2018</v>
      </c>
      <c r="F1328" s="518"/>
      <c r="G1328" s="500">
        <v>72</v>
      </c>
      <c r="H1328" s="500">
        <v>12</v>
      </c>
      <c r="I1328" s="500" t="s">
        <v>3010</v>
      </c>
      <c r="J1328" s="500" t="s">
        <v>3010</v>
      </c>
      <c r="K1328" s="503"/>
      <c r="L1328" s="503" t="s">
        <v>45</v>
      </c>
      <c r="M1328" s="504" t="s">
        <v>46</v>
      </c>
      <c r="N1328" s="505" t="s">
        <v>3069</v>
      </c>
      <c r="O1328" s="519"/>
      <c r="P1328" s="517"/>
      <c r="Q1328" s="517"/>
      <c r="R1328" s="517"/>
      <c r="S1328" s="517"/>
      <c r="T1328" s="517"/>
      <c r="U1328" s="517"/>
      <c r="V1328" s="517"/>
      <c r="W1328" s="517"/>
      <c r="X1328" s="517"/>
      <c r="Y1328" s="517"/>
      <c r="Z1328" s="517"/>
      <c r="AA1328" s="517"/>
      <c r="AB1328" s="517"/>
      <c r="AC1328" s="517"/>
      <c r="AD1328" s="517"/>
      <c r="AE1328" s="517"/>
      <c r="AF1328" s="517"/>
      <c r="AG1328" s="517"/>
      <c r="AH1328" s="517"/>
    </row>
    <row r="1329" spans="1:34" s="507" customFormat="1" ht="27" customHeight="1">
      <c r="A1329" s="517"/>
      <c r="B1329" s="500">
        <v>1312</v>
      </c>
      <c r="C1329" s="500" t="s">
        <v>42</v>
      </c>
      <c r="D1329" s="523" t="s">
        <v>4228</v>
      </c>
      <c r="E1329" s="502">
        <v>2018</v>
      </c>
      <c r="F1329" s="518"/>
      <c r="G1329" s="500">
        <v>72</v>
      </c>
      <c r="H1329" s="500">
        <v>13</v>
      </c>
      <c r="I1329" s="500" t="s">
        <v>3010</v>
      </c>
      <c r="J1329" s="500" t="s">
        <v>3010</v>
      </c>
      <c r="K1329" s="503"/>
      <c r="L1329" s="503" t="s">
        <v>45</v>
      </c>
      <c r="M1329" s="504" t="s">
        <v>46</v>
      </c>
      <c r="N1329" s="505" t="s">
        <v>3069</v>
      </c>
      <c r="O1329" s="519"/>
      <c r="P1329" s="517"/>
      <c r="Q1329" s="517"/>
      <c r="R1329" s="517"/>
      <c r="S1329" s="517"/>
      <c r="T1329" s="517"/>
      <c r="U1329" s="517"/>
      <c r="V1329" s="517"/>
      <c r="W1329" s="517"/>
      <c r="X1329" s="517"/>
      <c r="Y1329" s="517"/>
      <c r="Z1329" s="517"/>
      <c r="AA1329" s="517"/>
      <c r="AB1329" s="517"/>
      <c r="AC1329" s="517"/>
      <c r="AD1329" s="517"/>
      <c r="AE1329" s="517"/>
      <c r="AF1329" s="517"/>
      <c r="AG1329" s="517"/>
      <c r="AH1329" s="517"/>
    </row>
    <row r="1330" spans="1:34" s="507" customFormat="1" ht="27" customHeight="1">
      <c r="A1330" s="517"/>
      <c r="B1330" s="500">
        <v>1313</v>
      </c>
      <c r="C1330" s="500" t="s">
        <v>42</v>
      </c>
      <c r="D1330" s="523" t="s">
        <v>4229</v>
      </c>
      <c r="E1330" s="502">
        <v>2018</v>
      </c>
      <c r="F1330" s="518"/>
      <c r="G1330" s="500">
        <v>72</v>
      </c>
      <c r="H1330" s="500">
        <v>14</v>
      </c>
      <c r="I1330" s="500" t="s">
        <v>3010</v>
      </c>
      <c r="J1330" s="500" t="s">
        <v>3010</v>
      </c>
      <c r="K1330" s="503"/>
      <c r="L1330" s="503" t="s">
        <v>45</v>
      </c>
      <c r="M1330" s="504" t="s">
        <v>46</v>
      </c>
      <c r="N1330" s="505" t="s">
        <v>3069</v>
      </c>
      <c r="O1330" s="519"/>
      <c r="P1330" s="517"/>
      <c r="Q1330" s="517"/>
      <c r="R1330" s="517"/>
      <c r="S1330" s="517"/>
      <c r="T1330" s="517"/>
      <c r="U1330" s="517"/>
      <c r="V1330" s="517"/>
      <c r="W1330" s="517"/>
      <c r="X1330" s="517"/>
      <c r="Y1330" s="517"/>
      <c r="Z1330" s="517"/>
      <c r="AA1330" s="517"/>
      <c r="AB1330" s="517"/>
      <c r="AC1330" s="517"/>
      <c r="AD1330" s="517"/>
      <c r="AE1330" s="517"/>
      <c r="AF1330" s="517"/>
      <c r="AG1330" s="517"/>
      <c r="AH1330" s="517"/>
    </row>
    <row r="1331" spans="1:34" s="507" customFormat="1" ht="27" customHeight="1">
      <c r="A1331" s="517"/>
      <c r="B1331" s="500">
        <v>1314</v>
      </c>
      <c r="C1331" s="500" t="s">
        <v>42</v>
      </c>
      <c r="D1331" s="523" t="s">
        <v>4230</v>
      </c>
      <c r="E1331" s="502">
        <v>2018</v>
      </c>
      <c r="F1331" s="518"/>
      <c r="G1331" s="500">
        <v>72</v>
      </c>
      <c r="H1331" s="500">
        <v>15</v>
      </c>
      <c r="I1331" s="500" t="s">
        <v>3010</v>
      </c>
      <c r="J1331" s="500" t="s">
        <v>3010</v>
      </c>
      <c r="K1331" s="503"/>
      <c r="L1331" s="503" t="s">
        <v>45</v>
      </c>
      <c r="M1331" s="504" t="s">
        <v>46</v>
      </c>
      <c r="N1331" s="505" t="s">
        <v>3069</v>
      </c>
      <c r="O1331" s="519"/>
      <c r="P1331" s="517"/>
      <c r="Q1331" s="517"/>
      <c r="R1331" s="517"/>
      <c r="S1331" s="517"/>
      <c r="T1331" s="517"/>
      <c r="U1331" s="517"/>
      <c r="V1331" s="517"/>
      <c r="W1331" s="517"/>
      <c r="X1331" s="517"/>
      <c r="Y1331" s="517"/>
      <c r="Z1331" s="517"/>
      <c r="AA1331" s="517"/>
      <c r="AB1331" s="517"/>
      <c r="AC1331" s="517"/>
      <c r="AD1331" s="517"/>
      <c r="AE1331" s="517"/>
      <c r="AF1331" s="517"/>
      <c r="AG1331" s="517"/>
      <c r="AH1331" s="517"/>
    </row>
    <row r="1332" spans="1:34" s="507" customFormat="1" ht="27" customHeight="1">
      <c r="A1332" s="517"/>
      <c r="B1332" s="500">
        <v>1315</v>
      </c>
      <c r="C1332" s="500" t="s">
        <v>42</v>
      </c>
      <c r="D1332" s="523" t="s">
        <v>4231</v>
      </c>
      <c r="E1332" s="502">
        <v>2018</v>
      </c>
      <c r="F1332" s="518"/>
      <c r="G1332" s="500">
        <v>72</v>
      </c>
      <c r="H1332" s="500">
        <v>16</v>
      </c>
      <c r="I1332" s="500" t="s">
        <v>3010</v>
      </c>
      <c r="J1332" s="500" t="s">
        <v>3010</v>
      </c>
      <c r="K1332" s="503"/>
      <c r="L1332" s="503" t="s">
        <v>45</v>
      </c>
      <c r="M1332" s="504" t="s">
        <v>46</v>
      </c>
      <c r="N1332" s="505" t="s">
        <v>3069</v>
      </c>
      <c r="O1332" s="519"/>
      <c r="P1332" s="517"/>
      <c r="Q1332" s="517"/>
      <c r="R1332" s="517"/>
      <c r="S1332" s="517"/>
      <c r="T1332" s="517"/>
      <c r="U1332" s="517"/>
      <c r="V1332" s="517"/>
      <c r="W1332" s="517"/>
      <c r="X1332" s="517"/>
      <c r="Y1332" s="517"/>
      <c r="Z1332" s="517"/>
      <c r="AA1332" s="517"/>
      <c r="AB1332" s="517"/>
      <c r="AC1332" s="517"/>
      <c r="AD1332" s="517"/>
      <c r="AE1332" s="517"/>
      <c r="AF1332" s="517"/>
      <c r="AG1332" s="517"/>
      <c r="AH1332" s="517"/>
    </row>
    <row r="1333" spans="1:34" s="507" customFormat="1" ht="27" customHeight="1">
      <c r="A1333" s="517"/>
      <c r="B1333" s="500">
        <v>1316</v>
      </c>
      <c r="C1333" s="500" t="s">
        <v>42</v>
      </c>
      <c r="D1333" s="523" t="s">
        <v>4232</v>
      </c>
      <c r="E1333" s="502">
        <v>2018</v>
      </c>
      <c r="F1333" s="518"/>
      <c r="G1333" s="500">
        <v>72</v>
      </c>
      <c r="H1333" s="500">
        <v>17</v>
      </c>
      <c r="I1333" s="500" t="s">
        <v>3010</v>
      </c>
      <c r="J1333" s="500" t="s">
        <v>3010</v>
      </c>
      <c r="K1333" s="503"/>
      <c r="L1333" s="503" t="s">
        <v>45</v>
      </c>
      <c r="M1333" s="504" t="s">
        <v>46</v>
      </c>
      <c r="N1333" s="505" t="s">
        <v>3069</v>
      </c>
      <c r="O1333" s="519"/>
      <c r="P1333" s="517"/>
      <c r="Q1333" s="517"/>
      <c r="R1333" s="517"/>
      <c r="S1333" s="517"/>
      <c r="T1333" s="517"/>
      <c r="U1333" s="517"/>
      <c r="V1333" s="517"/>
      <c r="W1333" s="517"/>
      <c r="X1333" s="517"/>
      <c r="Y1333" s="517"/>
      <c r="Z1333" s="517"/>
      <c r="AA1333" s="517"/>
      <c r="AB1333" s="517"/>
      <c r="AC1333" s="517"/>
      <c r="AD1333" s="517"/>
      <c r="AE1333" s="517"/>
      <c r="AF1333" s="517"/>
      <c r="AG1333" s="517"/>
      <c r="AH1333" s="517"/>
    </row>
    <row r="1334" spans="1:34" s="507" customFormat="1" ht="27" customHeight="1">
      <c r="A1334" s="517"/>
      <c r="B1334" s="500">
        <v>1317</v>
      </c>
      <c r="C1334" s="500" t="s">
        <v>42</v>
      </c>
      <c r="D1334" s="523" t="s">
        <v>4233</v>
      </c>
      <c r="E1334" s="502">
        <v>2018</v>
      </c>
      <c r="F1334" s="518"/>
      <c r="G1334" s="500">
        <v>73</v>
      </c>
      <c r="H1334" s="500">
        <v>1</v>
      </c>
      <c r="I1334" s="500" t="s">
        <v>3010</v>
      </c>
      <c r="J1334" s="500" t="s">
        <v>3010</v>
      </c>
      <c r="K1334" s="503"/>
      <c r="L1334" s="503" t="s">
        <v>45</v>
      </c>
      <c r="M1334" s="504" t="s">
        <v>46</v>
      </c>
      <c r="N1334" s="505" t="s">
        <v>3069</v>
      </c>
      <c r="O1334" s="519"/>
      <c r="P1334" s="517"/>
      <c r="Q1334" s="517"/>
      <c r="R1334" s="517"/>
      <c r="S1334" s="517"/>
      <c r="T1334" s="517"/>
      <c r="U1334" s="517"/>
      <c r="V1334" s="517"/>
      <c r="W1334" s="517"/>
      <c r="X1334" s="517"/>
      <c r="Y1334" s="517"/>
      <c r="Z1334" s="517"/>
      <c r="AA1334" s="517"/>
      <c r="AB1334" s="517"/>
      <c r="AC1334" s="517"/>
      <c r="AD1334" s="517"/>
      <c r="AE1334" s="517"/>
      <c r="AF1334" s="517"/>
      <c r="AG1334" s="517"/>
      <c r="AH1334" s="517"/>
    </row>
    <row r="1335" spans="1:34" s="507" customFormat="1" ht="27" customHeight="1">
      <c r="A1335" s="517"/>
      <c r="B1335" s="500">
        <v>1318</v>
      </c>
      <c r="C1335" s="500" t="s">
        <v>42</v>
      </c>
      <c r="D1335" s="523" t="s">
        <v>4233</v>
      </c>
      <c r="E1335" s="502">
        <v>2018</v>
      </c>
      <c r="F1335" s="518"/>
      <c r="G1335" s="500">
        <v>73</v>
      </c>
      <c r="H1335" s="500">
        <v>2</v>
      </c>
      <c r="I1335" s="500" t="s">
        <v>3010</v>
      </c>
      <c r="J1335" s="500" t="s">
        <v>3010</v>
      </c>
      <c r="K1335" s="503"/>
      <c r="L1335" s="503" t="s">
        <v>45</v>
      </c>
      <c r="M1335" s="504" t="s">
        <v>46</v>
      </c>
      <c r="N1335" s="505" t="s">
        <v>3069</v>
      </c>
      <c r="O1335" s="519"/>
      <c r="P1335" s="517"/>
      <c r="Q1335" s="517"/>
      <c r="R1335" s="517"/>
      <c r="S1335" s="517"/>
      <c r="T1335" s="517"/>
      <c r="U1335" s="517"/>
      <c r="V1335" s="517"/>
      <c r="W1335" s="517"/>
      <c r="X1335" s="517"/>
      <c r="Y1335" s="517"/>
      <c r="Z1335" s="517"/>
      <c r="AA1335" s="517"/>
      <c r="AB1335" s="517"/>
      <c r="AC1335" s="517"/>
      <c r="AD1335" s="517"/>
      <c r="AE1335" s="517"/>
      <c r="AF1335" s="517"/>
      <c r="AG1335" s="517"/>
      <c r="AH1335" s="517"/>
    </row>
    <row r="1336" spans="1:34" s="507" customFormat="1" ht="27" customHeight="1">
      <c r="A1336" s="517"/>
      <c r="B1336" s="500">
        <v>1319</v>
      </c>
      <c r="C1336" s="500" t="s">
        <v>42</v>
      </c>
      <c r="D1336" s="523" t="s">
        <v>4234</v>
      </c>
      <c r="E1336" s="502">
        <v>2018</v>
      </c>
      <c r="F1336" s="518"/>
      <c r="G1336" s="500">
        <v>73</v>
      </c>
      <c r="H1336" s="500">
        <v>3</v>
      </c>
      <c r="I1336" s="500" t="s">
        <v>3010</v>
      </c>
      <c r="J1336" s="500" t="s">
        <v>3010</v>
      </c>
      <c r="K1336" s="503"/>
      <c r="L1336" s="503" t="s">
        <v>45</v>
      </c>
      <c r="M1336" s="504" t="s">
        <v>46</v>
      </c>
      <c r="N1336" s="505" t="s">
        <v>3069</v>
      </c>
      <c r="O1336" s="519"/>
      <c r="P1336" s="517"/>
      <c r="Q1336" s="517"/>
      <c r="R1336" s="517"/>
      <c r="S1336" s="517"/>
      <c r="T1336" s="517"/>
      <c r="U1336" s="517"/>
      <c r="V1336" s="517"/>
      <c r="W1336" s="517"/>
      <c r="X1336" s="517"/>
      <c r="Y1336" s="517"/>
      <c r="Z1336" s="517"/>
      <c r="AA1336" s="517"/>
      <c r="AB1336" s="517"/>
      <c r="AC1336" s="517"/>
      <c r="AD1336" s="517"/>
      <c r="AE1336" s="517"/>
      <c r="AF1336" s="517"/>
      <c r="AG1336" s="517"/>
      <c r="AH1336" s="517"/>
    </row>
    <row r="1337" spans="1:34" s="507" customFormat="1" ht="27" customHeight="1">
      <c r="A1337" s="517"/>
      <c r="B1337" s="500">
        <v>1320</v>
      </c>
      <c r="C1337" s="500" t="s">
        <v>42</v>
      </c>
      <c r="D1337" s="523" t="s">
        <v>4235</v>
      </c>
      <c r="E1337" s="502">
        <v>2018</v>
      </c>
      <c r="F1337" s="518"/>
      <c r="G1337" s="500">
        <v>73</v>
      </c>
      <c r="H1337" s="500">
        <v>4</v>
      </c>
      <c r="I1337" s="500" t="s">
        <v>3010</v>
      </c>
      <c r="J1337" s="500" t="s">
        <v>3010</v>
      </c>
      <c r="K1337" s="503"/>
      <c r="L1337" s="503" t="s">
        <v>45</v>
      </c>
      <c r="M1337" s="504" t="s">
        <v>46</v>
      </c>
      <c r="N1337" s="505" t="s">
        <v>3069</v>
      </c>
      <c r="O1337" s="519"/>
      <c r="P1337" s="517"/>
      <c r="Q1337" s="517"/>
      <c r="R1337" s="517"/>
      <c r="S1337" s="517"/>
      <c r="T1337" s="517"/>
      <c r="U1337" s="517"/>
      <c r="V1337" s="517"/>
      <c r="W1337" s="517"/>
      <c r="X1337" s="517"/>
      <c r="Y1337" s="517"/>
      <c r="Z1337" s="517"/>
      <c r="AA1337" s="517"/>
      <c r="AB1337" s="517"/>
      <c r="AC1337" s="517"/>
      <c r="AD1337" s="517"/>
      <c r="AE1337" s="517"/>
      <c r="AF1337" s="517"/>
      <c r="AG1337" s="517"/>
      <c r="AH1337" s="517"/>
    </row>
    <row r="1338" spans="1:34" s="507" customFormat="1" ht="27" customHeight="1">
      <c r="A1338" s="517"/>
      <c r="B1338" s="500">
        <v>1321</v>
      </c>
      <c r="C1338" s="500" t="s">
        <v>42</v>
      </c>
      <c r="D1338" s="523" t="s">
        <v>4236</v>
      </c>
      <c r="E1338" s="502">
        <v>2018</v>
      </c>
      <c r="F1338" s="518"/>
      <c r="G1338" s="500">
        <v>73</v>
      </c>
      <c r="H1338" s="500">
        <v>5</v>
      </c>
      <c r="I1338" s="500" t="s">
        <v>3010</v>
      </c>
      <c r="J1338" s="500" t="s">
        <v>3010</v>
      </c>
      <c r="K1338" s="503"/>
      <c r="L1338" s="503" t="s">
        <v>45</v>
      </c>
      <c r="M1338" s="504" t="s">
        <v>46</v>
      </c>
      <c r="N1338" s="505" t="s">
        <v>3069</v>
      </c>
      <c r="O1338" s="519"/>
      <c r="P1338" s="517"/>
      <c r="Q1338" s="517"/>
      <c r="R1338" s="517"/>
      <c r="S1338" s="517"/>
      <c r="T1338" s="517"/>
      <c r="U1338" s="517"/>
      <c r="V1338" s="517"/>
      <c r="W1338" s="517"/>
      <c r="X1338" s="517"/>
      <c r="Y1338" s="517"/>
      <c r="Z1338" s="517"/>
      <c r="AA1338" s="517"/>
      <c r="AB1338" s="517"/>
      <c r="AC1338" s="517"/>
      <c r="AD1338" s="517"/>
      <c r="AE1338" s="517"/>
      <c r="AF1338" s="517"/>
      <c r="AG1338" s="517"/>
      <c r="AH1338" s="517"/>
    </row>
    <row r="1339" spans="1:34" s="507" customFormat="1" ht="27" customHeight="1">
      <c r="A1339" s="517"/>
      <c r="B1339" s="500">
        <v>1322</v>
      </c>
      <c r="C1339" s="500" t="s">
        <v>42</v>
      </c>
      <c r="D1339" s="523" t="s">
        <v>4237</v>
      </c>
      <c r="E1339" s="502">
        <v>2018</v>
      </c>
      <c r="F1339" s="518"/>
      <c r="G1339" s="500">
        <v>73</v>
      </c>
      <c r="H1339" s="500">
        <v>6</v>
      </c>
      <c r="I1339" s="500" t="s">
        <v>3010</v>
      </c>
      <c r="J1339" s="500" t="s">
        <v>3010</v>
      </c>
      <c r="K1339" s="503"/>
      <c r="L1339" s="503" t="s">
        <v>45</v>
      </c>
      <c r="M1339" s="504" t="s">
        <v>46</v>
      </c>
      <c r="N1339" s="505" t="s">
        <v>3069</v>
      </c>
      <c r="O1339" s="519"/>
      <c r="P1339" s="517"/>
      <c r="Q1339" s="517"/>
      <c r="R1339" s="517"/>
      <c r="S1339" s="517"/>
      <c r="T1339" s="517"/>
      <c r="U1339" s="517"/>
      <c r="V1339" s="517"/>
      <c r="W1339" s="517"/>
      <c r="X1339" s="517"/>
      <c r="Y1339" s="517"/>
      <c r="Z1339" s="517"/>
      <c r="AA1339" s="517"/>
      <c r="AB1339" s="517"/>
      <c r="AC1339" s="517"/>
      <c r="AD1339" s="517"/>
      <c r="AE1339" s="517"/>
      <c r="AF1339" s="517"/>
      <c r="AG1339" s="517"/>
      <c r="AH1339" s="517"/>
    </row>
    <row r="1340" spans="1:34" s="507" customFormat="1" ht="27" customHeight="1">
      <c r="A1340" s="517"/>
      <c r="B1340" s="500">
        <v>1323</v>
      </c>
      <c r="C1340" s="500" t="s">
        <v>42</v>
      </c>
      <c r="D1340" s="523" t="s">
        <v>4236</v>
      </c>
      <c r="E1340" s="502">
        <v>2018</v>
      </c>
      <c r="F1340" s="518"/>
      <c r="G1340" s="500">
        <v>73</v>
      </c>
      <c r="H1340" s="500">
        <v>7</v>
      </c>
      <c r="I1340" s="500" t="s">
        <v>3010</v>
      </c>
      <c r="J1340" s="500" t="s">
        <v>3010</v>
      </c>
      <c r="K1340" s="503"/>
      <c r="L1340" s="503" t="s">
        <v>45</v>
      </c>
      <c r="M1340" s="504" t="s">
        <v>46</v>
      </c>
      <c r="N1340" s="505" t="s">
        <v>3069</v>
      </c>
      <c r="O1340" s="519"/>
      <c r="P1340" s="517"/>
      <c r="Q1340" s="517"/>
      <c r="R1340" s="517"/>
      <c r="S1340" s="517"/>
      <c r="T1340" s="517"/>
      <c r="U1340" s="517"/>
      <c r="V1340" s="517"/>
      <c r="W1340" s="517"/>
      <c r="X1340" s="517"/>
      <c r="Y1340" s="517"/>
      <c r="Z1340" s="517"/>
      <c r="AA1340" s="517"/>
      <c r="AB1340" s="517"/>
      <c r="AC1340" s="517"/>
      <c r="AD1340" s="517"/>
      <c r="AE1340" s="517"/>
      <c r="AF1340" s="517"/>
      <c r="AG1340" s="517"/>
      <c r="AH1340" s="517"/>
    </row>
    <row r="1341" spans="1:34" s="507" customFormat="1" ht="27" customHeight="1">
      <c r="A1341" s="517"/>
      <c r="B1341" s="500">
        <v>1324</v>
      </c>
      <c r="C1341" s="500" t="s">
        <v>42</v>
      </c>
      <c r="D1341" s="523" t="s">
        <v>4238</v>
      </c>
      <c r="E1341" s="502">
        <v>2018</v>
      </c>
      <c r="F1341" s="518"/>
      <c r="G1341" s="500">
        <v>73</v>
      </c>
      <c r="H1341" s="500">
        <v>8</v>
      </c>
      <c r="I1341" s="500" t="s">
        <v>3010</v>
      </c>
      <c r="J1341" s="500" t="s">
        <v>3010</v>
      </c>
      <c r="K1341" s="503"/>
      <c r="L1341" s="503" t="s">
        <v>45</v>
      </c>
      <c r="M1341" s="504" t="s">
        <v>46</v>
      </c>
      <c r="N1341" s="505" t="s">
        <v>3069</v>
      </c>
      <c r="O1341" s="519"/>
      <c r="P1341" s="517"/>
      <c r="Q1341" s="517"/>
      <c r="R1341" s="517"/>
      <c r="S1341" s="517"/>
      <c r="T1341" s="517"/>
      <c r="U1341" s="517"/>
      <c r="V1341" s="517"/>
      <c r="W1341" s="517"/>
      <c r="X1341" s="517"/>
      <c r="Y1341" s="517"/>
      <c r="Z1341" s="517"/>
      <c r="AA1341" s="517"/>
      <c r="AB1341" s="517"/>
      <c r="AC1341" s="517"/>
      <c r="AD1341" s="517"/>
      <c r="AE1341" s="517"/>
      <c r="AF1341" s="517"/>
      <c r="AG1341" s="517"/>
      <c r="AH1341" s="517"/>
    </row>
    <row r="1342" spans="1:34" s="507" customFormat="1" ht="27" customHeight="1">
      <c r="A1342" s="517"/>
      <c r="B1342" s="500">
        <v>1325</v>
      </c>
      <c r="C1342" s="500" t="s">
        <v>42</v>
      </c>
      <c r="D1342" s="523" t="s">
        <v>4239</v>
      </c>
      <c r="E1342" s="502">
        <v>2018</v>
      </c>
      <c r="F1342" s="518"/>
      <c r="G1342" s="500">
        <v>74</v>
      </c>
      <c r="H1342" s="500">
        <v>1</v>
      </c>
      <c r="I1342" s="500" t="s">
        <v>3010</v>
      </c>
      <c r="J1342" s="500" t="s">
        <v>3010</v>
      </c>
      <c r="K1342" s="503"/>
      <c r="L1342" s="503" t="s">
        <v>45</v>
      </c>
      <c r="M1342" s="504" t="s">
        <v>46</v>
      </c>
      <c r="N1342" s="505" t="s">
        <v>3069</v>
      </c>
      <c r="O1342" s="519"/>
      <c r="P1342" s="517"/>
      <c r="Q1342" s="517"/>
      <c r="R1342" s="517"/>
      <c r="S1342" s="517"/>
      <c r="T1342" s="517"/>
      <c r="U1342" s="517"/>
      <c r="V1342" s="517"/>
      <c r="W1342" s="517"/>
      <c r="X1342" s="517"/>
      <c r="Y1342" s="517"/>
      <c r="Z1342" s="517"/>
      <c r="AA1342" s="517"/>
      <c r="AB1342" s="517"/>
      <c r="AC1342" s="517"/>
      <c r="AD1342" s="517"/>
      <c r="AE1342" s="517"/>
      <c r="AF1342" s="517"/>
      <c r="AG1342" s="517"/>
      <c r="AH1342" s="517"/>
    </row>
    <row r="1343" spans="1:34" s="507" customFormat="1" ht="27" customHeight="1">
      <c r="A1343" s="517"/>
      <c r="B1343" s="500">
        <v>1326</v>
      </c>
      <c r="C1343" s="500" t="s">
        <v>42</v>
      </c>
      <c r="D1343" s="523" t="s">
        <v>4240</v>
      </c>
      <c r="E1343" s="502">
        <v>2018</v>
      </c>
      <c r="F1343" s="518"/>
      <c r="G1343" s="500">
        <v>74</v>
      </c>
      <c r="H1343" s="500">
        <v>2</v>
      </c>
      <c r="I1343" s="500" t="s">
        <v>3010</v>
      </c>
      <c r="J1343" s="500" t="s">
        <v>3010</v>
      </c>
      <c r="K1343" s="503"/>
      <c r="L1343" s="503" t="s">
        <v>45</v>
      </c>
      <c r="M1343" s="504" t="s">
        <v>46</v>
      </c>
      <c r="N1343" s="505" t="s">
        <v>3069</v>
      </c>
      <c r="O1343" s="519"/>
      <c r="P1343" s="517"/>
      <c r="Q1343" s="517"/>
      <c r="R1343" s="517"/>
      <c r="S1343" s="517"/>
      <c r="T1343" s="517"/>
      <c r="U1343" s="517"/>
      <c r="V1343" s="517"/>
      <c r="W1343" s="517"/>
      <c r="X1343" s="517"/>
      <c r="Y1343" s="517"/>
      <c r="Z1343" s="517"/>
      <c r="AA1343" s="517"/>
      <c r="AB1343" s="517"/>
      <c r="AC1343" s="517"/>
      <c r="AD1343" s="517"/>
      <c r="AE1343" s="517"/>
      <c r="AF1343" s="517"/>
      <c r="AG1343" s="517"/>
      <c r="AH1343" s="517"/>
    </row>
    <row r="1344" spans="1:34" s="507" customFormat="1" ht="27" customHeight="1">
      <c r="A1344" s="517"/>
      <c r="B1344" s="500">
        <v>1327</v>
      </c>
      <c r="C1344" s="500" t="s">
        <v>42</v>
      </c>
      <c r="D1344" s="523" t="s">
        <v>4241</v>
      </c>
      <c r="E1344" s="502">
        <v>2018</v>
      </c>
      <c r="F1344" s="518"/>
      <c r="G1344" s="500">
        <v>74</v>
      </c>
      <c r="H1344" s="500">
        <v>3</v>
      </c>
      <c r="I1344" s="500" t="s">
        <v>3010</v>
      </c>
      <c r="J1344" s="500" t="s">
        <v>3010</v>
      </c>
      <c r="K1344" s="503"/>
      <c r="L1344" s="503" t="s">
        <v>45</v>
      </c>
      <c r="M1344" s="504" t="s">
        <v>46</v>
      </c>
      <c r="N1344" s="505" t="s">
        <v>3069</v>
      </c>
      <c r="O1344" s="519"/>
      <c r="P1344" s="517"/>
      <c r="Q1344" s="517"/>
      <c r="R1344" s="517"/>
      <c r="S1344" s="517"/>
      <c r="T1344" s="517"/>
      <c r="U1344" s="517"/>
      <c r="V1344" s="517"/>
      <c r="W1344" s="517"/>
      <c r="X1344" s="517"/>
      <c r="Y1344" s="517"/>
      <c r="Z1344" s="517"/>
      <c r="AA1344" s="517"/>
      <c r="AB1344" s="517"/>
      <c r="AC1344" s="517"/>
      <c r="AD1344" s="517"/>
      <c r="AE1344" s="517"/>
      <c r="AF1344" s="517"/>
      <c r="AG1344" s="517"/>
      <c r="AH1344" s="517"/>
    </row>
    <row r="1345" spans="1:34" s="507" customFormat="1" ht="27" customHeight="1">
      <c r="A1345" s="517"/>
      <c r="B1345" s="500">
        <v>1328</v>
      </c>
      <c r="C1345" s="500" t="s">
        <v>42</v>
      </c>
      <c r="D1345" s="523" t="s">
        <v>4242</v>
      </c>
      <c r="E1345" s="502">
        <v>2018</v>
      </c>
      <c r="F1345" s="518"/>
      <c r="G1345" s="500">
        <v>74</v>
      </c>
      <c r="H1345" s="500">
        <v>4</v>
      </c>
      <c r="I1345" s="500" t="s">
        <v>3010</v>
      </c>
      <c r="J1345" s="500" t="s">
        <v>3010</v>
      </c>
      <c r="K1345" s="503"/>
      <c r="L1345" s="503" t="s">
        <v>45</v>
      </c>
      <c r="M1345" s="504" t="s">
        <v>46</v>
      </c>
      <c r="N1345" s="505" t="s">
        <v>3069</v>
      </c>
      <c r="O1345" s="519"/>
      <c r="P1345" s="517"/>
      <c r="Q1345" s="517"/>
      <c r="R1345" s="517"/>
      <c r="S1345" s="517"/>
      <c r="T1345" s="517"/>
      <c r="U1345" s="517"/>
      <c r="V1345" s="517"/>
      <c r="W1345" s="517"/>
      <c r="X1345" s="517"/>
      <c r="Y1345" s="517"/>
      <c r="Z1345" s="517"/>
      <c r="AA1345" s="517"/>
      <c r="AB1345" s="517"/>
      <c r="AC1345" s="517"/>
      <c r="AD1345" s="517"/>
      <c r="AE1345" s="517"/>
      <c r="AF1345" s="517"/>
      <c r="AG1345" s="517"/>
      <c r="AH1345" s="517"/>
    </row>
    <row r="1346" spans="1:34" s="507" customFormat="1" ht="27" customHeight="1">
      <c r="A1346" s="517"/>
      <c r="B1346" s="500">
        <v>1329</v>
      </c>
      <c r="C1346" s="500" t="s">
        <v>42</v>
      </c>
      <c r="D1346" s="523" t="s">
        <v>4243</v>
      </c>
      <c r="E1346" s="502">
        <v>2018</v>
      </c>
      <c r="F1346" s="518"/>
      <c r="G1346" s="500">
        <v>74</v>
      </c>
      <c r="H1346" s="500">
        <v>5</v>
      </c>
      <c r="I1346" s="500" t="s">
        <v>3010</v>
      </c>
      <c r="J1346" s="500" t="s">
        <v>3010</v>
      </c>
      <c r="K1346" s="503"/>
      <c r="L1346" s="503" t="s">
        <v>45</v>
      </c>
      <c r="M1346" s="504" t="s">
        <v>46</v>
      </c>
      <c r="N1346" s="505" t="s">
        <v>3069</v>
      </c>
      <c r="O1346" s="519"/>
      <c r="P1346" s="517"/>
      <c r="Q1346" s="517"/>
      <c r="R1346" s="517"/>
      <c r="S1346" s="517"/>
      <c r="T1346" s="517"/>
      <c r="U1346" s="517"/>
      <c r="V1346" s="517"/>
      <c r="W1346" s="517"/>
      <c r="X1346" s="517"/>
      <c r="Y1346" s="517"/>
      <c r="Z1346" s="517"/>
      <c r="AA1346" s="517"/>
      <c r="AB1346" s="517"/>
      <c r="AC1346" s="517"/>
      <c r="AD1346" s="517"/>
      <c r="AE1346" s="517"/>
      <c r="AF1346" s="517"/>
      <c r="AG1346" s="517"/>
      <c r="AH1346" s="517"/>
    </row>
    <row r="1347" spans="1:34" s="507" customFormat="1" ht="27" customHeight="1">
      <c r="A1347" s="517"/>
      <c r="B1347" s="500">
        <v>1330</v>
      </c>
      <c r="C1347" s="500" t="s">
        <v>42</v>
      </c>
      <c r="D1347" s="523" t="s">
        <v>4244</v>
      </c>
      <c r="E1347" s="502">
        <v>2018</v>
      </c>
      <c r="F1347" s="518"/>
      <c r="G1347" s="500">
        <v>74</v>
      </c>
      <c r="H1347" s="500">
        <v>6</v>
      </c>
      <c r="I1347" s="500" t="s">
        <v>3010</v>
      </c>
      <c r="J1347" s="500" t="s">
        <v>3010</v>
      </c>
      <c r="K1347" s="503"/>
      <c r="L1347" s="503" t="s">
        <v>45</v>
      </c>
      <c r="M1347" s="504" t="s">
        <v>46</v>
      </c>
      <c r="N1347" s="505" t="s">
        <v>3069</v>
      </c>
      <c r="O1347" s="519"/>
      <c r="P1347" s="517"/>
      <c r="Q1347" s="517"/>
      <c r="R1347" s="517"/>
      <c r="S1347" s="517"/>
      <c r="T1347" s="517"/>
      <c r="U1347" s="517"/>
      <c r="V1347" s="517"/>
      <c r="W1347" s="517"/>
      <c r="X1347" s="517"/>
      <c r="Y1347" s="517"/>
      <c r="Z1347" s="517"/>
      <c r="AA1347" s="517"/>
      <c r="AB1347" s="517"/>
      <c r="AC1347" s="517"/>
      <c r="AD1347" s="517"/>
      <c r="AE1347" s="517"/>
      <c r="AF1347" s="517"/>
      <c r="AG1347" s="517"/>
      <c r="AH1347" s="517"/>
    </row>
    <row r="1348" spans="1:34" s="507" customFormat="1" ht="27" customHeight="1">
      <c r="A1348" s="517"/>
      <c r="B1348" s="500">
        <v>1331</v>
      </c>
      <c r="C1348" s="500" t="s">
        <v>42</v>
      </c>
      <c r="D1348" s="523" t="s">
        <v>4245</v>
      </c>
      <c r="E1348" s="502">
        <v>2018</v>
      </c>
      <c r="F1348" s="518"/>
      <c r="G1348" s="500">
        <v>74</v>
      </c>
      <c r="H1348" s="500">
        <v>7</v>
      </c>
      <c r="I1348" s="500" t="s">
        <v>3010</v>
      </c>
      <c r="J1348" s="500" t="s">
        <v>3010</v>
      </c>
      <c r="K1348" s="503"/>
      <c r="L1348" s="503" t="s">
        <v>45</v>
      </c>
      <c r="M1348" s="504" t="s">
        <v>46</v>
      </c>
      <c r="N1348" s="505" t="s">
        <v>3069</v>
      </c>
      <c r="O1348" s="519"/>
      <c r="P1348" s="517"/>
      <c r="Q1348" s="517"/>
      <c r="R1348" s="517"/>
      <c r="S1348" s="517"/>
      <c r="T1348" s="517"/>
      <c r="U1348" s="517"/>
      <c r="V1348" s="517"/>
      <c r="W1348" s="517"/>
      <c r="X1348" s="517"/>
      <c r="Y1348" s="517"/>
      <c r="Z1348" s="517"/>
      <c r="AA1348" s="517"/>
      <c r="AB1348" s="517"/>
      <c r="AC1348" s="517"/>
      <c r="AD1348" s="517"/>
      <c r="AE1348" s="517"/>
      <c r="AF1348" s="517"/>
      <c r="AG1348" s="517"/>
      <c r="AH1348" s="517"/>
    </row>
    <row r="1349" spans="1:34" s="507" customFormat="1" ht="27" customHeight="1">
      <c r="A1349" s="517"/>
      <c r="B1349" s="500">
        <v>1332</v>
      </c>
      <c r="C1349" s="500" t="s">
        <v>42</v>
      </c>
      <c r="D1349" s="523" t="s">
        <v>4246</v>
      </c>
      <c r="E1349" s="502">
        <v>2018</v>
      </c>
      <c r="F1349" s="518"/>
      <c r="G1349" s="500">
        <v>74</v>
      </c>
      <c r="H1349" s="500">
        <v>8</v>
      </c>
      <c r="I1349" s="500" t="s">
        <v>3010</v>
      </c>
      <c r="J1349" s="500" t="s">
        <v>3010</v>
      </c>
      <c r="K1349" s="503"/>
      <c r="L1349" s="503" t="s">
        <v>45</v>
      </c>
      <c r="M1349" s="504" t="s">
        <v>46</v>
      </c>
      <c r="N1349" s="505" t="s">
        <v>3069</v>
      </c>
      <c r="O1349" s="519"/>
      <c r="P1349" s="517"/>
      <c r="Q1349" s="517"/>
      <c r="R1349" s="517"/>
      <c r="S1349" s="517"/>
      <c r="T1349" s="517"/>
      <c r="U1349" s="517"/>
      <c r="V1349" s="517"/>
      <c r="W1349" s="517"/>
      <c r="X1349" s="517"/>
      <c r="Y1349" s="517"/>
      <c r="Z1349" s="517"/>
      <c r="AA1349" s="517"/>
      <c r="AB1349" s="517"/>
      <c r="AC1349" s="517"/>
      <c r="AD1349" s="517"/>
      <c r="AE1349" s="517"/>
      <c r="AF1349" s="517"/>
      <c r="AG1349" s="517"/>
      <c r="AH1349" s="517"/>
    </row>
    <row r="1350" spans="1:34" s="507" customFormat="1" ht="27" customHeight="1">
      <c r="A1350" s="517"/>
      <c r="B1350" s="500">
        <v>1333</v>
      </c>
      <c r="C1350" s="500" t="s">
        <v>42</v>
      </c>
      <c r="D1350" s="523" t="s">
        <v>4247</v>
      </c>
      <c r="E1350" s="502">
        <v>2018</v>
      </c>
      <c r="F1350" s="518"/>
      <c r="G1350" s="500">
        <v>74</v>
      </c>
      <c r="H1350" s="500">
        <v>9</v>
      </c>
      <c r="I1350" s="500" t="s">
        <v>3010</v>
      </c>
      <c r="J1350" s="500" t="s">
        <v>3010</v>
      </c>
      <c r="K1350" s="503"/>
      <c r="L1350" s="503" t="s">
        <v>45</v>
      </c>
      <c r="M1350" s="504" t="s">
        <v>46</v>
      </c>
      <c r="N1350" s="505" t="s">
        <v>3069</v>
      </c>
      <c r="O1350" s="519"/>
      <c r="P1350" s="517"/>
      <c r="Q1350" s="517"/>
      <c r="R1350" s="517"/>
      <c r="S1350" s="517"/>
      <c r="T1350" s="517"/>
      <c r="U1350" s="517"/>
      <c r="V1350" s="517"/>
      <c r="W1350" s="517"/>
      <c r="X1350" s="517"/>
      <c r="Y1350" s="517"/>
      <c r="Z1350" s="517"/>
      <c r="AA1350" s="517"/>
      <c r="AB1350" s="517"/>
      <c r="AC1350" s="517"/>
      <c r="AD1350" s="517"/>
      <c r="AE1350" s="517"/>
      <c r="AF1350" s="517"/>
      <c r="AG1350" s="517"/>
      <c r="AH1350" s="517"/>
    </row>
    <row r="1351" spans="1:34" s="507" customFormat="1" ht="27" customHeight="1">
      <c r="A1351" s="517"/>
      <c r="B1351" s="500">
        <v>1334</v>
      </c>
      <c r="C1351" s="500" t="s">
        <v>42</v>
      </c>
      <c r="D1351" s="523" t="s">
        <v>4248</v>
      </c>
      <c r="E1351" s="502">
        <v>2018</v>
      </c>
      <c r="F1351" s="518"/>
      <c r="G1351" s="500">
        <v>74</v>
      </c>
      <c r="H1351" s="500">
        <v>10</v>
      </c>
      <c r="I1351" s="500" t="s">
        <v>3010</v>
      </c>
      <c r="J1351" s="500" t="s">
        <v>3010</v>
      </c>
      <c r="K1351" s="503"/>
      <c r="L1351" s="503" t="s">
        <v>45</v>
      </c>
      <c r="M1351" s="504" t="s">
        <v>46</v>
      </c>
      <c r="N1351" s="505" t="s">
        <v>3069</v>
      </c>
      <c r="O1351" s="519"/>
      <c r="P1351" s="517"/>
      <c r="Q1351" s="517"/>
      <c r="R1351" s="517"/>
      <c r="S1351" s="517"/>
      <c r="T1351" s="517"/>
      <c r="U1351" s="517"/>
      <c r="V1351" s="517"/>
      <c r="W1351" s="517"/>
      <c r="X1351" s="517"/>
      <c r="Y1351" s="517"/>
      <c r="Z1351" s="517"/>
      <c r="AA1351" s="517"/>
      <c r="AB1351" s="517"/>
      <c r="AC1351" s="517"/>
      <c r="AD1351" s="517"/>
      <c r="AE1351" s="517"/>
      <c r="AF1351" s="517"/>
      <c r="AG1351" s="517"/>
      <c r="AH1351" s="517"/>
    </row>
    <row r="1352" spans="1:34" s="507" customFormat="1" ht="27" customHeight="1">
      <c r="A1352" s="517"/>
      <c r="B1352" s="500">
        <v>1335</v>
      </c>
      <c r="C1352" s="500" t="s">
        <v>42</v>
      </c>
      <c r="D1352" s="523" t="s">
        <v>4249</v>
      </c>
      <c r="E1352" s="502">
        <v>2018</v>
      </c>
      <c r="F1352" s="518"/>
      <c r="G1352" s="500">
        <v>74</v>
      </c>
      <c r="H1352" s="500">
        <v>11</v>
      </c>
      <c r="I1352" s="500" t="s">
        <v>3010</v>
      </c>
      <c r="J1352" s="500" t="s">
        <v>3010</v>
      </c>
      <c r="K1352" s="503"/>
      <c r="L1352" s="503" t="s">
        <v>45</v>
      </c>
      <c r="M1352" s="504" t="s">
        <v>46</v>
      </c>
      <c r="N1352" s="505" t="s">
        <v>3069</v>
      </c>
      <c r="O1352" s="519"/>
      <c r="P1352" s="517"/>
      <c r="Q1352" s="517"/>
      <c r="R1352" s="517"/>
      <c r="S1352" s="517"/>
      <c r="T1352" s="517"/>
      <c r="U1352" s="517"/>
      <c r="V1352" s="517"/>
      <c r="W1352" s="517"/>
      <c r="X1352" s="517"/>
      <c r="Y1352" s="517"/>
      <c r="Z1352" s="517"/>
      <c r="AA1352" s="517"/>
      <c r="AB1352" s="517"/>
      <c r="AC1352" s="517"/>
      <c r="AD1352" s="517"/>
      <c r="AE1352" s="517"/>
      <c r="AF1352" s="517"/>
      <c r="AG1352" s="517"/>
      <c r="AH1352" s="517"/>
    </row>
    <row r="1353" spans="1:34" s="507" customFormat="1" ht="27" customHeight="1">
      <c r="A1353" s="517"/>
      <c r="B1353" s="500">
        <v>1336</v>
      </c>
      <c r="C1353" s="500" t="s">
        <v>42</v>
      </c>
      <c r="D1353" s="523" t="s">
        <v>4250</v>
      </c>
      <c r="E1353" s="502">
        <v>2018</v>
      </c>
      <c r="F1353" s="518"/>
      <c r="G1353" s="500">
        <v>74</v>
      </c>
      <c r="H1353" s="500">
        <v>12</v>
      </c>
      <c r="I1353" s="500" t="s">
        <v>3010</v>
      </c>
      <c r="J1353" s="500" t="s">
        <v>3010</v>
      </c>
      <c r="K1353" s="503"/>
      <c r="L1353" s="503" t="s">
        <v>45</v>
      </c>
      <c r="M1353" s="504" t="s">
        <v>46</v>
      </c>
      <c r="N1353" s="505" t="s">
        <v>3069</v>
      </c>
      <c r="O1353" s="519"/>
      <c r="P1353" s="517"/>
      <c r="Q1353" s="517"/>
      <c r="R1353" s="517"/>
      <c r="S1353" s="517"/>
      <c r="T1353" s="517"/>
      <c r="U1353" s="517"/>
      <c r="V1353" s="517"/>
      <c r="W1353" s="517"/>
      <c r="X1353" s="517"/>
      <c r="Y1353" s="517"/>
      <c r="Z1353" s="517"/>
      <c r="AA1353" s="517"/>
      <c r="AB1353" s="517"/>
      <c r="AC1353" s="517"/>
      <c r="AD1353" s="517"/>
      <c r="AE1353" s="517"/>
      <c r="AF1353" s="517"/>
      <c r="AG1353" s="517"/>
      <c r="AH1353" s="517"/>
    </row>
    <row r="1354" spans="1:34" s="507" customFormat="1" ht="27" customHeight="1">
      <c r="A1354" s="517"/>
      <c r="B1354" s="500">
        <v>1337</v>
      </c>
      <c r="C1354" s="500" t="s">
        <v>42</v>
      </c>
      <c r="D1354" s="523" t="s">
        <v>4251</v>
      </c>
      <c r="E1354" s="502">
        <v>2018</v>
      </c>
      <c r="F1354" s="518"/>
      <c r="G1354" s="500">
        <v>74</v>
      </c>
      <c r="H1354" s="500">
        <v>13</v>
      </c>
      <c r="I1354" s="500" t="s">
        <v>3010</v>
      </c>
      <c r="J1354" s="500" t="s">
        <v>3010</v>
      </c>
      <c r="K1354" s="503"/>
      <c r="L1354" s="503" t="s">
        <v>45</v>
      </c>
      <c r="M1354" s="504" t="s">
        <v>46</v>
      </c>
      <c r="N1354" s="505" t="s">
        <v>3069</v>
      </c>
      <c r="O1354" s="519"/>
      <c r="P1354" s="517"/>
      <c r="Q1354" s="517"/>
      <c r="R1354" s="517"/>
      <c r="S1354" s="517"/>
      <c r="T1354" s="517"/>
      <c r="U1354" s="517"/>
      <c r="V1354" s="517"/>
      <c r="W1354" s="517"/>
      <c r="X1354" s="517"/>
      <c r="Y1354" s="517"/>
      <c r="Z1354" s="517"/>
      <c r="AA1354" s="517"/>
      <c r="AB1354" s="517"/>
      <c r="AC1354" s="517"/>
      <c r="AD1354" s="517"/>
      <c r="AE1354" s="517"/>
      <c r="AF1354" s="517"/>
      <c r="AG1354" s="517"/>
      <c r="AH1354" s="517"/>
    </row>
    <row r="1355" spans="1:34" s="507" customFormat="1" ht="27" customHeight="1">
      <c r="A1355" s="517"/>
      <c r="B1355" s="500">
        <v>1338</v>
      </c>
      <c r="C1355" s="500" t="s">
        <v>42</v>
      </c>
      <c r="D1355" s="523" t="s">
        <v>4252</v>
      </c>
      <c r="E1355" s="502">
        <v>2018</v>
      </c>
      <c r="F1355" s="518"/>
      <c r="G1355" s="500">
        <v>74</v>
      </c>
      <c r="H1355" s="500">
        <v>14</v>
      </c>
      <c r="I1355" s="500" t="s">
        <v>3010</v>
      </c>
      <c r="J1355" s="500" t="s">
        <v>3010</v>
      </c>
      <c r="K1355" s="503"/>
      <c r="L1355" s="503" t="s">
        <v>45</v>
      </c>
      <c r="M1355" s="504" t="s">
        <v>46</v>
      </c>
      <c r="N1355" s="505" t="s">
        <v>3069</v>
      </c>
      <c r="O1355" s="519"/>
      <c r="P1355" s="517"/>
      <c r="Q1355" s="517"/>
      <c r="R1355" s="517"/>
      <c r="S1355" s="517"/>
      <c r="T1355" s="517"/>
      <c r="U1355" s="517"/>
      <c r="V1355" s="517"/>
      <c r="W1355" s="517"/>
      <c r="X1355" s="517"/>
      <c r="Y1355" s="517"/>
      <c r="Z1355" s="517"/>
      <c r="AA1355" s="517"/>
      <c r="AB1355" s="517"/>
      <c r="AC1355" s="517"/>
      <c r="AD1355" s="517"/>
      <c r="AE1355" s="517"/>
      <c r="AF1355" s="517"/>
      <c r="AG1355" s="517"/>
      <c r="AH1355" s="517"/>
    </row>
    <row r="1356" spans="1:34" s="507" customFormat="1" ht="27" customHeight="1">
      <c r="A1356" s="517"/>
      <c r="B1356" s="500">
        <v>1339</v>
      </c>
      <c r="C1356" s="500" t="s">
        <v>42</v>
      </c>
      <c r="D1356" s="523" t="s">
        <v>4253</v>
      </c>
      <c r="E1356" s="502">
        <v>2018</v>
      </c>
      <c r="F1356" s="518"/>
      <c r="G1356" s="500">
        <v>74</v>
      </c>
      <c r="H1356" s="500">
        <v>15</v>
      </c>
      <c r="I1356" s="500" t="s">
        <v>3010</v>
      </c>
      <c r="J1356" s="500" t="s">
        <v>3010</v>
      </c>
      <c r="K1356" s="503"/>
      <c r="L1356" s="503" t="s">
        <v>45</v>
      </c>
      <c r="M1356" s="504" t="s">
        <v>46</v>
      </c>
      <c r="N1356" s="505" t="s">
        <v>3069</v>
      </c>
      <c r="O1356" s="519"/>
      <c r="P1356" s="517"/>
      <c r="Q1356" s="517"/>
      <c r="R1356" s="517"/>
      <c r="S1356" s="517"/>
      <c r="T1356" s="517"/>
      <c r="U1356" s="517"/>
      <c r="V1356" s="517"/>
      <c r="W1356" s="517"/>
      <c r="X1356" s="517"/>
      <c r="Y1356" s="517"/>
      <c r="Z1356" s="517"/>
      <c r="AA1356" s="517"/>
      <c r="AB1356" s="517"/>
      <c r="AC1356" s="517"/>
      <c r="AD1356" s="517"/>
      <c r="AE1356" s="517"/>
      <c r="AF1356" s="517"/>
      <c r="AG1356" s="517"/>
      <c r="AH1356" s="517"/>
    </row>
    <row r="1357" spans="1:34" s="507" customFormat="1" ht="27" customHeight="1">
      <c r="A1357" s="517"/>
      <c r="B1357" s="500">
        <v>1340</v>
      </c>
      <c r="C1357" s="500" t="s">
        <v>42</v>
      </c>
      <c r="D1357" s="523" t="s">
        <v>4254</v>
      </c>
      <c r="E1357" s="502">
        <v>2018</v>
      </c>
      <c r="F1357" s="518"/>
      <c r="G1357" s="500">
        <v>74</v>
      </c>
      <c r="H1357" s="500">
        <v>16</v>
      </c>
      <c r="I1357" s="500" t="s">
        <v>3010</v>
      </c>
      <c r="J1357" s="500" t="s">
        <v>3010</v>
      </c>
      <c r="K1357" s="503"/>
      <c r="L1357" s="503" t="s">
        <v>45</v>
      </c>
      <c r="M1357" s="504" t="s">
        <v>46</v>
      </c>
      <c r="N1357" s="505" t="s">
        <v>3069</v>
      </c>
      <c r="O1357" s="519"/>
      <c r="P1357" s="517"/>
      <c r="Q1357" s="517"/>
      <c r="R1357" s="517"/>
      <c r="S1357" s="517"/>
      <c r="T1357" s="517"/>
      <c r="U1357" s="517"/>
      <c r="V1357" s="517"/>
      <c r="W1357" s="517"/>
      <c r="X1357" s="517"/>
      <c r="Y1357" s="517"/>
      <c r="Z1357" s="517"/>
      <c r="AA1357" s="517"/>
      <c r="AB1357" s="517"/>
      <c r="AC1357" s="517"/>
      <c r="AD1357" s="517"/>
      <c r="AE1357" s="517"/>
      <c r="AF1357" s="517"/>
      <c r="AG1357" s="517"/>
      <c r="AH1357" s="517"/>
    </row>
    <row r="1358" spans="1:34" s="507" customFormat="1" ht="27" customHeight="1">
      <c r="A1358" s="517"/>
      <c r="B1358" s="500">
        <v>1341</v>
      </c>
      <c r="C1358" s="500" t="s">
        <v>42</v>
      </c>
      <c r="D1358" s="523" t="s">
        <v>4255</v>
      </c>
      <c r="E1358" s="502">
        <v>2018</v>
      </c>
      <c r="F1358" s="518"/>
      <c r="G1358" s="500">
        <v>74</v>
      </c>
      <c r="H1358" s="500">
        <v>17</v>
      </c>
      <c r="I1358" s="500" t="s">
        <v>3010</v>
      </c>
      <c r="J1358" s="500" t="s">
        <v>3010</v>
      </c>
      <c r="K1358" s="503"/>
      <c r="L1358" s="503" t="s">
        <v>45</v>
      </c>
      <c r="M1358" s="504" t="s">
        <v>46</v>
      </c>
      <c r="N1358" s="505" t="s">
        <v>3069</v>
      </c>
      <c r="O1358" s="519"/>
      <c r="P1358" s="517"/>
      <c r="Q1358" s="517"/>
      <c r="R1358" s="517"/>
      <c r="S1358" s="517"/>
      <c r="T1358" s="517"/>
      <c r="U1358" s="517"/>
      <c r="V1358" s="517"/>
      <c r="W1358" s="517"/>
      <c r="X1358" s="517"/>
      <c r="Y1358" s="517"/>
      <c r="Z1358" s="517"/>
      <c r="AA1358" s="517"/>
      <c r="AB1358" s="517"/>
      <c r="AC1358" s="517"/>
      <c r="AD1358" s="517"/>
      <c r="AE1358" s="517"/>
      <c r="AF1358" s="517"/>
      <c r="AG1358" s="517"/>
      <c r="AH1358" s="517"/>
    </row>
    <row r="1359" spans="1:34" s="507" customFormat="1" ht="27" customHeight="1">
      <c r="A1359" s="517"/>
      <c r="B1359" s="500">
        <v>1342</v>
      </c>
      <c r="C1359" s="500" t="s">
        <v>42</v>
      </c>
      <c r="D1359" s="523" t="s">
        <v>4256</v>
      </c>
      <c r="E1359" s="502">
        <v>2018</v>
      </c>
      <c r="F1359" s="518"/>
      <c r="G1359" s="500">
        <v>74</v>
      </c>
      <c r="H1359" s="500">
        <v>18</v>
      </c>
      <c r="I1359" s="500" t="s">
        <v>3010</v>
      </c>
      <c r="J1359" s="500" t="s">
        <v>3010</v>
      </c>
      <c r="K1359" s="503"/>
      <c r="L1359" s="503" t="s">
        <v>45</v>
      </c>
      <c r="M1359" s="504" t="s">
        <v>46</v>
      </c>
      <c r="N1359" s="505" t="s">
        <v>3069</v>
      </c>
      <c r="O1359" s="519"/>
      <c r="P1359" s="517"/>
      <c r="Q1359" s="517"/>
      <c r="R1359" s="517"/>
      <c r="S1359" s="517"/>
      <c r="T1359" s="517"/>
      <c r="U1359" s="517"/>
      <c r="V1359" s="517"/>
      <c r="W1359" s="517"/>
      <c r="X1359" s="517"/>
      <c r="Y1359" s="517"/>
      <c r="Z1359" s="517"/>
      <c r="AA1359" s="517"/>
      <c r="AB1359" s="517"/>
      <c r="AC1359" s="517"/>
      <c r="AD1359" s="517"/>
      <c r="AE1359" s="517"/>
      <c r="AF1359" s="517"/>
      <c r="AG1359" s="517"/>
      <c r="AH1359" s="517"/>
    </row>
    <row r="1360" spans="1:34" s="507" customFormat="1" ht="27" customHeight="1">
      <c r="A1360" s="517"/>
      <c r="B1360" s="500">
        <v>1343</v>
      </c>
      <c r="C1360" s="500" t="s">
        <v>42</v>
      </c>
      <c r="D1360" s="523" t="s">
        <v>4257</v>
      </c>
      <c r="E1360" s="502">
        <v>2018</v>
      </c>
      <c r="F1360" s="518"/>
      <c r="G1360" s="500">
        <v>74</v>
      </c>
      <c r="H1360" s="500">
        <v>19</v>
      </c>
      <c r="I1360" s="500" t="s">
        <v>3010</v>
      </c>
      <c r="J1360" s="500" t="s">
        <v>3010</v>
      </c>
      <c r="K1360" s="503"/>
      <c r="L1360" s="503" t="s">
        <v>45</v>
      </c>
      <c r="M1360" s="504" t="s">
        <v>46</v>
      </c>
      <c r="N1360" s="505" t="s">
        <v>3069</v>
      </c>
      <c r="O1360" s="519"/>
      <c r="P1360" s="517"/>
      <c r="Q1360" s="517"/>
      <c r="R1360" s="517"/>
      <c r="S1360" s="517"/>
      <c r="T1360" s="517"/>
      <c r="U1360" s="517"/>
      <c r="V1360" s="517"/>
      <c r="W1360" s="517"/>
      <c r="X1360" s="517"/>
      <c r="Y1360" s="517"/>
      <c r="Z1360" s="517"/>
      <c r="AA1360" s="517"/>
      <c r="AB1360" s="517"/>
      <c r="AC1360" s="517"/>
      <c r="AD1360" s="517"/>
      <c r="AE1360" s="517"/>
      <c r="AF1360" s="517"/>
      <c r="AG1360" s="517"/>
      <c r="AH1360" s="517"/>
    </row>
    <row r="1361" spans="1:34" s="507" customFormat="1" ht="27" customHeight="1">
      <c r="A1361" s="517"/>
      <c r="B1361" s="500">
        <v>1344</v>
      </c>
      <c r="C1361" s="500" t="s">
        <v>42</v>
      </c>
      <c r="D1361" s="523" t="s">
        <v>4258</v>
      </c>
      <c r="E1361" s="502">
        <v>2018</v>
      </c>
      <c r="F1361" s="518"/>
      <c r="G1361" s="500">
        <v>74</v>
      </c>
      <c r="H1361" s="500">
        <v>20</v>
      </c>
      <c r="I1361" s="500" t="s">
        <v>3010</v>
      </c>
      <c r="J1361" s="500" t="s">
        <v>3010</v>
      </c>
      <c r="K1361" s="503"/>
      <c r="L1361" s="503" t="s">
        <v>45</v>
      </c>
      <c r="M1361" s="504" t="s">
        <v>46</v>
      </c>
      <c r="N1361" s="505" t="s">
        <v>3069</v>
      </c>
      <c r="O1361" s="519"/>
      <c r="P1361" s="517"/>
      <c r="Q1361" s="517"/>
      <c r="R1361" s="517"/>
      <c r="S1361" s="517"/>
      <c r="T1361" s="517"/>
      <c r="U1361" s="517"/>
      <c r="V1361" s="517"/>
      <c r="W1361" s="517"/>
      <c r="X1361" s="517"/>
      <c r="Y1361" s="517"/>
      <c r="Z1361" s="517"/>
      <c r="AA1361" s="517"/>
      <c r="AB1361" s="517"/>
      <c r="AC1361" s="517"/>
      <c r="AD1361" s="517"/>
      <c r="AE1361" s="517"/>
      <c r="AF1361" s="517"/>
      <c r="AG1361" s="517"/>
      <c r="AH1361" s="517"/>
    </row>
    <row r="1362" spans="1:34" s="507" customFormat="1" ht="27" customHeight="1">
      <c r="A1362" s="517"/>
      <c r="B1362" s="500">
        <v>1345</v>
      </c>
      <c r="C1362" s="500" t="s">
        <v>42</v>
      </c>
      <c r="D1362" s="523" t="s">
        <v>4259</v>
      </c>
      <c r="E1362" s="502">
        <v>2018</v>
      </c>
      <c r="F1362" s="518"/>
      <c r="G1362" s="500">
        <v>75</v>
      </c>
      <c r="H1362" s="500">
        <v>1</v>
      </c>
      <c r="I1362" s="500" t="s">
        <v>3010</v>
      </c>
      <c r="J1362" s="500" t="s">
        <v>3010</v>
      </c>
      <c r="K1362" s="503"/>
      <c r="L1362" s="503" t="s">
        <v>45</v>
      </c>
      <c r="M1362" s="504" t="s">
        <v>46</v>
      </c>
      <c r="N1362" s="505" t="s">
        <v>3069</v>
      </c>
      <c r="O1362" s="519"/>
      <c r="P1362" s="517"/>
      <c r="Q1362" s="517"/>
      <c r="R1362" s="517"/>
      <c r="S1362" s="517"/>
      <c r="T1362" s="517"/>
      <c r="U1362" s="517"/>
      <c r="V1362" s="517"/>
      <c r="W1362" s="517"/>
      <c r="X1362" s="517"/>
      <c r="Y1362" s="517"/>
      <c r="Z1362" s="517"/>
      <c r="AA1362" s="517"/>
      <c r="AB1362" s="517"/>
      <c r="AC1362" s="517"/>
      <c r="AD1362" s="517"/>
      <c r="AE1362" s="517"/>
      <c r="AF1362" s="517"/>
      <c r="AG1362" s="517"/>
      <c r="AH1362" s="517"/>
    </row>
    <row r="1363" spans="1:34" s="507" customFormat="1" ht="27" customHeight="1">
      <c r="A1363" s="517"/>
      <c r="B1363" s="500">
        <v>1346</v>
      </c>
      <c r="C1363" s="500" t="s">
        <v>42</v>
      </c>
      <c r="D1363" s="523" t="s">
        <v>4260</v>
      </c>
      <c r="E1363" s="502">
        <v>2018</v>
      </c>
      <c r="F1363" s="518"/>
      <c r="G1363" s="500">
        <v>75</v>
      </c>
      <c r="H1363" s="500">
        <v>2</v>
      </c>
      <c r="I1363" s="500" t="s">
        <v>3010</v>
      </c>
      <c r="J1363" s="500" t="s">
        <v>3010</v>
      </c>
      <c r="K1363" s="503"/>
      <c r="L1363" s="503" t="s">
        <v>45</v>
      </c>
      <c r="M1363" s="504" t="s">
        <v>46</v>
      </c>
      <c r="N1363" s="505" t="s">
        <v>3069</v>
      </c>
      <c r="O1363" s="519"/>
      <c r="P1363" s="517"/>
      <c r="Q1363" s="517"/>
      <c r="R1363" s="517"/>
      <c r="S1363" s="517"/>
      <c r="T1363" s="517"/>
      <c r="U1363" s="517"/>
      <c r="V1363" s="517"/>
      <c r="W1363" s="517"/>
      <c r="X1363" s="517"/>
      <c r="Y1363" s="517"/>
      <c r="Z1363" s="517"/>
      <c r="AA1363" s="517"/>
      <c r="AB1363" s="517"/>
      <c r="AC1363" s="517"/>
      <c r="AD1363" s="517"/>
      <c r="AE1363" s="517"/>
      <c r="AF1363" s="517"/>
      <c r="AG1363" s="517"/>
      <c r="AH1363" s="517"/>
    </row>
    <row r="1364" spans="1:34" s="507" customFormat="1" ht="27" customHeight="1">
      <c r="A1364" s="517"/>
      <c r="B1364" s="500">
        <v>1347</v>
      </c>
      <c r="C1364" s="500" t="s">
        <v>42</v>
      </c>
      <c r="D1364" s="523" t="s">
        <v>4261</v>
      </c>
      <c r="E1364" s="502">
        <v>2018</v>
      </c>
      <c r="F1364" s="518"/>
      <c r="G1364" s="500">
        <v>75</v>
      </c>
      <c r="H1364" s="500">
        <v>3</v>
      </c>
      <c r="I1364" s="500" t="s">
        <v>3010</v>
      </c>
      <c r="J1364" s="500" t="s">
        <v>3010</v>
      </c>
      <c r="K1364" s="503"/>
      <c r="L1364" s="503" t="s">
        <v>45</v>
      </c>
      <c r="M1364" s="504" t="s">
        <v>46</v>
      </c>
      <c r="N1364" s="505" t="s">
        <v>3069</v>
      </c>
      <c r="O1364" s="519"/>
      <c r="P1364" s="517"/>
      <c r="Q1364" s="517"/>
      <c r="R1364" s="517"/>
      <c r="S1364" s="517"/>
      <c r="T1364" s="517"/>
      <c r="U1364" s="517"/>
      <c r="V1364" s="517"/>
      <c r="W1364" s="517"/>
      <c r="X1364" s="517"/>
      <c r="Y1364" s="517"/>
      <c r="Z1364" s="517"/>
      <c r="AA1364" s="517"/>
      <c r="AB1364" s="517"/>
      <c r="AC1364" s="517"/>
      <c r="AD1364" s="517"/>
      <c r="AE1364" s="517"/>
      <c r="AF1364" s="517"/>
      <c r="AG1364" s="517"/>
      <c r="AH1364" s="517"/>
    </row>
    <row r="1365" spans="1:34" s="507" customFormat="1" ht="27" customHeight="1">
      <c r="A1365" s="517"/>
      <c r="B1365" s="500">
        <v>1348</v>
      </c>
      <c r="C1365" s="500" t="s">
        <v>42</v>
      </c>
      <c r="D1365" s="523" t="s">
        <v>4262</v>
      </c>
      <c r="E1365" s="502">
        <v>2018</v>
      </c>
      <c r="F1365" s="518"/>
      <c r="G1365" s="500">
        <v>75</v>
      </c>
      <c r="H1365" s="500">
        <v>4</v>
      </c>
      <c r="I1365" s="500" t="s">
        <v>3010</v>
      </c>
      <c r="J1365" s="500" t="s">
        <v>3010</v>
      </c>
      <c r="K1365" s="503"/>
      <c r="L1365" s="503" t="s">
        <v>45</v>
      </c>
      <c r="M1365" s="504" t="s">
        <v>46</v>
      </c>
      <c r="N1365" s="505" t="s">
        <v>3069</v>
      </c>
      <c r="O1365" s="519"/>
      <c r="P1365" s="517"/>
      <c r="Q1365" s="517"/>
      <c r="R1365" s="517"/>
      <c r="S1365" s="517"/>
      <c r="T1365" s="517"/>
      <c r="U1365" s="517"/>
      <c r="V1365" s="517"/>
      <c r="W1365" s="517"/>
      <c r="X1365" s="517"/>
      <c r="Y1365" s="517"/>
      <c r="Z1365" s="517"/>
      <c r="AA1365" s="517"/>
      <c r="AB1365" s="517"/>
      <c r="AC1365" s="517"/>
      <c r="AD1365" s="517"/>
      <c r="AE1365" s="517"/>
      <c r="AF1365" s="517"/>
      <c r="AG1365" s="517"/>
      <c r="AH1365" s="517"/>
    </row>
    <row r="1366" spans="1:34" s="507" customFormat="1" ht="27" customHeight="1">
      <c r="A1366" s="517"/>
      <c r="B1366" s="500">
        <v>1349</v>
      </c>
      <c r="C1366" s="500" t="s">
        <v>42</v>
      </c>
      <c r="D1366" s="523" t="s">
        <v>4263</v>
      </c>
      <c r="E1366" s="502">
        <v>2018</v>
      </c>
      <c r="F1366" s="518"/>
      <c r="G1366" s="500">
        <v>75</v>
      </c>
      <c r="H1366" s="500">
        <v>5</v>
      </c>
      <c r="I1366" s="500" t="s">
        <v>3010</v>
      </c>
      <c r="J1366" s="500" t="s">
        <v>3010</v>
      </c>
      <c r="K1366" s="503"/>
      <c r="L1366" s="503" t="s">
        <v>45</v>
      </c>
      <c r="M1366" s="504" t="s">
        <v>46</v>
      </c>
      <c r="N1366" s="505" t="s">
        <v>3069</v>
      </c>
      <c r="O1366" s="519"/>
      <c r="P1366" s="517"/>
      <c r="Q1366" s="517"/>
      <c r="R1366" s="517"/>
      <c r="S1366" s="517"/>
      <c r="T1366" s="517"/>
      <c r="U1366" s="517"/>
      <c r="V1366" s="517"/>
      <c r="W1366" s="517"/>
      <c r="X1366" s="517"/>
      <c r="Y1366" s="517"/>
      <c r="Z1366" s="517"/>
      <c r="AA1366" s="517"/>
      <c r="AB1366" s="517"/>
      <c r="AC1366" s="517"/>
      <c r="AD1366" s="517"/>
      <c r="AE1366" s="517"/>
      <c r="AF1366" s="517"/>
      <c r="AG1366" s="517"/>
      <c r="AH1366" s="517"/>
    </row>
    <row r="1367" spans="1:34" s="507" customFormat="1" ht="27" customHeight="1">
      <c r="A1367" s="517"/>
      <c r="B1367" s="500">
        <v>1350</v>
      </c>
      <c r="C1367" s="500" t="s">
        <v>42</v>
      </c>
      <c r="D1367" s="523" t="s">
        <v>4264</v>
      </c>
      <c r="E1367" s="502">
        <v>2018</v>
      </c>
      <c r="F1367" s="518"/>
      <c r="G1367" s="500">
        <v>75</v>
      </c>
      <c r="H1367" s="500">
        <v>6</v>
      </c>
      <c r="I1367" s="500" t="s">
        <v>3010</v>
      </c>
      <c r="J1367" s="500" t="s">
        <v>3010</v>
      </c>
      <c r="K1367" s="503"/>
      <c r="L1367" s="503" t="s">
        <v>45</v>
      </c>
      <c r="M1367" s="504" t="s">
        <v>46</v>
      </c>
      <c r="N1367" s="505" t="s">
        <v>3069</v>
      </c>
      <c r="O1367" s="519"/>
      <c r="P1367" s="517"/>
      <c r="Q1367" s="517"/>
      <c r="R1367" s="517"/>
      <c r="S1367" s="517"/>
      <c r="T1367" s="517"/>
      <c r="U1367" s="517"/>
      <c r="V1367" s="517"/>
      <c r="W1367" s="517"/>
      <c r="X1367" s="517"/>
      <c r="Y1367" s="517"/>
      <c r="Z1367" s="517"/>
      <c r="AA1367" s="517"/>
      <c r="AB1367" s="517"/>
      <c r="AC1367" s="517"/>
      <c r="AD1367" s="517"/>
      <c r="AE1367" s="517"/>
      <c r="AF1367" s="517"/>
      <c r="AG1367" s="517"/>
      <c r="AH1367" s="517"/>
    </row>
    <row r="1368" spans="1:34" s="507" customFormat="1" ht="27" customHeight="1">
      <c r="A1368" s="517"/>
      <c r="B1368" s="500">
        <v>1351</v>
      </c>
      <c r="C1368" s="500" t="s">
        <v>42</v>
      </c>
      <c r="D1368" s="523" t="s">
        <v>4265</v>
      </c>
      <c r="E1368" s="502">
        <v>2018</v>
      </c>
      <c r="F1368" s="518"/>
      <c r="G1368" s="500">
        <v>75</v>
      </c>
      <c r="H1368" s="500">
        <v>7</v>
      </c>
      <c r="I1368" s="500" t="s">
        <v>3010</v>
      </c>
      <c r="J1368" s="500" t="s">
        <v>3010</v>
      </c>
      <c r="K1368" s="503"/>
      <c r="L1368" s="503" t="s">
        <v>45</v>
      </c>
      <c r="M1368" s="504" t="s">
        <v>46</v>
      </c>
      <c r="N1368" s="505" t="s">
        <v>3069</v>
      </c>
      <c r="O1368" s="519"/>
      <c r="P1368" s="517"/>
      <c r="Q1368" s="517"/>
      <c r="R1368" s="517"/>
      <c r="S1368" s="517"/>
      <c r="T1368" s="517"/>
      <c r="U1368" s="517"/>
      <c r="V1368" s="517"/>
      <c r="W1368" s="517"/>
      <c r="X1368" s="517"/>
      <c r="Y1368" s="517"/>
      <c r="Z1368" s="517"/>
      <c r="AA1368" s="517"/>
      <c r="AB1368" s="517"/>
      <c r="AC1368" s="517"/>
      <c r="AD1368" s="517"/>
      <c r="AE1368" s="517"/>
      <c r="AF1368" s="517"/>
      <c r="AG1368" s="517"/>
      <c r="AH1368" s="517"/>
    </row>
    <row r="1369" spans="1:34" s="507" customFormat="1" ht="27" customHeight="1">
      <c r="A1369" s="517"/>
      <c r="B1369" s="500">
        <v>1352</v>
      </c>
      <c r="C1369" s="500" t="s">
        <v>42</v>
      </c>
      <c r="D1369" s="523" t="s">
        <v>4266</v>
      </c>
      <c r="E1369" s="502">
        <v>2018</v>
      </c>
      <c r="F1369" s="518"/>
      <c r="G1369" s="500">
        <v>75</v>
      </c>
      <c r="H1369" s="500">
        <v>8</v>
      </c>
      <c r="I1369" s="500" t="s">
        <v>3010</v>
      </c>
      <c r="J1369" s="500" t="s">
        <v>3010</v>
      </c>
      <c r="K1369" s="503"/>
      <c r="L1369" s="503" t="s">
        <v>45</v>
      </c>
      <c r="M1369" s="504" t="s">
        <v>46</v>
      </c>
      <c r="N1369" s="505" t="s">
        <v>3069</v>
      </c>
      <c r="O1369" s="519"/>
      <c r="P1369" s="517"/>
      <c r="Q1369" s="517"/>
      <c r="R1369" s="517"/>
      <c r="S1369" s="517"/>
      <c r="T1369" s="517"/>
      <c r="U1369" s="517"/>
      <c r="V1369" s="517"/>
      <c r="W1369" s="517"/>
      <c r="X1369" s="517"/>
      <c r="Y1369" s="517"/>
      <c r="Z1369" s="517"/>
      <c r="AA1369" s="517"/>
      <c r="AB1369" s="517"/>
      <c r="AC1369" s="517"/>
      <c r="AD1369" s="517"/>
      <c r="AE1369" s="517"/>
      <c r="AF1369" s="517"/>
      <c r="AG1369" s="517"/>
      <c r="AH1369" s="517"/>
    </row>
    <row r="1370" spans="1:34" s="507" customFormat="1" ht="27" customHeight="1">
      <c r="A1370" s="517"/>
      <c r="B1370" s="500">
        <v>1353</v>
      </c>
      <c r="C1370" s="500" t="s">
        <v>42</v>
      </c>
      <c r="D1370" s="523" t="s">
        <v>4267</v>
      </c>
      <c r="E1370" s="502">
        <v>2018</v>
      </c>
      <c r="F1370" s="518"/>
      <c r="G1370" s="500">
        <v>75</v>
      </c>
      <c r="H1370" s="500">
        <v>9</v>
      </c>
      <c r="I1370" s="500" t="s">
        <v>3010</v>
      </c>
      <c r="J1370" s="500" t="s">
        <v>3010</v>
      </c>
      <c r="K1370" s="503"/>
      <c r="L1370" s="503" t="s">
        <v>45</v>
      </c>
      <c r="M1370" s="504" t="s">
        <v>46</v>
      </c>
      <c r="N1370" s="505" t="s">
        <v>3069</v>
      </c>
      <c r="O1370" s="519"/>
      <c r="P1370" s="517"/>
      <c r="Q1370" s="517"/>
      <c r="R1370" s="517"/>
      <c r="S1370" s="517"/>
      <c r="T1370" s="517"/>
      <c r="U1370" s="517"/>
      <c r="V1370" s="517"/>
      <c r="W1370" s="517"/>
      <c r="X1370" s="517"/>
      <c r="Y1370" s="517"/>
      <c r="Z1370" s="517"/>
      <c r="AA1370" s="517"/>
      <c r="AB1370" s="517"/>
      <c r="AC1370" s="517"/>
      <c r="AD1370" s="517"/>
      <c r="AE1370" s="517"/>
      <c r="AF1370" s="517"/>
      <c r="AG1370" s="517"/>
      <c r="AH1370" s="517"/>
    </row>
    <row r="1371" spans="1:34" s="507" customFormat="1" ht="27" customHeight="1">
      <c r="A1371" s="517"/>
      <c r="B1371" s="500">
        <v>1354</v>
      </c>
      <c r="C1371" s="500" t="s">
        <v>42</v>
      </c>
      <c r="D1371" s="523" t="s">
        <v>4268</v>
      </c>
      <c r="E1371" s="502">
        <v>2018</v>
      </c>
      <c r="F1371" s="518"/>
      <c r="G1371" s="500">
        <v>75</v>
      </c>
      <c r="H1371" s="500">
        <v>10</v>
      </c>
      <c r="I1371" s="500" t="s">
        <v>3010</v>
      </c>
      <c r="J1371" s="500" t="s">
        <v>3010</v>
      </c>
      <c r="K1371" s="503"/>
      <c r="L1371" s="503" t="s">
        <v>45</v>
      </c>
      <c r="M1371" s="504" t="s">
        <v>46</v>
      </c>
      <c r="N1371" s="505" t="s">
        <v>3069</v>
      </c>
      <c r="O1371" s="519"/>
      <c r="P1371" s="517"/>
      <c r="Q1371" s="517"/>
      <c r="R1371" s="517"/>
      <c r="S1371" s="517"/>
      <c r="T1371" s="517"/>
      <c r="U1371" s="517"/>
      <c r="V1371" s="517"/>
      <c r="W1371" s="517"/>
      <c r="X1371" s="517"/>
      <c r="Y1371" s="517"/>
      <c r="Z1371" s="517"/>
      <c r="AA1371" s="517"/>
      <c r="AB1371" s="517"/>
      <c r="AC1371" s="517"/>
      <c r="AD1371" s="517"/>
      <c r="AE1371" s="517"/>
      <c r="AF1371" s="517"/>
      <c r="AG1371" s="517"/>
      <c r="AH1371" s="517"/>
    </row>
    <row r="1372" spans="1:34" s="507" customFormat="1" ht="27" customHeight="1">
      <c r="A1372" s="517"/>
      <c r="B1372" s="500">
        <v>1355</v>
      </c>
      <c r="C1372" s="500" t="s">
        <v>42</v>
      </c>
      <c r="D1372" s="523" t="s">
        <v>4269</v>
      </c>
      <c r="E1372" s="502">
        <v>2018</v>
      </c>
      <c r="F1372" s="518"/>
      <c r="G1372" s="500">
        <v>75</v>
      </c>
      <c r="H1372" s="500">
        <v>11</v>
      </c>
      <c r="I1372" s="500" t="s">
        <v>3010</v>
      </c>
      <c r="J1372" s="500" t="s">
        <v>3010</v>
      </c>
      <c r="K1372" s="503"/>
      <c r="L1372" s="503" t="s">
        <v>45</v>
      </c>
      <c r="M1372" s="504" t="s">
        <v>46</v>
      </c>
      <c r="N1372" s="505" t="s">
        <v>3069</v>
      </c>
      <c r="O1372" s="519"/>
      <c r="P1372" s="517"/>
      <c r="Q1372" s="517"/>
      <c r="R1372" s="517"/>
      <c r="S1372" s="517"/>
      <c r="T1372" s="517"/>
      <c r="U1372" s="517"/>
      <c r="V1372" s="517"/>
      <c r="W1372" s="517"/>
      <c r="X1372" s="517"/>
      <c r="Y1372" s="517"/>
      <c r="Z1372" s="517"/>
      <c r="AA1372" s="517"/>
      <c r="AB1372" s="517"/>
      <c r="AC1372" s="517"/>
      <c r="AD1372" s="517"/>
      <c r="AE1372" s="517"/>
      <c r="AF1372" s="517"/>
      <c r="AG1372" s="517"/>
      <c r="AH1372" s="517"/>
    </row>
    <row r="1373" spans="1:34" s="507" customFormat="1" ht="27" customHeight="1">
      <c r="A1373" s="517"/>
      <c r="B1373" s="500">
        <v>1356</v>
      </c>
      <c r="C1373" s="500" t="s">
        <v>42</v>
      </c>
      <c r="D1373" s="523" t="s">
        <v>4270</v>
      </c>
      <c r="E1373" s="502">
        <v>2018</v>
      </c>
      <c r="F1373" s="518"/>
      <c r="G1373" s="500">
        <v>75</v>
      </c>
      <c r="H1373" s="500">
        <v>12</v>
      </c>
      <c r="I1373" s="500" t="s">
        <v>3010</v>
      </c>
      <c r="J1373" s="500" t="s">
        <v>3010</v>
      </c>
      <c r="K1373" s="503"/>
      <c r="L1373" s="503" t="s">
        <v>45</v>
      </c>
      <c r="M1373" s="504" t="s">
        <v>46</v>
      </c>
      <c r="N1373" s="505" t="s">
        <v>3069</v>
      </c>
      <c r="O1373" s="519"/>
      <c r="P1373" s="517"/>
      <c r="Q1373" s="517"/>
      <c r="R1373" s="517"/>
      <c r="S1373" s="517"/>
      <c r="T1373" s="517"/>
      <c r="U1373" s="517"/>
      <c r="V1373" s="517"/>
      <c r="W1373" s="517"/>
      <c r="X1373" s="517"/>
      <c r="Y1373" s="517"/>
      <c r="Z1373" s="517"/>
      <c r="AA1373" s="517"/>
      <c r="AB1373" s="517"/>
      <c r="AC1373" s="517"/>
      <c r="AD1373" s="517"/>
      <c r="AE1373" s="517"/>
      <c r="AF1373" s="517"/>
      <c r="AG1373" s="517"/>
      <c r="AH1373" s="517"/>
    </row>
    <row r="1374" spans="1:34" s="507" customFormat="1" ht="27" customHeight="1">
      <c r="A1374" s="517"/>
      <c r="B1374" s="500">
        <v>1357</v>
      </c>
      <c r="C1374" s="500" t="s">
        <v>42</v>
      </c>
      <c r="D1374" s="523" t="s">
        <v>4271</v>
      </c>
      <c r="E1374" s="502">
        <v>2018</v>
      </c>
      <c r="F1374" s="518"/>
      <c r="G1374" s="500">
        <v>75</v>
      </c>
      <c r="H1374" s="500">
        <v>13</v>
      </c>
      <c r="I1374" s="500" t="s">
        <v>3010</v>
      </c>
      <c r="J1374" s="500" t="s">
        <v>3010</v>
      </c>
      <c r="K1374" s="503"/>
      <c r="L1374" s="503" t="s">
        <v>45</v>
      </c>
      <c r="M1374" s="504" t="s">
        <v>46</v>
      </c>
      <c r="N1374" s="505" t="s">
        <v>3069</v>
      </c>
      <c r="O1374" s="519"/>
      <c r="P1374" s="517"/>
      <c r="Q1374" s="517"/>
      <c r="R1374" s="517"/>
      <c r="S1374" s="517"/>
      <c r="T1374" s="517"/>
      <c r="U1374" s="517"/>
      <c r="V1374" s="517"/>
      <c r="W1374" s="517"/>
      <c r="X1374" s="517"/>
      <c r="Y1374" s="517"/>
      <c r="Z1374" s="517"/>
      <c r="AA1374" s="517"/>
      <c r="AB1374" s="517"/>
      <c r="AC1374" s="517"/>
      <c r="AD1374" s="517"/>
      <c r="AE1374" s="517"/>
      <c r="AF1374" s="517"/>
      <c r="AG1374" s="517"/>
      <c r="AH1374" s="517"/>
    </row>
    <row r="1375" spans="1:34" s="507" customFormat="1" ht="27" customHeight="1">
      <c r="A1375" s="517"/>
      <c r="B1375" s="500">
        <v>1358</v>
      </c>
      <c r="C1375" s="500" t="s">
        <v>42</v>
      </c>
      <c r="D1375" s="523" t="s">
        <v>4272</v>
      </c>
      <c r="E1375" s="502">
        <v>2018</v>
      </c>
      <c r="F1375" s="518"/>
      <c r="G1375" s="500">
        <v>75</v>
      </c>
      <c r="H1375" s="500">
        <v>14</v>
      </c>
      <c r="I1375" s="500" t="s">
        <v>3010</v>
      </c>
      <c r="J1375" s="500" t="s">
        <v>3010</v>
      </c>
      <c r="K1375" s="503"/>
      <c r="L1375" s="503" t="s">
        <v>45</v>
      </c>
      <c r="M1375" s="504" t="s">
        <v>46</v>
      </c>
      <c r="N1375" s="505" t="s">
        <v>3069</v>
      </c>
      <c r="O1375" s="519"/>
      <c r="P1375" s="517"/>
      <c r="Q1375" s="517"/>
      <c r="R1375" s="517"/>
      <c r="S1375" s="517"/>
      <c r="T1375" s="517"/>
      <c r="U1375" s="517"/>
      <c r="V1375" s="517"/>
      <c r="W1375" s="517"/>
      <c r="X1375" s="517"/>
      <c r="Y1375" s="517"/>
      <c r="Z1375" s="517"/>
      <c r="AA1375" s="517"/>
      <c r="AB1375" s="517"/>
      <c r="AC1375" s="517"/>
      <c r="AD1375" s="517"/>
      <c r="AE1375" s="517"/>
      <c r="AF1375" s="517"/>
      <c r="AG1375" s="517"/>
      <c r="AH1375" s="517"/>
    </row>
    <row r="1376" spans="1:34" s="507" customFormat="1" ht="27" customHeight="1">
      <c r="A1376" s="517"/>
      <c r="B1376" s="500">
        <v>1359</v>
      </c>
      <c r="C1376" s="500" t="s">
        <v>42</v>
      </c>
      <c r="D1376" s="523" t="s">
        <v>4273</v>
      </c>
      <c r="E1376" s="502">
        <v>2018</v>
      </c>
      <c r="F1376" s="518"/>
      <c r="G1376" s="500">
        <v>75</v>
      </c>
      <c r="H1376" s="500">
        <v>15</v>
      </c>
      <c r="I1376" s="500" t="s">
        <v>3010</v>
      </c>
      <c r="J1376" s="500" t="s">
        <v>3010</v>
      </c>
      <c r="K1376" s="503"/>
      <c r="L1376" s="503" t="s">
        <v>45</v>
      </c>
      <c r="M1376" s="504" t="s">
        <v>46</v>
      </c>
      <c r="N1376" s="505" t="s">
        <v>3069</v>
      </c>
      <c r="O1376" s="519"/>
      <c r="P1376" s="517"/>
      <c r="Q1376" s="517"/>
      <c r="R1376" s="517"/>
      <c r="S1376" s="517"/>
      <c r="T1376" s="517"/>
      <c r="U1376" s="517"/>
      <c r="V1376" s="517"/>
      <c r="W1376" s="517"/>
      <c r="X1376" s="517"/>
      <c r="Y1376" s="517"/>
      <c r="Z1376" s="517"/>
      <c r="AA1376" s="517"/>
      <c r="AB1376" s="517"/>
      <c r="AC1376" s="517"/>
      <c r="AD1376" s="517"/>
      <c r="AE1376" s="517"/>
      <c r="AF1376" s="517"/>
      <c r="AG1376" s="517"/>
      <c r="AH1376" s="517"/>
    </row>
    <row r="1377" spans="1:34" s="507" customFormat="1" ht="27" customHeight="1">
      <c r="A1377" s="517"/>
      <c r="B1377" s="500">
        <v>1360</v>
      </c>
      <c r="C1377" s="500" t="s">
        <v>42</v>
      </c>
      <c r="D1377" s="523" t="s">
        <v>4274</v>
      </c>
      <c r="E1377" s="502">
        <v>2018</v>
      </c>
      <c r="F1377" s="518"/>
      <c r="G1377" s="500">
        <v>75</v>
      </c>
      <c r="H1377" s="500">
        <v>16</v>
      </c>
      <c r="I1377" s="500" t="s">
        <v>3010</v>
      </c>
      <c r="J1377" s="500" t="s">
        <v>3010</v>
      </c>
      <c r="K1377" s="503"/>
      <c r="L1377" s="503" t="s">
        <v>45</v>
      </c>
      <c r="M1377" s="504" t="s">
        <v>46</v>
      </c>
      <c r="N1377" s="505" t="s">
        <v>3069</v>
      </c>
      <c r="O1377" s="519"/>
      <c r="P1377" s="517"/>
      <c r="Q1377" s="517"/>
      <c r="R1377" s="517"/>
      <c r="S1377" s="517"/>
      <c r="T1377" s="517"/>
      <c r="U1377" s="517"/>
      <c r="V1377" s="517"/>
      <c r="W1377" s="517"/>
      <c r="X1377" s="517"/>
      <c r="Y1377" s="517"/>
      <c r="Z1377" s="517"/>
      <c r="AA1377" s="517"/>
      <c r="AB1377" s="517"/>
      <c r="AC1377" s="517"/>
      <c r="AD1377" s="517"/>
      <c r="AE1377" s="517"/>
      <c r="AF1377" s="517"/>
      <c r="AG1377" s="517"/>
      <c r="AH1377" s="517"/>
    </row>
    <row r="1378" spans="1:34" s="507" customFormat="1" ht="27" customHeight="1">
      <c r="A1378" s="517"/>
      <c r="B1378" s="500">
        <v>1361</v>
      </c>
      <c r="C1378" s="500" t="s">
        <v>42</v>
      </c>
      <c r="D1378" s="523" t="s">
        <v>4275</v>
      </c>
      <c r="E1378" s="502">
        <v>2018</v>
      </c>
      <c r="F1378" s="518"/>
      <c r="G1378" s="500">
        <v>75</v>
      </c>
      <c r="H1378" s="500">
        <v>17</v>
      </c>
      <c r="I1378" s="500" t="s">
        <v>3010</v>
      </c>
      <c r="J1378" s="500" t="s">
        <v>3010</v>
      </c>
      <c r="K1378" s="503"/>
      <c r="L1378" s="503" t="s">
        <v>45</v>
      </c>
      <c r="M1378" s="504" t="s">
        <v>46</v>
      </c>
      <c r="N1378" s="505" t="s">
        <v>3069</v>
      </c>
      <c r="O1378" s="519"/>
      <c r="P1378" s="517"/>
      <c r="Q1378" s="517"/>
      <c r="R1378" s="517"/>
      <c r="S1378" s="517"/>
      <c r="T1378" s="517"/>
      <c r="U1378" s="517"/>
      <c r="V1378" s="517"/>
      <c r="W1378" s="517"/>
      <c r="X1378" s="517"/>
      <c r="Y1378" s="517"/>
      <c r="Z1378" s="517"/>
      <c r="AA1378" s="517"/>
      <c r="AB1378" s="517"/>
      <c r="AC1378" s="517"/>
      <c r="AD1378" s="517"/>
      <c r="AE1378" s="517"/>
      <c r="AF1378" s="517"/>
      <c r="AG1378" s="517"/>
      <c r="AH1378" s="517"/>
    </row>
    <row r="1379" spans="1:34" s="507" customFormat="1" ht="27" customHeight="1">
      <c r="A1379" s="517"/>
      <c r="B1379" s="500">
        <v>1362</v>
      </c>
      <c r="C1379" s="500" t="s">
        <v>42</v>
      </c>
      <c r="D1379" s="523" t="s">
        <v>4276</v>
      </c>
      <c r="E1379" s="502">
        <v>2018</v>
      </c>
      <c r="F1379" s="518"/>
      <c r="G1379" s="500">
        <v>75</v>
      </c>
      <c r="H1379" s="500">
        <v>18</v>
      </c>
      <c r="I1379" s="500" t="s">
        <v>3010</v>
      </c>
      <c r="J1379" s="500" t="s">
        <v>3010</v>
      </c>
      <c r="K1379" s="503"/>
      <c r="L1379" s="503" t="s">
        <v>45</v>
      </c>
      <c r="M1379" s="504" t="s">
        <v>46</v>
      </c>
      <c r="N1379" s="505" t="s">
        <v>3069</v>
      </c>
      <c r="O1379" s="519"/>
      <c r="P1379" s="517"/>
      <c r="Q1379" s="517"/>
      <c r="R1379" s="517"/>
      <c r="S1379" s="517"/>
      <c r="T1379" s="517"/>
      <c r="U1379" s="517"/>
      <c r="V1379" s="517"/>
      <c r="W1379" s="517"/>
      <c r="X1379" s="517"/>
      <c r="Y1379" s="517"/>
      <c r="Z1379" s="517"/>
      <c r="AA1379" s="517"/>
      <c r="AB1379" s="517"/>
      <c r="AC1379" s="517"/>
      <c r="AD1379" s="517"/>
      <c r="AE1379" s="517"/>
      <c r="AF1379" s="517"/>
      <c r="AG1379" s="517"/>
      <c r="AH1379" s="517"/>
    </row>
    <row r="1380" spans="1:34" s="507" customFormat="1" ht="27" customHeight="1">
      <c r="A1380" s="517"/>
      <c r="B1380" s="500">
        <v>1363</v>
      </c>
      <c r="C1380" s="500" t="s">
        <v>42</v>
      </c>
      <c r="D1380" s="523" t="s">
        <v>4277</v>
      </c>
      <c r="E1380" s="502">
        <v>2018</v>
      </c>
      <c r="F1380" s="518"/>
      <c r="G1380" s="500">
        <v>75</v>
      </c>
      <c r="H1380" s="500">
        <v>19</v>
      </c>
      <c r="I1380" s="500" t="s">
        <v>3010</v>
      </c>
      <c r="J1380" s="500" t="s">
        <v>3010</v>
      </c>
      <c r="K1380" s="503"/>
      <c r="L1380" s="503" t="s">
        <v>45</v>
      </c>
      <c r="M1380" s="504" t="s">
        <v>46</v>
      </c>
      <c r="N1380" s="505" t="s">
        <v>3069</v>
      </c>
      <c r="O1380" s="519"/>
      <c r="P1380" s="517"/>
      <c r="Q1380" s="517"/>
      <c r="R1380" s="517"/>
      <c r="S1380" s="517"/>
      <c r="T1380" s="517"/>
      <c r="U1380" s="517"/>
      <c r="V1380" s="517"/>
      <c r="W1380" s="517"/>
      <c r="X1380" s="517"/>
      <c r="Y1380" s="517"/>
      <c r="Z1380" s="517"/>
      <c r="AA1380" s="517"/>
      <c r="AB1380" s="517"/>
      <c r="AC1380" s="517"/>
      <c r="AD1380" s="517"/>
      <c r="AE1380" s="517"/>
      <c r="AF1380" s="517"/>
      <c r="AG1380" s="517"/>
      <c r="AH1380" s="517"/>
    </row>
    <row r="1381" spans="1:34" s="507" customFormat="1" ht="27" customHeight="1">
      <c r="A1381" s="517"/>
      <c r="B1381" s="500">
        <v>1364</v>
      </c>
      <c r="C1381" s="500" t="s">
        <v>42</v>
      </c>
      <c r="D1381" s="523" t="s">
        <v>4278</v>
      </c>
      <c r="E1381" s="502">
        <v>2018</v>
      </c>
      <c r="F1381" s="518"/>
      <c r="G1381" s="500">
        <v>75</v>
      </c>
      <c r="H1381" s="500">
        <v>20</v>
      </c>
      <c r="I1381" s="500" t="s">
        <v>3010</v>
      </c>
      <c r="J1381" s="500" t="s">
        <v>3010</v>
      </c>
      <c r="K1381" s="503"/>
      <c r="L1381" s="503" t="s">
        <v>45</v>
      </c>
      <c r="M1381" s="504" t="s">
        <v>46</v>
      </c>
      <c r="N1381" s="505" t="s">
        <v>3069</v>
      </c>
      <c r="O1381" s="519"/>
      <c r="P1381" s="517"/>
      <c r="Q1381" s="517"/>
      <c r="R1381" s="517"/>
      <c r="S1381" s="517"/>
      <c r="T1381" s="517"/>
      <c r="U1381" s="517"/>
      <c r="V1381" s="517"/>
      <c r="W1381" s="517"/>
      <c r="X1381" s="517"/>
      <c r="Y1381" s="517"/>
      <c r="Z1381" s="517"/>
      <c r="AA1381" s="517"/>
      <c r="AB1381" s="517"/>
      <c r="AC1381" s="517"/>
      <c r="AD1381" s="517"/>
      <c r="AE1381" s="517"/>
      <c r="AF1381" s="517"/>
      <c r="AG1381" s="517"/>
      <c r="AH1381" s="517"/>
    </row>
    <row r="1382" spans="1:34" s="507" customFormat="1" ht="27" customHeight="1">
      <c r="A1382" s="517"/>
      <c r="B1382" s="500">
        <v>1365</v>
      </c>
      <c r="C1382" s="500" t="s">
        <v>42</v>
      </c>
      <c r="D1382" s="523" t="s">
        <v>4279</v>
      </c>
      <c r="E1382" s="502">
        <v>2018</v>
      </c>
      <c r="F1382" s="518"/>
      <c r="G1382" s="500">
        <v>75</v>
      </c>
      <c r="H1382" s="500">
        <v>21</v>
      </c>
      <c r="I1382" s="500" t="s">
        <v>3010</v>
      </c>
      <c r="J1382" s="500" t="s">
        <v>3010</v>
      </c>
      <c r="K1382" s="503"/>
      <c r="L1382" s="503" t="s">
        <v>45</v>
      </c>
      <c r="M1382" s="504" t="s">
        <v>46</v>
      </c>
      <c r="N1382" s="505" t="s">
        <v>3069</v>
      </c>
      <c r="O1382" s="519"/>
      <c r="P1382" s="517"/>
      <c r="Q1382" s="517"/>
      <c r="R1382" s="517"/>
      <c r="S1382" s="517"/>
      <c r="T1382" s="517"/>
      <c r="U1382" s="517"/>
      <c r="V1382" s="517"/>
      <c r="W1382" s="517"/>
      <c r="X1382" s="517"/>
      <c r="Y1382" s="517"/>
      <c r="Z1382" s="517"/>
      <c r="AA1382" s="517"/>
      <c r="AB1382" s="517"/>
      <c r="AC1382" s="517"/>
      <c r="AD1382" s="517"/>
      <c r="AE1382" s="517"/>
      <c r="AF1382" s="517"/>
      <c r="AG1382" s="517"/>
      <c r="AH1382" s="517"/>
    </row>
    <row r="1383" spans="1:34" s="507" customFormat="1" ht="27" customHeight="1">
      <c r="A1383" s="517"/>
      <c r="B1383" s="500">
        <v>1366</v>
      </c>
      <c r="C1383" s="500" t="s">
        <v>42</v>
      </c>
      <c r="D1383" s="523" t="s">
        <v>4280</v>
      </c>
      <c r="E1383" s="502">
        <v>2018</v>
      </c>
      <c r="F1383" s="518"/>
      <c r="G1383" s="500">
        <v>76</v>
      </c>
      <c r="H1383" s="500">
        <v>1</v>
      </c>
      <c r="I1383" s="500" t="s">
        <v>3010</v>
      </c>
      <c r="J1383" s="500" t="s">
        <v>3010</v>
      </c>
      <c r="K1383" s="503"/>
      <c r="L1383" s="503" t="s">
        <v>45</v>
      </c>
      <c r="M1383" s="504" t="s">
        <v>46</v>
      </c>
      <c r="N1383" s="505" t="s">
        <v>3069</v>
      </c>
      <c r="O1383" s="519"/>
      <c r="P1383" s="517"/>
      <c r="Q1383" s="517"/>
      <c r="R1383" s="517"/>
      <c r="S1383" s="517"/>
      <c r="T1383" s="517"/>
      <c r="U1383" s="517"/>
      <c r="V1383" s="517"/>
      <c r="W1383" s="517"/>
      <c r="X1383" s="517"/>
      <c r="Y1383" s="517"/>
      <c r="Z1383" s="517"/>
      <c r="AA1383" s="517"/>
      <c r="AB1383" s="517"/>
      <c r="AC1383" s="517"/>
      <c r="AD1383" s="517"/>
      <c r="AE1383" s="517"/>
      <c r="AF1383" s="517"/>
      <c r="AG1383" s="517"/>
      <c r="AH1383" s="517"/>
    </row>
    <row r="1384" spans="1:34" s="507" customFormat="1" ht="27" customHeight="1">
      <c r="A1384" s="517"/>
      <c r="B1384" s="500">
        <v>1367</v>
      </c>
      <c r="C1384" s="500" t="s">
        <v>42</v>
      </c>
      <c r="D1384" s="523" t="s">
        <v>4281</v>
      </c>
      <c r="E1384" s="502">
        <v>2018</v>
      </c>
      <c r="F1384" s="518"/>
      <c r="G1384" s="500">
        <v>76</v>
      </c>
      <c r="H1384" s="500">
        <v>2</v>
      </c>
      <c r="I1384" s="500" t="s">
        <v>3010</v>
      </c>
      <c r="J1384" s="500" t="s">
        <v>3010</v>
      </c>
      <c r="K1384" s="503"/>
      <c r="L1384" s="503" t="s">
        <v>45</v>
      </c>
      <c r="M1384" s="504" t="s">
        <v>46</v>
      </c>
      <c r="N1384" s="505" t="s">
        <v>3069</v>
      </c>
      <c r="O1384" s="519"/>
      <c r="P1384" s="517"/>
      <c r="Q1384" s="517"/>
      <c r="R1384" s="517"/>
      <c r="S1384" s="517"/>
      <c r="T1384" s="517"/>
      <c r="U1384" s="517"/>
      <c r="V1384" s="517"/>
      <c r="W1384" s="517"/>
      <c r="X1384" s="517"/>
      <c r="Y1384" s="517"/>
      <c r="Z1384" s="517"/>
      <c r="AA1384" s="517"/>
      <c r="AB1384" s="517"/>
      <c r="AC1384" s="517"/>
      <c r="AD1384" s="517"/>
      <c r="AE1384" s="517"/>
      <c r="AF1384" s="517"/>
      <c r="AG1384" s="517"/>
      <c r="AH1384" s="517"/>
    </row>
    <row r="1385" spans="1:34" s="507" customFormat="1" ht="27" customHeight="1">
      <c r="A1385" s="517"/>
      <c r="B1385" s="500">
        <v>1368</v>
      </c>
      <c r="C1385" s="500" t="s">
        <v>42</v>
      </c>
      <c r="D1385" s="523" t="s">
        <v>4282</v>
      </c>
      <c r="E1385" s="502">
        <v>2018</v>
      </c>
      <c r="F1385" s="518"/>
      <c r="G1385" s="500">
        <v>76</v>
      </c>
      <c r="H1385" s="500">
        <v>3</v>
      </c>
      <c r="I1385" s="500" t="s">
        <v>3010</v>
      </c>
      <c r="J1385" s="500" t="s">
        <v>3010</v>
      </c>
      <c r="K1385" s="503"/>
      <c r="L1385" s="503" t="s">
        <v>45</v>
      </c>
      <c r="M1385" s="504" t="s">
        <v>46</v>
      </c>
      <c r="N1385" s="505" t="s">
        <v>3069</v>
      </c>
      <c r="O1385" s="519"/>
      <c r="P1385" s="517"/>
      <c r="Q1385" s="517"/>
      <c r="R1385" s="517"/>
      <c r="S1385" s="517"/>
      <c r="T1385" s="517"/>
      <c r="U1385" s="517"/>
      <c r="V1385" s="517"/>
      <c r="W1385" s="517"/>
      <c r="X1385" s="517"/>
      <c r="Y1385" s="517"/>
      <c r="Z1385" s="517"/>
      <c r="AA1385" s="517"/>
      <c r="AB1385" s="517"/>
      <c r="AC1385" s="517"/>
      <c r="AD1385" s="517"/>
      <c r="AE1385" s="517"/>
      <c r="AF1385" s="517"/>
      <c r="AG1385" s="517"/>
      <c r="AH1385" s="517"/>
    </row>
    <row r="1386" spans="1:34" s="507" customFormat="1" ht="27" customHeight="1">
      <c r="A1386" s="517"/>
      <c r="B1386" s="500">
        <v>1369</v>
      </c>
      <c r="C1386" s="500" t="s">
        <v>42</v>
      </c>
      <c r="D1386" s="523" t="s">
        <v>4283</v>
      </c>
      <c r="E1386" s="502">
        <v>2018</v>
      </c>
      <c r="F1386" s="518"/>
      <c r="G1386" s="500">
        <v>76</v>
      </c>
      <c r="H1386" s="500">
        <v>4</v>
      </c>
      <c r="I1386" s="500" t="s">
        <v>3010</v>
      </c>
      <c r="J1386" s="500" t="s">
        <v>3010</v>
      </c>
      <c r="K1386" s="503"/>
      <c r="L1386" s="503" t="s">
        <v>45</v>
      </c>
      <c r="M1386" s="504" t="s">
        <v>46</v>
      </c>
      <c r="N1386" s="505" t="s">
        <v>3069</v>
      </c>
      <c r="O1386" s="519"/>
      <c r="P1386" s="517"/>
      <c r="Q1386" s="517"/>
      <c r="R1386" s="517"/>
      <c r="S1386" s="517"/>
      <c r="T1386" s="517"/>
      <c r="U1386" s="517"/>
      <c r="V1386" s="517"/>
      <c r="W1386" s="517"/>
      <c r="X1386" s="517"/>
      <c r="Y1386" s="517"/>
      <c r="Z1386" s="517"/>
      <c r="AA1386" s="517"/>
      <c r="AB1386" s="517"/>
      <c r="AC1386" s="517"/>
      <c r="AD1386" s="517"/>
      <c r="AE1386" s="517"/>
      <c r="AF1386" s="517"/>
      <c r="AG1386" s="517"/>
      <c r="AH1386" s="517"/>
    </row>
    <row r="1387" spans="1:34" s="507" customFormat="1" ht="27" customHeight="1">
      <c r="A1387" s="517"/>
      <c r="B1387" s="500">
        <v>1370</v>
      </c>
      <c r="C1387" s="500" t="s">
        <v>42</v>
      </c>
      <c r="D1387" s="523" t="s">
        <v>4284</v>
      </c>
      <c r="E1387" s="502">
        <v>2018</v>
      </c>
      <c r="F1387" s="518"/>
      <c r="G1387" s="500">
        <v>76</v>
      </c>
      <c r="H1387" s="500">
        <v>5</v>
      </c>
      <c r="I1387" s="500" t="s">
        <v>3010</v>
      </c>
      <c r="J1387" s="500" t="s">
        <v>3010</v>
      </c>
      <c r="K1387" s="503"/>
      <c r="L1387" s="503" t="s">
        <v>45</v>
      </c>
      <c r="M1387" s="504" t="s">
        <v>46</v>
      </c>
      <c r="N1387" s="505" t="s">
        <v>3069</v>
      </c>
      <c r="O1387" s="519"/>
      <c r="P1387" s="517"/>
      <c r="Q1387" s="517"/>
      <c r="R1387" s="517"/>
      <c r="S1387" s="517"/>
      <c r="T1387" s="517"/>
      <c r="U1387" s="517"/>
      <c r="V1387" s="517"/>
      <c r="W1387" s="517"/>
      <c r="X1387" s="517"/>
      <c r="Y1387" s="517"/>
      <c r="Z1387" s="517"/>
      <c r="AA1387" s="517"/>
      <c r="AB1387" s="517"/>
      <c r="AC1387" s="517"/>
      <c r="AD1387" s="517"/>
      <c r="AE1387" s="517"/>
      <c r="AF1387" s="517"/>
      <c r="AG1387" s="517"/>
      <c r="AH1387" s="517"/>
    </row>
    <row r="1388" spans="1:34" s="507" customFormat="1" ht="27" customHeight="1">
      <c r="A1388" s="517"/>
      <c r="B1388" s="500">
        <v>1371</v>
      </c>
      <c r="C1388" s="500" t="s">
        <v>42</v>
      </c>
      <c r="D1388" s="523" t="s">
        <v>4285</v>
      </c>
      <c r="E1388" s="502">
        <v>2018</v>
      </c>
      <c r="F1388" s="518"/>
      <c r="G1388" s="500">
        <v>76</v>
      </c>
      <c r="H1388" s="500">
        <v>6</v>
      </c>
      <c r="I1388" s="500" t="s">
        <v>3010</v>
      </c>
      <c r="J1388" s="500" t="s">
        <v>3010</v>
      </c>
      <c r="K1388" s="503"/>
      <c r="L1388" s="503" t="s">
        <v>45</v>
      </c>
      <c r="M1388" s="504" t="s">
        <v>46</v>
      </c>
      <c r="N1388" s="505" t="s">
        <v>3069</v>
      </c>
      <c r="O1388" s="519"/>
      <c r="P1388" s="517"/>
      <c r="Q1388" s="517"/>
      <c r="R1388" s="517"/>
      <c r="S1388" s="517"/>
      <c r="T1388" s="517"/>
      <c r="U1388" s="517"/>
      <c r="V1388" s="517"/>
      <c r="W1388" s="517"/>
      <c r="X1388" s="517"/>
      <c r="Y1388" s="517"/>
      <c r="Z1388" s="517"/>
      <c r="AA1388" s="517"/>
      <c r="AB1388" s="517"/>
      <c r="AC1388" s="517"/>
      <c r="AD1388" s="517"/>
      <c r="AE1388" s="517"/>
      <c r="AF1388" s="517"/>
      <c r="AG1388" s="517"/>
      <c r="AH1388" s="517"/>
    </row>
    <row r="1389" spans="1:34" s="507" customFormat="1" ht="27" customHeight="1">
      <c r="A1389" s="517"/>
      <c r="B1389" s="500">
        <v>1372</v>
      </c>
      <c r="C1389" s="500" t="s">
        <v>42</v>
      </c>
      <c r="D1389" s="523" t="s">
        <v>4286</v>
      </c>
      <c r="E1389" s="502">
        <v>2018</v>
      </c>
      <c r="F1389" s="518"/>
      <c r="G1389" s="500">
        <v>76</v>
      </c>
      <c r="H1389" s="500">
        <v>7</v>
      </c>
      <c r="I1389" s="500" t="s">
        <v>3010</v>
      </c>
      <c r="J1389" s="500" t="s">
        <v>3010</v>
      </c>
      <c r="K1389" s="503"/>
      <c r="L1389" s="503" t="s">
        <v>45</v>
      </c>
      <c r="M1389" s="504" t="s">
        <v>46</v>
      </c>
      <c r="N1389" s="505" t="s">
        <v>3069</v>
      </c>
      <c r="O1389" s="519"/>
      <c r="P1389" s="517"/>
      <c r="Q1389" s="517"/>
      <c r="R1389" s="517"/>
      <c r="S1389" s="517"/>
      <c r="T1389" s="517"/>
      <c r="U1389" s="517"/>
      <c r="V1389" s="517"/>
      <c r="W1389" s="517"/>
      <c r="X1389" s="517"/>
      <c r="Y1389" s="517"/>
      <c r="Z1389" s="517"/>
      <c r="AA1389" s="517"/>
      <c r="AB1389" s="517"/>
      <c r="AC1389" s="517"/>
      <c r="AD1389" s="517"/>
      <c r="AE1389" s="517"/>
      <c r="AF1389" s="517"/>
      <c r="AG1389" s="517"/>
      <c r="AH1389" s="517"/>
    </row>
    <row r="1390" spans="1:34" s="507" customFormat="1" ht="27" customHeight="1">
      <c r="A1390" s="517"/>
      <c r="B1390" s="500">
        <v>1373</v>
      </c>
      <c r="C1390" s="500" t="s">
        <v>42</v>
      </c>
      <c r="D1390" s="523" t="s">
        <v>4287</v>
      </c>
      <c r="E1390" s="502">
        <v>2018</v>
      </c>
      <c r="F1390" s="518"/>
      <c r="G1390" s="500">
        <v>76</v>
      </c>
      <c r="H1390" s="500">
        <v>8</v>
      </c>
      <c r="I1390" s="500" t="s">
        <v>3010</v>
      </c>
      <c r="J1390" s="500" t="s">
        <v>3010</v>
      </c>
      <c r="K1390" s="503"/>
      <c r="L1390" s="503" t="s">
        <v>45</v>
      </c>
      <c r="M1390" s="504" t="s">
        <v>46</v>
      </c>
      <c r="N1390" s="505" t="s">
        <v>3069</v>
      </c>
      <c r="O1390" s="519"/>
      <c r="P1390" s="517"/>
      <c r="Q1390" s="517"/>
      <c r="R1390" s="517"/>
      <c r="S1390" s="517"/>
      <c r="T1390" s="517"/>
      <c r="U1390" s="517"/>
      <c r="V1390" s="517"/>
      <c r="W1390" s="517"/>
      <c r="X1390" s="517"/>
      <c r="Y1390" s="517"/>
      <c r="Z1390" s="517"/>
      <c r="AA1390" s="517"/>
      <c r="AB1390" s="517"/>
      <c r="AC1390" s="517"/>
      <c r="AD1390" s="517"/>
      <c r="AE1390" s="517"/>
      <c r="AF1390" s="517"/>
      <c r="AG1390" s="517"/>
      <c r="AH1390" s="517"/>
    </row>
    <row r="1391" spans="1:34" s="507" customFormat="1" ht="27" customHeight="1">
      <c r="A1391" s="517"/>
      <c r="B1391" s="500">
        <v>1374</v>
      </c>
      <c r="C1391" s="500" t="s">
        <v>42</v>
      </c>
      <c r="D1391" s="523" t="s">
        <v>4288</v>
      </c>
      <c r="E1391" s="502">
        <v>2018</v>
      </c>
      <c r="F1391" s="518"/>
      <c r="G1391" s="500">
        <v>76</v>
      </c>
      <c r="H1391" s="500">
        <v>9</v>
      </c>
      <c r="I1391" s="500" t="s">
        <v>3010</v>
      </c>
      <c r="J1391" s="500" t="s">
        <v>3010</v>
      </c>
      <c r="K1391" s="503"/>
      <c r="L1391" s="503" t="s">
        <v>45</v>
      </c>
      <c r="M1391" s="504" t="s">
        <v>46</v>
      </c>
      <c r="N1391" s="505" t="s">
        <v>3069</v>
      </c>
      <c r="O1391" s="519"/>
      <c r="P1391" s="517"/>
      <c r="Q1391" s="517"/>
      <c r="R1391" s="517"/>
      <c r="S1391" s="517"/>
      <c r="T1391" s="517"/>
      <c r="U1391" s="517"/>
      <c r="V1391" s="517"/>
      <c r="W1391" s="517"/>
      <c r="X1391" s="517"/>
      <c r="Y1391" s="517"/>
      <c r="Z1391" s="517"/>
      <c r="AA1391" s="517"/>
      <c r="AB1391" s="517"/>
      <c r="AC1391" s="517"/>
      <c r="AD1391" s="517"/>
      <c r="AE1391" s="517"/>
      <c r="AF1391" s="517"/>
      <c r="AG1391" s="517"/>
      <c r="AH1391" s="517"/>
    </row>
    <row r="1392" spans="1:34" s="507" customFormat="1" ht="27" customHeight="1">
      <c r="A1392" s="517"/>
      <c r="B1392" s="500">
        <v>1375</v>
      </c>
      <c r="C1392" s="500" t="s">
        <v>42</v>
      </c>
      <c r="D1392" s="523" t="s">
        <v>4289</v>
      </c>
      <c r="E1392" s="502">
        <v>2018</v>
      </c>
      <c r="F1392" s="518"/>
      <c r="G1392" s="500">
        <v>76</v>
      </c>
      <c r="H1392" s="500">
        <v>10</v>
      </c>
      <c r="I1392" s="500" t="s">
        <v>3010</v>
      </c>
      <c r="J1392" s="500" t="s">
        <v>3010</v>
      </c>
      <c r="K1392" s="503"/>
      <c r="L1392" s="503" t="s">
        <v>45</v>
      </c>
      <c r="M1392" s="504" t="s">
        <v>46</v>
      </c>
      <c r="N1392" s="505" t="s">
        <v>3069</v>
      </c>
      <c r="O1392" s="519"/>
      <c r="P1392" s="517"/>
      <c r="Q1392" s="517"/>
      <c r="R1392" s="517"/>
      <c r="S1392" s="517"/>
      <c r="T1392" s="517"/>
      <c r="U1392" s="517"/>
      <c r="V1392" s="517"/>
      <c r="W1392" s="517"/>
      <c r="X1392" s="517"/>
      <c r="Y1392" s="517"/>
      <c r="Z1392" s="517"/>
      <c r="AA1392" s="517"/>
      <c r="AB1392" s="517"/>
      <c r="AC1392" s="517"/>
      <c r="AD1392" s="517"/>
      <c r="AE1392" s="517"/>
      <c r="AF1392" s="517"/>
      <c r="AG1392" s="517"/>
      <c r="AH1392" s="517"/>
    </row>
    <row r="1393" spans="1:34" s="507" customFormat="1" ht="27" customHeight="1">
      <c r="A1393" s="517"/>
      <c r="B1393" s="500">
        <v>1376</v>
      </c>
      <c r="C1393" s="500" t="s">
        <v>42</v>
      </c>
      <c r="D1393" s="523" t="s">
        <v>4290</v>
      </c>
      <c r="E1393" s="502">
        <v>2018</v>
      </c>
      <c r="F1393" s="518"/>
      <c r="G1393" s="500">
        <v>76</v>
      </c>
      <c r="H1393" s="500">
        <v>11</v>
      </c>
      <c r="I1393" s="500" t="s">
        <v>3010</v>
      </c>
      <c r="J1393" s="500" t="s">
        <v>3010</v>
      </c>
      <c r="K1393" s="503"/>
      <c r="L1393" s="503" t="s">
        <v>45</v>
      </c>
      <c r="M1393" s="504" t="s">
        <v>46</v>
      </c>
      <c r="N1393" s="505" t="s">
        <v>3069</v>
      </c>
      <c r="O1393" s="519"/>
      <c r="P1393" s="517"/>
      <c r="Q1393" s="517"/>
      <c r="R1393" s="517"/>
      <c r="S1393" s="517"/>
      <c r="T1393" s="517"/>
      <c r="U1393" s="517"/>
      <c r="V1393" s="517"/>
      <c r="W1393" s="517"/>
      <c r="X1393" s="517"/>
      <c r="Y1393" s="517"/>
      <c r="Z1393" s="517"/>
      <c r="AA1393" s="517"/>
      <c r="AB1393" s="517"/>
      <c r="AC1393" s="517"/>
      <c r="AD1393" s="517"/>
      <c r="AE1393" s="517"/>
      <c r="AF1393" s="517"/>
      <c r="AG1393" s="517"/>
      <c r="AH1393" s="517"/>
    </row>
    <row r="1394" spans="1:34" s="507" customFormat="1" ht="27" customHeight="1">
      <c r="A1394" s="517"/>
      <c r="B1394" s="500">
        <v>1377</v>
      </c>
      <c r="C1394" s="500" t="s">
        <v>42</v>
      </c>
      <c r="D1394" s="523" t="s">
        <v>4291</v>
      </c>
      <c r="E1394" s="502">
        <v>2018</v>
      </c>
      <c r="F1394" s="518"/>
      <c r="G1394" s="500">
        <v>76</v>
      </c>
      <c r="H1394" s="500">
        <v>12</v>
      </c>
      <c r="I1394" s="500" t="s">
        <v>3010</v>
      </c>
      <c r="J1394" s="500" t="s">
        <v>3010</v>
      </c>
      <c r="K1394" s="503"/>
      <c r="L1394" s="503" t="s">
        <v>45</v>
      </c>
      <c r="M1394" s="504" t="s">
        <v>46</v>
      </c>
      <c r="N1394" s="505" t="s">
        <v>3069</v>
      </c>
      <c r="O1394" s="519"/>
      <c r="P1394" s="517"/>
      <c r="Q1394" s="517"/>
      <c r="R1394" s="517"/>
      <c r="S1394" s="517"/>
      <c r="T1394" s="517"/>
      <c r="U1394" s="517"/>
      <c r="V1394" s="517"/>
      <c r="W1394" s="517"/>
      <c r="X1394" s="517"/>
      <c r="Y1394" s="517"/>
      <c r="Z1394" s="517"/>
      <c r="AA1394" s="517"/>
      <c r="AB1394" s="517"/>
      <c r="AC1394" s="517"/>
      <c r="AD1394" s="517"/>
      <c r="AE1394" s="517"/>
      <c r="AF1394" s="517"/>
      <c r="AG1394" s="517"/>
      <c r="AH1394" s="517"/>
    </row>
    <row r="1395" spans="1:34" s="507" customFormat="1" ht="27" customHeight="1">
      <c r="A1395" s="517"/>
      <c r="B1395" s="500">
        <v>1378</v>
      </c>
      <c r="C1395" s="500" t="s">
        <v>42</v>
      </c>
      <c r="D1395" s="523" t="s">
        <v>4292</v>
      </c>
      <c r="E1395" s="502">
        <v>2018</v>
      </c>
      <c r="F1395" s="518"/>
      <c r="G1395" s="500">
        <v>76</v>
      </c>
      <c r="H1395" s="500">
        <v>13</v>
      </c>
      <c r="I1395" s="500" t="s">
        <v>3010</v>
      </c>
      <c r="J1395" s="500" t="s">
        <v>3010</v>
      </c>
      <c r="K1395" s="503"/>
      <c r="L1395" s="503" t="s">
        <v>45</v>
      </c>
      <c r="M1395" s="504" t="s">
        <v>46</v>
      </c>
      <c r="N1395" s="505" t="s">
        <v>3069</v>
      </c>
      <c r="O1395" s="519"/>
      <c r="P1395" s="517"/>
      <c r="Q1395" s="517"/>
      <c r="R1395" s="517"/>
      <c r="S1395" s="517"/>
      <c r="T1395" s="517"/>
      <c r="U1395" s="517"/>
      <c r="V1395" s="517"/>
      <c r="W1395" s="517"/>
      <c r="X1395" s="517"/>
      <c r="Y1395" s="517"/>
      <c r="Z1395" s="517"/>
      <c r="AA1395" s="517"/>
      <c r="AB1395" s="517"/>
      <c r="AC1395" s="517"/>
      <c r="AD1395" s="517"/>
      <c r="AE1395" s="517"/>
      <c r="AF1395" s="517"/>
      <c r="AG1395" s="517"/>
      <c r="AH1395" s="517"/>
    </row>
    <row r="1396" spans="1:34" s="507" customFormat="1" ht="27" customHeight="1">
      <c r="A1396" s="517"/>
      <c r="B1396" s="500">
        <v>1379</v>
      </c>
      <c r="C1396" s="500" t="s">
        <v>42</v>
      </c>
      <c r="D1396" s="523" t="s">
        <v>4293</v>
      </c>
      <c r="E1396" s="502">
        <v>2018</v>
      </c>
      <c r="F1396" s="518"/>
      <c r="G1396" s="500">
        <v>76</v>
      </c>
      <c r="H1396" s="500">
        <v>14</v>
      </c>
      <c r="I1396" s="500" t="s">
        <v>3010</v>
      </c>
      <c r="J1396" s="500" t="s">
        <v>3010</v>
      </c>
      <c r="K1396" s="503"/>
      <c r="L1396" s="503" t="s">
        <v>45</v>
      </c>
      <c r="M1396" s="504" t="s">
        <v>46</v>
      </c>
      <c r="N1396" s="505" t="s">
        <v>3069</v>
      </c>
      <c r="O1396" s="519"/>
      <c r="P1396" s="517"/>
      <c r="Q1396" s="517"/>
      <c r="R1396" s="517"/>
      <c r="S1396" s="517"/>
      <c r="T1396" s="517"/>
      <c r="U1396" s="517"/>
      <c r="V1396" s="517"/>
      <c r="W1396" s="517"/>
      <c r="X1396" s="517"/>
      <c r="Y1396" s="517"/>
      <c r="Z1396" s="517"/>
      <c r="AA1396" s="517"/>
      <c r="AB1396" s="517"/>
      <c r="AC1396" s="517"/>
      <c r="AD1396" s="517"/>
      <c r="AE1396" s="517"/>
      <c r="AF1396" s="517"/>
      <c r="AG1396" s="517"/>
      <c r="AH1396" s="517"/>
    </row>
    <row r="1397" spans="1:34" s="507" customFormat="1" ht="27" customHeight="1">
      <c r="A1397" s="517"/>
      <c r="B1397" s="500">
        <v>1380</v>
      </c>
      <c r="C1397" s="500" t="s">
        <v>42</v>
      </c>
      <c r="D1397" s="523" t="s">
        <v>4294</v>
      </c>
      <c r="E1397" s="502">
        <v>2018</v>
      </c>
      <c r="F1397" s="518"/>
      <c r="G1397" s="500">
        <v>76</v>
      </c>
      <c r="H1397" s="500">
        <v>15</v>
      </c>
      <c r="I1397" s="500" t="s">
        <v>3010</v>
      </c>
      <c r="J1397" s="500" t="s">
        <v>3010</v>
      </c>
      <c r="K1397" s="503"/>
      <c r="L1397" s="503" t="s">
        <v>45</v>
      </c>
      <c r="M1397" s="504" t="s">
        <v>46</v>
      </c>
      <c r="N1397" s="505" t="s">
        <v>3069</v>
      </c>
      <c r="O1397" s="519"/>
      <c r="P1397" s="517"/>
      <c r="Q1397" s="517"/>
      <c r="R1397" s="517"/>
      <c r="S1397" s="517"/>
      <c r="T1397" s="517"/>
      <c r="U1397" s="517"/>
      <c r="V1397" s="517"/>
      <c r="W1397" s="517"/>
      <c r="X1397" s="517"/>
      <c r="Y1397" s="517"/>
      <c r="Z1397" s="517"/>
      <c r="AA1397" s="517"/>
      <c r="AB1397" s="517"/>
      <c r="AC1397" s="517"/>
      <c r="AD1397" s="517"/>
      <c r="AE1397" s="517"/>
      <c r="AF1397" s="517"/>
      <c r="AG1397" s="517"/>
      <c r="AH1397" s="517"/>
    </row>
    <row r="1398" spans="1:34" s="507" customFormat="1" ht="27" customHeight="1">
      <c r="A1398" s="517"/>
      <c r="B1398" s="500">
        <v>1381</v>
      </c>
      <c r="C1398" s="500" t="s">
        <v>42</v>
      </c>
      <c r="D1398" s="523" t="s">
        <v>4295</v>
      </c>
      <c r="E1398" s="502">
        <v>2018</v>
      </c>
      <c r="F1398" s="518"/>
      <c r="G1398" s="500">
        <v>76</v>
      </c>
      <c r="H1398" s="500">
        <v>16</v>
      </c>
      <c r="I1398" s="500" t="s">
        <v>3010</v>
      </c>
      <c r="J1398" s="500" t="s">
        <v>3010</v>
      </c>
      <c r="K1398" s="503"/>
      <c r="L1398" s="503" t="s">
        <v>45</v>
      </c>
      <c r="M1398" s="504" t="s">
        <v>46</v>
      </c>
      <c r="N1398" s="505" t="s">
        <v>3069</v>
      </c>
      <c r="O1398" s="519"/>
      <c r="P1398" s="517"/>
      <c r="Q1398" s="517"/>
      <c r="R1398" s="517"/>
      <c r="S1398" s="517"/>
      <c r="T1398" s="517"/>
      <c r="U1398" s="517"/>
      <c r="V1398" s="517"/>
      <c r="W1398" s="517"/>
      <c r="X1398" s="517"/>
      <c r="Y1398" s="517"/>
      <c r="Z1398" s="517"/>
      <c r="AA1398" s="517"/>
      <c r="AB1398" s="517"/>
      <c r="AC1398" s="517"/>
      <c r="AD1398" s="517"/>
      <c r="AE1398" s="517"/>
      <c r="AF1398" s="517"/>
      <c r="AG1398" s="517"/>
      <c r="AH1398" s="517"/>
    </row>
    <row r="1399" spans="1:34" s="507" customFormat="1" ht="27" customHeight="1">
      <c r="A1399" s="517"/>
      <c r="B1399" s="500">
        <v>1382</v>
      </c>
      <c r="C1399" s="500" t="s">
        <v>42</v>
      </c>
      <c r="D1399" s="523" t="s">
        <v>4296</v>
      </c>
      <c r="E1399" s="502">
        <v>2018</v>
      </c>
      <c r="F1399" s="518"/>
      <c r="G1399" s="500">
        <v>76</v>
      </c>
      <c r="H1399" s="500">
        <v>17</v>
      </c>
      <c r="I1399" s="500" t="s">
        <v>3010</v>
      </c>
      <c r="J1399" s="500" t="s">
        <v>3010</v>
      </c>
      <c r="K1399" s="503"/>
      <c r="L1399" s="503" t="s">
        <v>45</v>
      </c>
      <c r="M1399" s="504" t="s">
        <v>46</v>
      </c>
      <c r="N1399" s="505" t="s">
        <v>3069</v>
      </c>
      <c r="O1399" s="519"/>
      <c r="P1399" s="517"/>
      <c r="Q1399" s="517"/>
      <c r="R1399" s="517"/>
      <c r="S1399" s="517"/>
      <c r="T1399" s="517"/>
      <c r="U1399" s="517"/>
      <c r="V1399" s="517"/>
      <c r="W1399" s="517"/>
      <c r="X1399" s="517"/>
      <c r="Y1399" s="517"/>
      <c r="Z1399" s="517"/>
      <c r="AA1399" s="517"/>
      <c r="AB1399" s="517"/>
      <c r="AC1399" s="517"/>
      <c r="AD1399" s="517"/>
      <c r="AE1399" s="517"/>
      <c r="AF1399" s="517"/>
      <c r="AG1399" s="517"/>
      <c r="AH1399" s="517"/>
    </row>
    <row r="1400" spans="1:34" s="507" customFormat="1" ht="27" customHeight="1">
      <c r="A1400" s="517"/>
      <c r="B1400" s="500">
        <v>1383</v>
      </c>
      <c r="C1400" s="500" t="s">
        <v>42</v>
      </c>
      <c r="D1400" s="523" t="s">
        <v>4297</v>
      </c>
      <c r="E1400" s="502">
        <v>2018</v>
      </c>
      <c r="F1400" s="518"/>
      <c r="G1400" s="500">
        <v>76</v>
      </c>
      <c r="H1400" s="500">
        <v>18</v>
      </c>
      <c r="I1400" s="500" t="s">
        <v>3010</v>
      </c>
      <c r="J1400" s="500" t="s">
        <v>3010</v>
      </c>
      <c r="K1400" s="503"/>
      <c r="L1400" s="503" t="s">
        <v>45</v>
      </c>
      <c r="M1400" s="504" t="s">
        <v>46</v>
      </c>
      <c r="N1400" s="505" t="s">
        <v>3069</v>
      </c>
      <c r="O1400" s="519"/>
      <c r="P1400" s="517"/>
      <c r="Q1400" s="517"/>
      <c r="R1400" s="517"/>
      <c r="S1400" s="517"/>
      <c r="T1400" s="517"/>
      <c r="U1400" s="517"/>
      <c r="V1400" s="517"/>
      <c r="W1400" s="517"/>
      <c r="X1400" s="517"/>
      <c r="Y1400" s="517"/>
      <c r="Z1400" s="517"/>
      <c r="AA1400" s="517"/>
      <c r="AB1400" s="517"/>
      <c r="AC1400" s="517"/>
      <c r="AD1400" s="517"/>
      <c r="AE1400" s="517"/>
      <c r="AF1400" s="517"/>
      <c r="AG1400" s="517"/>
      <c r="AH1400" s="517"/>
    </row>
    <row r="1401" spans="1:34" s="507" customFormat="1" ht="27" customHeight="1">
      <c r="A1401" s="517"/>
      <c r="B1401" s="500">
        <v>1384</v>
      </c>
      <c r="C1401" s="500" t="s">
        <v>42</v>
      </c>
      <c r="D1401" s="523" t="s">
        <v>4298</v>
      </c>
      <c r="E1401" s="502">
        <v>2018</v>
      </c>
      <c r="F1401" s="518"/>
      <c r="G1401" s="500">
        <v>76</v>
      </c>
      <c r="H1401" s="500">
        <v>19</v>
      </c>
      <c r="I1401" s="500" t="s">
        <v>3010</v>
      </c>
      <c r="J1401" s="500" t="s">
        <v>3010</v>
      </c>
      <c r="K1401" s="503"/>
      <c r="L1401" s="503" t="s">
        <v>45</v>
      </c>
      <c r="M1401" s="504" t="s">
        <v>46</v>
      </c>
      <c r="N1401" s="505" t="s">
        <v>3069</v>
      </c>
      <c r="O1401" s="519"/>
      <c r="P1401" s="517"/>
      <c r="Q1401" s="517"/>
      <c r="R1401" s="517"/>
      <c r="S1401" s="517"/>
      <c r="T1401" s="517"/>
      <c r="U1401" s="517"/>
      <c r="V1401" s="517"/>
      <c r="W1401" s="517"/>
      <c r="X1401" s="517"/>
      <c r="Y1401" s="517"/>
      <c r="Z1401" s="517"/>
      <c r="AA1401" s="517"/>
      <c r="AB1401" s="517"/>
      <c r="AC1401" s="517"/>
      <c r="AD1401" s="517"/>
      <c r="AE1401" s="517"/>
      <c r="AF1401" s="517"/>
      <c r="AG1401" s="517"/>
      <c r="AH1401" s="517"/>
    </row>
    <row r="1402" spans="1:34" s="507" customFormat="1" ht="27" customHeight="1">
      <c r="A1402" s="517"/>
      <c r="B1402" s="500">
        <v>1385</v>
      </c>
      <c r="C1402" s="500" t="s">
        <v>42</v>
      </c>
      <c r="D1402" s="523" t="s">
        <v>4299</v>
      </c>
      <c r="E1402" s="502">
        <v>2018</v>
      </c>
      <c r="F1402" s="518"/>
      <c r="G1402" s="500">
        <v>76</v>
      </c>
      <c r="H1402" s="500">
        <v>20</v>
      </c>
      <c r="I1402" s="500" t="s">
        <v>3010</v>
      </c>
      <c r="J1402" s="500" t="s">
        <v>3010</v>
      </c>
      <c r="K1402" s="503"/>
      <c r="L1402" s="503" t="s">
        <v>45</v>
      </c>
      <c r="M1402" s="504" t="s">
        <v>46</v>
      </c>
      <c r="N1402" s="505" t="s">
        <v>3069</v>
      </c>
      <c r="O1402" s="519"/>
      <c r="P1402" s="517"/>
      <c r="Q1402" s="517"/>
      <c r="R1402" s="517"/>
      <c r="S1402" s="517"/>
      <c r="T1402" s="517"/>
      <c r="U1402" s="517"/>
      <c r="V1402" s="517"/>
      <c r="W1402" s="517"/>
      <c r="X1402" s="517"/>
      <c r="Y1402" s="517"/>
      <c r="Z1402" s="517"/>
      <c r="AA1402" s="517"/>
      <c r="AB1402" s="517"/>
      <c r="AC1402" s="517"/>
      <c r="AD1402" s="517"/>
      <c r="AE1402" s="517"/>
      <c r="AF1402" s="517"/>
      <c r="AG1402" s="517"/>
      <c r="AH1402" s="517"/>
    </row>
    <row r="1403" spans="1:34" s="507" customFormat="1" ht="27" customHeight="1">
      <c r="A1403" s="517"/>
      <c r="B1403" s="500">
        <v>1386</v>
      </c>
      <c r="C1403" s="500" t="s">
        <v>42</v>
      </c>
      <c r="D1403" s="523" t="s">
        <v>4300</v>
      </c>
      <c r="E1403" s="502">
        <v>2018</v>
      </c>
      <c r="F1403" s="518"/>
      <c r="G1403" s="500">
        <v>77</v>
      </c>
      <c r="H1403" s="500">
        <v>1</v>
      </c>
      <c r="I1403" s="500" t="s">
        <v>3010</v>
      </c>
      <c r="J1403" s="500" t="s">
        <v>3010</v>
      </c>
      <c r="K1403" s="503"/>
      <c r="L1403" s="503" t="s">
        <v>45</v>
      </c>
      <c r="M1403" s="504" t="s">
        <v>46</v>
      </c>
      <c r="N1403" s="505" t="s">
        <v>3069</v>
      </c>
      <c r="O1403" s="519"/>
      <c r="P1403" s="517"/>
      <c r="Q1403" s="517"/>
      <c r="R1403" s="517"/>
      <c r="S1403" s="517"/>
      <c r="T1403" s="517"/>
      <c r="U1403" s="517"/>
      <c r="V1403" s="517"/>
      <c r="W1403" s="517"/>
      <c r="X1403" s="517"/>
      <c r="Y1403" s="517"/>
      <c r="Z1403" s="517"/>
      <c r="AA1403" s="517"/>
      <c r="AB1403" s="517"/>
      <c r="AC1403" s="517"/>
      <c r="AD1403" s="517"/>
      <c r="AE1403" s="517"/>
      <c r="AF1403" s="517"/>
      <c r="AG1403" s="517"/>
      <c r="AH1403" s="517"/>
    </row>
    <row r="1404" spans="1:34" s="507" customFormat="1" ht="27" customHeight="1">
      <c r="A1404" s="517"/>
      <c r="B1404" s="500">
        <v>1387</v>
      </c>
      <c r="C1404" s="500" t="s">
        <v>42</v>
      </c>
      <c r="D1404" s="523" t="s">
        <v>4301</v>
      </c>
      <c r="E1404" s="502">
        <v>2018</v>
      </c>
      <c r="F1404" s="518"/>
      <c r="G1404" s="500">
        <v>77</v>
      </c>
      <c r="H1404" s="500">
        <v>2</v>
      </c>
      <c r="I1404" s="500" t="s">
        <v>3010</v>
      </c>
      <c r="J1404" s="500" t="s">
        <v>3010</v>
      </c>
      <c r="K1404" s="503"/>
      <c r="L1404" s="503" t="s">
        <v>45</v>
      </c>
      <c r="M1404" s="504" t="s">
        <v>46</v>
      </c>
      <c r="N1404" s="505" t="s">
        <v>3069</v>
      </c>
      <c r="O1404" s="519"/>
      <c r="P1404" s="517"/>
      <c r="Q1404" s="517"/>
      <c r="R1404" s="517"/>
      <c r="S1404" s="517"/>
      <c r="T1404" s="517"/>
      <c r="U1404" s="517"/>
      <c r="V1404" s="517"/>
      <c r="W1404" s="517"/>
      <c r="X1404" s="517"/>
      <c r="Y1404" s="517"/>
      <c r="Z1404" s="517"/>
      <c r="AA1404" s="517"/>
      <c r="AB1404" s="517"/>
      <c r="AC1404" s="517"/>
      <c r="AD1404" s="517"/>
      <c r="AE1404" s="517"/>
      <c r="AF1404" s="517"/>
      <c r="AG1404" s="517"/>
      <c r="AH1404" s="517"/>
    </row>
    <row r="1405" spans="1:34" s="507" customFormat="1" ht="27" customHeight="1">
      <c r="A1405" s="517"/>
      <c r="B1405" s="500">
        <v>1388</v>
      </c>
      <c r="C1405" s="500" t="s">
        <v>42</v>
      </c>
      <c r="D1405" s="523" t="s">
        <v>4302</v>
      </c>
      <c r="E1405" s="502">
        <v>2018</v>
      </c>
      <c r="F1405" s="518"/>
      <c r="G1405" s="500">
        <v>77</v>
      </c>
      <c r="H1405" s="500">
        <v>3</v>
      </c>
      <c r="I1405" s="500" t="s">
        <v>3010</v>
      </c>
      <c r="J1405" s="500" t="s">
        <v>3010</v>
      </c>
      <c r="K1405" s="503"/>
      <c r="L1405" s="503" t="s">
        <v>45</v>
      </c>
      <c r="M1405" s="504" t="s">
        <v>46</v>
      </c>
      <c r="N1405" s="505" t="s">
        <v>3069</v>
      </c>
      <c r="O1405" s="519"/>
      <c r="P1405" s="517"/>
      <c r="Q1405" s="517"/>
      <c r="R1405" s="517"/>
      <c r="S1405" s="517"/>
      <c r="T1405" s="517"/>
      <c r="U1405" s="517"/>
      <c r="V1405" s="517"/>
      <c r="W1405" s="517"/>
      <c r="X1405" s="517"/>
      <c r="Y1405" s="517"/>
      <c r="Z1405" s="517"/>
      <c r="AA1405" s="517"/>
      <c r="AB1405" s="517"/>
      <c r="AC1405" s="517"/>
      <c r="AD1405" s="517"/>
      <c r="AE1405" s="517"/>
      <c r="AF1405" s="517"/>
      <c r="AG1405" s="517"/>
      <c r="AH1405" s="517"/>
    </row>
    <row r="1406" spans="1:34" s="507" customFormat="1" ht="27" customHeight="1">
      <c r="A1406" s="517"/>
      <c r="B1406" s="500">
        <v>1389</v>
      </c>
      <c r="C1406" s="500" t="s">
        <v>42</v>
      </c>
      <c r="D1406" s="523" t="s">
        <v>4303</v>
      </c>
      <c r="E1406" s="502">
        <v>2018</v>
      </c>
      <c r="F1406" s="518"/>
      <c r="G1406" s="508">
        <v>77</v>
      </c>
      <c r="H1406" s="500">
        <v>4</v>
      </c>
      <c r="I1406" s="500" t="s">
        <v>3010</v>
      </c>
      <c r="J1406" s="500" t="s">
        <v>3010</v>
      </c>
      <c r="K1406" s="503"/>
      <c r="L1406" s="503" t="s">
        <v>45</v>
      </c>
      <c r="M1406" s="504" t="s">
        <v>46</v>
      </c>
      <c r="N1406" s="505" t="s">
        <v>3069</v>
      </c>
      <c r="O1406" s="519"/>
      <c r="P1406" s="517"/>
      <c r="Q1406" s="517"/>
      <c r="R1406" s="517"/>
      <c r="S1406" s="517"/>
      <c r="T1406" s="517"/>
      <c r="U1406" s="517"/>
      <c r="V1406" s="517"/>
      <c r="W1406" s="517"/>
      <c r="X1406" s="517"/>
      <c r="Y1406" s="517"/>
      <c r="Z1406" s="517"/>
      <c r="AA1406" s="517"/>
      <c r="AB1406" s="517"/>
      <c r="AC1406" s="517"/>
      <c r="AD1406" s="517"/>
      <c r="AE1406" s="517"/>
      <c r="AF1406" s="517"/>
      <c r="AG1406" s="517"/>
      <c r="AH1406" s="517"/>
    </row>
    <row r="1407" spans="1:34" s="507" customFormat="1" ht="27" customHeight="1">
      <c r="A1407" s="517"/>
      <c r="B1407" s="500">
        <v>1390</v>
      </c>
      <c r="C1407" s="500" t="s">
        <v>42</v>
      </c>
      <c r="D1407" s="523" t="s">
        <v>4304</v>
      </c>
      <c r="E1407" s="502">
        <v>2018</v>
      </c>
      <c r="F1407" s="518"/>
      <c r="G1407" s="500">
        <v>77</v>
      </c>
      <c r="H1407" s="500">
        <v>5</v>
      </c>
      <c r="I1407" s="500" t="s">
        <v>3010</v>
      </c>
      <c r="J1407" s="500" t="s">
        <v>3010</v>
      </c>
      <c r="K1407" s="503"/>
      <c r="L1407" s="503" t="s">
        <v>45</v>
      </c>
      <c r="M1407" s="504" t="s">
        <v>46</v>
      </c>
      <c r="N1407" s="505" t="s">
        <v>3069</v>
      </c>
      <c r="O1407" s="519"/>
      <c r="P1407" s="517"/>
      <c r="Q1407" s="517"/>
      <c r="R1407" s="517"/>
      <c r="S1407" s="517"/>
      <c r="T1407" s="517"/>
      <c r="U1407" s="517"/>
      <c r="V1407" s="517"/>
      <c r="W1407" s="517"/>
      <c r="X1407" s="517"/>
      <c r="Y1407" s="517"/>
      <c r="Z1407" s="517"/>
      <c r="AA1407" s="517"/>
      <c r="AB1407" s="517"/>
      <c r="AC1407" s="517"/>
      <c r="AD1407" s="517"/>
      <c r="AE1407" s="517"/>
      <c r="AF1407" s="517"/>
      <c r="AG1407" s="517"/>
      <c r="AH1407" s="517"/>
    </row>
    <row r="1408" spans="1:34" s="507" customFormat="1" ht="27" customHeight="1">
      <c r="A1408" s="517"/>
      <c r="B1408" s="500">
        <v>1391</v>
      </c>
      <c r="C1408" s="500" t="s">
        <v>42</v>
      </c>
      <c r="D1408" s="523" t="s">
        <v>4305</v>
      </c>
      <c r="E1408" s="502">
        <v>2018</v>
      </c>
      <c r="F1408" s="518"/>
      <c r="G1408" s="500">
        <v>77</v>
      </c>
      <c r="H1408" s="500">
        <v>6</v>
      </c>
      <c r="I1408" s="500" t="s">
        <v>3010</v>
      </c>
      <c r="J1408" s="500" t="s">
        <v>3010</v>
      </c>
      <c r="K1408" s="503"/>
      <c r="L1408" s="503" t="s">
        <v>45</v>
      </c>
      <c r="M1408" s="504" t="s">
        <v>46</v>
      </c>
      <c r="N1408" s="505" t="s">
        <v>3069</v>
      </c>
      <c r="O1408" s="519"/>
      <c r="P1408" s="517"/>
      <c r="Q1408" s="517"/>
      <c r="R1408" s="517"/>
      <c r="S1408" s="517"/>
      <c r="T1408" s="517"/>
      <c r="U1408" s="517"/>
      <c r="V1408" s="517"/>
      <c r="W1408" s="517"/>
      <c r="X1408" s="517"/>
      <c r="Y1408" s="517"/>
      <c r="Z1408" s="517"/>
      <c r="AA1408" s="517"/>
      <c r="AB1408" s="517"/>
      <c r="AC1408" s="517"/>
      <c r="AD1408" s="517"/>
      <c r="AE1408" s="517"/>
      <c r="AF1408" s="517"/>
      <c r="AG1408" s="517"/>
      <c r="AH1408" s="517"/>
    </row>
    <row r="1409" spans="1:34" s="507" customFormat="1" ht="27" customHeight="1">
      <c r="A1409" s="517"/>
      <c r="B1409" s="500">
        <v>1392</v>
      </c>
      <c r="C1409" s="500" t="s">
        <v>42</v>
      </c>
      <c r="D1409" s="523" t="s">
        <v>4306</v>
      </c>
      <c r="E1409" s="502">
        <v>2018</v>
      </c>
      <c r="F1409" s="518"/>
      <c r="G1409" s="500">
        <v>77</v>
      </c>
      <c r="H1409" s="500">
        <v>7</v>
      </c>
      <c r="I1409" s="500" t="s">
        <v>3010</v>
      </c>
      <c r="J1409" s="500" t="s">
        <v>3010</v>
      </c>
      <c r="K1409" s="503"/>
      <c r="L1409" s="503" t="s">
        <v>45</v>
      </c>
      <c r="M1409" s="504" t="s">
        <v>46</v>
      </c>
      <c r="N1409" s="505" t="s">
        <v>3069</v>
      </c>
      <c r="O1409" s="519"/>
      <c r="P1409" s="517"/>
      <c r="Q1409" s="517"/>
      <c r="R1409" s="517"/>
      <c r="S1409" s="517"/>
      <c r="T1409" s="517"/>
      <c r="U1409" s="517"/>
      <c r="V1409" s="517"/>
      <c r="W1409" s="517"/>
      <c r="X1409" s="517"/>
      <c r="Y1409" s="517"/>
      <c r="Z1409" s="517"/>
      <c r="AA1409" s="517"/>
      <c r="AB1409" s="517"/>
      <c r="AC1409" s="517"/>
      <c r="AD1409" s="517"/>
      <c r="AE1409" s="517"/>
      <c r="AF1409" s="517"/>
      <c r="AG1409" s="517"/>
      <c r="AH1409" s="517"/>
    </row>
    <row r="1410" spans="1:34" s="507" customFormat="1" ht="27" customHeight="1">
      <c r="A1410" s="517"/>
      <c r="B1410" s="500">
        <v>1393</v>
      </c>
      <c r="C1410" s="500" t="s">
        <v>42</v>
      </c>
      <c r="D1410" s="523" t="s">
        <v>4307</v>
      </c>
      <c r="E1410" s="502">
        <v>2018</v>
      </c>
      <c r="F1410" s="518"/>
      <c r="G1410" s="500">
        <v>77</v>
      </c>
      <c r="H1410" s="500">
        <v>8</v>
      </c>
      <c r="I1410" s="500" t="s">
        <v>3010</v>
      </c>
      <c r="J1410" s="500" t="s">
        <v>3010</v>
      </c>
      <c r="K1410" s="503"/>
      <c r="L1410" s="503" t="s">
        <v>45</v>
      </c>
      <c r="M1410" s="504" t="s">
        <v>46</v>
      </c>
      <c r="N1410" s="505" t="s">
        <v>3069</v>
      </c>
      <c r="O1410" s="519"/>
      <c r="P1410" s="517"/>
      <c r="Q1410" s="517"/>
      <c r="R1410" s="517"/>
      <c r="S1410" s="517"/>
      <c r="T1410" s="517"/>
      <c r="U1410" s="517"/>
      <c r="V1410" s="517"/>
      <c r="W1410" s="517"/>
      <c r="X1410" s="517"/>
      <c r="Y1410" s="517"/>
      <c r="Z1410" s="517"/>
      <c r="AA1410" s="517"/>
      <c r="AB1410" s="517"/>
      <c r="AC1410" s="517"/>
      <c r="AD1410" s="517"/>
      <c r="AE1410" s="517"/>
      <c r="AF1410" s="517"/>
      <c r="AG1410" s="517"/>
      <c r="AH1410" s="517"/>
    </row>
    <row r="1411" spans="1:34" s="507" customFormat="1" ht="27" customHeight="1">
      <c r="A1411" s="517"/>
      <c r="B1411" s="500">
        <v>1394</v>
      </c>
      <c r="C1411" s="500" t="s">
        <v>42</v>
      </c>
      <c r="D1411" s="523" t="s">
        <v>4308</v>
      </c>
      <c r="E1411" s="502">
        <v>2018</v>
      </c>
      <c r="F1411" s="518"/>
      <c r="G1411" s="500">
        <v>77</v>
      </c>
      <c r="H1411" s="500">
        <v>9</v>
      </c>
      <c r="I1411" s="500" t="s">
        <v>3010</v>
      </c>
      <c r="J1411" s="500" t="s">
        <v>3010</v>
      </c>
      <c r="K1411" s="503"/>
      <c r="L1411" s="503" t="s">
        <v>45</v>
      </c>
      <c r="M1411" s="504" t="s">
        <v>46</v>
      </c>
      <c r="N1411" s="505" t="s">
        <v>3069</v>
      </c>
      <c r="O1411" s="519"/>
      <c r="P1411" s="517"/>
      <c r="Q1411" s="517"/>
      <c r="R1411" s="517"/>
      <c r="S1411" s="517"/>
      <c r="T1411" s="517"/>
      <c r="U1411" s="517"/>
      <c r="V1411" s="517"/>
      <c r="W1411" s="517"/>
      <c r="X1411" s="517"/>
      <c r="Y1411" s="517"/>
      <c r="Z1411" s="517"/>
      <c r="AA1411" s="517"/>
      <c r="AB1411" s="517"/>
      <c r="AC1411" s="517"/>
      <c r="AD1411" s="517"/>
      <c r="AE1411" s="517"/>
      <c r="AF1411" s="517"/>
      <c r="AG1411" s="517"/>
      <c r="AH1411" s="517"/>
    </row>
    <row r="1412" spans="1:34" s="507" customFormat="1" ht="27" customHeight="1">
      <c r="A1412" s="517"/>
      <c r="B1412" s="500">
        <v>1395</v>
      </c>
      <c r="C1412" s="500" t="s">
        <v>42</v>
      </c>
      <c r="D1412" s="523" t="s">
        <v>4309</v>
      </c>
      <c r="E1412" s="502">
        <v>2018</v>
      </c>
      <c r="F1412" s="518"/>
      <c r="G1412" s="500">
        <v>77</v>
      </c>
      <c r="H1412" s="500">
        <v>10</v>
      </c>
      <c r="I1412" s="500" t="s">
        <v>3010</v>
      </c>
      <c r="J1412" s="500" t="s">
        <v>3010</v>
      </c>
      <c r="K1412" s="503"/>
      <c r="L1412" s="503" t="s">
        <v>45</v>
      </c>
      <c r="M1412" s="504" t="s">
        <v>46</v>
      </c>
      <c r="N1412" s="505" t="s">
        <v>3069</v>
      </c>
      <c r="O1412" s="519"/>
      <c r="P1412" s="517"/>
      <c r="Q1412" s="517"/>
      <c r="R1412" s="517"/>
      <c r="S1412" s="517"/>
      <c r="T1412" s="517"/>
      <c r="U1412" s="517"/>
      <c r="V1412" s="517"/>
      <c r="W1412" s="517"/>
      <c r="X1412" s="517"/>
      <c r="Y1412" s="517"/>
      <c r="Z1412" s="517"/>
      <c r="AA1412" s="517"/>
      <c r="AB1412" s="517"/>
      <c r="AC1412" s="517"/>
      <c r="AD1412" s="517"/>
      <c r="AE1412" s="517"/>
      <c r="AF1412" s="517"/>
      <c r="AG1412" s="517"/>
      <c r="AH1412" s="517"/>
    </row>
    <row r="1413" spans="1:34" s="507" customFormat="1" ht="27" customHeight="1">
      <c r="A1413" s="517"/>
      <c r="B1413" s="500">
        <v>1396</v>
      </c>
      <c r="C1413" s="500" t="s">
        <v>42</v>
      </c>
      <c r="D1413" s="523" t="s">
        <v>4310</v>
      </c>
      <c r="E1413" s="502">
        <v>2018</v>
      </c>
      <c r="F1413" s="518"/>
      <c r="G1413" s="500">
        <v>77</v>
      </c>
      <c r="H1413" s="500">
        <v>11</v>
      </c>
      <c r="I1413" s="500" t="s">
        <v>3010</v>
      </c>
      <c r="J1413" s="500" t="s">
        <v>3010</v>
      </c>
      <c r="K1413" s="503"/>
      <c r="L1413" s="503" t="s">
        <v>45</v>
      </c>
      <c r="M1413" s="504" t="s">
        <v>46</v>
      </c>
      <c r="N1413" s="505" t="s">
        <v>3069</v>
      </c>
      <c r="O1413" s="519"/>
      <c r="P1413" s="517"/>
      <c r="Q1413" s="517"/>
      <c r="R1413" s="517"/>
      <c r="S1413" s="517"/>
      <c r="T1413" s="517"/>
      <c r="U1413" s="517"/>
      <c r="V1413" s="517"/>
      <c r="W1413" s="517"/>
      <c r="X1413" s="517"/>
      <c r="Y1413" s="517"/>
      <c r="Z1413" s="517"/>
      <c r="AA1413" s="517"/>
      <c r="AB1413" s="517"/>
      <c r="AC1413" s="517"/>
      <c r="AD1413" s="517"/>
      <c r="AE1413" s="517"/>
      <c r="AF1413" s="517"/>
      <c r="AG1413" s="517"/>
      <c r="AH1413" s="517"/>
    </row>
    <row r="1414" spans="1:34" s="507" customFormat="1" ht="27" customHeight="1">
      <c r="A1414" s="517"/>
      <c r="B1414" s="500">
        <v>1397</v>
      </c>
      <c r="C1414" s="500" t="s">
        <v>42</v>
      </c>
      <c r="D1414" s="523" t="s">
        <v>4311</v>
      </c>
      <c r="E1414" s="502">
        <v>2018</v>
      </c>
      <c r="F1414" s="518"/>
      <c r="G1414" s="500">
        <v>77</v>
      </c>
      <c r="H1414" s="500">
        <v>12</v>
      </c>
      <c r="I1414" s="500" t="s">
        <v>3010</v>
      </c>
      <c r="J1414" s="500" t="s">
        <v>3010</v>
      </c>
      <c r="K1414" s="503"/>
      <c r="L1414" s="503" t="s">
        <v>45</v>
      </c>
      <c r="M1414" s="504" t="s">
        <v>46</v>
      </c>
      <c r="N1414" s="505" t="s">
        <v>3069</v>
      </c>
      <c r="O1414" s="519"/>
      <c r="P1414" s="517"/>
      <c r="Q1414" s="517"/>
      <c r="R1414" s="517"/>
      <c r="S1414" s="517"/>
      <c r="T1414" s="517"/>
      <c r="U1414" s="517"/>
      <c r="V1414" s="517"/>
      <c r="W1414" s="517"/>
      <c r="X1414" s="517"/>
      <c r="Y1414" s="517"/>
      <c r="Z1414" s="517"/>
      <c r="AA1414" s="517"/>
      <c r="AB1414" s="517"/>
      <c r="AC1414" s="517"/>
      <c r="AD1414" s="517"/>
      <c r="AE1414" s="517"/>
      <c r="AF1414" s="517"/>
      <c r="AG1414" s="517"/>
      <c r="AH1414" s="517"/>
    </row>
    <row r="1415" spans="1:34" s="507" customFormat="1" ht="27" customHeight="1">
      <c r="A1415" s="517"/>
      <c r="B1415" s="500">
        <v>1398</v>
      </c>
      <c r="C1415" s="500" t="s">
        <v>42</v>
      </c>
      <c r="D1415" s="523" t="s">
        <v>4311</v>
      </c>
      <c r="E1415" s="502">
        <v>2018</v>
      </c>
      <c r="F1415" s="518"/>
      <c r="G1415" s="500">
        <v>77</v>
      </c>
      <c r="H1415" s="500">
        <v>13</v>
      </c>
      <c r="I1415" s="500" t="s">
        <v>3010</v>
      </c>
      <c r="J1415" s="500" t="s">
        <v>3010</v>
      </c>
      <c r="K1415" s="503"/>
      <c r="L1415" s="503" t="s">
        <v>45</v>
      </c>
      <c r="M1415" s="504" t="s">
        <v>46</v>
      </c>
      <c r="N1415" s="505" t="s">
        <v>3069</v>
      </c>
      <c r="O1415" s="519"/>
      <c r="P1415" s="517"/>
      <c r="Q1415" s="517"/>
      <c r="R1415" s="517"/>
      <c r="S1415" s="517"/>
      <c r="T1415" s="517"/>
      <c r="U1415" s="517"/>
      <c r="V1415" s="517"/>
      <c r="W1415" s="517"/>
      <c r="X1415" s="517"/>
      <c r="Y1415" s="517"/>
      <c r="Z1415" s="517"/>
      <c r="AA1415" s="517"/>
      <c r="AB1415" s="517"/>
      <c r="AC1415" s="517"/>
      <c r="AD1415" s="517"/>
      <c r="AE1415" s="517"/>
      <c r="AF1415" s="517"/>
      <c r="AG1415" s="517"/>
      <c r="AH1415" s="517"/>
    </row>
    <row r="1416" spans="1:34" s="507" customFormat="1" ht="27" customHeight="1">
      <c r="A1416" s="517"/>
      <c r="B1416" s="500">
        <v>1399</v>
      </c>
      <c r="C1416" s="500" t="s">
        <v>42</v>
      </c>
      <c r="D1416" s="523" t="s">
        <v>4311</v>
      </c>
      <c r="E1416" s="502">
        <v>2018</v>
      </c>
      <c r="F1416" s="518"/>
      <c r="G1416" s="500">
        <v>77</v>
      </c>
      <c r="H1416" s="500">
        <v>14</v>
      </c>
      <c r="I1416" s="500" t="s">
        <v>3010</v>
      </c>
      <c r="J1416" s="500" t="s">
        <v>3010</v>
      </c>
      <c r="K1416" s="503"/>
      <c r="L1416" s="503" t="s">
        <v>45</v>
      </c>
      <c r="M1416" s="504" t="s">
        <v>46</v>
      </c>
      <c r="N1416" s="505" t="s">
        <v>3069</v>
      </c>
      <c r="O1416" s="519"/>
      <c r="P1416" s="517"/>
      <c r="Q1416" s="517"/>
      <c r="R1416" s="517"/>
      <c r="S1416" s="517"/>
      <c r="T1416" s="517"/>
      <c r="U1416" s="517"/>
      <c r="V1416" s="517"/>
      <c r="W1416" s="517"/>
      <c r="X1416" s="517"/>
      <c r="Y1416" s="517"/>
      <c r="Z1416" s="517"/>
      <c r="AA1416" s="517"/>
      <c r="AB1416" s="517"/>
      <c r="AC1416" s="517"/>
      <c r="AD1416" s="517"/>
      <c r="AE1416" s="517"/>
      <c r="AF1416" s="517"/>
      <c r="AG1416" s="517"/>
      <c r="AH1416" s="517"/>
    </row>
    <row r="1417" spans="1:34" s="507" customFormat="1" ht="27" customHeight="1">
      <c r="A1417" s="517"/>
      <c r="B1417" s="500">
        <v>1400</v>
      </c>
      <c r="C1417" s="500" t="s">
        <v>42</v>
      </c>
      <c r="D1417" s="523" t="s">
        <v>4311</v>
      </c>
      <c r="E1417" s="502">
        <v>2018</v>
      </c>
      <c r="F1417" s="518"/>
      <c r="G1417" s="500">
        <v>77</v>
      </c>
      <c r="H1417" s="500">
        <v>15</v>
      </c>
      <c r="I1417" s="500" t="s">
        <v>3010</v>
      </c>
      <c r="J1417" s="500" t="s">
        <v>3010</v>
      </c>
      <c r="K1417" s="503"/>
      <c r="L1417" s="503" t="s">
        <v>45</v>
      </c>
      <c r="M1417" s="504" t="s">
        <v>46</v>
      </c>
      <c r="N1417" s="505" t="s">
        <v>3069</v>
      </c>
      <c r="O1417" s="519"/>
      <c r="P1417" s="517"/>
      <c r="Q1417" s="517"/>
      <c r="R1417" s="517"/>
      <c r="S1417" s="517"/>
      <c r="T1417" s="517"/>
      <c r="U1417" s="517"/>
      <c r="V1417" s="517"/>
      <c r="W1417" s="517"/>
      <c r="X1417" s="517"/>
      <c r="Y1417" s="517"/>
      <c r="Z1417" s="517"/>
      <c r="AA1417" s="517"/>
      <c r="AB1417" s="517"/>
      <c r="AC1417" s="517"/>
      <c r="AD1417" s="517"/>
      <c r="AE1417" s="517"/>
      <c r="AF1417" s="517"/>
      <c r="AG1417" s="517"/>
      <c r="AH1417" s="517"/>
    </row>
    <row r="1418" spans="1:34" s="507" customFormat="1" ht="27" customHeight="1">
      <c r="A1418" s="517"/>
      <c r="B1418" s="500">
        <v>1401</v>
      </c>
      <c r="C1418" s="500" t="s">
        <v>42</v>
      </c>
      <c r="D1418" s="523" t="s">
        <v>4311</v>
      </c>
      <c r="E1418" s="502">
        <v>2018</v>
      </c>
      <c r="F1418" s="518"/>
      <c r="G1418" s="500">
        <v>77</v>
      </c>
      <c r="H1418" s="500">
        <v>16</v>
      </c>
      <c r="I1418" s="500" t="s">
        <v>3010</v>
      </c>
      <c r="J1418" s="500" t="s">
        <v>3010</v>
      </c>
      <c r="K1418" s="503"/>
      <c r="L1418" s="503" t="s">
        <v>45</v>
      </c>
      <c r="M1418" s="504" t="s">
        <v>46</v>
      </c>
      <c r="N1418" s="505" t="s">
        <v>3069</v>
      </c>
      <c r="O1418" s="519"/>
      <c r="P1418" s="517"/>
      <c r="Q1418" s="517"/>
      <c r="R1418" s="517"/>
      <c r="S1418" s="517"/>
      <c r="T1418" s="517"/>
      <c r="U1418" s="517"/>
      <c r="V1418" s="517"/>
      <c r="W1418" s="517"/>
      <c r="X1418" s="517"/>
      <c r="Y1418" s="517"/>
      <c r="Z1418" s="517"/>
      <c r="AA1418" s="517"/>
      <c r="AB1418" s="517"/>
      <c r="AC1418" s="517"/>
      <c r="AD1418" s="517"/>
      <c r="AE1418" s="517"/>
      <c r="AF1418" s="517"/>
      <c r="AG1418" s="517"/>
      <c r="AH1418" s="517"/>
    </row>
    <row r="1419" spans="1:34" s="507" customFormat="1" ht="27" customHeight="1">
      <c r="A1419" s="517"/>
      <c r="B1419" s="500">
        <v>1402</v>
      </c>
      <c r="C1419" s="500" t="s">
        <v>42</v>
      </c>
      <c r="D1419" s="523" t="s">
        <v>4312</v>
      </c>
      <c r="E1419" s="502">
        <v>2018</v>
      </c>
      <c r="F1419" s="518"/>
      <c r="G1419" s="500">
        <v>77</v>
      </c>
      <c r="H1419" s="500">
        <v>17</v>
      </c>
      <c r="I1419" s="500" t="s">
        <v>3010</v>
      </c>
      <c r="J1419" s="500" t="s">
        <v>3010</v>
      </c>
      <c r="K1419" s="503"/>
      <c r="L1419" s="503" t="s">
        <v>45</v>
      </c>
      <c r="M1419" s="504" t="s">
        <v>46</v>
      </c>
      <c r="N1419" s="505" t="s">
        <v>3069</v>
      </c>
      <c r="O1419" s="519"/>
      <c r="P1419" s="517"/>
      <c r="Q1419" s="517"/>
      <c r="R1419" s="517"/>
      <c r="S1419" s="517"/>
      <c r="T1419" s="517"/>
      <c r="U1419" s="517"/>
      <c r="V1419" s="517"/>
      <c r="W1419" s="517"/>
      <c r="X1419" s="517"/>
      <c r="Y1419" s="517"/>
      <c r="Z1419" s="517"/>
      <c r="AA1419" s="517"/>
      <c r="AB1419" s="517"/>
      <c r="AC1419" s="517"/>
      <c r="AD1419" s="517"/>
      <c r="AE1419" s="517"/>
      <c r="AF1419" s="517"/>
      <c r="AG1419" s="517"/>
      <c r="AH1419" s="517"/>
    </row>
    <row r="1420" spans="1:34" s="507" customFormat="1" ht="27" customHeight="1">
      <c r="A1420" s="517"/>
      <c r="B1420" s="500">
        <v>1403</v>
      </c>
      <c r="C1420" s="500" t="s">
        <v>42</v>
      </c>
      <c r="D1420" s="523" t="s">
        <v>4313</v>
      </c>
      <c r="E1420" s="502">
        <v>2018</v>
      </c>
      <c r="F1420" s="518"/>
      <c r="G1420" s="500">
        <v>77</v>
      </c>
      <c r="H1420" s="500">
        <v>18</v>
      </c>
      <c r="I1420" s="500" t="s">
        <v>3010</v>
      </c>
      <c r="J1420" s="500" t="s">
        <v>3010</v>
      </c>
      <c r="K1420" s="503"/>
      <c r="L1420" s="503" t="s">
        <v>45</v>
      </c>
      <c r="M1420" s="504" t="s">
        <v>46</v>
      </c>
      <c r="N1420" s="505" t="s">
        <v>3069</v>
      </c>
      <c r="O1420" s="519"/>
      <c r="P1420" s="517"/>
      <c r="Q1420" s="517"/>
      <c r="R1420" s="517"/>
      <c r="S1420" s="517"/>
      <c r="T1420" s="517"/>
      <c r="U1420" s="517"/>
      <c r="V1420" s="517"/>
      <c r="W1420" s="517"/>
      <c r="X1420" s="517"/>
      <c r="Y1420" s="517"/>
      <c r="Z1420" s="517"/>
      <c r="AA1420" s="517"/>
      <c r="AB1420" s="517"/>
      <c r="AC1420" s="517"/>
      <c r="AD1420" s="517"/>
      <c r="AE1420" s="517"/>
      <c r="AF1420" s="517"/>
      <c r="AG1420" s="517"/>
      <c r="AH1420" s="517"/>
    </row>
    <row r="1421" spans="1:34" s="507" customFormat="1" ht="27" customHeight="1">
      <c r="A1421" s="517"/>
      <c r="B1421" s="500">
        <v>1404</v>
      </c>
      <c r="C1421" s="500" t="s">
        <v>42</v>
      </c>
      <c r="D1421" s="523" t="s">
        <v>4314</v>
      </c>
      <c r="E1421" s="502">
        <v>2018</v>
      </c>
      <c r="F1421" s="518"/>
      <c r="G1421" s="500">
        <v>77</v>
      </c>
      <c r="H1421" s="500">
        <v>19</v>
      </c>
      <c r="I1421" s="500" t="s">
        <v>3010</v>
      </c>
      <c r="J1421" s="500" t="s">
        <v>3010</v>
      </c>
      <c r="K1421" s="503"/>
      <c r="L1421" s="503" t="s">
        <v>45</v>
      </c>
      <c r="M1421" s="504" t="s">
        <v>46</v>
      </c>
      <c r="N1421" s="505" t="s">
        <v>3069</v>
      </c>
      <c r="O1421" s="519"/>
      <c r="P1421" s="517"/>
      <c r="Q1421" s="517"/>
      <c r="R1421" s="517"/>
      <c r="S1421" s="517"/>
      <c r="T1421" s="517"/>
      <c r="U1421" s="517"/>
      <c r="V1421" s="517"/>
      <c r="W1421" s="517"/>
      <c r="X1421" s="517"/>
      <c r="Y1421" s="517"/>
      <c r="Z1421" s="517"/>
      <c r="AA1421" s="517"/>
      <c r="AB1421" s="517"/>
      <c r="AC1421" s="517"/>
      <c r="AD1421" s="517"/>
      <c r="AE1421" s="517"/>
      <c r="AF1421" s="517"/>
      <c r="AG1421" s="517"/>
      <c r="AH1421" s="517"/>
    </row>
    <row r="1422" spans="1:34" s="507" customFormat="1" ht="27" customHeight="1">
      <c r="A1422" s="517"/>
      <c r="B1422" s="500">
        <v>1405</v>
      </c>
      <c r="C1422" s="500" t="s">
        <v>42</v>
      </c>
      <c r="D1422" s="523" t="s">
        <v>4315</v>
      </c>
      <c r="E1422" s="502">
        <v>2018</v>
      </c>
      <c r="F1422" s="518"/>
      <c r="G1422" s="500">
        <v>77</v>
      </c>
      <c r="H1422" s="500">
        <v>20</v>
      </c>
      <c r="I1422" s="500" t="s">
        <v>3010</v>
      </c>
      <c r="J1422" s="500" t="s">
        <v>3010</v>
      </c>
      <c r="K1422" s="503"/>
      <c r="L1422" s="503" t="s">
        <v>45</v>
      </c>
      <c r="M1422" s="504" t="s">
        <v>46</v>
      </c>
      <c r="N1422" s="505" t="s">
        <v>3069</v>
      </c>
      <c r="O1422" s="519"/>
      <c r="P1422" s="517"/>
      <c r="Q1422" s="517"/>
      <c r="R1422" s="517"/>
      <c r="S1422" s="517"/>
      <c r="T1422" s="517"/>
      <c r="U1422" s="517"/>
      <c r="V1422" s="517"/>
      <c r="W1422" s="517"/>
      <c r="X1422" s="517"/>
      <c r="Y1422" s="517"/>
      <c r="Z1422" s="517"/>
      <c r="AA1422" s="517"/>
      <c r="AB1422" s="517"/>
      <c r="AC1422" s="517"/>
      <c r="AD1422" s="517"/>
      <c r="AE1422" s="517"/>
      <c r="AF1422" s="517"/>
      <c r="AG1422" s="517"/>
      <c r="AH1422" s="517"/>
    </row>
    <row r="1423" spans="1:34" s="507" customFormat="1" ht="27" customHeight="1">
      <c r="A1423" s="517"/>
      <c r="B1423" s="500">
        <v>1406</v>
      </c>
      <c r="C1423" s="500" t="s">
        <v>42</v>
      </c>
      <c r="D1423" s="523" t="s">
        <v>4316</v>
      </c>
      <c r="E1423" s="502">
        <v>2018</v>
      </c>
      <c r="F1423" s="518"/>
      <c r="G1423" s="500">
        <v>78</v>
      </c>
      <c r="H1423" s="500">
        <v>1</v>
      </c>
      <c r="I1423" s="500" t="s">
        <v>3010</v>
      </c>
      <c r="J1423" s="500" t="s">
        <v>3010</v>
      </c>
      <c r="K1423" s="503"/>
      <c r="L1423" s="503" t="s">
        <v>45</v>
      </c>
      <c r="M1423" s="504" t="s">
        <v>46</v>
      </c>
      <c r="N1423" s="505" t="s">
        <v>3069</v>
      </c>
      <c r="O1423" s="519"/>
      <c r="P1423" s="517"/>
      <c r="Q1423" s="517"/>
      <c r="R1423" s="517"/>
      <c r="S1423" s="517"/>
      <c r="T1423" s="517"/>
      <c r="U1423" s="517"/>
      <c r="V1423" s="517"/>
      <c r="W1423" s="517"/>
      <c r="X1423" s="517"/>
      <c r="Y1423" s="517"/>
      <c r="Z1423" s="517"/>
      <c r="AA1423" s="517"/>
      <c r="AB1423" s="517"/>
      <c r="AC1423" s="517"/>
      <c r="AD1423" s="517"/>
      <c r="AE1423" s="517"/>
      <c r="AF1423" s="517"/>
      <c r="AG1423" s="517"/>
      <c r="AH1423" s="517"/>
    </row>
    <row r="1424" spans="1:34" s="507" customFormat="1" ht="27" customHeight="1">
      <c r="A1424" s="517"/>
      <c r="B1424" s="500">
        <v>1407</v>
      </c>
      <c r="C1424" s="500" t="s">
        <v>42</v>
      </c>
      <c r="D1424" s="523" t="s">
        <v>4317</v>
      </c>
      <c r="E1424" s="502">
        <v>2018</v>
      </c>
      <c r="F1424" s="518"/>
      <c r="G1424" s="500">
        <v>78</v>
      </c>
      <c r="H1424" s="500">
        <v>2</v>
      </c>
      <c r="I1424" s="500" t="s">
        <v>3010</v>
      </c>
      <c r="J1424" s="500" t="s">
        <v>3010</v>
      </c>
      <c r="K1424" s="503"/>
      <c r="L1424" s="503" t="s">
        <v>45</v>
      </c>
      <c r="M1424" s="504" t="s">
        <v>46</v>
      </c>
      <c r="N1424" s="505" t="s">
        <v>3069</v>
      </c>
      <c r="O1424" s="519"/>
      <c r="P1424" s="517"/>
      <c r="Q1424" s="517"/>
      <c r="R1424" s="517"/>
      <c r="S1424" s="517"/>
      <c r="T1424" s="517"/>
      <c r="U1424" s="517"/>
      <c r="V1424" s="517"/>
      <c r="W1424" s="517"/>
      <c r="X1424" s="517"/>
      <c r="Y1424" s="517"/>
      <c r="Z1424" s="517"/>
      <c r="AA1424" s="517"/>
      <c r="AB1424" s="517"/>
      <c r="AC1424" s="517"/>
      <c r="AD1424" s="517"/>
      <c r="AE1424" s="517"/>
      <c r="AF1424" s="517"/>
      <c r="AG1424" s="517"/>
      <c r="AH1424" s="517"/>
    </row>
    <row r="1425" spans="1:34" s="507" customFormat="1" ht="27" customHeight="1">
      <c r="A1425" s="517"/>
      <c r="B1425" s="500">
        <v>1408</v>
      </c>
      <c r="C1425" s="500" t="s">
        <v>42</v>
      </c>
      <c r="D1425" s="523" t="s">
        <v>4317</v>
      </c>
      <c r="E1425" s="502">
        <v>2018</v>
      </c>
      <c r="F1425" s="518"/>
      <c r="G1425" s="500">
        <v>78</v>
      </c>
      <c r="H1425" s="500">
        <v>3</v>
      </c>
      <c r="I1425" s="500" t="s">
        <v>3010</v>
      </c>
      <c r="J1425" s="500" t="s">
        <v>3010</v>
      </c>
      <c r="K1425" s="503"/>
      <c r="L1425" s="503" t="s">
        <v>45</v>
      </c>
      <c r="M1425" s="504" t="s">
        <v>46</v>
      </c>
      <c r="N1425" s="505" t="s">
        <v>3069</v>
      </c>
      <c r="O1425" s="519"/>
      <c r="P1425" s="517"/>
      <c r="Q1425" s="517"/>
      <c r="R1425" s="517"/>
      <c r="S1425" s="517"/>
      <c r="T1425" s="517"/>
      <c r="U1425" s="517"/>
      <c r="V1425" s="517"/>
      <c r="W1425" s="517"/>
      <c r="X1425" s="517"/>
      <c r="Y1425" s="517"/>
      <c r="Z1425" s="517"/>
      <c r="AA1425" s="517"/>
      <c r="AB1425" s="517"/>
      <c r="AC1425" s="517"/>
      <c r="AD1425" s="517"/>
      <c r="AE1425" s="517"/>
      <c r="AF1425" s="517"/>
      <c r="AG1425" s="517"/>
      <c r="AH1425" s="517"/>
    </row>
    <row r="1426" spans="1:34" s="507" customFormat="1" ht="27" customHeight="1">
      <c r="A1426" s="517"/>
      <c r="B1426" s="500">
        <v>1409</v>
      </c>
      <c r="C1426" s="500" t="s">
        <v>42</v>
      </c>
      <c r="D1426" s="523" t="s">
        <v>4317</v>
      </c>
      <c r="E1426" s="502">
        <v>2018</v>
      </c>
      <c r="F1426" s="518"/>
      <c r="G1426" s="500">
        <v>78</v>
      </c>
      <c r="H1426" s="500">
        <v>4</v>
      </c>
      <c r="I1426" s="500" t="s">
        <v>3010</v>
      </c>
      <c r="J1426" s="500" t="s">
        <v>3010</v>
      </c>
      <c r="K1426" s="503"/>
      <c r="L1426" s="503" t="s">
        <v>45</v>
      </c>
      <c r="M1426" s="504" t="s">
        <v>46</v>
      </c>
      <c r="N1426" s="505" t="s">
        <v>3069</v>
      </c>
      <c r="O1426" s="519"/>
      <c r="P1426" s="517"/>
      <c r="Q1426" s="517"/>
      <c r="R1426" s="517"/>
      <c r="S1426" s="517"/>
      <c r="T1426" s="517"/>
      <c r="U1426" s="517"/>
      <c r="V1426" s="517"/>
      <c r="W1426" s="517"/>
      <c r="X1426" s="517"/>
      <c r="Y1426" s="517"/>
      <c r="Z1426" s="517"/>
      <c r="AA1426" s="517"/>
      <c r="AB1426" s="517"/>
      <c r="AC1426" s="517"/>
      <c r="AD1426" s="517"/>
      <c r="AE1426" s="517"/>
      <c r="AF1426" s="517"/>
      <c r="AG1426" s="517"/>
      <c r="AH1426" s="517"/>
    </row>
    <row r="1427" spans="1:34" s="507" customFormat="1" ht="27" customHeight="1">
      <c r="A1427" s="517"/>
      <c r="B1427" s="500">
        <v>1410</v>
      </c>
      <c r="C1427" s="500" t="s">
        <v>42</v>
      </c>
      <c r="D1427" s="523" t="s">
        <v>4318</v>
      </c>
      <c r="E1427" s="502">
        <v>2018</v>
      </c>
      <c r="F1427" s="518"/>
      <c r="G1427" s="500">
        <v>78</v>
      </c>
      <c r="H1427" s="500">
        <v>5</v>
      </c>
      <c r="I1427" s="500" t="s">
        <v>3010</v>
      </c>
      <c r="J1427" s="500" t="s">
        <v>3010</v>
      </c>
      <c r="K1427" s="503"/>
      <c r="L1427" s="503" t="s">
        <v>45</v>
      </c>
      <c r="M1427" s="504" t="s">
        <v>46</v>
      </c>
      <c r="N1427" s="505" t="s">
        <v>3069</v>
      </c>
      <c r="O1427" s="519"/>
      <c r="P1427" s="517"/>
      <c r="Q1427" s="517"/>
      <c r="R1427" s="517"/>
      <c r="S1427" s="517"/>
      <c r="T1427" s="517"/>
      <c r="U1427" s="517"/>
      <c r="V1427" s="517"/>
      <c r="W1427" s="517"/>
      <c r="X1427" s="517"/>
      <c r="Y1427" s="517"/>
      <c r="Z1427" s="517"/>
      <c r="AA1427" s="517"/>
      <c r="AB1427" s="517"/>
      <c r="AC1427" s="517"/>
      <c r="AD1427" s="517"/>
      <c r="AE1427" s="517"/>
      <c r="AF1427" s="517"/>
      <c r="AG1427" s="517"/>
      <c r="AH1427" s="517"/>
    </row>
    <row r="1428" spans="1:34" s="507" customFormat="1" ht="27" customHeight="1">
      <c r="A1428" s="517"/>
      <c r="B1428" s="500">
        <v>1411</v>
      </c>
      <c r="C1428" s="500" t="s">
        <v>42</v>
      </c>
      <c r="D1428" s="523" t="s">
        <v>4319</v>
      </c>
      <c r="E1428" s="502">
        <v>2018</v>
      </c>
      <c r="F1428" s="518"/>
      <c r="G1428" s="500">
        <v>78</v>
      </c>
      <c r="H1428" s="500">
        <v>6</v>
      </c>
      <c r="I1428" s="500" t="s">
        <v>3010</v>
      </c>
      <c r="J1428" s="500" t="s">
        <v>3010</v>
      </c>
      <c r="K1428" s="503"/>
      <c r="L1428" s="503" t="s">
        <v>45</v>
      </c>
      <c r="M1428" s="504" t="s">
        <v>46</v>
      </c>
      <c r="N1428" s="505" t="s">
        <v>3069</v>
      </c>
      <c r="O1428" s="519"/>
      <c r="P1428" s="517"/>
      <c r="Q1428" s="517"/>
      <c r="R1428" s="517"/>
      <c r="S1428" s="517"/>
      <c r="T1428" s="517"/>
      <c r="U1428" s="517"/>
      <c r="V1428" s="517"/>
      <c r="W1428" s="517"/>
      <c r="X1428" s="517"/>
      <c r="Y1428" s="517"/>
      <c r="Z1428" s="517"/>
      <c r="AA1428" s="517"/>
      <c r="AB1428" s="517"/>
      <c r="AC1428" s="517"/>
      <c r="AD1428" s="517"/>
      <c r="AE1428" s="517"/>
      <c r="AF1428" s="517"/>
      <c r="AG1428" s="517"/>
      <c r="AH1428" s="517"/>
    </row>
    <row r="1429" spans="1:34" s="507" customFormat="1" ht="27" customHeight="1">
      <c r="A1429" s="517"/>
      <c r="B1429" s="500">
        <v>1412</v>
      </c>
      <c r="C1429" s="500" t="s">
        <v>42</v>
      </c>
      <c r="D1429" s="523" t="s">
        <v>4320</v>
      </c>
      <c r="E1429" s="502">
        <v>2018</v>
      </c>
      <c r="F1429" s="518"/>
      <c r="G1429" s="500">
        <v>78</v>
      </c>
      <c r="H1429" s="500">
        <v>7</v>
      </c>
      <c r="I1429" s="500" t="s">
        <v>3010</v>
      </c>
      <c r="J1429" s="500" t="s">
        <v>3010</v>
      </c>
      <c r="K1429" s="503"/>
      <c r="L1429" s="503" t="s">
        <v>45</v>
      </c>
      <c r="M1429" s="504" t="s">
        <v>46</v>
      </c>
      <c r="N1429" s="505" t="s">
        <v>3069</v>
      </c>
      <c r="O1429" s="519"/>
      <c r="P1429" s="517"/>
      <c r="Q1429" s="517"/>
      <c r="R1429" s="517"/>
      <c r="S1429" s="517"/>
      <c r="T1429" s="517"/>
      <c r="U1429" s="517"/>
      <c r="V1429" s="517"/>
      <c r="W1429" s="517"/>
      <c r="X1429" s="517"/>
      <c r="Y1429" s="517"/>
      <c r="Z1429" s="517"/>
      <c r="AA1429" s="517"/>
      <c r="AB1429" s="517"/>
      <c r="AC1429" s="517"/>
      <c r="AD1429" s="517"/>
      <c r="AE1429" s="517"/>
      <c r="AF1429" s="517"/>
      <c r="AG1429" s="517"/>
      <c r="AH1429" s="517"/>
    </row>
    <row r="1430" spans="1:34" s="507" customFormat="1" ht="27" customHeight="1">
      <c r="A1430" s="517"/>
      <c r="B1430" s="500">
        <v>1413</v>
      </c>
      <c r="C1430" s="500" t="s">
        <v>42</v>
      </c>
      <c r="D1430" s="523" t="s">
        <v>4321</v>
      </c>
      <c r="E1430" s="502">
        <v>2018</v>
      </c>
      <c r="F1430" s="518"/>
      <c r="G1430" s="500">
        <v>78</v>
      </c>
      <c r="H1430" s="500">
        <v>8</v>
      </c>
      <c r="I1430" s="500" t="s">
        <v>3010</v>
      </c>
      <c r="J1430" s="500" t="s">
        <v>3010</v>
      </c>
      <c r="K1430" s="503"/>
      <c r="L1430" s="503" t="s">
        <v>45</v>
      </c>
      <c r="M1430" s="504" t="s">
        <v>46</v>
      </c>
      <c r="N1430" s="505" t="s">
        <v>3069</v>
      </c>
      <c r="O1430" s="519"/>
      <c r="P1430" s="517"/>
      <c r="Q1430" s="517"/>
      <c r="R1430" s="517"/>
      <c r="S1430" s="517"/>
      <c r="T1430" s="517"/>
      <c r="U1430" s="517"/>
      <c r="V1430" s="517"/>
      <c r="W1430" s="517"/>
      <c r="X1430" s="517"/>
      <c r="Y1430" s="517"/>
      <c r="Z1430" s="517"/>
      <c r="AA1430" s="517"/>
      <c r="AB1430" s="517"/>
      <c r="AC1430" s="517"/>
      <c r="AD1430" s="517"/>
      <c r="AE1430" s="517"/>
      <c r="AF1430" s="517"/>
      <c r="AG1430" s="517"/>
      <c r="AH1430" s="517"/>
    </row>
    <row r="1431" spans="1:34" s="507" customFormat="1" ht="27" customHeight="1">
      <c r="A1431" s="517"/>
      <c r="B1431" s="500">
        <v>1414</v>
      </c>
      <c r="C1431" s="500" t="s">
        <v>42</v>
      </c>
      <c r="D1431" s="523" t="s">
        <v>4322</v>
      </c>
      <c r="E1431" s="502">
        <v>2018</v>
      </c>
      <c r="F1431" s="518"/>
      <c r="G1431" s="500">
        <v>78</v>
      </c>
      <c r="H1431" s="500">
        <v>9</v>
      </c>
      <c r="I1431" s="500" t="s">
        <v>3010</v>
      </c>
      <c r="J1431" s="500" t="s">
        <v>3010</v>
      </c>
      <c r="K1431" s="503"/>
      <c r="L1431" s="503" t="s">
        <v>45</v>
      </c>
      <c r="M1431" s="504" t="s">
        <v>46</v>
      </c>
      <c r="N1431" s="505" t="s">
        <v>3069</v>
      </c>
      <c r="O1431" s="519"/>
      <c r="P1431" s="517"/>
      <c r="Q1431" s="517"/>
      <c r="R1431" s="517"/>
      <c r="S1431" s="517"/>
      <c r="T1431" s="517"/>
      <c r="U1431" s="517"/>
      <c r="V1431" s="517"/>
      <c r="W1431" s="517"/>
      <c r="X1431" s="517"/>
      <c r="Y1431" s="517"/>
      <c r="Z1431" s="517"/>
      <c r="AA1431" s="517"/>
      <c r="AB1431" s="517"/>
      <c r="AC1431" s="517"/>
      <c r="AD1431" s="517"/>
      <c r="AE1431" s="517"/>
      <c r="AF1431" s="517"/>
      <c r="AG1431" s="517"/>
      <c r="AH1431" s="517"/>
    </row>
    <row r="1432" spans="1:34" s="507" customFormat="1" ht="27" customHeight="1">
      <c r="A1432" s="517"/>
      <c r="B1432" s="500">
        <v>1415</v>
      </c>
      <c r="C1432" s="500" t="s">
        <v>42</v>
      </c>
      <c r="D1432" s="523" t="s">
        <v>4323</v>
      </c>
      <c r="E1432" s="502">
        <v>2018</v>
      </c>
      <c r="F1432" s="518"/>
      <c r="G1432" s="500">
        <v>78</v>
      </c>
      <c r="H1432" s="500">
        <v>10</v>
      </c>
      <c r="I1432" s="500" t="s">
        <v>3010</v>
      </c>
      <c r="J1432" s="500" t="s">
        <v>3010</v>
      </c>
      <c r="K1432" s="503"/>
      <c r="L1432" s="503" t="s">
        <v>45</v>
      </c>
      <c r="M1432" s="504" t="s">
        <v>46</v>
      </c>
      <c r="N1432" s="505" t="s">
        <v>3069</v>
      </c>
      <c r="O1432" s="519"/>
      <c r="P1432" s="517"/>
      <c r="Q1432" s="517"/>
      <c r="R1432" s="517"/>
      <c r="S1432" s="517"/>
      <c r="T1432" s="517"/>
      <c r="U1432" s="517"/>
      <c r="V1432" s="517"/>
      <c r="W1432" s="517"/>
      <c r="X1432" s="517"/>
      <c r="Y1432" s="517"/>
      <c r="Z1432" s="517"/>
      <c r="AA1432" s="517"/>
      <c r="AB1432" s="517"/>
      <c r="AC1432" s="517"/>
      <c r="AD1432" s="517"/>
      <c r="AE1432" s="517"/>
      <c r="AF1432" s="517"/>
      <c r="AG1432" s="517"/>
      <c r="AH1432" s="517"/>
    </row>
    <row r="1433" spans="1:34" s="507" customFormat="1" ht="27" customHeight="1">
      <c r="A1433" s="517"/>
      <c r="B1433" s="500">
        <v>1416</v>
      </c>
      <c r="C1433" s="500" t="s">
        <v>42</v>
      </c>
      <c r="D1433" s="523" t="s">
        <v>4324</v>
      </c>
      <c r="E1433" s="502">
        <v>2018</v>
      </c>
      <c r="F1433" s="518"/>
      <c r="G1433" s="500">
        <v>78</v>
      </c>
      <c r="H1433" s="500">
        <v>11</v>
      </c>
      <c r="I1433" s="500" t="s">
        <v>3010</v>
      </c>
      <c r="J1433" s="500" t="s">
        <v>3010</v>
      </c>
      <c r="K1433" s="503"/>
      <c r="L1433" s="503" t="s">
        <v>45</v>
      </c>
      <c r="M1433" s="504" t="s">
        <v>46</v>
      </c>
      <c r="N1433" s="505" t="s">
        <v>3069</v>
      </c>
      <c r="O1433" s="519"/>
      <c r="P1433" s="517"/>
      <c r="Q1433" s="517"/>
      <c r="R1433" s="517"/>
      <c r="S1433" s="517"/>
      <c r="T1433" s="517"/>
      <c r="U1433" s="517"/>
      <c r="V1433" s="517"/>
      <c r="W1433" s="517"/>
      <c r="X1433" s="517"/>
      <c r="Y1433" s="517"/>
      <c r="Z1433" s="517"/>
      <c r="AA1433" s="517"/>
      <c r="AB1433" s="517"/>
      <c r="AC1433" s="517"/>
      <c r="AD1433" s="517"/>
      <c r="AE1433" s="517"/>
      <c r="AF1433" s="517"/>
      <c r="AG1433" s="517"/>
      <c r="AH1433" s="517"/>
    </row>
    <row r="1434" spans="1:34" s="507" customFormat="1" ht="27" customHeight="1">
      <c r="A1434" s="517"/>
      <c r="B1434" s="500">
        <v>1417</v>
      </c>
      <c r="C1434" s="500" t="s">
        <v>42</v>
      </c>
      <c r="D1434" s="542" t="s">
        <v>4325</v>
      </c>
      <c r="E1434" s="502">
        <v>2018</v>
      </c>
      <c r="F1434" s="518"/>
      <c r="G1434" s="500">
        <v>78</v>
      </c>
      <c r="H1434" s="500">
        <v>12</v>
      </c>
      <c r="I1434" s="500" t="s">
        <v>3010</v>
      </c>
      <c r="J1434" s="500" t="s">
        <v>3010</v>
      </c>
      <c r="K1434" s="503"/>
      <c r="L1434" s="503" t="s">
        <v>45</v>
      </c>
      <c r="M1434" s="504" t="s">
        <v>46</v>
      </c>
      <c r="N1434" s="505" t="s">
        <v>3069</v>
      </c>
      <c r="O1434" s="519"/>
      <c r="P1434" s="517"/>
      <c r="Q1434" s="517"/>
      <c r="R1434" s="517"/>
      <c r="S1434" s="517"/>
      <c r="T1434" s="517"/>
      <c r="U1434" s="517"/>
      <c r="V1434" s="517"/>
      <c r="W1434" s="517"/>
      <c r="X1434" s="517"/>
      <c r="Y1434" s="517"/>
      <c r="Z1434" s="517"/>
      <c r="AA1434" s="517"/>
      <c r="AB1434" s="517"/>
      <c r="AC1434" s="517"/>
      <c r="AD1434" s="517"/>
      <c r="AE1434" s="517"/>
      <c r="AF1434" s="517"/>
      <c r="AG1434" s="517"/>
      <c r="AH1434" s="517"/>
    </row>
    <row r="1435" spans="1:34" s="507" customFormat="1" ht="27" customHeight="1">
      <c r="A1435" s="517"/>
      <c r="B1435" s="500">
        <v>1418</v>
      </c>
      <c r="C1435" s="500" t="s">
        <v>42</v>
      </c>
      <c r="D1435" s="543" t="s">
        <v>4326</v>
      </c>
      <c r="E1435" s="502">
        <v>2018</v>
      </c>
      <c r="F1435" s="518"/>
      <c r="G1435" s="500">
        <v>78</v>
      </c>
      <c r="H1435" s="500">
        <v>13</v>
      </c>
      <c r="I1435" s="500" t="s">
        <v>3010</v>
      </c>
      <c r="J1435" s="500" t="s">
        <v>3010</v>
      </c>
      <c r="K1435" s="503"/>
      <c r="L1435" s="503" t="s">
        <v>45</v>
      </c>
      <c r="M1435" s="504" t="s">
        <v>46</v>
      </c>
      <c r="N1435" s="505" t="s">
        <v>3069</v>
      </c>
      <c r="O1435" s="519"/>
      <c r="P1435" s="517"/>
      <c r="Q1435" s="517"/>
      <c r="R1435" s="517"/>
      <c r="S1435" s="517"/>
      <c r="T1435" s="517"/>
      <c r="U1435" s="517"/>
      <c r="V1435" s="517"/>
      <c r="W1435" s="517"/>
      <c r="X1435" s="517"/>
      <c r="Y1435" s="517"/>
      <c r="Z1435" s="517"/>
      <c r="AA1435" s="517"/>
      <c r="AB1435" s="517"/>
      <c r="AC1435" s="517"/>
      <c r="AD1435" s="517"/>
      <c r="AE1435" s="517"/>
      <c r="AF1435" s="517"/>
      <c r="AG1435" s="517"/>
      <c r="AH1435" s="517"/>
    </row>
    <row r="1436" spans="1:34" s="507" customFormat="1" ht="27" customHeight="1">
      <c r="A1436" s="517"/>
      <c r="B1436" s="500">
        <v>1419</v>
      </c>
      <c r="C1436" s="500" t="s">
        <v>42</v>
      </c>
      <c r="D1436" s="501" t="s">
        <v>4327</v>
      </c>
      <c r="E1436" s="502">
        <v>2018</v>
      </c>
      <c r="F1436" s="518"/>
      <c r="G1436" s="500">
        <v>79</v>
      </c>
      <c r="H1436" s="500">
        <v>1</v>
      </c>
      <c r="I1436" s="500" t="s">
        <v>3010</v>
      </c>
      <c r="J1436" s="500" t="s">
        <v>3010</v>
      </c>
      <c r="K1436" s="503"/>
      <c r="L1436" s="503" t="s">
        <v>45</v>
      </c>
      <c r="M1436" s="504" t="s">
        <v>46</v>
      </c>
      <c r="N1436" s="505" t="s">
        <v>3069</v>
      </c>
      <c r="O1436" s="519"/>
      <c r="P1436" s="517"/>
      <c r="Q1436" s="517"/>
      <c r="R1436" s="517"/>
      <c r="S1436" s="517"/>
      <c r="T1436" s="517"/>
      <c r="U1436" s="517"/>
      <c r="V1436" s="517"/>
      <c r="W1436" s="517"/>
      <c r="X1436" s="517"/>
      <c r="Y1436" s="517"/>
      <c r="Z1436" s="517"/>
      <c r="AA1436" s="517"/>
      <c r="AB1436" s="517"/>
      <c r="AC1436" s="517"/>
      <c r="AD1436" s="517"/>
      <c r="AE1436" s="517"/>
      <c r="AF1436" s="517"/>
      <c r="AG1436" s="517"/>
      <c r="AH1436" s="517"/>
    </row>
    <row r="1437" spans="1:34" s="507" customFormat="1" ht="27" customHeight="1">
      <c r="A1437" s="517"/>
      <c r="B1437" s="500">
        <v>1420</v>
      </c>
      <c r="C1437" s="500" t="s">
        <v>42</v>
      </c>
      <c r="D1437" s="501" t="s">
        <v>4328</v>
      </c>
      <c r="E1437" s="502">
        <v>2018</v>
      </c>
      <c r="F1437" s="518"/>
      <c r="G1437" s="500">
        <v>79</v>
      </c>
      <c r="H1437" s="500">
        <v>2</v>
      </c>
      <c r="I1437" s="500" t="s">
        <v>3010</v>
      </c>
      <c r="J1437" s="500" t="s">
        <v>3010</v>
      </c>
      <c r="K1437" s="503"/>
      <c r="L1437" s="503" t="s">
        <v>45</v>
      </c>
      <c r="M1437" s="504" t="s">
        <v>46</v>
      </c>
      <c r="N1437" s="505" t="s">
        <v>3069</v>
      </c>
      <c r="O1437" s="519"/>
      <c r="P1437" s="517"/>
      <c r="Q1437" s="517"/>
      <c r="R1437" s="517"/>
      <c r="S1437" s="517"/>
      <c r="T1437" s="517"/>
      <c r="U1437" s="517"/>
      <c r="V1437" s="517"/>
      <c r="W1437" s="517"/>
      <c r="X1437" s="517"/>
      <c r="Y1437" s="517"/>
      <c r="Z1437" s="517"/>
      <c r="AA1437" s="517"/>
      <c r="AB1437" s="517"/>
      <c r="AC1437" s="517"/>
      <c r="AD1437" s="517"/>
      <c r="AE1437" s="517"/>
      <c r="AF1437" s="517"/>
      <c r="AG1437" s="517"/>
      <c r="AH1437" s="517"/>
    </row>
    <row r="1438" spans="1:34" s="507" customFormat="1" ht="27" customHeight="1">
      <c r="A1438" s="517"/>
      <c r="B1438" s="500">
        <v>1421</v>
      </c>
      <c r="C1438" s="500" t="s">
        <v>42</v>
      </c>
      <c r="D1438" s="501" t="s">
        <v>4329</v>
      </c>
      <c r="E1438" s="502">
        <v>2018</v>
      </c>
      <c r="F1438" s="518"/>
      <c r="G1438" s="500">
        <v>79</v>
      </c>
      <c r="H1438" s="500">
        <v>3</v>
      </c>
      <c r="I1438" s="500" t="s">
        <v>3010</v>
      </c>
      <c r="J1438" s="500" t="s">
        <v>3010</v>
      </c>
      <c r="K1438" s="503"/>
      <c r="L1438" s="503" t="s">
        <v>45</v>
      </c>
      <c r="M1438" s="504" t="s">
        <v>46</v>
      </c>
      <c r="N1438" s="505" t="s">
        <v>3069</v>
      </c>
      <c r="O1438" s="519"/>
      <c r="P1438" s="517"/>
      <c r="Q1438" s="517"/>
      <c r="R1438" s="517"/>
      <c r="S1438" s="517"/>
      <c r="T1438" s="517"/>
      <c r="U1438" s="517"/>
      <c r="V1438" s="517"/>
      <c r="W1438" s="517"/>
      <c r="X1438" s="517"/>
      <c r="Y1438" s="517"/>
      <c r="Z1438" s="517"/>
      <c r="AA1438" s="517"/>
      <c r="AB1438" s="517"/>
      <c r="AC1438" s="517"/>
      <c r="AD1438" s="517"/>
      <c r="AE1438" s="517"/>
      <c r="AF1438" s="517"/>
      <c r="AG1438" s="517"/>
      <c r="AH1438" s="517"/>
    </row>
    <row r="1439" spans="1:34" s="507" customFormat="1" ht="27" customHeight="1">
      <c r="A1439" s="517"/>
      <c r="B1439" s="500">
        <v>1422</v>
      </c>
      <c r="C1439" s="500" t="s">
        <v>42</v>
      </c>
      <c r="D1439" s="501" t="s">
        <v>4330</v>
      </c>
      <c r="E1439" s="502">
        <v>2018</v>
      </c>
      <c r="F1439" s="518"/>
      <c r="G1439" s="500">
        <v>79</v>
      </c>
      <c r="H1439" s="500">
        <v>4</v>
      </c>
      <c r="I1439" s="500" t="s">
        <v>3010</v>
      </c>
      <c r="J1439" s="500" t="s">
        <v>3010</v>
      </c>
      <c r="K1439" s="503"/>
      <c r="L1439" s="503" t="s">
        <v>45</v>
      </c>
      <c r="M1439" s="504" t="s">
        <v>46</v>
      </c>
      <c r="N1439" s="505" t="s">
        <v>3069</v>
      </c>
      <c r="O1439" s="519"/>
      <c r="P1439" s="517"/>
      <c r="Q1439" s="517"/>
      <c r="R1439" s="517"/>
      <c r="S1439" s="517"/>
      <c r="T1439" s="517"/>
      <c r="U1439" s="517"/>
      <c r="V1439" s="517"/>
      <c r="W1439" s="517"/>
      <c r="X1439" s="517"/>
      <c r="Y1439" s="517"/>
      <c r="Z1439" s="517"/>
      <c r="AA1439" s="517"/>
      <c r="AB1439" s="517"/>
      <c r="AC1439" s="517"/>
      <c r="AD1439" s="517"/>
      <c r="AE1439" s="517"/>
      <c r="AF1439" s="517"/>
      <c r="AG1439" s="517"/>
      <c r="AH1439" s="517"/>
    </row>
    <row r="1440" spans="1:34" s="507" customFormat="1" ht="27" customHeight="1">
      <c r="A1440" s="517"/>
      <c r="B1440" s="500">
        <v>1423</v>
      </c>
      <c r="C1440" s="500" t="s">
        <v>42</v>
      </c>
      <c r="D1440" s="501" t="s">
        <v>4331</v>
      </c>
      <c r="E1440" s="502">
        <v>2018</v>
      </c>
      <c r="F1440" s="518"/>
      <c r="G1440" s="500">
        <v>79</v>
      </c>
      <c r="H1440" s="500">
        <v>5</v>
      </c>
      <c r="I1440" s="500" t="s">
        <v>3010</v>
      </c>
      <c r="J1440" s="500" t="s">
        <v>3010</v>
      </c>
      <c r="K1440" s="503"/>
      <c r="L1440" s="503" t="s">
        <v>45</v>
      </c>
      <c r="M1440" s="504" t="s">
        <v>46</v>
      </c>
      <c r="N1440" s="505" t="s">
        <v>3069</v>
      </c>
      <c r="O1440" s="519"/>
      <c r="P1440" s="517"/>
      <c r="Q1440" s="517"/>
      <c r="R1440" s="517"/>
      <c r="S1440" s="517"/>
      <c r="T1440" s="517"/>
      <c r="U1440" s="517"/>
      <c r="V1440" s="517"/>
      <c r="W1440" s="517"/>
      <c r="X1440" s="517"/>
      <c r="Y1440" s="517"/>
      <c r="Z1440" s="517"/>
      <c r="AA1440" s="517"/>
      <c r="AB1440" s="517"/>
      <c r="AC1440" s="517"/>
      <c r="AD1440" s="517"/>
      <c r="AE1440" s="517"/>
      <c r="AF1440" s="517"/>
      <c r="AG1440" s="517"/>
      <c r="AH1440" s="517"/>
    </row>
    <row r="1441" spans="1:34" s="507" customFormat="1" ht="27" customHeight="1">
      <c r="A1441" s="517"/>
      <c r="B1441" s="500">
        <v>1424</v>
      </c>
      <c r="C1441" s="500" t="s">
        <v>42</v>
      </c>
      <c r="D1441" s="501" t="s">
        <v>4332</v>
      </c>
      <c r="E1441" s="502">
        <v>2018</v>
      </c>
      <c r="F1441" s="518"/>
      <c r="G1441" s="500">
        <v>79</v>
      </c>
      <c r="H1441" s="500">
        <v>6</v>
      </c>
      <c r="I1441" s="500" t="s">
        <v>3010</v>
      </c>
      <c r="J1441" s="500" t="s">
        <v>3010</v>
      </c>
      <c r="K1441" s="503"/>
      <c r="L1441" s="503" t="s">
        <v>45</v>
      </c>
      <c r="M1441" s="504" t="s">
        <v>46</v>
      </c>
      <c r="N1441" s="505" t="s">
        <v>3069</v>
      </c>
      <c r="O1441" s="519"/>
      <c r="P1441" s="517"/>
      <c r="Q1441" s="517"/>
      <c r="R1441" s="517"/>
      <c r="S1441" s="517"/>
      <c r="T1441" s="517"/>
      <c r="U1441" s="517"/>
      <c r="V1441" s="517"/>
      <c r="W1441" s="517"/>
      <c r="X1441" s="517"/>
      <c r="Y1441" s="517"/>
      <c r="Z1441" s="517"/>
      <c r="AA1441" s="517"/>
      <c r="AB1441" s="517"/>
      <c r="AC1441" s="517"/>
      <c r="AD1441" s="517"/>
      <c r="AE1441" s="517"/>
      <c r="AF1441" s="517"/>
      <c r="AG1441" s="517"/>
      <c r="AH1441" s="517"/>
    </row>
    <row r="1442" spans="1:34" s="507" customFormat="1" ht="27" customHeight="1">
      <c r="A1442" s="517"/>
      <c r="B1442" s="500">
        <v>1425</v>
      </c>
      <c r="C1442" s="500" t="s">
        <v>42</v>
      </c>
      <c r="D1442" s="501" t="s">
        <v>4333</v>
      </c>
      <c r="E1442" s="502">
        <v>2018</v>
      </c>
      <c r="F1442" s="518"/>
      <c r="G1442" s="500">
        <v>79</v>
      </c>
      <c r="H1442" s="500">
        <v>7</v>
      </c>
      <c r="I1442" s="500" t="s">
        <v>3010</v>
      </c>
      <c r="J1442" s="500" t="s">
        <v>3010</v>
      </c>
      <c r="K1442" s="503"/>
      <c r="L1442" s="503" t="s">
        <v>45</v>
      </c>
      <c r="M1442" s="504" t="s">
        <v>46</v>
      </c>
      <c r="N1442" s="505" t="s">
        <v>3069</v>
      </c>
      <c r="O1442" s="519"/>
      <c r="P1442" s="517"/>
      <c r="Q1442" s="517"/>
      <c r="R1442" s="517"/>
      <c r="S1442" s="517"/>
      <c r="T1442" s="517"/>
      <c r="U1442" s="517"/>
      <c r="V1442" s="517"/>
      <c r="W1442" s="517"/>
      <c r="X1442" s="517"/>
      <c r="Y1442" s="517"/>
      <c r="Z1442" s="517"/>
      <c r="AA1442" s="517"/>
      <c r="AB1442" s="517"/>
      <c r="AC1442" s="517"/>
      <c r="AD1442" s="517"/>
      <c r="AE1442" s="517"/>
      <c r="AF1442" s="517"/>
      <c r="AG1442" s="517"/>
      <c r="AH1442" s="517"/>
    </row>
    <row r="1443" spans="1:34" s="507" customFormat="1" ht="27" customHeight="1">
      <c r="A1443" s="517"/>
      <c r="B1443" s="500">
        <v>1426</v>
      </c>
      <c r="C1443" s="500" t="s">
        <v>42</v>
      </c>
      <c r="D1443" s="501" t="s">
        <v>4334</v>
      </c>
      <c r="E1443" s="502">
        <v>2018</v>
      </c>
      <c r="F1443" s="518"/>
      <c r="G1443" s="500">
        <v>79</v>
      </c>
      <c r="H1443" s="500">
        <v>8</v>
      </c>
      <c r="I1443" s="500" t="s">
        <v>3010</v>
      </c>
      <c r="J1443" s="500" t="s">
        <v>3010</v>
      </c>
      <c r="K1443" s="503"/>
      <c r="L1443" s="503" t="s">
        <v>45</v>
      </c>
      <c r="M1443" s="504" t="s">
        <v>46</v>
      </c>
      <c r="N1443" s="505" t="s">
        <v>3069</v>
      </c>
      <c r="O1443" s="519"/>
      <c r="P1443" s="517"/>
      <c r="Q1443" s="517"/>
      <c r="R1443" s="517"/>
      <c r="S1443" s="517"/>
      <c r="T1443" s="517"/>
      <c r="U1443" s="517"/>
      <c r="V1443" s="517"/>
      <c r="W1443" s="517"/>
      <c r="X1443" s="517"/>
      <c r="Y1443" s="517"/>
      <c r="Z1443" s="517"/>
      <c r="AA1443" s="517"/>
      <c r="AB1443" s="517"/>
      <c r="AC1443" s="517"/>
      <c r="AD1443" s="517"/>
      <c r="AE1443" s="517"/>
      <c r="AF1443" s="517"/>
      <c r="AG1443" s="517"/>
      <c r="AH1443" s="517"/>
    </row>
    <row r="1444" spans="1:34" s="507" customFormat="1" ht="27" customHeight="1">
      <c r="A1444" s="517"/>
      <c r="B1444" s="500">
        <v>1427</v>
      </c>
      <c r="C1444" s="500" t="s">
        <v>42</v>
      </c>
      <c r="D1444" s="501" t="s">
        <v>4335</v>
      </c>
      <c r="E1444" s="502">
        <v>2018</v>
      </c>
      <c r="F1444" s="518"/>
      <c r="G1444" s="500">
        <v>79</v>
      </c>
      <c r="H1444" s="500">
        <v>9</v>
      </c>
      <c r="I1444" s="500" t="s">
        <v>3010</v>
      </c>
      <c r="J1444" s="500" t="s">
        <v>3010</v>
      </c>
      <c r="K1444" s="503"/>
      <c r="L1444" s="503" t="s">
        <v>45</v>
      </c>
      <c r="M1444" s="504" t="s">
        <v>46</v>
      </c>
      <c r="N1444" s="505" t="s">
        <v>3069</v>
      </c>
      <c r="O1444" s="519"/>
      <c r="P1444" s="517"/>
      <c r="Q1444" s="517"/>
      <c r="R1444" s="517"/>
      <c r="S1444" s="517"/>
      <c r="T1444" s="517"/>
      <c r="U1444" s="517"/>
      <c r="V1444" s="517"/>
      <c r="W1444" s="517"/>
      <c r="X1444" s="517"/>
      <c r="Y1444" s="517"/>
      <c r="Z1444" s="517"/>
      <c r="AA1444" s="517"/>
      <c r="AB1444" s="517"/>
      <c r="AC1444" s="517"/>
      <c r="AD1444" s="517"/>
      <c r="AE1444" s="517"/>
      <c r="AF1444" s="517"/>
      <c r="AG1444" s="517"/>
      <c r="AH1444" s="517"/>
    </row>
    <row r="1445" spans="1:34" s="507" customFormat="1" ht="27" customHeight="1">
      <c r="A1445" s="517"/>
      <c r="B1445" s="500">
        <v>1428</v>
      </c>
      <c r="C1445" s="500" t="s">
        <v>42</v>
      </c>
      <c r="D1445" s="501" t="s">
        <v>4336</v>
      </c>
      <c r="E1445" s="502">
        <v>2018</v>
      </c>
      <c r="F1445" s="518"/>
      <c r="G1445" s="500">
        <v>79</v>
      </c>
      <c r="H1445" s="500">
        <v>10</v>
      </c>
      <c r="I1445" s="500" t="s">
        <v>3010</v>
      </c>
      <c r="J1445" s="500" t="s">
        <v>3010</v>
      </c>
      <c r="K1445" s="503"/>
      <c r="L1445" s="503" t="s">
        <v>45</v>
      </c>
      <c r="M1445" s="504" t="s">
        <v>46</v>
      </c>
      <c r="N1445" s="505" t="s">
        <v>3069</v>
      </c>
      <c r="O1445" s="519"/>
      <c r="P1445" s="517"/>
      <c r="Q1445" s="517"/>
      <c r="R1445" s="517"/>
      <c r="S1445" s="517"/>
      <c r="T1445" s="517"/>
      <c r="U1445" s="517"/>
      <c r="V1445" s="517"/>
      <c r="W1445" s="517"/>
      <c r="X1445" s="517"/>
      <c r="Y1445" s="517"/>
      <c r="Z1445" s="517"/>
      <c r="AA1445" s="517"/>
      <c r="AB1445" s="517"/>
      <c r="AC1445" s="517"/>
      <c r="AD1445" s="517"/>
      <c r="AE1445" s="517"/>
      <c r="AF1445" s="517"/>
      <c r="AG1445" s="517"/>
      <c r="AH1445" s="517"/>
    </row>
    <row r="1446" spans="1:34" s="507" customFormat="1" ht="27" customHeight="1">
      <c r="A1446" s="517"/>
      <c r="B1446" s="500">
        <v>1429</v>
      </c>
      <c r="C1446" s="500" t="s">
        <v>42</v>
      </c>
      <c r="D1446" s="501" t="s">
        <v>4337</v>
      </c>
      <c r="E1446" s="502">
        <v>2018</v>
      </c>
      <c r="F1446" s="518"/>
      <c r="G1446" s="500">
        <v>79</v>
      </c>
      <c r="H1446" s="500">
        <v>11</v>
      </c>
      <c r="I1446" s="500" t="s">
        <v>3010</v>
      </c>
      <c r="J1446" s="500" t="s">
        <v>3010</v>
      </c>
      <c r="K1446" s="503"/>
      <c r="L1446" s="503" t="s">
        <v>45</v>
      </c>
      <c r="M1446" s="504" t="s">
        <v>46</v>
      </c>
      <c r="N1446" s="505" t="s">
        <v>3069</v>
      </c>
      <c r="O1446" s="519"/>
      <c r="P1446" s="517"/>
      <c r="Q1446" s="517"/>
      <c r="R1446" s="517"/>
      <c r="S1446" s="517"/>
      <c r="T1446" s="517"/>
      <c r="U1446" s="517"/>
      <c r="V1446" s="517"/>
      <c r="W1446" s="517"/>
      <c r="X1446" s="517"/>
      <c r="Y1446" s="517"/>
      <c r="Z1446" s="517"/>
      <c r="AA1446" s="517"/>
      <c r="AB1446" s="517"/>
      <c r="AC1446" s="517"/>
      <c r="AD1446" s="517"/>
      <c r="AE1446" s="517"/>
      <c r="AF1446" s="517"/>
      <c r="AG1446" s="517"/>
      <c r="AH1446" s="517"/>
    </row>
    <row r="1447" spans="1:34" s="507" customFormat="1" ht="27" customHeight="1">
      <c r="A1447" s="517"/>
      <c r="B1447" s="500">
        <v>1430</v>
      </c>
      <c r="C1447" s="500" t="s">
        <v>42</v>
      </c>
      <c r="D1447" s="501" t="s">
        <v>4338</v>
      </c>
      <c r="E1447" s="502">
        <v>2018</v>
      </c>
      <c r="F1447" s="518"/>
      <c r="G1447" s="500">
        <v>79</v>
      </c>
      <c r="H1447" s="500">
        <v>12</v>
      </c>
      <c r="I1447" s="500" t="s">
        <v>3010</v>
      </c>
      <c r="J1447" s="500" t="s">
        <v>3010</v>
      </c>
      <c r="K1447" s="503"/>
      <c r="L1447" s="503" t="s">
        <v>45</v>
      </c>
      <c r="M1447" s="504" t="s">
        <v>46</v>
      </c>
      <c r="N1447" s="505" t="s">
        <v>3069</v>
      </c>
      <c r="O1447" s="519"/>
      <c r="P1447" s="517"/>
      <c r="Q1447" s="517"/>
      <c r="R1447" s="517"/>
      <c r="S1447" s="517"/>
      <c r="T1447" s="517"/>
      <c r="U1447" s="517"/>
      <c r="V1447" s="517"/>
      <c r="W1447" s="517"/>
      <c r="X1447" s="517"/>
      <c r="Y1447" s="517"/>
      <c r="Z1447" s="517"/>
      <c r="AA1447" s="517"/>
      <c r="AB1447" s="517"/>
      <c r="AC1447" s="517"/>
      <c r="AD1447" s="517"/>
      <c r="AE1447" s="517"/>
      <c r="AF1447" s="517"/>
      <c r="AG1447" s="517"/>
      <c r="AH1447" s="517"/>
    </row>
    <row r="1448" spans="1:34" s="507" customFormat="1" ht="27" customHeight="1">
      <c r="A1448" s="517"/>
      <c r="B1448" s="500">
        <v>1431</v>
      </c>
      <c r="C1448" s="500" t="s">
        <v>42</v>
      </c>
      <c r="D1448" s="501" t="s">
        <v>4339</v>
      </c>
      <c r="E1448" s="502">
        <v>2018</v>
      </c>
      <c r="F1448" s="518"/>
      <c r="G1448" s="500">
        <v>79</v>
      </c>
      <c r="H1448" s="500">
        <v>13</v>
      </c>
      <c r="I1448" s="500" t="s">
        <v>3010</v>
      </c>
      <c r="J1448" s="500" t="s">
        <v>3010</v>
      </c>
      <c r="K1448" s="503"/>
      <c r="L1448" s="503" t="s">
        <v>45</v>
      </c>
      <c r="M1448" s="504" t="s">
        <v>46</v>
      </c>
      <c r="N1448" s="505" t="s">
        <v>3069</v>
      </c>
      <c r="O1448" s="519"/>
      <c r="P1448" s="517"/>
      <c r="Q1448" s="517"/>
      <c r="R1448" s="517"/>
      <c r="S1448" s="517"/>
      <c r="T1448" s="517"/>
      <c r="U1448" s="517"/>
      <c r="V1448" s="517"/>
      <c r="W1448" s="517"/>
      <c r="X1448" s="517"/>
      <c r="Y1448" s="517"/>
      <c r="Z1448" s="517"/>
      <c r="AA1448" s="517"/>
      <c r="AB1448" s="517"/>
      <c r="AC1448" s="517"/>
      <c r="AD1448" s="517"/>
      <c r="AE1448" s="517"/>
      <c r="AF1448" s="517"/>
      <c r="AG1448" s="517"/>
      <c r="AH1448" s="517"/>
    </row>
    <row r="1449" spans="1:34" s="507" customFormat="1" ht="27" customHeight="1">
      <c r="A1449" s="517"/>
      <c r="B1449" s="500">
        <v>1432</v>
      </c>
      <c r="C1449" s="500" t="s">
        <v>42</v>
      </c>
      <c r="D1449" s="501" t="s">
        <v>4340</v>
      </c>
      <c r="E1449" s="502">
        <v>2018</v>
      </c>
      <c r="F1449" s="518"/>
      <c r="G1449" s="500">
        <v>79</v>
      </c>
      <c r="H1449" s="500">
        <v>14</v>
      </c>
      <c r="I1449" s="500" t="s">
        <v>3010</v>
      </c>
      <c r="J1449" s="500" t="s">
        <v>3010</v>
      </c>
      <c r="K1449" s="503"/>
      <c r="L1449" s="503" t="s">
        <v>45</v>
      </c>
      <c r="M1449" s="504" t="s">
        <v>46</v>
      </c>
      <c r="N1449" s="505" t="s">
        <v>3069</v>
      </c>
      <c r="O1449" s="519"/>
      <c r="P1449" s="517"/>
      <c r="Q1449" s="517"/>
      <c r="R1449" s="517"/>
      <c r="S1449" s="517"/>
      <c r="T1449" s="517"/>
      <c r="U1449" s="517"/>
      <c r="V1449" s="517"/>
      <c r="W1449" s="517"/>
      <c r="X1449" s="517"/>
      <c r="Y1449" s="517"/>
      <c r="Z1449" s="517"/>
      <c r="AA1449" s="517"/>
      <c r="AB1449" s="517"/>
      <c r="AC1449" s="517"/>
      <c r="AD1449" s="517"/>
      <c r="AE1449" s="517"/>
      <c r="AF1449" s="517"/>
      <c r="AG1449" s="517"/>
      <c r="AH1449" s="517"/>
    </row>
    <row r="1450" spans="1:34" s="507" customFormat="1" ht="27" customHeight="1">
      <c r="A1450" s="517"/>
      <c r="B1450" s="500">
        <v>1433</v>
      </c>
      <c r="C1450" s="500" t="s">
        <v>42</v>
      </c>
      <c r="D1450" s="501" t="s">
        <v>4341</v>
      </c>
      <c r="E1450" s="502">
        <v>2018</v>
      </c>
      <c r="F1450" s="518"/>
      <c r="G1450" s="500">
        <v>79</v>
      </c>
      <c r="H1450" s="500">
        <v>15</v>
      </c>
      <c r="I1450" s="500" t="s">
        <v>3010</v>
      </c>
      <c r="J1450" s="500" t="s">
        <v>3010</v>
      </c>
      <c r="K1450" s="503"/>
      <c r="L1450" s="503" t="s">
        <v>45</v>
      </c>
      <c r="M1450" s="504" t="s">
        <v>46</v>
      </c>
      <c r="N1450" s="505" t="s">
        <v>3069</v>
      </c>
      <c r="O1450" s="519"/>
      <c r="P1450" s="517"/>
      <c r="Q1450" s="517"/>
      <c r="R1450" s="517"/>
      <c r="S1450" s="517"/>
      <c r="T1450" s="517"/>
      <c r="U1450" s="517"/>
      <c r="V1450" s="517"/>
      <c r="W1450" s="517"/>
      <c r="X1450" s="517"/>
      <c r="Y1450" s="517"/>
      <c r="Z1450" s="517"/>
      <c r="AA1450" s="517"/>
      <c r="AB1450" s="517"/>
      <c r="AC1450" s="517"/>
      <c r="AD1450" s="517"/>
      <c r="AE1450" s="517"/>
      <c r="AF1450" s="517"/>
      <c r="AG1450" s="517"/>
      <c r="AH1450" s="517"/>
    </row>
    <row r="1451" spans="1:34" s="507" customFormat="1" ht="27" customHeight="1">
      <c r="A1451" s="517"/>
      <c r="B1451" s="500">
        <v>1434</v>
      </c>
      <c r="C1451" s="500" t="s">
        <v>42</v>
      </c>
      <c r="D1451" s="501" t="s">
        <v>4342</v>
      </c>
      <c r="E1451" s="502">
        <v>2018</v>
      </c>
      <c r="F1451" s="518"/>
      <c r="G1451" s="500">
        <v>79</v>
      </c>
      <c r="H1451" s="500">
        <v>16</v>
      </c>
      <c r="I1451" s="500" t="s">
        <v>3010</v>
      </c>
      <c r="J1451" s="500" t="s">
        <v>3010</v>
      </c>
      <c r="K1451" s="503"/>
      <c r="L1451" s="503" t="s">
        <v>45</v>
      </c>
      <c r="M1451" s="504" t="s">
        <v>46</v>
      </c>
      <c r="N1451" s="505" t="s">
        <v>3069</v>
      </c>
      <c r="O1451" s="519"/>
      <c r="P1451" s="517"/>
      <c r="Q1451" s="517"/>
      <c r="R1451" s="517"/>
      <c r="S1451" s="517"/>
      <c r="T1451" s="517"/>
      <c r="U1451" s="517"/>
      <c r="V1451" s="517"/>
      <c r="W1451" s="517"/>
      <c r="X1451" s="517"/>
      <c r="Y1451" s="517"/>
      <c r="Z1451" s="517"/>
      <c r="AA1451" s="517"/>
      <c r="AB1451" s="517"/>
      <c r="AC1451" s="517"/>
      <c r="AD1451" s="517"/>
      <c r="AE1451" s="517"/>
      <c r="AF1451" s="517"/>
      <c r="AG1451" s="517"/>
      <c r="AH1451" s="517"/>
    </row>
    <row r="1452" spans="1:34" s="507" customFormat="1" ht="27" customHeight="1">
      <c r="A1452" s="517"/>
      <c r="B1452" s="500">
        <v>1435</v>
      </c>
      <c r="C1452" s="500" t="s">
        <v>42</v>
      </c>
      <c r="D1452" s="501" t="s">
        <v>4343</v>
      </c>
      <c r="E1452" s="502">
        <v>2018</v>
      </c>
      <c r="F1452" s="518"/>
      <c r="G1452" s="500">
        <v>79</v>
      </c>
      <c r="H1452" s="500">
        <v>17</v>
      </c>
      <c r="I1452" s="500" t="s">
        <v>3010</v>
      </c>
      <c r="J1452" s="500" t="s">
        <v>3010</v>
      </c>
      <c r="K1452" s="503"/>
      <c r="L1452" s="503" t="s">
        <v>45</v>
      </c>
      <c r="M1452" s="504" t="s">
        <v>46</v>
      </c>
      <c r="N1452" s="505" t="s">
        <v>3069</v>
      </c>
      <c r="O1452" s="519"/>
      <c r="P1452" s="517"/>
      <c r="Q1452" s="517"/>
      <c r="R1452" s="517"/>
      <c r="S1452" s="517"/>
      <c r="T1452" s="517"/>
      <c r="U1452" s="517"/>
      <c r="V1452" s="517"/>
      <c r="W1452" s="517"/>
      <c r="X1452" s="517"/>
      <c r="Y1452" s="517"/>
      <c r="Z1452" s="517"/>
      <c r="AA1452" s="517"/>
      <c r="AB1452" s="517"/>
      <c r="AC1452" s="517"/>
      <c r="AD1452" s="517"/>
      <c r="AE1452" s="517"/>
      <c r="AF1452" s="517"/>
      <c r="AG1452" s="517"/>
      <c r="AH1452" s="517"/>
    </row>
    <row r="1453" spans="1:34" s="507" customFormat="1" ht="27" customHeight="1">
      <c r="A1453" s="517"/>
      <c r="B1453" s="500">
        <v>1436</v>
      </c>
      <c r="C1453" s="500" t="s">
        <v>42</v>
      </c>
      <c r="D1453" s="501" t="s">
        <v>4344</v>
      </c>
      <c r="E1453" s="502">
        <v>2018</v>
      </c>
      <c r="F1453" s="518"/>
      <c r="G1453" s="500">
        <v>79</v>
      </c>
      <c r="H1453" s="500">
        <v>18</v>
      </c>
      <c r="I1453" s="500" t="s">
        <v>3010</v>
      </c>
      <c r="J1453" s="500" t="s">
        <v>3010</v>
      </c>
      <c r="K1453" s="503"/>
      <c r="L1453" s="503" t="s">
        <v>45</v>
      </c>
      <c r="M1453" s="504" t="s">
        <v>46</v>
      </c>
      <c r="N1453" s="505" t="s">
        <v>3069</v>
      </c>
      <c r="O1453" s="519"/>
      <c r="P1453" s="517"/>
      <c r="Q1453" s="517"/>
      <c r="R1453" s="517"/>
      <c r="S1453" s="517"/>
      <c r="T1453" s="517"/>
      <c r="U1453" s="517"/>
      <c r="V1453" s="517"/>
      <c r="W1453" s="517"/>
      <c r="X1453" s="517"/>
      <c r="Y1453" s="517"/>
      <c r="Z1453" s="517"/>
      <c r="AA1453" s="517"/>
      <c r="AB1453" s="517"/>
      <c r="AC1453" s="517"/>
      <c r="AD1453" s="517"/>
      <c r="AE1453" s="517"/>
      <c r="AF1453" s="517"/>
      <c r="AG1453" s="517"/>
      <c r="AH1453" s="517"/>
    </row>
    <row r="1454" spans="1:34" s="507" customFormat="1" ht="27" customHeight="1">
      <c r="A1454" s="517"/>
      <c r="B1454" s="500">
        <v>1437</v>
      </c>
      <c r="C1454" s="500" t="s">
        <v>42</v>
      </c>
      <c r="D1454" s="501" t="s">
        <v>4345</v>
      </c>
      <c r="E1454" s="502">
        <v>2018</v>
      </c>
      <c r="F1454" s="518"/>
      <c r="G1454" s="500">
        <v>79</v>
      </c>
      <c r="H1454" s="500">
        <v>19</v>
      </c>
      <c r="I1454" s="500" t="s">
        <v>3010</v>
      </c>
      <c r="J1454" s="500" t="s">
        <v>3010</v>
      </c>
      <c r="K1454" s="503"/>
      <c r="L1454" s="503" t="s">
        <v>45</v>
      </c>
      <c r="M1454" s="504" t="s">
        <v>46</v>
      </c>
      <c r="N1454" s="505" t="s">
        <v>3069</v>
      </c>
      <c r="O1454" s="519"/>
      <c r="P1454" s="517"/>
      <c r="Q1454" s="517"/>
      <c r="R1454" s="517"/>
      <c r="S1454" s="517"/>
      <c r="T1454" s="517"/>
      <c r="U1454" s="517"/>
      <c r="V1454" s="517"/>
      <c r="W1454" s="517"/>
      <c r="X1454" s="517"/>
      <c r="Y1454" s="517"/>
      <c r="Z1454" s="517"/>
      <c r="AA1454" s="517"/>
      <c r="AB1454" s="517"/>
      <c r="AC1454" s="517"/>
      <c r="AD1454" s="517"/>
      <c r="AE1454" s="517"/>
      <c r="AF1454" s="517"/>
      <c r="AG1454" s="517"/>
      <c r="AH1454" s="517"/>
    </row>
    <row r="1455" spans="1:34" s="507" customFormat="1" ht="27" customHeight="1">
      <c r="A1455" s="517"/>
      <c r="B1455" s="500">
        <v>1438</v>
      </c>
      <c r="C1455" s="500" t="s">
        <v>42</v>
      </c>
      <c r="D1455" s="501" t="s">
        <v>4346</v>
      </c>
      <c r="E1455" s="502">
        <v>2018</v>
      </c>
      <c r="F1455" s="518"/>
      <c r="G1455" s="500">
        <v>79</v>
      </c>
      <c r="H1455" s="500">
        <v>20</v>
      </c>
      <c r="I1455" s="500" t="s">
        <v>3010</v>
      </c>
      <c r="J1455" s="500" t="s">
        <v>3010</v>
      </c>
      <c r="K1455" s="503"/>
      <c r="L1455" s="503" t="s">
        <v>45</v>
      </c>
      <c r="M1455" s="504" t="s">
        <v>46</v>
      </c>
      <c r="N1455" s="505" t="s">
        <v>3069</v>
      </c>
      <c r="O1455" s="519"/>
      <c r="P1455" s="517"/>
      <c r="Q1455" s="517"/>
      <c r="R1455" s="517"/>
      <c r="S1455" s="517"/>
      <c r="T1455" s="517"/>
      <c r="U1455" s="517"/>
      <c r="V1455" s="517"/>
      <c r="W1455" s="517"/>
      <c r="X1455" s="517"/>
      <c r="Y1455" s="517"/>
      <c r="Z1455" s="517"/>
      <c r="AA1455" s="517"/>
      <c r="AB1455" s="517"/>
      <c r="AC1455" s="517"/>
      <c r="AD1455" s="517"/>
      <c r="AE1455" s="517"/>
      <c r="AF1455" s="517"/>
      <c r="AG1455" s="517"/>
      <c r="AH1455" s="517"/>
    </row>
    <row r="1456" spans="1:34" s="507" customFormat="1" ht="27" customHeight="1">
      <c r="A1456" s="517"/>
      <c r="B1456" s="500">
        <v>1439</v>
      </c>
      <c r="C1456" s="500" t="s">
        <v>42</v>
      </c>
      <c r="D1456" s="501" t="s">
        <v>4347</v>
      </c>
      <c r="E1456" s="502">
        <v>2018</v>
      </c>
      <c r="F1456" s="518"/>
      <c r="G1456" s="500">
        <v>80</v>
      </c>
      <c r="H1456" s="500">
        <v>1</v>
      </c>
      <c r="I1456" s="500" t="s">
        <v>3010</v>
      </c>
      <c r="J1456" s="500" t="s">
        <v>3010</v>
      </c>
      <c r="K1456" s="503"/>
      <c r="L1456" s="503" t="s">
        <v>45</v>
      </c>
      <c r="M1456" s="504" t="s">
        <v>46</v>
      </c>
      <c r="N1456" s="505" t="s">
        <v>3069</v>
      </c>
      <c r="O1456" s="519"/>
      <c r="P1456" s="517"/>
      <c r="Q1456" s="517"/>
      <c r="R1456" s="517"/>
      <c r="S1456" s="517"/>
      <c r="T1456" s="517"/>
      <c r="U1456" s="517"/>
      <c r="V1456" s="517"/>
      <c r="W1456" s="517"/>
      <c r="X1456" s="517"/>
      <c r="Y1456" s="517"/>
      <c r="Z1456" s="517"/>
      <c r="AA1456" s="517"/>
      <c r="AB1456" s="517"/>
      <c r="AC1456" s="517"/>
      <c r="AD1456" s="517"/>
      <c r="AE1456" s="517"/>
      <c r="AF1456" s="517"/>
      <c r="AG1456" s="517"/>
      <c r="AH1456" s="517"/>
    </row>
    <row r="1457" spans="1:34" s="507" customFormat="1" ht="27" customHeight="1">
      <c r="A1457" s="517"/>
      <c r="B1457" s="500">
        <v>1440</v>
      </c>
      <c r="C1457" s="500" t="s">
        <v>42</v>
      </c>
      <c r="D1457" s="501" t="s">
        <v>4348</v>
      </c>
      <c r="E1457" s="502">
        <v>2018</v>
      </c>
      <c r="F1457" s="518"/>
      <c r="G1457" s="500">
        <v>80</v>
      </c>
      <c r="H1457" s="500">
        <v>2</v>
      </c>
      <c r="I1457" s="500" t="s">
        <v>3010</v>
      </c>
      <c r="J1457" s="500" t="s">
        <v>3010</v>
      </c>
      <c r="K1457" s="503"/>
      <c r="L1457" s="503" t="s">
        <v>45</v>
      </c>
      <c r="M1457" s="504" t="s">
        <v>46</v>
      </c>
      <c r="N1457" s="505" t="s">
        <v>3069</v>
      </c>
      <c r="O1457" s="519"/>
      <c r="P1457" s="517"/>
      <c r="Q1457" s="517"/>
      <c r="R1457" s="517"/>
      <c r="S1457" s="517"/>
      <c r="T1457" s="517"/>
      <c r="U1457" s="517"/>
      <c r="V1457" s="517"/>
      <c r="W1457" s="517"/>
      <c r="X1457" s="517"/>
      <c r="Y1457" s="517"/>
      <c r="Z1457" s="517"/>
      <c r="AA1457" s="517"/>
      <c r="AB1457" s="517"/>
      <c r="AC1457" s="517"/>
      <c r="AD1457" s="517"/>
      <c r="AE1457" s="517"/>
      <c r="AF1457" s="517"/>
      <c r="AG1457" s="517"/>
      <c r="AH1457" s="517"/>
    </row>
    <row r="1458" spans="1:34" s="507" customFormat="1" ht="27" customHeight="1">
      <c r="A1458" s="517"/>
      <c r="B1458" s="500">
        <v>1441</v>
      </c>
      <c r="C1458" s="500" t="s">
        <v>42</v>
      </c>
      <c r="D1458" s="501" t="s">
        <v>4349</v>
      </c>
      <c r="E1458" s="502">
        <v>2018</v>
      </c>
      <c r="F1458" s="518"/>
      <c r="G1458" s="500">
        <v>80</v>
      </c>
      <c r="H1458" s="500">
        <v>3</v>
      </c>
      <c r="I1458" s="500" t="s">
        <v>3010</v>
      </c>
      <c r="J1458" s="500" t="s">
        <v>3010</v>
      </c>
      <c r="K1458" s="503"/>
      <c r="L1458" s="503" t="s">
        <v>45</v>
      </c>
      <c r="M1458" s="504" t="s">
        <v>46</v>
      </c>
      <c r="N1458" s="505" t="s">
        <v>3069</v>
      </c>
      <c r="O1458" s="519"/>
      <c r="P1458" s="517"/>
      <c r="Q1458" s="517"/>
      <c r="R1458" s="517"/>
      <c r="S1458" s="517"/>
      <c r="T1458" s="517"/>
      <c r="U1458" s="517"/>
      <c r="V1458" s="517"/>
      <c r="W1458" s="517"/>
      <c r="X1458" s="517"/>
      <c r="Y1458" s="517"/>
      <c r="Z1458" s="517"/>
      <c r="AA1458" s="517"/>
      <c r="AB1458" s="517"/>
      <c r="AC1458" s="517"/>
      <c r="AD1458" s="517"/>
      <c r="AE1458" s="517"/>
      <c r="AF1458" s="517"/>
      <c r="AG1458" s="517"/>
      <c r="AH1458" s="517"/>
    </row>
    <row r="1459" spans="1:34" s="507" customFormat="1" ht="27" customHeight="1">
      <c r="A1459" s="517"/>
      <c r="B1459" s="500">
        <v>1442</v>
      </c>
      <c r="C1459" s="500" t="s">
        <v>42</v>
      </c>
      <c r="D1459" s="501" t="s">
        <v>4350</v>
      </c>
      <c r="E1459" s="502">
        <v>2018</v>
      </c>
      <c r="F1459" s="518"/>
      <c r="G1459" s="500">
        <v>80</v>
      </c>
      <c r="H1459" s="500">
        <v>4</v>
      </c>
      <c r="I1459" s="500" t="s">
        <v>3010</v>
      </c>
      <c r="J1459" s="500" t="s">
        <v>3010</v>
      </c>
      <c r="K1459" s="503"/>
      <c r="L1459" s="503" t="s">
        <v>45</v>
      </c>
      <c r="M1459" s="504" t="s">
        <v>46</v>
      </c>
      <c r="N1459" s="505" t="s">
        <v>3069</v>
      </c>
      <c r="O1459" s="519"/>
      <c r="P1459" s="517"/>
      <c r="Q1459" s="517"/>
      <c r="R1459" s="517"/>
      <c r="S1459" s="517"/>
      <c r="T1459" s="517"/>
      <c r="U1459" s="517"/>
      <c r="V1459" s="517"/>
      <c r="W1459" s="517"/>
      <c r="X1459" s="517"/>
      <c r="Y1459" s="517"/>
      <c r="Z1459" s="517"/>
      <c r="AA1459" s="517"/>
      <c r="AB1459" s="517"/>
      <c r="AC1459" s="517"/>
      <c r="AD1459" s="517"/>
      <c r="AE1459" s="517"/>
      <c r="AF1459" s="517"/>
      <c r="AG1459" s="517"/>
      <c r="AH1459" s="517"/>
    </row>
    <row r="1460" spans="1:34" s="507" customFormat="1" ht="27" customHeight="1">
      <c r="A1460" s="517"/>
      <c r="B1460" s="500">
        <v>1443</v>
      </c>
      <c r="C1460" s="500" t="s">
        <v>42</v>
      </c>
      <c r="D1460" s="501" t="s">
        <v>4351</v>
      </c>
      <c r="E1460" s="502">
        <v>2018</v>
      </c>
      <c r="F1460" s="518"/>
      <c r="G1460" s="500">
        <v>80</v>
      </c>
      <c r="H1460" s="500">
        <v>5</v>
      </c>
      <c r="I1460" s="500" t="s">
        <v>3010</v>
      </c>
      <c r="J1460" s="500" t="s">
        <v>3010</v>
      </c>
      <c r="K1460" s="503"/>
      <c r="L1460" s="503" t="s">
        <v>45</v>
      </c>
      <c r="M1460" s="504" t="s">
        <v>46</v>
      </c>
      <c r="N1460" s="505" t="s">
        <v>3069</v>
      </c>
      <c r="O1460" s="519"/>
      <c r="P1460" s="517"/>
      <c r="Q1460" s="517"/>
      <c r="R1460" s="517"/>
      <c r="S1460" s="517"/>
      <c r="T1460" s="517"/>
      <c r="U1460" s="517"/>
      <c r="V1460" s="517"/>
      <c r="W1460" s="517"/>
      <c r="X1460" s="517"/>
      <c r="Y1460" s="517"/>
      <c r="Z1460" s="517"/>
      <c r="AA1460" s="517"/>
      <c r="AB1460" s="517"/>
      <c r="AC1460" s="517"/>
      <c r="AD1460" s="517"/>
      <c r="AE1460" s="517"/>
      <c r="AF1460" s="517"/>
      <c r="AG1460" s="517"/>
      <c r="AH1460" s="517"/>
    </row>
    <row r="1461" spans="1:34" s="507" customFormat="1" ht="27" customHeight="1">
      <c r="A1461" s="517"/>
      <c r="B1461" s="500">
        <v>1444</v>
      </c>
      <c r="C1461" s="500" t="s">
        <v>42</v>
      </c>
      <c r="D1461" s="501" t="s">
        <v>4352</v>
      </c>
      <c r="E1461" s="502">
        <v>2018</v>
      </c>
      <c r="F1461" s="518"/>
      <c r="G1461" s="500">
        <v>80</v>
      </c>
      <c r="H1461" s="500">
        <v>6</v>
      </c>
      <c r="I1461" s="500" t="s">
        <v>3010</v>
      </c>
      <c r="J1461" s="500" t="s">
        <v>3010</v>
      </c>
      <c r="K1461" s="503"/>
      <c r="L1461" s="503" t="s">
        <v>45</v>
      </c>
      <c r="M1461" s="504" t="s">
        <v>46</v>
      </c>
      <c r="N1461" s="505" t="s">
        <v>3069</v>
      </c>
      <c r="O1461" s="519"/>
      <c r="P1461" s="517"/>
      <c r="Q1461" s="517"/>
      <c r="R1461" s="517"/>
      <c r="S1461" s="517"/>
      <c r="T1461" s="517"/>
      <c r="U1461" s="517"/>
      <c r="V1461" s="517"/>
      <c r="W1461" s="517"/>
      <c r="X1461" s="517"/>
      <c r="Y1461" s="517"/>
      <c r="Z1461" s="517"/>
      <c r="AA1461" s="517"/>
      <c r="AB1461" s="517"/>
      <c r="AC1461" s="517"/>
      <c r="AD1461" s="517"/>
      <c r="AE1461" s="517"/>
      <c r="AF1461" s="517"/>
      <c r="AG1461" s="517"/>
      <c r="AH1461" s="517"/>
    </row>
    <row r="1462" spans="1:34" s="507" customFormat="1" ht="27" customHeight="1">
      <c r="A1462" s="517"/>
      <c r="B1462" s="500">
        <v>1445</v>
      </c>
      <c r="C1462" s="500" t="s">
        <v>42</v>
      </c>
      <c r="D1462" s="501" t="s">
        <v>4353</v>
      </c>
      <c r="E1462" s="502">
        <v>2018</v>
      </c>
      <c r="F1462" s="518"/>
      <c r="G1462" s="500">
        <v>80</v>
      </c>
      <c r="H1462" s="500">
        <v>7</v>
      </c>
      <c r="I1462" s="500" t="s">
        <v>3010</v>
      </c>
      <c r="J1462" s="500" t="s">
        <v>3010</v>
      </c>
      <c r="K1462" s="503"/>
      <c r="L1462" s="503" t="s">
        <v>45</v>
      </c>
      <c r="M1462" s="504" t="s">
        <v>46</v>
      </c>
      <c r="N1462" s="505" t="s">
        <v>3069</v>
      </c>
      <c r="O1462" s="519"/>
      <c r="P1462" s="517"/>
      <c r="Q1462" s="517"/>
      <c r="R1462" s="517"/>
      <c r="S1462" s="517"/>
      <c r="T1462" s="517"/>
      <c r="U1462" s="517"/>
      <c r="V1462" s="517"/>
      <c r="W1462" s="517"/>
      <c r="X1462" s="517"/>
      <c r="Y1462" s="517"/>
      <c r="Z1462" s="517"/>
      <c r="AA1462" s="517"/>
      <c r="AB1462" s="517"/>
      <c r="AC1462" s="517"/>
      <c r="AD1462" s="517"/>
      <c r="AE1462" s="517"/>
      <c r="AF1462" s="517"/>
      <c r="AG1462" s="517"/>
      <c r="AH1462" s="517"/>
    </row>
    <row r="1463" spans="1:34" s="507" customFormat="1" ht="27" customHeight="1">
      <c r="A1463" s="517"/>
      <c r="B1463" s="500">
        <v>1446</v>
      </c>
      <c r="C1463" s="500" t="s">
        <v>42</v>
      </c>
      <c r="D1463" s="501" t="s">
        <v>4354</v>
      </c>
      <c r="E1463" s="502">
        <v>2018</v>
      </c>
      <c r="F1463" s="518"/>
      <c r="G1463" s="500">
        <v>80</v>
      </c>
      <c r="H1463" s="500">
        <v>8</v>
      </c>
      <c r="I1463" s="500" t="s">
        <v>3010</v>
      </c>
      <c r="J1463" s="500" t="s">
        <v>3010</v>
      </c>
      <c r="K1463" s="503"/>
      <c r="L1463" s="503" t="s">
        <v>45</v>
      </c>
      <c r="M1463" s="504" t="s">
        <v>46</v>
      </c>
      <c r="N1463" s="505" t="s">
        <v>3069</v>
      </c>
      <c r="O1463" s="519"/>
      <c r="P1463" s="517"/>
      <c r="Q1463" s="517"/>
      <c r="R1463" s="517"/>
      <c r="S1463" s="517"/>
      <c r="T1463" s="517"/>
      <c r="U1463" s="517"/>
      <c r="V1463" s="517"/>
      <c r="W1463" s="517"/>
      <c r="X1463" s="517"/>
      <c r="Y1463" s="517"/>
      <c r="Z1463" s="517"/>
      <c r="AA1463" s="517"/>
      <c r="AB1463" s="517"/>
      <c r="AC1463" s="517"/>
      <c r="AD1463" s="517"/>
      <c r="AE1463" s="517"/>
      <c r="AF1463" s="517"/>
      <c r="AG1463" s="517"/>
      <c r="AH1463" s="517"/>
    </row>
    <row r="1464" spans="1:34" s="507" customFormat="1" ht="27" customHeight="1">
      <c r="A1464" s="517"/>
      <c r="B1464" s="500">
        <v>1447</v>
      </c>
      <c r="C1464" s="500" t="s">
        <v>42</v>
      </c>
      <c r="D1464" s="501" t="s">
        <v>4355</v>
      </c>
      <c r="E1464" s="502">
        <v>2018</v>
      </c>
      <c r="F1464" s="518"/>
      <c r="G1464" s="500">
        <v>80</v>
      </c>
      <c r="H1464" s="500">
        <v>9</v>
      </c>
      <c r="I1464" s="500" t="s">
        <v>3010</v>
      </c>
      <c r="J1464" s="500" t="s">
        <v>3010</v>
      </c>
      <c r="K1464" s="503"/>
      <c r="L1464" s="503" t="s">
        <v>45</v>
      </c>
      <c r="M1464" s="504" t="s">
        <v>46</v>
      </c>
      <c r="N1464" s="505" t="s">
        <v>3069</v>
      </c>
      <c r="O1464" s="519"/>
      <c r="P1464" s="517"/>
      <c r="Q1464" s="517"/>
      <c r="R1464" s="517"/>
      <c r="S1464" s="517"/>
      <c r="T1464" s="517"/>
      <c r="U1464" s="517"/>
      <c r="V1464" s="517"/>
      <c r="W1464" s="517"/>
      <c r="X1464" s="517"/>
      <c r="Y1464" s="517"/>
      <c r="Z1464" s="517"/>
      <c r="AA1464" s="517"/>
      <c r="AB1464" s="517"/>
      <c r="AC1464" s="517"/>
      <c r="AD1464" s="517"/>
      <c r="AE1464" s="517"/>
      <c r="AF1464" s="517"/>
      <c r="AG1464" s="517"/>
      <c r="AH1464" s="517"/>
    </row>
    <row r="1465" spans="1:34" s="507" customFormat="1" ht="27" customHeight="1">
      <c r="A1465" s="517"/>
      <c r="B1465" s="500">
        <v>1448</v>
      </c>
      <c r="C1465" s="500" t="s">
        <v>42</v>
      </c>
      <c r="D1465" s="501" t="s">
        <v>4356</v>
      </c>
      <c r="E1465" s="502">
        <v>2018</v>
      </c>
      <c r="F1465" s="518"/>
      <c r="G1465" s="500">
        <v>80</v>
      </c>
      <c r="H1465" s="500">
        <v>10</v>
      </c>
      <c r="I1465" s="500" t="s">
        <v>3010</v>
      </c>
      <c r="J1465" s="500" t="s">
        <v>3010</v>
      </c>
      <c r="K1465" s="503"/>
      <c r="L1465" s="503" t="s">
        <v>45</v>
      </c>
      <c r="M1465" s="504" t="s">
        <v>46</v>
      </c>
      <c r="N1465" s="505" t="s">
        <v>3069</v>
      </c>
      <c r="O1465" s="519"/>
      <c r="P1465" s="517"/>
      <c r="Q1465" s="517"/>
      <c r="R1465" s="517"/>
      <c r="S1465" s="517"/>
      <c r="T1465" s="517"/>
      <c r="U1465" s="517"/>
      <c r="V1465" s="517"/>
      <c r="W1465" s="517"/>
      <c r="X1465" s="517"/>
      <c r="Y1465" s="517"/>
      <c r="Z1465" s="517"/>
      <c r="AA1465" s="517"/>
      <c r="AB1465" s="517"/>
      <c r="AC1465" s="517"/>
      <c r="AD1465" s="517"/>
      <c r="AE1465" s="517"/>
      <c r="AF1465" s="517"/>
      <c r="AG1465" s="517"/>
      <c r="AH1465" s="517"/>
    </row>
    <row r="1466" spans="1:34" s="507" customFormat="1" ht="27" customHeight="1">
      <c r="A1466" s="517"/>
      <c r="B1466" s="500">
        <v>1449</v>
      </c>
      <c r="C1466" s="500" t="s">
        <v>42</v>
      </c>
      <c r="D1466" s="501" t="s">
        <v>4357</v>
      </c>
      <c r="E1466" s="502">
        <v>2018</v>
      </c>
      <c r="F1466" s="518"/>
      <c r="G1466" s="500">
        <v>80</v>
      </c>
      <c r="H1466" s="500">
        <v>11</v>
      </c>
      <c r="I1466" s="500" t="s">
        <v>3010</v>
      </c>
      <c r="J1466" s="500" t="s">
        <v>3010</v>
      </c>
      <c r="K1466" s="503"/>
      <c r="L1466" s="503" t="s">
        <v>45</v>
      </c>
      <c r="M1466" s="504" t="s">
        <v>46</v>
      </c>
      <c r="N1466" s="505" t="s">
        <v>3069</v>
      </c>
      <c r="O1466" s="519"/>
      <c r="P1466" s="517"/>
      <c r="Q1466" s="517"/>
      <c r="R1466" s="517"/>
      <c r="S1466" s="517"/>
      <c r="T1466" s="517"/>
      <c r="U1466" s="517"/>
      <c r="V1466" s="517"/>
      <c r="W1466" s="517"/>
      <c r="X1466" s="517"/>
      <c r="Y1466" s="517"/>
      <c r="Z1466" s="517"/>
      <c r="AA1466" s="517"/>
      <c r="AB1466" s="517"/>
      <c r="AC1466" s="517"/>
      <c r="AD1466" s="517"/>
      <c r="AE1466" s="517"/>
      <c r="AF1466" s="517"/>
      <c r="AG1466" s="517"/>
      <c r="AH1466" s="517"/>
    </row>
    <row r="1467" spans="1:34" s="507" customFormat="1" ht="27" customHeight="1">
      <c r="A1467" s="517"/>
      <c r="B1467" s="500">
        <v>1450</v>
      </c>
      <c r="C1467" s="500" t="s">
        <v>42</v>
      </c>
      <c r="D1467" s="501" t="s">
        <v>4358</v>
      </c>
      <c r="E1467" s="502">
        <v>2018</v>
      </c>
      <c r="F1467" s="518"/>
      <c r="G1467" s="500">
        <v>80</v>
      </c>
      <c r="H1467" s="500">
        <v>12</v>
      </c>
      <c r="I1467" s="500" t="s">
        <v>3010</v>
      </c>
      <c r="J1467" s="500" t="s">
        <v>3010</v>
      </c>
      <c r="K1467" s="503"/>
      <c r="L1467" s="503" t="s">
        <v>45</v>
      </c>
      <c r="M1467" s="504" t="s">
        <v>46</v>
      </c>
      <c r="N1467" s="505" t="s">
        <v>3069</v>
      </c>
      <c r="O1467" s="519"/>
      <c r="P1467" s="517"/>
      <c r="Q1467" s="517"/>
      <c r="R1467" s="517"/>
      <c r="S1467" s="517"/>
      <c r="T1467" s="517"/>
      <c r="U1467" s="517"/>
      <c r="V1467" s="517"/>
      <c r="W1467" s="517"/>
      <c r="X1467" s="517"/>
      <c r="Y1467" s="517"/>
      <c r="Z1467" s="517"/>
      <c r="AA1467" s="517"/>
      <c r="AB1467" s="517"/>
      <c r="AC1467" s="517"/>
      <c r="AD1467" s="517"/>
      <c r="AE1467" s="517"/>
      <c r="AF1467" s="517"/>
      <c r="AG1467" s="517"/>
      <c r="AH1467" s="517"/>
    </row>
    <row r="1468" spans="1:34" s="507" customFormat="1" ht="27" customHeight="1">
      <c r="A1468" s="517"/>
      <c r="B1468" s="500">
        <v>1451</v>
      </c>
      <c r="C1468" s="500" t="s">
        <v>42</v>
      </c>
      <c r="D1468" s="501" t="s">
        <v>4359</v>
      </c>
      <c r="E1468" s="502">
        <v>2018</v>
      </c>
      <c r="F1468" s="518"/>
      <c r="G1468" s="500">
        <v>80</v>
      </c>
      <c r="H1468" s="500">
        <v>13</v>
      </c>
      <c r="I1468" s="500" t="s">
        <v>3010</v>
      </c>
      <c r="J1468" s="500" t="s">
        <v>3010</v>
      </c>
      <c r="K1468" s="503"/>
      <c r="L1468" s="503" t="s">
        <v>45</v>
      </c>
      <c r="M1468" s="504" t="s">
        <v>46</v>
      </c>
      <c r="N1468" s="505" t="s">
        <v>3069</v>
      </c>
      <c r="O1468" s="519"/>
      <c r="P1468" s="517"/>
      <c r="Q1468" s="517"/>
      <c r="R1468" s="517"/>
      <c r="S1468" s="517"/>
      <c r="T1468" s="517"/>
      <c r="U1468" s="517"/>
      <c r="V1468" s="517"/>
      <c r="W1468" s="517"/>
      <c r="X1468" s="517"/>
      <c r="Y1468" s="517"/>
      <c r="Z1468" s="517"/>
      <c r="AA1468" s="517"/>
      <c r="AB1468" s="517"/>
      <c r="AC1468" s="517"/>
      <c r="AD1468" s="517"/>
      <c r="AE1468" s="517"/>
      <c r="AF1468" s="517"/>
      <c r="AG1468" s="517"/>
      <c r="AH1468" s="517"/>
    </row>
    <row r="1469" spans="1:34" s="507" customFormat="1" ht="27" customHeight="1">
      <c r="A1469" s="517"/>
      <c r="B1469" s="500">
        <v>1452</v>
      </c>
      <c r="C1469" s="500" t="s">
        <v>42</v>
      </c>
      <c r="D1469" s="501" t="s">
        <v>4360</v>
      </c>
      <c r="E1469" s="502">
        <v>2018</v>
      </c>
      <c r="F1469" s="518"/>
      <c r="G1469" s="500">
        <v>80</v>
      </c>
      <c r="H1469" s="500">
        <v>14</v>
      </c>
      <c r="I1469" s="500" t="s">
        <v>3010</v>
      </c>
      <c r="J1469" s="500" t="s">
        <v>3010</v>
      </c>
      <c r="K1469" s="503"/>
      <c r="L1469" s="503" t="s">
        <v>45</v>
      </c>
      <c r="M1469" s="504" t="s">
        <v>46</v>
      </c>
      <c r="N1469" s="505" t="s">
        <v>3069</v>
      </c>
      <c r="O1469" s="519"/>
      <c r="P1469" s="517"/>
      <c r="Q1469" s="517"/>
      <c r="R1469" s="517"/>
      <c r="S1469" s="517"/>
      <c r="T1469" s="517"/>
      <c r="U1469" s="517"/>
      <c r="V1469" s="517"/>
      <c r="W1469" s="517"/>
      <c r="X1469" s="517"/>
      <c r="Y1469" s="517"/>
      <c r="Z1469" s="517"/>
      <c r="AA1469" s="517"/>
      <c r="AB1469" s="517"/>
      <c r="AC1469" s="517"/>
      <c r="AD1469" s="517"/>
      <c r="AE1469" s="517"/>
      <c r="AF1469" s="517"/>
      <c r="AG1469" s="517"/>
      <c r="AH1469" s="517"/>
    </row>
    <row r="1470" spans="1:34" s="507" customFormat="1" ht="27" customHeight="1">
      <c r="A1470" s="517"/>
      <c r="B1470" s="500">
        <v>1453</v>
      </c>
      <c r="C1470" s="500" t="s">
        <v>42</v>
      </c>
      <c r="D1470" s="501" t="s">
        <v>4361</v>
      </c>
      <c r="E1470" s="502">
        <v>2018</v>
      </c>
      <c r="F1470" s="518"/>
      <c r="G1470" s="500">
        <v>80</v>
      </c>
      <c r="H1470" s="500">
        <v>15</v>
      </c>
      <c r="I1470" s="500" t="s">
        <v>3010</v>
      </c>
      <c r="J1470" s="500" t="s">
        <v>3010</v>
      </c>
      <c r="K1470" s="503"/>
      <c r="L1470" s="503" t="s">
        <v>45</v>
      </c>
      <c r="M1470" s="504" t="s">
        <v>46</v>
      </c>
      <c r="N1470" s="505" t="s">
        <v>3069</v>
      </c>
      <c r="O1470" s="519"/>
      <c r="P1470" s="517"/>
      <c r="Q1470" s="517"/>
      <c r="R1470" s="517"/>
      <c r="S1470" s="517"/>
      <c r="T1470" s="517"/>
      <c r="U1470" s="517"/>
      <c r="V1470" s="517"/>
      <c r="W1470" s="517"/>
      <c r="X1470" s="517"/>
      <c r="Y1470" s="517"/>
      <c r="Z1470" s="517"/>
      <c r="AA1470" s="517"/>
      <c r="AB1470" s="517"/>
      <c r="AC1470" s="517"/>
      <c r="AD1470" s="517"/>
      <c r="AE1470" s="517"/>
      <c r="AF1470" s="517"/>
      <c r="AG1470" s="517"/>
      <c r="AH1470" s="517"/>
    </row>
    <row r="1471" spans="1:34" s="507" customFormat="1" ht="27" customHeight="1">
      <c r="A1471" s="517"/>
      <c r="B1471" s="500">
        <v>1454</v>
      </c>
      <c r="C1471" s="500" t="s">
        <v>42</v>
      </c>
      <c r="D1471" s="501" t="s">
        <v>4362</v>
      </c>
      <c r="E1471" s="502">
        <v>2018</v>
      </c>
      <c r="F1471" s="518"/>
      <c r="G1471" s="500">
        <v>80</v>
      </c>
      <c r="H1471" s="500">
        <v>16</v>
      </c>
      <c r="I1471" s="500" t="s">
        <v>3010</v>
      </c>
      <c r="J1471" s="500" t="s">
        <v>3010</v>
      </c>
      <c r="K1471" s="503"/>
      <c r="L1471" s="503" t="s">
        <v>45</v>
      </c>
      <c r="M1471" s="504" t="s">
        <v>46</v>
      </c>
      <c r="N1471" s="505" t="s">
        <v>3069</v>
      </c>
      <c r="O1471" s="519"/>
      <c r="P1471" s="517"/>
      <c r="Q1471" s="517"/>
      <c r="R1471" s="517"/>
      <c r="S1471" s="517"/>
      <c r="T1471" s="517"/>
      <c r="U1471" s="517"/>
      <c r="V1471" s="517"/>
      <c r="W1471" s="517"/>
      <c r="X1471" s="517"/>
      <c r="Y1471" s="517"/>
      <c r="Z1471" s="517"/>
      <c r="AA1471" s="517"/>
      <c r="AB1471" s="517"/>
      <c r="AC1471" s="517"/>
      <c r="AD1471" s="517"/>
      <c r="AE1471" s="517"/>
      <c r="AF1471" s="517"/>
      <c r="AG1471" s="517"/>
      <c r="AH1471" s="517"/>
    </row>
    <row r="1472" spans="1:34" s="507" customFormat="1" ht="27" customHeight="1">
      <c r="A1472" s="517"/>
      <c r="B1472" s="500">
        <v>1455</v>
      </c>
      <c r="C1472" s="500" t="s">
        <v>42</v>
      </c>
      <c r="D1472" s="501" t="s">
        <v>4363</v>
      </c>
      <c r="E1472" s="502">
        <v>2018</v>
      </c>
      <c r="F1472" s="518"/>
      <c r="G1472" s="500">
        <v>80</v>
      </c>
      <c r="H1472" s="500">
        <v>17</v>
      </c>
      <c r="I1472" s="500" t="s">
        <v>3010</v>
      </c>
      <c r="J1472" s="500" t="s">
        <v>3010</v>
      </c>
      <c r="K1472" s="503"/>
      <c r="L1472" s="503" t="s">
        <v>45</v>
      </c>
      <c r="M1472" s="504" t="s">
        <v>46</v>
      </c>
      <c r="N1472" s="505" t="s">
        <v>3069</v>
      </c>
      <c r="O1472" s="519"/>
      <c r="P1472" s="517"/>
      <c r="Q1472" s="517"/>
      <c r="R1472" s="517"/>
      <c r="S1472" s="517"/>
      <c r="T1472" s="517"/>
      <c r="U1472" s="517"/>
      <c r="V1472" s="517"/>
      <c r="W1472" s="517"/>
      <c r="X1472" s="517"/>
      <c r="Y1472" s="517"/>
      <c r="Z1472" s="517"/>
      <c r="AA1472" s="517"/>
      <c r="AB1472" s="517"/>
      <c r="AC1472" s="517"/>
      <c r="AD1472" s="517"/>
      <c r="AE1472" s="517"/>
      <c r="AF1472" s="517"/>
      <c r="AG1472" s="517"/>
      <c r="AH1472" s="517"/>
    </row>
    <row r="1473" spans="1:34" s="507" customFormat="1" ht="27" customHeight="1">
      <c r="A1473" s="517"/>
      <c r="B1473" s="500">
        <v>1456</v>
      </c>
      <c r="C1473" s="500" t="s">
        <v>42</v>
      </c>
      <c r="D1473" s="501" t="s">
        <v>4364</v>
      </c>
      <c r="E1473" s="502">
        <v>2018</v>
      </c>
      <c r="F1473" s="518"/>
      <c r="G1473" s="500">
        <v>80</v>
      </c>
      <c r="H1473" s="500">
        <v>18</v>
      </c>
      <c r="I1473" s="500" t="s">
        <v>3010</v>
      </c>
      <c r="J1473" s="500" t="s">
        <v>3010</v>
      </c>
      <c r="K1473" s="503"/>
      <c r="L1473" s="503" t="s">
        <v>45</v>
      </c>
      <c r="M1473" s="504" t="s">
        <v>46</v>
      </c>
      <c r="N1473" s="505" t="s">
        <v>3069</v>
      </c>
      <c r="O1473" s="519"/>
      <c r="P1473" s="517"/>
      <c r="Q1473" s="517"/>
      <c r="R1473" s="517"/>
      <c r="S1473" s="517"/>
      <c r="T1473" s="517"/>
      <c r="U1473" s="517"/>
      <c r="V1473" s="517"/>
      <c r="W1473" s="517"/>
      <c r="X1473" s="517"/>
      <c r="Y1473" s="517"/>
      <c r="Z1473" s="517"/>
      <c r="AA1473" s="517"/>
      <c r="AB1473" s="517"/>
      <c r="AC1473" s="517"/>
      <c r="AD1473" s="517"/>
      <c r="AE1473" s="517"/>
      <c r="AF1473" s="517"/>
      <c r="AG1473" s="517"/>
      <c r="AH1473" s="517"/>
    </row>
    <row r="1474" spans="1:34" s="507" customFormat="1" ht="27" customHeight="1">
      <c r="A1474" s="517"/>
      <c r="B1474" s="500">
        <v>1457</v>
      </c>
      <c r="C1474" s="500" t="s">
        <v>42</v>
      </c>
      <c r="D1474" s="501" t="s">
        <v>4365</v>
      </c>
      <c r="E1474" s="502">
        <v>2018</v>
      </c>
      <c r="F1474" s="518"/>
      <c r="G1474" s="500">
        <v>80</v>
      </c>
      <c r="H1474" s="500">
        <v>19</v>
      </c>
      <c r="I1474" s="500" t="s">
        <v>3010</v>
      </c>
      <c r="J1474" s="500" t="s">
        <v>3010</v>
      </c>
      <c r="K1474" s="503"/>
      <c r="L1474" s="503" t="s">
        <v>45</v>
      </c>
      <c r="M1474" s="504" t="s">
        <v>46</v>
      </c>
      <c r="N1474" s="505" t="s">
        <v>3069</v>
      </c>
      <c r="O1474" s="519"/>
      <c r="P1474" s="517"/>
      <c r="Q1474" s="517"/>
      <c r="R1474" s="517"/>
      <c r="S1474" s="517"/>
      <c r="T1474" s="517"/>
      <c r="U1474" s="517"/>
      <c r="V1474" s="517"/>
      <c r="W1474" s="517"/>
      <c r="X1474" s="517"/>
      <c r="Y1474" s="517"/>
      <c r="Z1474" s="517"/>
      <c r="AA1474" s="517"/>
      <c r="AB1474" s="517"/>
      <c r="AC1474" s="517"/>
      <c r="AD1474" s="517"/>
      <c r="AE1474" s="517"/>
      <c r="AF1474" s="517"/>
      <c r="AG1474" s="517"/>
      <c r="AH1474" s="517"/>
    </row>
    <row r="1475" spans="1:34" s="507" customFormat="1" ht="27" customHeight="1">
      <c r="A1475" s="517"/>
      <c r="B1475" s="500">
        <v>1458</v>
      </c>
      <c r="C1475" s="500" t="s">
        <v>42</v>
      </c>
      <c r="D1475" s="501" t="s">
        <v>4366</v>
      </c>
      <c r="E1475" s="502">
        <v>2018</v>
      </c>
      <c r="F1475" s="518"/>
      <c r="G1475" s="500">
        <v>80</v>
      </c>
      <c r="H1475" s="500">
        <v>20</v>
      </c>
      <c r="I1475" s="500" t="s">
        <v>3010</v>
      </c>
      <c r="J1475" s="500" t="s">
        <v>3010</v>
      </c>
      <c r="K1475" s="503"/>
      <c r="L1475" s="503" t="s">
        <v>45</v>
      </c>
      <c r="M1475" s="504" t="s">
        <v>46</v>
      </c>
      <c r="N1475" s="505" t="s">
        <v>3069</v>
      </c>
      <c r="O1475" s="519"/>
      <c r="P1475" s="517"/>
      <c r="Q1475" s="517"/>
      <c r="R1475" s="517"/>
      <c r="S1475" s="517"/>
      <c r="T1475" s="517"/>
      <c r="U1475" s="517"/>
      <c r="V1475" s="517"/>
      <c r="W1475" s="517"/>
      <c r="X1475" s="517"/>
      <c r="Y1475" s="517"/>
      <c r="Z1475" s="517"/>
      <c r="AA1475" s="517"/>
      <c r="AB1475" s="517"/>
      <c r="AC1475" s="517"/>
      <c r="AD1475" s="517"/>
      <c r="AE1475" s="517"/>
      <c r="AF1475" s="517"/>
      <c r="AG1475" s="517"/>
      <c r="AH1475" s="517"/>
    </row>
    <row r="1476" spans="1:34" s="507" customFormat="1" ht="27" customHeight="1">
      <c r="A1476" s="517"/>
      <c r="B1476" s="500">
        <v>1459</v>
      </c>
      <c r="C1476" s="500" t="s">
        <v>42</v>
      </c>
      <c r="D1476" s="501" t="s">
        <v>4367</v>
      </c>
      <c r="E1476" s="502">
        <v>2018</v>
      </c>
      <c r="F1476" s="518"/>
      <c r="G1476" s="500">
        <v>81</v>
      </c>
      <c r="H1476" s="500">
        <v>1</v>
      </c>
      <c r="I1476" s="500" t="s">
        <v>3010</v>
      </c>
      <c r="J1476" s="500" t="s">
        <v>3010</v>
      </c>
      <c r="K1476" s="503"/>
      <c r="L1476" s="503" t="s">
        <v>45</v>
      </c>
      <c r="M1476" s="504" t="s">
        <v>46</v>
      </c>
      <c r="N1476" s="505" t="s">
        <v>3069</v>
      </c>
      <c r="O1476" s="519"/>
      <c r="P1476" s="517"/>
      <c r="Q1476" s="517"/>
      <c r="R1476" s="517"/>
      <c r="S1476" s="517"/>
      <c r="T1476" s="517"/>
      <c r="U1476" s="517"/>
      <c r="V1476" s="517"/>
      <c r="W1476" s="517"/>
      <c r="X1476" s="517"/>
      <c r="Y1476" s="517"/>
      <c r="Z1476" s="517"/>
      <c r="AA1476" s="517"/>
      <c r="AB1476" s="517"/>
      <c r="AC1476" s="517"/>
      <c r="AD1476" s="517"/>
      <c r="AE1476" s="517"/>
      <c r="AF1476" s="517"/>
      <c r="AG1476" s="517"/>
      <c r="AH1476" s="517"/>
    </row>
    <row r="1477" spans="1:34" s="507" customFormat="1" ht="27" customHeight="1">
      <c r="A1477" s="517"/>
      <c r="B1477" s="500">
        <v>1460</v>
      </c>
      <c r="C1477" s="500" t="s">
        <v>42</v>
      </c>
      <c r="D1477" s="501" t="s">
        <v>4368</v>
      </c>
      <c r="E1477" s="502">
        <v>2018</v>
      </c>
      <c r="F1477" s="518"/>
      <c r="G1477" s="500">
        <v>81</v>
      </c>
      <c r="H1477" s="500">
        <v>2</v>
      </c>
      <c r="I1477" s="500" t="s">
        <v>3010</v>
      </c>
      <c r="J1477" s="500" t="s">
        <v>3010</v>
      </c>
      <c r="K1477" s="503"/>
      <c r="L1477" s="503" t="s">
        <v>45</v>
      </c>
      <c r="M1477" s="504" t="s">
        <v>46</v>
      </c>
      <c r="N1477" s="505" t="s">
        <v>3069</v>
      </c>
      <c r="O1477" s="519"/>
      <c r="P1477" s="517"/>
      <c r="Q1477" s="517"/>
      <c r="R1477" s="517"/>
      <c r="S1477" s="517"/>
      <c r="T1477" s="517"/>
      <c r="U1477" s="517"/>
      <c r="V1477" s="517"/>
      <c r="W1477" s="517"/>
      <c r="X1477" s="517"/>
      <c r="Y1477" s="517"/>
      <c r="Z1477" s="517"/>
      <c r="AA1477" s="517"/>
      <c r="AB1477" s="517"/>
      <c r="AC1477" s="517"/>
      <c r="AD1477" s="517"/>
      <c r="AE1477" s="517"/>
      <c r="AF1477" s="517"/>
      <c r="AG1477" s="517"/>
      <c r="AH1477" s="517"/>
    </row>
    <row r="1478" spans="1:34" s="507" customFormat="1" ht="27" customHeight="1">
      <c r="A1478" s="517"/>
      <c r="B1478" s="500">
        <v>1461</v>
      </c>
      <c r="C1478" s="500" t="s">
        <v>42</v>
      </c>
      <c r="D1478" s="501" t="s">
        <v>4369</v>
      </c>
      <c r="E1478" s="502">
        <v>2018</v>
      </c>
      <c r="F1478" s="518"/>
      <c r="G1478" s="500">
        <v>81</v>
      </c>
      <c r="H1478" s="500">
        <v>3</v>
      </c>
      <c r="I1478" s="500" t="s">
        <v>3010</v>
      </c>
      <c r="J1478" s="500" t="s">
        <v>3010</v>
      </c>
      <c r="K1478" s="503"/>
      <c r="L1478" s="503" t="s">
        <v>45</v>
      </c>
      <c r="M1478" s="504" t="s">
        <v>46</v>
      </c>
      <c r="N1478" s="505" t="s">
        <v>3069</v>
      </c>
      <c r="O1478" s="519"/>
      <c r="P1478" s="517"/>
      <c r="Q1478" s="517"/>
      <c r="R1478" s="517"/>
      <c r="S1478" s="517"/>
      <c r="T1478" s="517"/>
      <c r="U1478" s="517"/>
      <c r="V1478" s="517"/>
      <c r="W1478" s="517"/>
      <c r="X1478" s="517"/>
      <c r="Y1478" s="517"/>
      <c r="Z1478" s="517"/>
      <c r="AA1478" s="517"/>
      <c r="AB1478" s="517"/>
      <c r="AC1478" s="517"/>
      <c r="AD1478" s="517"/>
      <c r="AE1478" s="517"/>
      <c r="AF1478" s="517"/>
      <c r="AG1478" s="517"/>
      <c r="AH1478" s="517"/>
    </row>
    <row r="1479" spans="1:34" s="507" customFormat="1" ht="27" customHeight="1">
      <c r="A1479" s="517"/>
      <c r="B1479" s="500">
        <v>1462</v>
      </c>
      <c r="C1479" s="500" t="s">
        <v>42</v>
      </c>
      <c r="D1479" s="501" t="s">
        <v>4370</v>
      </c>
      <c r="E1479" s="502">
        <v>2018</v>
      </c>
      <c r="F1479" s="518"/>
      <c r="G1479" s="500">
        <v>81</v>
      </c>
      <c r="H1479" s="500">
        <v>4</v>
      </c>
      <c r="I1479" s="500" t="s">
        <v>3010</v>
      </c>
      <c r="J1479" s="500" t="s">
        <v>3010</v>
      </c>
      <c r="K1479" s="503"/>
      <c r="L1479" s="503" t="s">
        <v>45</v>
      </c>
      <c r="M1479" s="504" t="s">
        <v>46</v>
      </c>
      <c r="N1479" s="505" t="s">
        <v>3069</v>
      </c>
      <c r="O1479" s="519"/>
      <c r="P1479" s="517"/>
      <c r="Q1479" s="517"/>
      <c r="R1479" s="517"/>
      <c r="S1479" s="517"/>
      <c r="T1479" s="517"/>
      <c r="U1479" s="517"/>
      <c r="V1479" s="517"/>
      <c r="W1479" s="517"/>
      <c r="X1479" s="517"/>
      <c r="Y1479" s="517"/>
      <c r="Z1479" s="517"/>
      <c r="AA1479" s="517"/>
      <c r="AB1479" s="517"/>
      <c r="AC1479" s="517"/>
      <c r="AD1479" s="517"/>
      <c r="AE1479" s="517"/>
      <c r="AF1479" s="517"/>
      <c r="AG1479" s="517"/>
      <c r="AH1479" s="517"/>
    </row>
    <row r="1480" spans="1:34" s="507" customFormat="1" ht="27" customHeight="1">
      <c r="A1480" s="517"/>
      <c r="B1480" s="500">
        <v>1463</v>
      </c>
      <c r="C1480" s="500" t="s">
        <v>42</v>
      </c>
      <c r="D1480" s="501" t="s">
        <v>4371</v>
      </c>
      <c r="E1480" s="502">
        <v>2018</v>
      </c>
      <c r="F1480" s="518"/>
      <c r="G1480" s="500">
        <v>81</v>
      </c>
      <c r="H1480" s="500">
        <v>5</v>
      </c>
      <c r="I1480" s="500" t="s">
        <v>3010</v>
      </c>
      <c r="J1480" s="500" t="s">
        <v>3010</v>
      </c>
      <c r="K1480" s="503"/>
      <c r="L1480" s="503" t="s">
        <v>45</v>
      </c>
      <c r="M1480" s="504" t="s">
        <v>46</v>
      </c>
      <c r="N1480" s="505" t="s">
        <v>3069</v>
      </c>
      <c r="O1480" s="519"/>
      <c r="P1480" s="517"/>
      <c r="Q1480" s="517"/>
      <c r="R1480" s="517"/>
      <c r="S1480" s="517"/>
      <c r="T1480" s="517"/>
      <c r="U1480" s="517"/>
      <c r="V1480" s="517"/>
      <c r="W1480" s="517"/>
      <c r="X1480" s="517"/>
      <c r="Y1480" s="517"/>
      <c r="Z1480" s="517"/>
      <c r="AA1480" s="517"/>
      <c r="AB1480" s="517"/>
      <c r="AC1480" s="517"/>
      <c r="AD1480" s="517"/>
      <c r="AE1480" s="517"/>
      <c r="AF1480" s="517"/>
      <c r="AG1480" s="517"/>
      <c r="AH1480" s="517"/>
    </row>
    <row r="1481" spans="1:34" s="507" customFormat="1" ht="27" customHeight="1">
      <c r="A1481" s="517"/>
      <c r="B1481" s="500">
        <v>1464</v>
      </c>
      <c r="C1481" s="500" t="s">
        <v>42</v>
      </c>
      <c r="D1481" s="501" t="s">
        <v>4372</v>
      </c>
      <c r="E1481" s="502">
        <v>2018</v>
      </c>
      <c r="F1481" s="518"/>
      <c r="G1481" s="500">
        <v>81</v>
      </c>
      <c r="H1481" s="500">
        <v>6</v>
      </c>
      <c r="I1481" s="500" t="s">
        <v>3010</v>
      </c>
      <c r="J1481" s="500" t="s">
        <v>3010</v>
      </c>
      <c r="K1481" s="503"/>
      <c r="L1481" s="503" t="s">
        <v>45</v>
      </c>
      <c r="M1481" s="504" t="s">
        <v>46</v>
      </c>
      <c r="N1481" s="505" t="s">
        <v>3069</v>
      </c>
      <c r="O1481" s="519"/>
      <c r="P1481" s="517"/>
      <c r="Q1481" s="517"/>
      <c r="R1481" s="517"/>
      <c r="S1481" s="517"/>
      <c r="T1481" s="517"/>
      <c r="U1481" s="517"/>
      <c r="V1481" s="517"/>
      <c r="W1481" s="517"/>
      <c r="X1481" s="517"/>
      <c r="Y1481" s="517"/>
      <c r="Z1481" s="517"/>
      <c r="AA1481" s="517"/>
      <c r="AB1481" s="517"/>
      <c r="AC1481" s="517"/>
      <c r="AD1481" s="517"/>
      <c r="AE1481" s="517"/>
      <c r="AF1481" s="517"/>
      <c r="AG1481" s="517"/>
      <c r="AH1481" s="517"/>
    </row>
    <row r="1482" spans="1:34" s="507" customFormat="1" ht="27" customHeight="1">
      <c r="A1482" s="517"/>
      <c r="B1482" s="500">
        <v>1465</v>
      </c>
      <c r="C1482" s="500" t="s">
        <v>42</v>
      </c>
      <c r="D1482" s="501" t="s">
        <v>4373</v>
      </c>
      <c r="E1482" s="502">
        <v>2018</v>
      </c>
      <c r="F1482" s="518"/>
      <c r="G1482" s="500">
        <v>81</v>
      </c>
      <c r="H1482" s="500">
        <v>7</v>
      </c>
      <c r="I1482" s="500" t="s">
        <v>3010</v>
      </c>
      <c r="J1482" s="500" t="s">
        <v>3010</v>
      </c>
      <c r="K1482" s="503"/>
      <c r="L1482" s="503" t="s">
        <v>45</v>
      </c>
      <c r="M1482" s="504" t="s">
        <v>46</v>
      </c>
      <c r="N1482" s="505" t="s">
        <v>3069</v>
      </c>
      <c r="O1482" s="519"/>
      <c r="P1482" s="517"/>
      <c r="Q1482" s="517"/>
      <c r="R1482" s="517"/>
      <c r="S1482" s="517"/>
      <c r="T1482" s="517"/>
      <c r="U1482" s="517"/>
      <c r="V1482" s="517"/>
      <c r="W1482" s="517"/>
      <c r="X1482" s="517"/>
      <c r="Y1482" s="517"/>
      <c r="Z1482" s="517"/>
      <c r="AA1482" s="517"/>
      <c r="AB1482" s="517"/>
      <c r="AC1482" s="517"/>
      <c r="AD1482" s="517"/>
      <c r="AE1482" s="517"/>
      <c r="AF1482" s="517"/>
      <c r="AG1482" s="517"/>
      <c r="AH1482" s="517"/>
    </row>
    <row r="1483" spans="1:34" s="507" customFormat="1" ht="27" customHeight="1">
      <c r="A1483" s="517"/>
      <c r="B1483" s="500">
        <v>1466</v>
      </c>
      <c r="C1483" s="500" t="s">
        <v>42</v>
      </c>
      <c r="D1483" s="501" t="s">
        <v>4374</v>
      </c>
      <c r="E1483" s="502">
        <v>2018</v>
      </c>
      <c r="F1483" s="518"/>
      <c r="G1483" s="500">
        <v>81</v>
      </c>
      <c r="H1483" s="500">
        <v>8</v>
      </c>
      <c r="I1483" s="500" t="s">
        <v>3010</v>
      </c>
      <c r="J1483" s="500" t="s">
        <v>3010</v>
      </c>
      <c r="K1483" s="503"/>
      <c r="L1483" s="503" t="s">
        <v>45</v>
      </c>
      <c r="M1483" s="504" t="s">
        <v>46</v>
      </c>
      <c r="N1483" s="505" t="s">
        <v>3069</v>
      </c>
      <c r="O1483" s="519"/>
      <c r="P1483" s="517"/>
      <c r="Q1483" s="517"/>
      <c r="R1483" s="517"/>
      <c r="S1483" s="517"/>
      <c r="T1483" s="517"/>
      <c r="U1483" s="517"/>
      <c r="V1483" s="517"/>
      <c r="W1483" s="517"/>
      <c r="X1483" s="517"/>
      <c r="Y1483" s="517"/>
      <c r="Z1483" s="517"/>
      <c r="AA1483" s="517"/>
      <c r="AB1483" s="517"/>
      <c r="AC1483" s="517"/>
      <c r="AD1483" s="517"/>
      <c r="AE1483" s="517"/>
      <c r="AF1483" s="517"/>
      <c r="AG1483" s="517"/>
      <c r="AH1483" s="517"/>
    </row>
    <row r="1484" spans="1:34" s="507" customFormat="1" ht="27" customHeight="1">
      <c r="A1484" s="517"/>
      <c r="B1484" s="500">
        <v>1467</v>
      </c>
      <c r="C1484" s="500" t="s">
        <v>42</v>
      </c>
      <c r="D1484" s="501" t="s">
        <v>4375</v>
      </c>
      <c r="E1484" s="502">
        <v>2018</v>
      </c>
      <c r="F1484" s="518"/>
      <c r="G1484" s="500">
        <v>81</v>
      </c>
      <c r="H1484" s="500">
        <v>9</v>
      </c>
      <c r="I1484" s="500" t="s">
        <v>3010</v>
      </c>
      <c r="J1484" s="500" t="s">
        <v>3010</v>
      </c>
      <c r="K1484" s="503"/>
      <c r="L1484" s="503" t="s">
        <v>45</v>
      </c>
      <c r="M1484" s="504" t="s">
        <v>46</v>
      </c>
      <c r="N1484" s="505" t="s">
        <v>3069</v>
      </c>
      <c r="O1484" s="519"/>
      <c r="P1484" s="517"/>
      <c r="Q1484" s="517"/>
      <c r="R1484" s="517"/>
      <c r="S1484" s="517"/>
      <c r="T1484" s="517"/>
      <c r="U1484" s="517"/>
      <c r="V1484" s="517"/>
      <c r="W1484" s="517"/>
      <c r="X1484" s="517"/>
      <c r="Y1484" s="517"/>
      <c r="Z1484" s="517"/>
      <c r="AA1484" s="517"/>
      <c r="AB1484" s="517"/>
      <c r="AC1484" s="517"/>
      <c r="AD1484" s="517"/>
      <c r="AE1484" s="517"/>
      <c r="AF1484" s="517"/>
      <c r="AG1484" s="517"/>
      <c r="AH1484" s="517"/>
    </row>
    <row r="1485" spans="1:34" s="507" customFormat="1" ht="27" customHeight="1">
      <c r="A1485" s="517"/>
      <c r="B1485" s="500">
        <v>1468</v>
      </c>
      <c r="C1485" s="500" t="s">
        <v>42</v>
      </c>
      <c r="D1485" s="501" t="s">
        <v>4376</v>
      </c>
      <c r="E1485" s="502">
        <v>2018</v>
      </c>
      <c r="F1485" s="518"/>
      <c r="G1485" s="500">
        <v>81</v>
      </c>
      <c r="H1485" s="500">
        <v>10</v>
      </c>
      <c r="I1485" s="500" t="s">
        <v>3010</v>
      </c>
      <c r="J1485" s="500" t="s">
        <v>3010</v>
      </c>
      <c r="K1485" s="503"/>
      <c r="L1485" s="503" t="s">
        <v>45</v>
      </c>
      <c r="M1485" s="504" t="s">
        <v>46</v>
      </c>
      <c r="N1485" s="505" t="s">
        <v>3069</v>
      </c>
      <c r="O1485" s="519"/>
      <c r="P1485" s="517"/>
      <c r="Q1485" s="517"/>
      <c r="R1485" s="517"/>
      <c r="S1485" s="517"/>
      <c r="T1485" s="517"/>
      <c r="U1485" s="517"/>
      <c r="V1485" s="517"/>
      <c r="W1485" s="517"/>
      <c r="X1485" s="517"/>
      <c r="Y1485" s="517"/>
      <c r="Z1485" s="517"/>
      <c r="AA1485" s="517"/>
      <c r="AB1485" s="517"/>
      <c r="AC1485" s="517"/>
      <c r="AD1485" s="517"/>
      <c r="AE1485" s="517"/>
      <c r="AF1485" s="517"/>
      <c r="AG1485" s="517"/>
      <c r="AH1485" s="517"/>
    </row>
    <row r="1486" spans="1:34" s="507" customFormat="1" ht="27" customHeight="1">
      <c r="A1486" s="517"/>
      <c r="B1486" s="500">
        <v>1469</v>
      </c>
      <c r="C1486" s="500" t="s">
        <v>42</v>
      </c>
      <c r="D1486" s="501" t="s">
        <v>4377</v>
      </c>
      <c r="E1486" s="502">
        <v>2018</v>
      </c>
      <c r="F1486" s="518"/>
      <c r="G1486" s="500">
        <v>81</v>
      </c>
      <c r="H1486" s="500">
        <v>11</v>
      </c>
      <c r="I1486" s="500" t="s">
        <v>3010</v>
      </c>
      <c r="J1486" s="500" t="s">
        <v>3010</v>
      </c>
      <c r="K1486" s="503"/>
      <c r="L1486" s="503" t="s">
        <v>45</v>
      </c>
      <c r="M1486" s="504" t="s">
        <v>46</v>
      </c>
      <c r="N1486" s="505" t="s">
        <v>3069</v>
      </c>
      <c r="O1486" s="519"/>
      <c r="P1486" s="517"/>
      <c r="Q1486" s="517"/>
      <c r="R1486" s="517"/>
      <c r="S1486" s="517"/>
      <c r="T1486" s="517"/>
      <c r="U1486" s="517"/>
      <c r="V1486" s="517"/>
      <c r="W1486" s="517"/>
      <c r="X1486" s="517"/>
      <c r="Y1486" s="517"/>
      <c r="Z1486" s="517"/>
      <c r="AA1486" s="517"/>
      <c r="AB1486" s="517"/>
      <c r="AC1486" s="517"/>
      <c r="AD1486" s="517"/>
      <c r="AE1486" s="517"/>
      <c r="AF1486" s="517"/>
      <c r="AG1486" s="517"/>
      <c r="AH1486" s="517"/>
    </row>
    <row r="1487" spans="1:34" s="507" customFormat="1" ht="27" customHeight="1">
      <c r="A1487" s="517"/>
      <c r="B1487" s="500">
        <v>1470</v>
      </c>
      <c r="C1487" s="500" t="s">
        <v>42</v>
      </c>
      <c r="D1487" s="501" t="s">
        <v>4378</v>
      </c>
      <c r="E1487" s="502">
        <v>2018</v>
      </c>
      <c r="F1487" s="518"/>
      <c r="G1487" s="500">
        <v>81</v>
      </c>
      <c r="H1487" s="500">
        <v>12</v>
      </c>
      <c r="I1487" s="500" t="s">
        <v>3010</v>
      </c>
      <c r="J1487" s="500" t="s">
        <v>3010</v>
      </c>
      <c r="K1487" s="503"/>
      <c r="L1487" s="503" t="s">
        <v>45</v>
      </c>
      <c r="M1487" s="504" t="s">
        <v>46</v>
      </c>
      <c r="N1487" s="505" t="s">
        <v>3069</v>
      </c>
      <c r="O1487" s="519"/>
      <c r="P1487" s="517"/>
      <c r="Q1487" s="517"/>
      <c r="R1487" s="517"/>
      <c r="S1487" s="517"/>
      <c r="T1487" s="517"/>
      <c r="U1487" s="517"/>
      <c r="V1487" s="517"/>
      <c r="W1487" s="517"/>
      <c r="X1487" s="517"/>
      <c r="Y1487" s="517"/>
      <c r="Z1487" s="517"/>
      <c r="AA1487" s="517"/>
      <c r="AB1487" s="517"/>
      <c r="AC1487" s="517"/>
      <c r="AD1487" s="517"/>
      <c r="AE1487" s="517"/>
      <c r="AF1487" s="517"/>
      <c r="AG1487" s="517"/>
      <c r="AH1487" s="517"/>
    </row>
    <row r="1488" spans="1:34" s="507" customFormat="1" ht="27" customHeight="1">
      <c r="A1488" s="517"/>
      <c r="B1488" s="500">
        <v>1471</v>
      </c>
      <c r="C1488" s="500" t="s">
        <v>42</v>
      </c>
      <c r="D1488" s="501" t="s">
        <v>4379</v>
      </c>
      <c r="E1488" s="502">
        <v>2018</v>
      </c>
      <c r="F1488" s="518"/>
      <c r="G1488" s="500">
        <v>81</v>
      </c>
      <c r="H1488" s="500">
        <v>13</v>
      </c>
      <c r="I1488" s="500" t="s">
        <v>3010</v>
      </c>
      <c r="J1488" s="500" t="s">
        <v>3010</v>
      </c>
      <c r="K1488" s="503"/>
      <c r="L1488" s="503" t="s">
        <v>45</v>
      </c>
      <c r="M1488" s="504" t="s">
        <v>46</v>
      </c>
      <c r="N1488" s="505" t="s">
        <v>3069</v>
      </c>
      <c r="O1488" s="519"/>
      <c r="P1488" s="517"/>
      <c r="Q1488" s="517"/>
      <c r="R1488" s="517"/>
      <c r="S1488" s="517"/>
      <c r="T1488" s="517"/>
      <c r="U1488" s="517"/>
      <c r="V1488" s="517"/>
      <c r="W1488" s="517"/>
      <c r="X1488" s="517"/>
      <c r="Y1488" s="517"/>
      <c r="Z1488" s="517"/>
      <c r="AA1488" s="517"/>
      <c r="AB1488" s="517"/>
      <c r="AC1488" s="517"/>
      <c r="AD1488" s="517"/>
      <c r="AE1488" s="517"/>
      <c r="AF1488" s="517"/>
      <c r="AG1488" s="517"/>
      <c r="AH1488" s="517"/>
    </row>
    <row r="1489" spans="1:34" s="507" customFormat="1" ht="27" customHeight="1">
      <c r="A1489" s="517"/>
      <c r="B1489" s="500">
        <v>1472</v>
      </c>
      <c r="C1489" s="500" t="s">
        <v>42</v>
      </c>
      <c r="D1489" s="501" t="s">
        <v>4380</v>
      </c>
      <c r="E1489" s="502">
        <v>2018</v>
      </c>
      <c r="F1489" s="518"/>
      <c r="G1489" s="500">
        <v>81</v>
      </c>
      <c r="H1489" s="500">
        <v>14</v>
      </c>
      <c r="I1489" s="500" t="s">
        <v>3010</v>
      </c>
      <c r="J1489" s="500" t="s">
        <v>3010</v>
      </c>
      <c r="K1489" s="503"/>
      <c r="L1489" s="503" t="s">
        <v>45</v>
      </c>
      <c r="M1489" s="504" t="s">
        <v>46</v>
      </c>
      <c r="N1489" s="505" t="s">
        <v>3069</v>
      </c>
      <c r="O1489" s="519"/>
      <c r="P1489" s="517"/>
      <c r="Q1489" s="517"/>
      <c r="R1489" s="517"/>
      <c r="S1489" s="517"/>
      <c r="T1489" s="517"/>
      <c r="U1489" s="517"/>
      <c r="V1489" s="517"/>
      <c r="W1489" s="517"/>
      <c r="X1489" s="517"/>
      <c r="Y1489" s="517"/>
      <c r="Z1489" s="517"/>
      <c r="AA1489" s="517"/>
      <c r="AB1489" s="517"/>
      <c r="AC1489" s="517"/>
      <c r="AD1489" s="517"/>
      <c r="AE1489" s="517"/>
      <c r="AF1489" s="517"/>
      <c r="AG1489" s="517"/>
      <c r="AH1489" s="517"/>
    </row>
    <row r="1490" spans="1:34" s="507" customFormat="1" ht="27" customHeight="1">
      <c r="A1490" s="517"/>
      <c r="B1490" s="500">
        <v>1473</v>
      </c>
      <c r="C1490" s="500" t="s">
        <v>42</v>
      </c>
      <c r="D1490" s="501" t="s">
        <v>4381</v>
      </c>
      <c r="E1490" s="502">
        <v>2018</v>
      </c>
      <c r="F1490" s="518"/>
      <c r="G1490" s="500">
        <v>81</v>
      </c>
      <c r="H1490" s="500">
        <v>15</v>
      </c>
      <c r="I1490" s="500" t="s">
        <v>3010</v>
      </c>
      <c r="J1490" s="500" t="s">
        <v>3010</v>
      </c>
      <c r="K1490" s="503"/>
      <c r="L1490" s="503" t="s">
        <v>45</v>
      </c>
      <c r="M1490" s="504" t="s">
        <v>46</v>
      </c>
      <c r="N1490" s="505" t="s">
        <v>3069</v>
      </c>
      <c r="O1490" s="519"/>
      <c r="P1490" s="517"/>
      <c r="Q1490" s="517"/>
      <c r="R1490" s="517"/>
      <c r="S1490" s="517"/>
      <c r="T1490" s="517"/>
      <c r="U1490" s="517"/>
      <c r="V1490" s="517"/>
      <c r="W1490" s="517"/>
      <c r="X1490" s="517"/>
      <c r="Y1490" s="517"/>
      <c r="Z1490" s="517"/>
      <c r="AA1490" s="517"/>
      <c r="AB1490" s="517"/>
      <c r="AC1490" s="517"/>
      <c r="AD1490" s="517"/>
      <c r="AE1490" s="517"/>
      <c r="AF1490" s="517"/>
      <c r="AG1490" s="517"/>
      <c r="AH1490" s="517"/>
    </row>
    <row r="1491" spans="1:34" s="507" customFormat="1" ht="27" customHeight="1">
      <c r="A1491" s="517"/>
      <c r="B1491" s="500">
        <v>1474</v>
      </c>
      <c r="C1491" s="500" t="s">
        <v>42</v>
      </c>
      <c r="D1491" s="501" t="s">
        <v>4382</v>
      </c>
      <c r="E1491" s="502">
        <v>2018</v>
      </c>
      <c r="F1491" s="518"/>
      <c r="G1491" s="500">
        <v>81</v>
      </c>
      <c r="H1491" s="500">
        <v>16</v>
      </c>
      <c r="I1491" s="500" t="s">
        <v>3010</v>
      </c>
      <c r="J1491" s="500" t="s">
        <v>3010</v>
      </c>
      <c r="K1491" s="503"/>
      <c r="L1491" s="503" t="s">
        <v>45</v>
      </c>
      <c r="M1491" s="504" t="s">
        <v>46</v>
      </c>
      <c r="N1491" s="505" t="s">
        <v>3069</v>
      </c>
      <c r="O1491" s="519"/>
      <c r="P1491" s="517"/>
      <c r="Q1491" s="517"/>
      <c r="R1491" s="517"/>
      <c r="S1491" s="517"/>
      <c r="T1491" s="517"/>
      <c r="U1491" s="517"/>
      <c r="V1491" s="517"/>
      <c r="W1491" s="517"/>
      <c r="X1491" s="517"/>
      <c r="Y1491" s="517"/>
      <c r="Z1491" s="517"/>
      <c r="AA1491" s="517"/>
      <c r="AB1491" s="517"/>
      <c r="AC1491" s="517"/>
      <c r="AD1491" s="517"/>
      <c r="AE1491" s="517"/>
      <c r="AF1491" s="517"/>
      <c r="AG1491" s="517"/>
      <c r="AH1491" s="517"/>
    </row>
    <row r="1492" spans="1:34" s="507" customFormat="1" ht="27" customHeight="1">
      <c r="A1492" s="517"/>
      <c r="B1492" s="500">
        <v>1475</v>
      </c>
      <c r="C1492" s="500" t="s">
        <v>42</v>
      </c>
      <c r="D1492" s="501" t="s">
        <v>4383</v>
      </c>
      <c r="E1492" s="502">
        <v>2018</v>
      </c>
      <c r="F1492" s="518"/>
      <c r="G1492" s="500">
        <v>81</v>
      </c>
      <c r="H1492" s="500">
        <v>17</v>
      </c>
      <c r="I1492" s="500" t="s">
        <v>3010</v>
      </c>
      <c r="J1492" s="500" t="s">
        <v>3010</v>
      </c>
      <c r="K1492" s="503"/>
      <c r="L1492" s="503" t="s">
        <v>45</v>
      </c>
      <c r="M1492" s="504" t="s">
        <v>46</v>
      </c>
      <c r="N1492" s="505" t="s">
        <v>3069</v>
      </c>
      <c r="O1492" s="519"/>
      <c r="P1492" s="517"/>
      <c r="Q1492" s="517"/>
      <c r="R1492" s="517"/>
      <c r="S1492" s="517"/>
      <c r="T1492" s="517"/>
      <c r="U1492" s="517"/>
      <c r="V1492" s="517"/>
      <c r="W1492" s="517"/>
      <c r="X1492" s="517"/>
      <c r="Y1492" s="517"/>
      <c r="Z1492" s="517"/>
      <c r="AA1492" s="517"/>
      <c r="AB1492" s="517"/>
      <c r="AC1492" s="517"/>
      <c r="AD1492" s="517"/>
      <c r="AE1492" s="517"/>
      <c r="AF1492" s="517"/>
      <c r="AG1492" s="517"/>
      <c r="AH1492" s="517"/>
    </row>
    <row r="1493" spans="1:34" s="507" customFormat="1" ht="27" customHeight="1">
      <c r="A1493" s="517"/>
      <c r="B1493" s="500">
        <v>1476</v>
      </c>
      <c r="C1493" s="500" t="s">
        <v>42</v>
      </c>
      <c r="D1493" s="501" t="s">
        <v>4384</v>
      </c>
      <c r="E1493" s="502">
        <v>2018</v>
      </c>
      <c r="F1493" s="518"/>
      <c r="G1493" s="500">
        <v>81</v>
      </c>
      <c r="H1493" s="500">
        <v>18</v>
      </c>
      <c r="I1493" s="500" t="s">
        <v>3010</v>
      </c>
      <c r="J1493" s="500" t="s">
        <v>3010</v>
      </c>
      <c r="K1493" s="503"/>
      <c r="L1493" s="503" t="s">
        <v>45</v>
      </c>
      <c r="M1493" s="504" t="s">
        <v>46</v>
      </c>
      <c r="N1493" s="505" t="s">
        <v>3069</v>
      </c>
      <c r="O1493" s="519"/>
      <c r="P1493" s="517"/>
      <c r="Q1493" s="517"/>
      <c r="R1493" s="517"/>
      <c r="S1493" s="517"/>
      <c r="T1493" s="517"/>
      <c r="U1493" s="517"/>
      <c r="V1493" s="517"/>
      <c r="W1493" s="517"/>
      <c r="X1493" s="517"/>
      <c r="Y1493" s="517"/>
      <c r="Z1493" s="517"/>
      <c r="AA1493" s="517"/>
      <c r="AB1493" s="517"/>
      <c r="AC1493" s="517"/>
      <c r="AD1493" s="517"/>
      <c r="AE1493" s="517"/>
      <c r="AF1493" s="517"/>
      <c r="AG1493" s="517"/>
      <c r="AH1493" s="517"/>
    </row>
    <row r="1494" spans="1:34" s="507" customFormat="1" ht="27" customHeight="1">
      <c r="A1494" s="517"/>
      <c r="B1494" s="500">
        <v>1477</v>
      </c>
      <c r="C1494" s="500" t="s">
        <v>42</v>
      </c>
      <c r="D1494" s="501" t="s">
        <v>4385</v>
      </c>
      <c r="E1494" s="502">
        <v>2018</v>
      </c>
      <c r="F1494" s="518"/>
      <c r="G1494" s="500">
        <v>81</v>
      </c>
      <c r="H1494" s="500">
        <v>19</v>
      </c>
      <c r="I1494" s="500" t="s">
        <v>3010</v>
      </c>
      <c r="J1494" s="500" t="s">
        <v>3010</v>
      </c>
      <c r="K1494" s="503"/>
      <c r="L1494" s="503" t="s">
        <v>45</v>
      </c>
      <c r="M1494" s="504" t="s">
        <v>46</v>
      </c>
      <c r="N1494" s="505" t="s">
        <v>3069</v>
      </c>
      <c r="O1494" s="519"/>
      <c r="P1494" s="517"/>
      <c r="Q1494" s="517"/>
      <c r="R1494" s="517"/>
      <c r="S1494" s="517"/>
      <c r="T1494" s="517"/>
      <c r="U1494" s="517"/>
      <c r="V1494" s="517"/>
      <c r="W1494" s="517"/>
      <c r="X1494" s="517"/>
      <c r="Y1494" s="517"/>
      <c r="Z1494" s="517"/>
      <c r="AA1494" s="517"/>
      <c r="AB1494" s="517"/>
      <c r="AC1494" s="517"/>
      <c r="AD1494" s="517"/>
      <c r="AE1494" s="517"/>
      <c r="AF1494" s="517"/>
      <c r="AG1494" s="517"/>
      <c r="AH1494" s="517"/>
    </row>
    <row r="1495" spans="1:34" s="507" customFormat="1" ht="27" customHeight="1">
      <c r="A1495" s="517"/>
      <c r="B1495" s="500">
        <v>1478</v>
      </c>
      <c r="C1495" s="500" t="s">
        <v>42</v>
      </c>
      <c r="D1495" s="501" t="s">
        <v>4386</v>
      </c>
      <c r="E1495" s="502">
        <v>2018</v>
      </c>
      <c r="F1495" s="518"/>
      <c r="G1495" s="500">
        <v>81</v>
      </c>
      <c r="H1495" s="500">
        <v>20</v>
      </c>
      <c r="I1495" s="500" t="s">
        <v>3010</v>
      </c>
      <c r="J1495" s="500" t="s">
        <v>3010</v>
      </c>
      <c r="K1495" s="503"/>
      <c r="L1495" s="503" t="s">
        <v>45</v>
      </c>
      <c r="M1495" s="504" t="s">
        <v>46</v>
      </c>
      <c r="N1495" s="505" t="s">
        <v>3069</v>
      </c>
      <c r="O1495" s="519"/>
      <c r="P1495" s="517"/>
      <c r="Q1495" s="517"/>
      <c r="R1495" s="517"/>
      <c r="S1495" s="517"/>
      <c r="T1495" s="517"/>
      <c r="U1495" s="517"/>
      <c r="V1495" s="517"/>
      <c r="W1495" s="517"/>
      <c r="X1495" s="517"/>
      <c r="Y1495" s="517"/>
      <c r="Z1495" s="517"/>
      <c r="AA1495" s="517"/>
      <c r="AB1495" s="517"/>
      <c r="AC1495" s="517"/>
      <c r="AD1495" s="517"/>
      <c r="AE1495" s="517"/>
      <c r="AF1495" s="517"/>
      <c r="AG1495" s="517"/>
      <c r="AH1495" s="517"/>
    </row>
    <row r="1496" spans="1:34" s="507" customFormat="1" ht="27" customHeight="1">
      <c r="A1496" s="517"/>
      <c r="B1496" s="500">
        <v>1479</v>
      </c>
      <c r="C1496" s="500" t="s">
        <v>42</v>
      </c>
      <c r="D1496" s="501" t="s">
        <v>4387</v>
      </c>
      <c r="E1496" s="502">
        <v>2018</v>
      </c>
      <c r="F1496" s="518"/>
      <c r="G1496" s="500">
        <v>82</v>
      </c>
      <c r="H1496" s="500">
        <v>1</v>
      </c>
      <c r="I1496" s="500" t="s">
        <v>3010</v>
      </c>
      <c r="J1496" s="500" t="s">
        <v>3010</v>
      </c>
      <c r="K1496" s="503"/>
      <c r="L1496" s="503" t="s">
        <v>45</v>
      </c>
      <c r="M1496" s="504" t="s">
        <v>46</v>
      </c>
      <c r="N1496" s="505" t="s">
        <v>3069</v>
      </c>
      <c r="O1496" s="519"/>
      <c r="P1496" s="517"/>
      <c r="Q1496" s="517"/>
      <c r="R1496" s="517"/>
      <c r="S1496" s="517"/>
      <c r="T1496" s="517"/>
      <c r="U1496" s="517"/>
      <c r="V1496" s="517"/>
      <c r="W1496" s="517"/>
      <c r="X1496" s="517"/>
      <c r="Y1496" s="517"/>
      <c r="Z1496" s="517"/>
      <c r="AA1496" s="517"/>
      <c r="AB1496" s="517"/>
      <c r="AC1496" s="517"/>
      <c r="AD1496" s="517"/>
      <c r="AE1496" s="517"/>
      <c r="AF1496" s="517"/>
      <c r="AG1496" s="517"/>
      <c r="AH1496" s="517"/>
    </row>
    <row r="1497" spans="1:34" s="507" customFormat="1" ht="27" customHeight="1">
      <c r="A1497" s="517"/>
      <c r="B1497" s="500">
        <v>1480</v>
      </c>
      <c r="C1497" s="500" t="s">
        <v>42</v>
      </c>
      <c r="D1497" s="501" t="s">
        <v>4388</v>
      </c>
      <c r="E1497" s="502">
        <v>2018</v>
      </c>
      <c r="F1497" s="518"/>
      <c r="G1497" s="500">
        <v>82</v>
      </c>
      <c r="H1497" s="500">
        <v>2</v>
      </c>
      <c r="I1497" s="500" t="s">
        <v>3010</v>
      </c>
      <c r="J1497" s="500" t="s">
        <v>3010</v>
      </c>
      <c r="K1497" s="503"/>
      <c r="L1497" s="503" t="s">
        <v>45</v>
      </c>
      <c r="M1497" s="504" t="s">
        <v>46</v>
      </c>
      <c r="N1497" s="505" t="s">
        <v>3069</v>
      </c>
      <c r="O1497" s="519"/>
      <c r="P1497" s="517"/>
      <c r="Q1497" s="517"/>
      <c r="R1497" s="517"/>
      <c r="S1497" s="517"/>
      <c r="T1497" s="517"/>
      <c r="U1497" s="517"/>
      <c r="V1497" s="517"/>
      <c r="W1497" s="517"/>
      <c r="X1497" s="517"/>
      <c r="Y1497" s="517"/>
      <c r="Z1497" s="517"/>
      <c r="AA1497" s="517"/>
      <c r="AB1497" s="517"/>
      <c r="AC1497" s="517"/>
      <c r="AD1497" s="517"/>
      <c r="AE1497" s="517"/>
      <c r="AF1497" s="517"/>
      <c r="AG1497" s="517"/>
      <c r="AH1497" s="517"/>
    </row>
    <row r="1498" spans="1:34" s="507" customFormat="1" ht="27" customHeight="1">
      <c r="A1498" s="517"/>
      <c r="B1498" s="500">
        <v>1481</v>
      </c>
      <c r="C1498" s="500" t="s">
        <v>42</v>
      </c>
      <c r="D1498" s="501" t="s">
        <v>4389</v>
      </c>
      <c r="E1498" s="502">
        <v>2018</v>
      </c>
      <c r="F1498" s="518"/>
      <c r="G1498" s="500">
        <v>82</v>
      </c>
      <c r="H1498" s="500">
        <v>3</v>
      </c>
      <c r="I1498" s="500" t="s">
        <v>3010</v>
      </c>
      <c r="J1498" s="500" t="s">
        <v>3010</v>
      </c>
      <c r="K1498" s="503"/>
      <c r="L1498" s="503" t="s">
        <v>45</v>
      </c>
      <c r="M1498" s="504" t="s">
        <v>46</v>
      </c>
      <c r="N1498" s="505" t="s">
        <v>3069</v>
      </c>
      <c r="O1498" s="519"/>
      <c r="P1498" s="517"/>
      <c r="Q1498" s="517"/>
      <c r="R1498" s="517"/>
      <c r="S1498" s="517"/>
      <c r="T1498" s="517"/>
      <c r="U1498" s="517"/>
      <c r="V1498" s="517"/>
      <c r="W1498" s="517"/>
      <c r="X1498" s="517"/>
      <c r="Y1498" s="517"/>
      <c r="Z1498" s="517"/>
      <c r="AA1498" s="517"/>
      <c r="AB1498" s="517"/>
      <c r="AC1498" s="517"/>
      <c r="AD1498" s="517"/>
      <c r="AE1498" s="517"/>
      <c r="AF1498" s="517"/>
      <c r="AG1498" s="517"/>
      <c r="AH1498" s="517"/>
    </row>
    <row r="1499" spans="1:34" s="507" customFormat="1" ht="27" customHeight="1">
      <c r="A1499" s="517"/>
      <c r="B1499" s="500">
        <v>1482</v>
      </c>
      <c r="C1499" s="500" t="s">
        <v>42</v>
      </c>
      <c r="D1499" s="501" t="s">
        <v>4390</v>
      </c>
      <c r="E1499" s="502">
        <v>2018</v>
      </c>
      <c r="F1499" s="518"/>
      <c r="G1499" s="500">
        <v>82</v>
      </c>
      <c r="H1499" s="500">
        <v>4</v>
      </c>
      <c r="I1499" s="500" t="s">
        <v>3010</v>
      </c>
      <c r="J1499" s="500" t="s">
        <v>3010</v>
      </c>
      <c r="K1499" s="503"/>
      <c r="L1499" s="503" t="s">
        <v>45</v>
      </c>
      <c r="M1499" s="504" t="s">
        <v>46</v>
      </c>
      <c r="N1499" s="505" t="s">
        <v>3069</v>
      </c>
      <c r="O1499" s="519"/>
      <c r="P1499" s="517"/>
      <c r="Q1499" s="517"/>
      <c r="R1499" s="517"/>
      <c r="S1499" s="517"/>
      <c r="T1499" s="517"/>
      <c r="U1499" s="517"/>
      <c r="V1499" s="517"/>
      <c r="W1499" s="517"/>
      <c r="X1499" s="517"/>
      <c r="Y1499" s="517"/>
      <c r="Z1499" s="517"/>
      <c r="AA1499" s="517"/>
      <c r="AB1499" s="517"/>
      <c r="AC1499" s="517"/>
      <c r="AD1499" s="517"/>
      <c r="AE1499" s="517"/>
      <c r="AF1499" s="517"/>
      <c r="AG1499" s="517"/>
      <c r="AH1499" s="517"/>
    </row>
    <row r="1500" spans="1:34" s="507" customFormat="1" ht="27" customHeight="1">
      <c r="A1500" s="517"/>
      <c r="B1500" s="500">
        <v>1483</v>
      </c>
      <c r="C1500" s="500" t="s">
        <v>42</v>
      </c>
      <c r="D1500" s="501" t="s">
        <v>4391</v>
      </c>
      <c r="E1500" s="502">
        <v>2018</v>
      </c>
      <c r="F1500" s="518"/>
      <c r="G1500" s="500">
        <v>82</v>
      </c>
      <c r="H1500" s="500">
        <v>5</v>
      </c>
      <c r="I1500" s="500" t="s">
        <v>3010</v>
      </c>
      <c r="J1500" s="500" t="s">
        <v>3010</v>
      </c>
      <c r="K1500" s="503"/>
      <c r="L1500" s="503" t="s">
        <v>45</v>
      </c>
      <c r="M1500" s="504" t="s">
        <v>46</v>
      </c>
      <c r="N1500" s="505" t="s">
        <v>3069</v>
      </c>
      <c r="O1500" s="519"/>
      <c r="P1500" s="517"/>
      <c r="Q1500" s="517"/>
      <c r="R1500" s="517"/>
      <c r="S1500" s="517"/>
      <c r="T1500" s="517"/>
      <c r="U1500" s="517"/>
      <c r="V1500" s="517"/>
      <c r="W1500" s="517"/>
      <c r="X1500" s="517"/>
      <c r="Y1500" s="517"/>
      <c r="Z1500" s="517"/>
      <c r="AA1500" s="517"/>
      <c r="AB1500" s="517"/>
      <c r="AC1500" s="517"/>
      <c r="AD1500" s="517"/>
      <c r="AE1500" s="517"/>
      <c r="AF1500" s="517"/>
      <c r="AG1500" s="517"/>
      <c r="AH1500" s="517"/>
    </row>
    <row r="1501" spans="1:34" s="507" customFormat="1" ht="27" customHeight="1">
      <c r="A1501" s="517"/>
      <c r="B1501" s="500">
        <v>1484</v>
      </c>
      <c r="C1501" s="500" t="s">
        <v>42</v>
      </c>
      <c r="D1501" s="501" t="s">
        <v>4392</v>
      </c>
      <c r="E1501" s="502">
        <v>2018</v>
      </c>
      <c r="F1501" s="518"/>
      <c r="G1501" s="500">
        <v>82</v>
      </c>
      <c r="H1501" s="500">
        <v>6</v>
      </c>
      <c r="I1501" s="500" t="s">
        <v>3010</v>
      </c>
      <c r="J1501" s="500" t="s">
        <v>3010</v>
      </c>
      <c r="K1501" s="503"/>
      <c r="L1501" s="503" t="s">
        <v>45</v>
      </c>
      <c r="M1501" s="504" t="s">
        <v>46</v>
      </c>
      <c r="N1501" s="505" t="s">
        <v>3069</v>
      </c>
      <c r="O1501" s="519"/>
      <c r="P1501" s="517"/>
      <c r="Q1501" s="517"/>
      <c r="R1501" s="517"/>
      <c r="S1501" s="517"/>
      <c r="T1501" s="517"/>
      <c r="U1501" s="517"/>
      <c r="V1501" s="517"/>
      <c r="W1501" s="517"/>
      <c r="X1501" s="517"/>
      <c r="Y1501" s="517"/>
      <c r="Z1501" s="517"/>
      <c r="AA1501" s="517"/>
      <c r="AB1501" s="517"/>
      <c r="AC1501" s="517"/>
      <c r="AD1501" s="517"/>
      <c r="AE1501" s="517"/>
      <c r="AF1501" s="517"/>
      <c r="AG1501" s="517"/>
      <c r="AH1501" s="517"/>
    </row>
    <row r="1502" spans="1:34" s="507" customFormat="1" ht="27" customHeight="1">
      <c r="A1502" s="517"/>
      <c r="B1502" s="500">
        <v>1485</v>
      </c>
      <c r="C1502" s="500" t="s">
        <v>42</v>
      </c>
      <c r="D1502" s="501" t="s">
        <v>4393</v>
      </c>
      <c r="E1502" s="502">
        <v>2018</v>
      </c>
      <c r="F1502" s="518"/>
      <c r="G1502" s="500">
        <v>82</v>
      </c>
      <c r="H1502" s="500">
        <v>7</v>
      </c>
      <c r="I1502" s="500" t="s">
        <v>3010</v>
      </c>
      <c r="J1502" s="500" t="s">
        <v>3010</v>
      </c>
      <c r="K1502" s="503"/>
      <c r="L1502" s="503" t="s">
        <v>45</v>
      </c>
      <c r="M1502" s="504" t="s">
        <v>46</v>
      </c>
      <c r="N1502" s="505" t="s">
        <v>3069</v>
      </c>
      <c r="O1502" s="519"/>
      <c r="P1502" s="517"/>
      <c r="Q1502" s="517"/>
      <c r="R1502" s="517"/>
      <c r="S1502" s="517"/>
      <c r="T1502" s="517"/>
      <c r="U1502" s="517"/>
      <c r="V1502" s="517"/>
      <c r="W1502" s="517"/>
      <c r="X1502" s="517"/>
      <c r="Y1502" s="517"/>
      <c r="Z1502" s="517"/>
      <c r="AA1502" s="517"/>
      <c r="AB1502" s="517"/>
      <c r="AC1502" s="517"/>
      <c r="AD1502" s="517"/>
      <c r="AE1502" s="517"/>
      <c r="AF1502" s="517"/>
      <c r="AG1502" s="517"/>
      <c r="AH1502" s="517"/>
    </row>
    <row r="1503" spans="1:34" s="507" customFormat="1" ht="27" customHeight="1">
      <c r="A1503" s="517"/>
      <c r="B1503" s="500">
        <v>1486</v>
      </c>
      <c r="C1503" s="500" t="s">
        <v>42</v>
      </c>
      <c r="D1503" s="501" t="s">
        <v>4394</v>
      </c>
      <c r="E1503" s="502">
        <v>2018</v>
      </c>
      <c r="F1503" s="518"/>
      <c r="G1503" s="500">
        <v>82</v>
      </c>
      <c r="H1503" s="500">
        <v>8</v>
      </c>
      <c r="I1503" s="500" t="s">
        <v>3010</v>
      </c>
      <c r="J1503" s="500" t="s">
        <v>3010</v>
      </c>
      <c r="K1503" s="503"/>
      <c r="L1503" s="503" t="s">
        <v>45</v>
      </c>
      <c r="M1503" s="504" t="s">
        <v>46</v>
      </c>
      <c r="N1503" s="505" t="s">
        <v>3069</v>
      </c>
      <c r="O1503" s="519"/>
      <c r="P1503" s="517"/>
      <c r="Q1503" s="517"/>
      <c r="R1503" s="517"/>
      <c r="S1503" s="517"/>
      <c r="T1503" s="517"/>
      <c r="U1503" s="517"/>
      <c r="V1503" s="517"/>
      <c r="W1503" s="517"/>
      <c r="X1503" s="517"/>
      <c r="Y1503" s="517"/>
      <c r="Z1503" s="517"/>
      <c r="AA1503" s="517"/>
      <c r="AB1503" s="517"/>
      <c r="AC1503" s="517"/>
      <c r="AD1503" s="517"/>
      <c r="AE1503" s="517"/>
      <c r="AF1503" s="517"/>
      <c r="AG1503" s="517"/>
      <c r="AH1503" s="517"/>
    </row>
    <row r="1504" spans="1:34" s="507" customFormat="1" ht="27" customHeight="1">
      <c r="A1504" s="517"/>
      <c r="B1504" s="500">
        <v>1487</v>
      </c>
      <c r="C1504" s="500" t="s">
        <v>42</v>
      </c>
      <c r="D1504" s="501" t="s">
        <v>4395</v>
      </c>
      <c r="E1504" s="502">
        <v>2018</v>
      </c>
      <c r="F1504" s="518"/>
      <c r="G1504" s="500">
        <v>82</v>
      </c>
      <c r="H1504" s="500">
        <v>9</v>
      </c>
      <c r="I1504" s="500" t="s">
        <v>3010</v>
      </c>
      <c r="J1504" s="500" t="s">
        <v>3010</v>
      </c>
      <c r="K1504" s="503"/>
      <c r="L1504" s="503" t="s">
        <v>45</v>
      </c>
      <c r="M1504" s="504" t="s">
        <v>46</v>
      </c>
      <c r="N1504" s="505" t="s">
        <v>3069</v>
      </c>
      <c r="O1504" s="519"/>
      <c r="P1504" s="517"/>
      <c r="Q1504" s="517"/>
      <c r="R1504" s="517"/>
      <c r="S1504" s="517"/>
      <c r="T1504" s="517"/>
      <c r="U1504" s="517"/>
      <c r="V1504" s="517"/>
      <c r="W1504" s="517"/>
      <c r="X1504" s="517"/>
      <c r="Y1504" s="517"/>
      <c r="Z1504" s="517"/>
      <c r="AA1504" s="517"/>
      <c r="AB1504" s="517"/>
      <c r="AC1504" s="517"/>
      <c r="AD1504" s="517"/>
      <c r="AE1504" s="517"/>
      <c r="AF1504" s="517"/>
      <c r="AG1504" s="517"/>
      <c r="AH1504" s="517"/>
    </row>
    <row r="1505" spans="1:34" s="507" customFormat="1" ht="27" customHeight="1">
      <c r="A1505" s="517"/>
      <c r="B1505" s="500">
        <v>1488</v>
      </c>
      <c r="C1505" s="500" t="s">
        <v>42</v>
      </c>
      <c r="D1505" s="501" t="s">
        <v>4396</v>
      </c>
      <c r="E1505" s="502">
        <v>2018</v>
      </c>
      <c r="F1505" s="518"/>
      <c r="G1505" s="500">
        <v>82</v>
      </c>
      <c r="H1505" s="500">
        <v>10</v>
      </c>
      <c r="I1505" s="500" t="s">
        <v>3010</v>
      </c>
      <c r="J1505" s="500" t="s">
        <v>3010</v>
      </c>
      <c r="K1505" s="503"/>
      <c r="L1505" s="503" t="s">
        <v>45</v>
      </c>
      <c r="M1505" s="504" t="s">
        <v>46</v>
      </c>
      <c r="N1505" s="505" t="s">
        <v>3069</v>
      </c>
      <c r="O1505" s="519"/>
      <c r="P1505" s="517"/>
      <c r="Q1505" s="517"/>
      <c r="R1505" s="517"/>
      <c r="S1505" s="517"/>
      <c r="T1505" s="517"/>
      <c r="U1505" s="517"/>
      <c r="V1505" s="517"/>
      <c r="W1505" s="517"/>
      <c r="X1505" s="517"/>
      <c r="Y1505" s="517"/>
      <c r="Z1505" s="517"/>
      <c r="AA1505" s="517"/>
      <c r="AB1505" s="517"/>
      <c r="AC1505" s="517"/>
      <c r="AD1505" s="517"/>
      <c r="AE1505" s="517"/>
      <c r="AF1505" s="517"/>
      <c r="AG1505" s="517"/>
      <c r="AH1505" s="517"/>
    </row>
    <row r="1506" spans="1:34" s="507" customFormat="1" ht="27" customHeight="1">
      <c r="A1506" s="517"/>
      <c r="B1506" s="500">
        <v>1489</v>
      </c>
      <c r="C1506" s="500" t="s">
        <v>42</v>
      </c>
      <c r="D1506" s="501" t="s">
        <v>4397</v>
      </c>
      <c r="E1506" s="502">
        <v>2018</v>
      </c>
      <c r="F1506" s="518"/>
      <c r="G1506" s="500">
        <v>82</v>
      </c>
      <c r="H1506" s="500">
        <v>11</v>
      </c>
      <c r="I1506" s="500" t="s">
        <v>3010</v>
      </c>
      <c r="J1506" s="500" t="s">
        <v>3010</v>
      </c>
      <c r="K1506" s="503"/>
      <c r="L1506" s="503" t="s">
        <v>45</v>
      </c>
      <c r="M1506" s="504" t="s">
        <v>46</v>
      </c>
      <c r="N1506" s="505" t="s">
        <v>3069</v>
      </c>
      <c r="O1506" s="519"/>
      <c r="P1506" s="517"/>
      <c r="Q1506" s="517"/>
      <c r="R1506" s="517"/>
      <c r="S1506" s="517"/>
      <c r="T1506" s="517"/>
      <c r="U1506" s="517"/>
      <c r="V1506" s="517"/>
      <c r="W1506" s="517"/>
      <c r="X1506" s="517"/>
      <c r="Y1506" s="517"/>
      <c r="Z1506" s="517"/>
      <c r="AA1506" s="517"/>
      <c r="AB1506" s="517"/>
      <c r="AC1506" s="517"/>
      <c r="AD1506" s="517"/>
      <c r="AE1506" s="517"/>
      <c r="AF1506" s="517"/>
      <c r="AG1506" s="517"/>
      <c r="AH1506" s="517"/>
    </row>
    <row r="1507" spans="1:34" s="507" customFormat="1" ht="27" customHeight="1">
      <c r="A1507" s="517"/>
      <c r="B1507" s="500">
        <v>1490</v>
      </c>
      <c r="C1507" s="500" t="s">
        <v>42</v>
      </c>
      <c r="D1507" s="501" t="s">
        <v>4398</v>
      </c>
      <c r="E1507" s="502">
        <v>2018</v>
      </c>
      <c r="F1507" s="518"/>
      <c r="G1507" s="500">
        <v>82</v>
      </c>
      <c r="H1507" s="500">
        <v>12</v>
      </c>
      <c r="I1507" s="500" t="s">
        <v>3010</v>
      </c>
      <c r="J1507" s="500" t="s">
        <v>3010</v>
      </c>
      <c r="K1507" s="503"/>
      <c r="L1507" s="503" t="s">
        <v>45</v>
      </c>
      <c r="M1507" s="504" t="s">
        <v>46</v>
      </c>
      <c r="N1507" s="505" t="s">
        <v>3069</v>
      </c>
      <c r="O1507" s="519"/>
      <c r="P1507" s="517"/>
      <c r="Q1507" s="517"/>
      <c r="R1507" s="517"/>
      <c r="S1507" s="517"/>
      <c r="T1507" s="517"/>
      <c r="U1507" s="517"/>
      <c r="V1507" s="517"/>
      <c r="W1507" s="517"/>
      <c r="X1507" s="517"/>
      <c r="Y1507" s="517"/>
      <c r="Z1507" s="517"/>
      <c r="AA1507" s="517"/>
      <c r="AB1507" s="517"/>
      <c r="AC1507" s="517"/>
      <c r="AD1507" s="517"/>
      <c r="AE1507" s="517"/>
      <c r="AF1507" s="517"/>
      <c r="AG1507" s="517"/>
      <c r="AH1507" s="517"/>
    </row>
    <row r="1508" spans="1:34" s="507" customFormat="1" ht="27" customHeight="1">
      <c r="A1508" s="517"/>
      <c r="B1508" s="500">
        <v>1491</v>
      </c>
      <c r="C1508" s="500" t="s">
        <v>42</v>
      </c>
      <c r="D1508" s="501" t="s">
        <v>4399</v>
      </c>
      <c r="E1508" s="502">
        <v>2018</v>
      </c>
      <c r="F1508" s="518"/>
      <c r="G1508" s="500">
        <v>82</v>
      </c>
      <c r="H1508" s="500">
        <v>13</v>
      </c>
      <c r="I1508" s="500" t="s">
        <v>3010</v>
      </c>
      <c r="J1508" s="500" t="s">
        <v>3010</v>
      </c>
      <c r="K1508" s="503"/>
      <c r="L1508" s="503" t="s">
        <v>45</v>
      </c>
      <c r="M1508" s="504" t="s">
        <v>46</v>
      </c>
      <c r="N1508" s="505" t="s">
        <v>3069</v>
      </c>
      <c r="O1508" s="519"/>
      <c r="P1508" s="517"/>
      <c r="Q1508" s="517"/>
      <c r="R1508" s="517"/>
      <c r="S1508" s="517"/>
      <c r="T1508" s="517"/>
      <c r="U1508" s="517"/>
      <c r="V1508" s="517"/>
      <c r="W1508" s="517"/>
      <c r="X1508" s="517"/>
      <c r="Y1508" s="517"/>
      <c r="Z1508" s="517"/>
      <c r="AA1508" s="517"/>
      <c r="AB1508" s="517"/>
      <c r="AC1508" s="517"/>
      <c r="AD1508" s="517"/>
      <c r="AE1508" s="517"/>
      <c r="AF1508" s="517"/>
      <c r="AG1508" s="517"/>
      <c r="AH1508" s="517"/>
    </row>
    <row r="1509" spans="1:34" s="507" customFormat="1" ht="27" customHeight="1">
      <c r="A1509" s="517"/>
      <c r="B1509" s="500">
        <v>1492</v>
      </c>
      <c r="C1509" s="500" t="s">
        <v>42</v>
      </c>
      <c r="D1509" s="501" t="s">
        <v>4400</v>
      </c>
      <c r="E1509" s="502">
        <v>2018</v>
      </c>
      <c r="F1509" s="518"/>
      <c r="G1509" s="500">
        <v>82</v>
      </c>
      <c r="H1509" s="500">
        <v>14</v>
      </c>
      <c r="I1509" s="500" t="s">
        <v>3010</v>
      </c>
      <c r="J1509" s="500" t="s">
        <v>3010</v>
      </c>
      <c r="K1509" s="503"/>
      <c r="L1509" s="503" t="s">
        <v>45</v>
      </c>
      <c r="M1509" s="504" t="s">
        <v>46</v>
      </c>
      <c r="N1509" s="505" t="s">
        <v>3069</v>
      </c>
      <c r="O1509" s="519"/>
      <c r="P1509" s="517"/>
      <c r="Q1509" s="517"/>
      <c r="R1509" s="517"/>
      <c r="S1509" s="517"/>
      <c r="T1509" s="517"/>
      <c r="U1509" s="517"/>
      <c r="V1509" s="517"/>
      <c r="W1509" s="517"/>
      <c r="X1509" s="517"/>
      <c r="Y1509" s="517"/>
      <c r="Z1509" s="517"/>
      <c r="AA1509" s="517"/>
      <c r="AB1509" s="517"/>
      <c r="AC1509" s="517"/>
      <c r="AD1509" s="517"/>
      <c r="AE1509" s="517"/>
      <c r="AF1509" s="517"/>
      <c r="AG1509" s="517"/>
      <c r="AH1509" s="517"/>
    </row>
    <row r="1510" spans="1:34" s="507" customFormat="1" ht="27" customHeight="1">
      <c r="A1510" s="517"/>
      <c r="B1510" s="500">
        <v>1493</v>
      </c>
      <c r="C1510" s="500" t="s">
        <v>42</v>
      </c>
      <c r="D1510" s="501" t="s">
        <v>4401</v>
      </c>
      <c r="E1510" s="502">
        <v>2018</v>
      </c>
      <c r="F1510" s="518"/>
      <c r="G1510" s="500">
        <v>82</v>
      </c>
      <c r="H1510" s="500">
        <v>15</v>
      </c>
      <c r="I1510" s="500" t="s">
        <v>3010</v>
      </c>
      <c r="J1510" s="500" t="s">
        <v>3010</v>
      </c>
      <c r="K1510" s="503"/>
      <c r="L1510" s="503" t="s">
        <v>45</v>
      </c>
      <c r="M1510" s="504" t="s">
        <v>46</v>
      </c>
      <c r="N1510" s="505" t="s">
        <v>3069</v>
      </c>
      <c r="O1510" s="519"/>
      <c r="P1510" s="517"/>
      <c r="Q1510" s="517"/>
      <c r="R1510" s="517"/>
      <c r="S1510" s="517"/>
      <c r="T1510" s="517"/>
      <c r="U1510" s="517"/>
      <c r="V1510" s="517"/>
      <c r="W1510" s="517"/>
      <c r="X1510" s="517"/>
      <c r="Y1510" s="517"/>
      <c r="Z1510" s="517"/>
      <c r="AA1510" s="517"/>
      <c r="AB1510" s="517"/>
      <c r="AC1510" s="517"/>
      <c r="AD1510" s="517"/>
      <c r="AE1510" s="517"/>
      <c r="AF1510" s="517"/>
      <c r="AG1510" s="517"/>
      <c r="AH1510" s="517"/>
    </row>
    <row r="1511" spans="1:34" s="507" customFormat="1" ht="27" customHeight="1">
      <c r="A1511" s="517"/>
      <c r="B1511" s="500">
        <v>1494</v>
      </c>
      <c r="C1511" s="500" t="s">
        <v>42</v>
      </c>
      <c r="D1511" s="501" t="s">
        <v>4402</v>
      </c>
      <c r="E1511" s="502">
        <v>2018</v>
      </c>
      <c r="F1511" s="518"/>
      <c r="G1511" s="500">
        <v>82</v>
      </c>
      <c r="H1511" s="500">
        <v>16</v>
      </c>
      <c r="I1511" s="500" t="s">
        <v>3010</v>
      </c>
      <c r="J1511" s="500" t="s">
        <v>3010</v>
      </c>
      <c r="K1511" s="503"/>
      <c r="L1511" s="503" t="s">
        <v>45</v>
      </c>
      <c r="M1511" s="504" t="s">
        <v>46</v>
      </c>
      <c r="N1511" s="505" t="s">
        <v>3069</v>
      </c>
      <c r="O1511" s="519"/>
      <c r="P1511" s="517"/>
      <c r="Q1511" s="517"/>
      <c r="R1511" s="517"/>
      <c r="S1511" s="517"/>
      <c r="T1511" s="517"/>
      <c r="U1511" s="517"/>
      <c r="V1511" s="517"/>
      <c r="W1511" s="517"/>
      <c r="X1511" s="517"/>
      <c r="Y1511" s="517"/>
      <c r="Z1511" s="517"/>
      <c r="AA1511" s="517"/>
      <c r="AB1511" s="517"/>
      <c r="AC1511" s="517"/>
      <c r="AD1511" s="517"/>
      <c r="AE1511" s="517"/>
      <c r="AF1511" s="517"/>
      <c r="AG1511" s="517"/>
      <c r="AH1511" s="517"/>
    </row>
    <row r="1512" spans="1:34" s="507" customFormat="1" ht="27" customHeight="1">
      <c r="A1512" s="517"/>
      <c r="B1512" s="500">
        <v>1495</v>
      </c>
      <c r="C1512" s="500" t="s">
        <v>42</v>
      </c>
      <c r="D1512" s="501" t="s">
        <v>4403</v>
      </c>
      <c r="E1512" s="502">
        <v>2018</v>
      </c>
      <c r="F1512" s="518"/>
      <c r="G1512" s="500">
        <v>82</v>
      </c>
      <c r="H1512" s="500">
        <v>17</v>
      </c>
      <c r="I1512" s="500" t="s">
        <v>3010</v>
      </c>
      <c r="J1512" s="500" t="s">
        <v>3010</v>
      </c>
      <c r="K1512" s="503"/>
      <c r="L1512" s="503" t="s">
        <v>45</v>
      </c>
      <c r="M1512" s="504" t="s">
        <v>46</v>
      </c>
      <c r="N1512" s="505" t="s">
        <v>3069</v>
      </c>
      <c r="O1512" s="519"/>
      <c r="P1512" s="517"/>
      <c r="Q1512" s="517"/>
      <c r="R1512" s="517"/>
      <c r="S1512" s="517"/>
      <c r="T1512" s="517"/>
      <c r="U1512" s="517"/>
      <c r="V1512" s="517"/>
      <c r="W1512" s="517"/>
      <c r="X1512" s="517"/>
      <c r="Y1512" s="517"/>
      <c r="Z1512" s="517"/>
      <c r="AA1512" s="517"/>
      <c r="AB1512" s="517"/>
      <c r="AC1512" s="517"/>
      <c r="AD1512" s="517"/>
      <c r="AE1512" s="517"/>
      <c r="AF1512" s="517"/>
      <c r="AG1512" s="517"/>
      <c r="AH1512" s="517"/>
    </row>
    <row r="1513" spans="1:34" s="507" customFormat="1" ht="27" customHeight="1">
      <c r="A1513" s="517"/>
      <c r="B1513" s="500">
        <v>1496</v>
      </c>
      <c r="C1513" s="500" t="s">
        <v>42</v>
      </c>
      <c r="D1513" s="501" t="s">
        <v>4404</v>
      </c>
      <c r="E1513" s="502">
        <v>2018</v>
      </c>
      <c r="F1513" s="518"/>
      <c r="G1513" s="500">
        <v>82</v>
      </c>
      <c r="H1513" s="500">
        <v>18</v>
      </c>
      <c r="I1513" s="500" t="s">
        <v>3010</v>
      </c>
      <c r="J1513" s="500" t="s">
        <v>3010</v>
      </c>
      <c r="K1513" s="503"/>
      <c r="L1513" s="503" t="s">
        <v>45</v>
      </c>
      <c r="M1513" s="504" t="s">
        <v>46</v>
      </c>
      <c r="N1513" s="505" t="s">
        <v>3069</v>
      </c>
      <c r="O1513" s="519"/>
      <c r="P1513" s="517"/>
      <c r="Q1513" s="517"/>
      <c r="R1513" s="517"/>
      <c r="S1513" s="517"/>
      <c r="T1513" s="517"/>
      <c r="U1513" s="517"/>
      <c r="V1513" s="517"/>
      <c r="W1513" s="517"/>
      <c r="X1513" s="517"/>
      <c r="Y1513" s="517"/>
      <c r="Z1513" s="517"/>
      <c r="AA1513" s="517"/>
      <c r="AB1513" s="517"/>
      <c r="AC1513" s="517"/>
      <c r="AD1513" s="517"/>
      <c r="AE1513" s="517"/>
      <c r="AF1513" s="517"/>
      <c r="AG1513" s="517"/>
      <c r="AH1513" s="517"/>
    </row>
    <row r="1514" spans="1:34" s="507" customFormat="1" ht="27" customHeight="1">
      <c r="A1514" s="517"/>
      <c r="B1514" s="500">
        <v>1497</v>
      </c>
      <c r="C1514" s="500" t="s">
        <v>42</v>
      </c>
      <c r="D1514" s="501" t="s">
        <v>4405</v>
      </c>
      <c r="E1514" s="502">
        <v>2018</v>
      </c>
      <c r="F1514" s="518"/>
      <c r="G1514" s="500">
        <v>82</v>
      </c>
      <c r="H1514" s="500">
        <v>19</v>
      </c>
      <c r="I1514" s="500" t="s">
        <v>3010</v>
      </c>
      <c r="J1514" s="500" t="s">
        <v>3010</v>
      </c>
      <c r="K1514" s="503"/>
      <c r="L1514" s="503" t="s">
        <v>45</v>
      </c>
      <c r="M1514" s="504" t="s">
        <v>46</v>
      </c>
      <c r="N1514" s="505" t="s">
        <v>3069</v>
      </c>
      <c r="O1514" s="519"/>
      <c r="P1514" s="517"/>
      <c r="Q1514" s="517"/>
      <c r="R1514" s="517"/>
      <c r="S1514" s="517"/>
      <c r="T1514" s="517"/>
      <c r="U1514" s="517"/>
      <c r="V1514" s="517"/>
      <c r="W1514" s="517"/>
      <c r="X1514" s="517"/>
      <c r="Y1514" s="517"/>
      <c r="Z1514" s="517"/>
      <c r="AA1514" s="517"/>
      <c r="AB1514" s="517"/>
      <c r="AC1514" s="517"/>
      <c r="AD1514" s="517"/>
      <c r="AE1514" s="517"/>
      <c r="AF1514" s="517"/>
      <c r="AG1514" s="517"/>
      <c r="AH1514" s="517"/>
    </row>
    <row r="1515" spans="1:34" s="507" customFormat="1" ht="27" customHeight="1">
      <c r="A1515" s="517"/>
      <c r="B1515" s="500">
        <v>1498</v>
      </c>
      <c r="C1515" s="500" t="s">
        <v>42</v>
      </c>
      <c r="D1515" s="501" t="s">
        <v>4406</v>
      </c>
      <c r="E1515" s="502">
        <v>2018</v>
      </c>
      <c r="F1515" s="518"/>
      <c r="G1515" s="500">
        <v>82</v>
      </c>
      <c r="H1515" s="500">
        <v>20</v>
      </c>
      <c r="I1515" s="500" t="s">
        <v>3010</v>
      </c>
      <c r="J1515" s="500" t="s">
        <v>3010</v>
      </c>
      <c r="K1515" s="503"/>
      <c r="L1515" s="503" t="s">
        <v>45</v>
      </c>
      <c r="M1515" s="504" t="s">
        <v>46</v>
      </c>
      <c r="N1515" s="505" t="s">
        <v>3069</v>
      </c>
      <c r="O1515" s="519"/>
      <c r="P1515" s="517"/>
      <c r="Q1515" s="517"/>
      <c r="R1515" s="517"/>
      <c r="S1515" s="517"/>
      <c r="T1515" s="517"/>
      <c r="U1515" s="517"/>
      <c r="V1515" s="517"/>
      <c r="W1515" s="517"/>
      <c r="X1515" s="517"/>
      <c r="Y1515" s="517"/>
      <c r="Z1515" s="517"/>
      <c r="AA1515" s="517"/>
      <c r="AB1515" s="517"/>
      <c r="AC1515" s="517"/>
      <c r="AD1515" s="517"/>
      <c r="AE1515" s="517"/>
      <c r="AF1515" s="517"/>
      <c r="AG1515" s="517"/>
      <c r="AH1515" s="517"/>
    </row>
    <row r="1516" spans="1:34" s="507" customFormat="1" ht="27" customHeight="1">
      <c r="A1516" s="517"/>
      <c r="B1516" s="500">
        <v>1499</v>
      </c>
      <c r="C1516" s="500" t="s">
        <v>42</v>
      </c>
      <c r="D1516" s="501" t="s">
        <v>4407</v>
      </c>
      <c r="E1516" s="502">
        <v>2018</v>
      </c>
      <c r="F1516" s="518"/>
      <c r="G1516" s="500">
        <v>83</v>
      </c>
      <c r="H1516" s="500">
        <v>1</v>
      </c>
      <c r="I1516" s="500" t="s">
        <v>3010</v>
      </c>
      <c r="J1516" s="500" t="s">
        <v>3010</v>
      </c>
      <c r="K1516" s="503"/>
      <c r="L1516" s="503" t="s">
        <v>45</v>
      </c>
      <c r="M1516" s="504" t="s">
        <v>46</v>
      </c>
      <c r="N1516" s="505" t="s">
        <v>3069</v>
      </c>
      <c r="O1516" s="519"/>
      <c r="P1516" s="517"/>
      <c r="Q1516" s="517"/>
      <c r="R1516" s="517"/>
      <c r="S1516" s="517"/>
      <c r="T1516" s="517"/>
      <c r="U1516" s="517"/>
      <c r="V1516" s="517"/>
      <c r="W1516" s="517"/>
      <c r="X1516" s="517"/>
      <c r="Y1516" s="517"/>
      <c r="Z1516" s="517"/>
      <c r="AA1516" s="517"/>
      <c r="AB1516" s="517"/>
      <c r="AC1516" s="517"/>
      <c r="AD1516" s="517"/>
      <c r="AE1516" s="517"/>
      <c r="AF1516" s="517"/>
      <c r="AG1516" s="517"/>
      <c r="AH1516" s="517"/>
    </row>
    <row r="1517" spans="1:34" s="507" customFormat="1" ht="27" customHeight="1">
      <c r="A1517" s="517"/>
      <c r="B1517" s="500">
        <v>1500</v>
      </c>
      <c r="C1517" s="500" t="s">
        <v>42</v>
      </c>
      <c r="D1517" s="501" t="s">
        <v>4408</v>
      </c>
      <c r="E1517" s="502">
        <v>2018</v>
      </c>
      <c r="F1517" s="518"/>
      <c r="G1517" s="500">
        <v>83</v>
      </c>
      <c r="H1517" s="500">
        <v>2</v>
      </c>
      <c r="I1517" s="500" t="s">
        <v>3010</v>
      </c>
      <c r="J1517" s="500" t="s">
        <v>3010</v>
      </c>
      <c r="K1517" s="503"/>
      <c r="L1517" s="503" t="s">
        <v>45</v>
      </c>
      <c r="M1517" s="504" t="s">
        <v>46</v>
      </c>
      <c r="N1517" s="505" t="s">
        <v>3069</v>
      </c>
      <c r="O1517" s="519"/>
      <c r="P1517" s="517"/>
      <c r="Q1517" s="517"/>
      <c r="R1517" s="517"/>
      <c r="S1517" s="517"/>
      <c r="T1517" s="517"/>
      <c r="U1517" s="517"/>
      <c r="V1517" s="517"/>
      <c r="W1517" s="517"/>
      <c r="X1517" s="517"/>
      <c r="Y1517" s="517"/>
      <c r="Z1517" s="517"/>
      <c r="AA1517" s="517"/>
      <c r="AB1517" s="517"/>
      <c r="AC1517" s="517"/>
      <c r="AD1517" s="517"/>
      <c r="AE1517" s="517"/>
      <c r="AF1517" s="517"/>
      <c r="AG1517" s="517"/>
      <c r="AH1517" s="517"/>
    </row>
    <row r="1518" spans="1:34" s="507" customFormat="1" ht="27" customHeight="1">
      <c r="A1518" s="517"/>
      <c r="B1518" s="500">
        <v>1501</v>
      </c>
      <c r="C1518" s="500" t="s">
        <v>42</v>
      </c>
      <c r="D1518" s="501" t="s">
        <v>4409</v>
      </c>
      <c r="E1518" s="502">
        <v>2018</v>
      </c>
      <c r="F1518" s="518"/>
      <c r="G1518" s="500">
        <v>83</v>
      </c>
      <c r="H1518" s="500">
        <v>3</v>
      </c>
      <c r="I1518" s="500" t="s">
        <v>3010</v>
      </c>
      <c r="J1518" s="500" t="s">
        <v>3010</v>
      </c>
      <c r="K1518" s="503"/>
      <c r="L1518" s="503" t="s">
        <v>45</v>
      </c>
      <c r="M1518" s="504" t="s">
        <v>46</v>
      </c>
      <c r="N1518" s="505" t="s">
        <v>3069</v>
      </c>
      <c r="O1518" s="519"/>
      <c r="P1518" s="517"/>
      <c r="Q1518" s="517"/>
      <c r="R1518" s="517"/>
      <c r="S1518" s="517"/>
      <c r="T1518" s="517"/>
      <c r="U1518" s="517"/>
      <c r="V1518" s="517"/>
      <c r="W1518" s="517"/>
      <c r="X1518" s="517"/>
      <c r="Y1518" s="517"/>
      <c r="Z1518" s="517"/>
      <c r="AA1518" s="517"/>
      <c r="AB1518" s="517"/>
      <c r="AC1518" s="517"/>
      <c r="AD1518" s="517"/>
      <c r="AE1518" s="517"/>
      <c r="AF1518" s="517"/>
      <c r="AG1518" s="517"/>
      <c r="AH1518" s="517"/>
    </row>
    <row r="1519" spans="1:34" s="507" customFormat="1" ht="27" customHeight="1">
      <c r="A1519" s="517"/>
      <c r="B1519" s="500">
        <v>1502</v>
      </c>
      <c r="C1519" s="500" t="s">
        <v>42</v>
      </c>
      <c r="D1519" s="501" t="s">
        <v>4410</v>
      </c>
      <c r="E1519" s="502">
        <v>2018</v>
      </c>
      <c r="F1519" s="518"/>
      <c r="G1519" s="500">
        <v>83</v>
      </c>
      <c r="H1519" s="500">
        <v>4</v>
      </c>
      <c r="I1519" s="500" t="s">
        <v>3010</v>
      </c>
      <c r="J1519" s="500" t="s">
        <v>3010</v>
      </c>
      <c r="K1519" s="503"/>
      <c r="L1519" s="503" t="s">
        <v>45</v>
      </c>
      <c r="M1519" s="504" t="s">
        <v>46</v>
      </c>
      <c r="N1519" s="505" t="s">
        <v>3069</v>
      </c>
      <c r="O1519" s="519"/>
      <c r="P1519" s="517"/>
      <c r="Q1519" s="517"/>
      <c r="R1519" s="517"/>
      <c r="S1519" s="517"/>
      <c r="T1519" s="517"/>
      <c r="U1519" s="517"/>
      <c r="V1519" s="517"/>
      <c r="W1519" s="517"/>
      <c r="X1519" s="517"/>
      <c r="Y1519" s="517"/>
      <c r="Z1519" s="517"/>
      <c r="AA1519" s="517"/>
      <c r="AB1519" s="517"/>
      <c r="AC1519" s="517"/>
      <c r="AD1519" s="517"/>
      <c r="AE1519" s="517"/>
      <c r="AF1519" s="517"/>
      <c r="AG1519" s="517"/>
      <c r="AH1519" s="517"/>
    </row>
    <row r="1520" spans="1:34" s="507" customFormat="1" ht="27" customHeight="1">
      <c r="A1520" s="517"/>
      <c r="B1520" s="500">
        <v>1503</v>
      </c>
      <c r="C1520" s="500" t="s">
        <v>42</v>
      </c>
      <c r="D1520" s="501" t="s">
        <v>4411</v>
      </c>
      <c r="E1520" s="502">
        <v>2018</v>
      </c>
      <c r="F1520" s="518"/>
      <c r="G1520" s="500">
        <v>83</v>
      </c>
      <c r="H1520" s="500">
        <v>5</v>
      </c>
      <c r="I1520" s="500" t="s">
        <v>3010</v>
      </c>
      <c r="J1520" s="500" t="s">
        <v>3010</v>
      </c>
      <c r="K1520" s="503"/>
      <c r="L1520" s="503" t="s">
        <v>45</v>
      </c>
      <c r="M1520" s="504" t="s">
        <v>46</v>
      </c>
      <c r="N1520" s="505" t="s">
        <v>3069</v>
      </c>
      <c r="O1520" s="519"/>
      <c r="P1520" s="517"/>
      <c r="Q1520" s="517"/>
      <c r="R1520" s="517"/>
      <c r="S1520" s="517"/>
      <c r="T1520" s="517"/>
      <c r="U1520" s="517"/>
      <c r="V1520" s="517"/>
      <c r="W1520" s="517"/>
      <c r="X1520" s="517"/>
      <c r="Y1520" s="517"/>
      <c r="Z1520" s="517"/>
      <c r="AA1520" s="517"/>
      <c r="AB1520" s="517"/>
      <c r="AC1520" s="517"/>
      <c r="AD1520" s="517"/>
      <c r="AE1520" s="517"/>
      <c r="AF1520" s="517"/>
      <c r="AG1520" s="517"/>
      <c r="AH1520" s="517"/>
    </row>
    <row r="1521" spans="1:34" s="507" customFormat="1" ht="27" customHeight="1">
      <c r="A1521" s="517"/>
      <c r="B1521" s="500">
        <v>1504</v>
      </c>
      <c r="C1521" s="500" t="s">
        <v>42</v>
      </c>
      <c r="D1521" s="501" t="s">
        <v>4412</v>
      </c>
      <c r="E1521" s="502">
        <v>2018</v>
      </c>
      <c r="F1521" s="518"/>
      <c r="G1521" s="500">
        <v>83</v>
      </c>
      <c r="H1521" s="500">
        <v>6</v>
      </c>
      <c r="I1521" s="500" t="s">
        <v>3010</v>
      </c>
      <c r="J1521" s="500" t="s">
        <v>3010</v>
      </c>
      <c r="K1521" s="503"/>
      <c r="L1521" s="503" t="s">
        <v>45</v>
      </c>
      <c r="M1521" s="504" t="s">
        <v>46</v>
      </c>
      <c r="N1521" s="505" t="s">
        <v>3069</v>
      </c>
      <c r="O1521" s="519"/>
      <c r="P1521" s="517"/>
      <c r="Q1521" s="517"/>
      <c r="R1521" s="517"/>
      <c r="S1521" s="517"/>
      <c r="T1521" s="517"/>
      <c r="U1521" s="517"/>
      <c r="V1521" s="517"/>
      <c r="W1521" s="517"/>
      <c r="X1521" s="517"/>
      <c r="Y1521" s="517"/>
      <c r="Z1521" s="517"/>
      <c r="AA1521" s="517"/>
      <c r="AB1521" s="517"/>
      <c r="AC1521" s="517"/>
      <c r="AD1521" s="517"/>
      <c r="AE1521" s="517"/>
      <c r="AF1521" s="517"/>
      <c r="AG1521" s="517"/>
      <c r="AH1521" s="517"/>
    </row>
    <row r="1522" spans="1:34" s="507" customFormat="1" ht="27" customHeight="1">
      <c r="A1522" s="517"/>
      <c r="B1522" s="500">
        <v>1505</v>
      </c>
      <c r="C1522" s="500" t="s">
        <v>42</v>
      </c>
      <c r="D1522" s="501" t="s">
        <v>4413</v>
      </c>
      <c r="E1522" s="502">
        <v>2018</v>
      </c>
      <c r="F1522" s="518"/>
      <c r="G1522" s="500">
        <v>83</v>
      </c>
      <c r="H1522" s="500">
        <v>7</v>
      </c>
      <c r="I1522" s="500" t="s">
        <v>3010</v>
      </c>
      <c r="J1522" s="500" t="s">
        <v>3010</v>
      </c>
      <c r="K1522" s="503"/>
      <c r="L1522" s="503" t="s">
        <v>45</v>
      </c>
      <c r="M1522" s="504" t="s">
        <v>46</v>
      </c>
      <c r="N1522" s="505" t="s">
        <v>3069</v>
      </c>
      <c r="O1522" s="519"/>
      <c r="P1522" s="517"/>
      <c r="Q1522" s="517"/>
      <c r="R1522" s="517"/>
      <c r="S1522" s="517"/>
      <c r="T1522" s="517"/>
      <c r="U1522" s="517"/>
      <c r="V1522" s="517"/>
      <c r="W1522" s="517"/>
      <c r="X1522" s="517"/>
      <c r="Y1522" s="517"/>
      <c r="Z1522" s="517"/>
      <c r="AA1522" s="517"/>
      <c r="AB1522" s="517"/>
      <c r="AC1522" s="517"/>
      <c r="AD1522" s="517"/>
      <c r="AE1522" s="517"/>
      <c r="AF1522" s="517"/>
      <c r="AG1522" s="517"/>
      <c r="AH1522" s="517"/>
    </row>
    <row r="1523" spans="1:34" s="507" customFormat="1" ht="27" customHeight="1">
      <c r="A1523" s="517"/>
      <c r="B1523" s="500">
        <v>1506</v>
      </c>
      <c r="C1523" s="500" t="s">
        <v>42</v>
      </c>
      <c r="D1523" s="501" t="s">
        <v>4414</v>
      </c>
      <c r="E1523" s="502">
        <v>2018</v>
      </c>
      <c r="F1523" s="518"/>
      <c r="G1523" s="500">
        <v>83</v>
      </c>
      <c r="H1523" s="500">
        <v>8</v>
      </c>
      <c r="I1523" s="500" t="s">
        <v>3010</v>
      </c>
      <c r="J1523" s="500" t="s">
        <v>3010</v>
      </c>
      <c r="K1523" s="503"/>
      <c r="L1523" s="503" t="s">
        <v>45</v>
      </c>
      <c r="M1523" s="504" t="s">
        <v>46</v>
      </c>
      <c r="N1523" s="505" t="s">
        <v>3069</v>
      </c>
      <c r="O1523" s="519"/>
      <c r="P1523" s="517"/>
      <c r="Q1523" s="517"/>
      <c r="R1523" s="517"/>
      <c r="S1523" s="517"/>
      <c r="T1523" s="517"/>
      <c r="U1523" s="517"/>
      <c r="V1523" s="517"/>
      <c r="W1523" s="517"/>
      <c r="X1523" s="517"/>
      <c r="Y1523" s="517"/>
      <c r="Z1523" s="517"/>
      <c r="AA1523" s="517"/>
      <c r="AB1523" s="517"/>
      <c r="AC1523" s="517"/>
      <c r="AD1523" s="517"/>
      <c r="AE1523" s="517"/>
      <c r="AF1523" s="517"/>
      <c r="AG1523" s="517"/>
      <c r="AH1523" s="517"/>
    </row>
    <row r="1524" spans="1:34" s="507" customFormat="1" ht="27" customHeight="1">
      <c r="A1524" s="517"/>
      <c r="B1524" s="500">
        <v>1507</v>
      </c>
      <c r="C1524" s="500" t="s">
        <v>42</v>
      </c>
      <c r="D1524" s="501" t="s">
        <v>4415</v>
      </c>
      <c r="E1524" s="502">
        <v>2018</v>
      </c>
      <c r="F1524" s="518"/>
      <c r="G1524" s="500">
        <v>83</v>
      </c>
      <c r="H1524" s="500">
        <v>9</v>
      </c>
      <c r="I1524" s="500" t="s">
        <v>3010</v>
      </c>
      <c r="J1524" s="500" t="s">
        <v>3010</v>
      </c>
      <c r="K1524" s="503"/>
      <c r="L1524" s="503" t="s">
        <v>45</v>
      </c>
      <c r="M1524" s="504" t="s">
        <v>46</v>
      </c>
      <c r="N1524" s="505" t="s">
        <v>3069</v>
      </c>
      <c r="O1524" s="519"/>
      <c r="P1524" s="517"/>
      <c r="Q1524" s="517"/>
      <c r="R1524" s="517"/>
      <c r="S1524" s="517"/>
      <c r="T1524" s="517"/>
      <c r="U1524" s="517"/>
      <c r="V1524" s="517"/>
      <c r="W1524" s="517"/>
      <c r="X1524" s="517"/>
      <c r="Y1524" s="517"/>
      <c r="Z1524" s="517"/>
      <c r="AA1524" s="517"/>
      <c r="AB1524" s="517"/>
      <c r="AC1524" s="517"/>
      <c r="AD1524" s="517"/>
      <c r="AE1524" s="517"/>
      <c r="AF1524" s="517"/>
      <c r="AG1524" s="517"/>
      <c r="AH1524" s="517"/>
    </row>
    <row r="1525" spans="1:34" s="507" customFormat="1" ht="27" customHeight="1">
      <c r="A1525" s="517"/>
      <c r="B1525" s="500">
        <v>1508</v>
      </c>
      <c r="C1525" s="500" t="s">
        <v>42</v>
      </c>
      <c r="D1525" s="501" t="s">
        <v>4416</v>
      </c>
      <c r="E1525" s="502">
        <v>2018</v>
      </c>
      <c r="F1525" s="518"/>
      <c r="G1525" s="500">
        <v>83</v>
      </c>
      <c r="H1525" s="500">
        <v>10</v>
      </c>
      <c r="I1525" s="500" t="s">
        <v>3010</v>
      </c>
      <c r="J1525" s="500" t="s">
        <v>3010</v>
      </c>
      <c r="K1525" s="503"/>
      <c r="L1525" s="503" t="s">
        <v>45</v>
      </c>
      <c r="M1525" s="504" t="s">
        <v>46</v>
      </c>
      <c r="N1525" s="505" t="s">
        <v>3069</v>
      </c>
      <c r="O1525" s="519"/>
      <c r="P1525" s="517"/>
      <c r="Q1525" s="517"/>
      <c r="R1525" s="517"/>
      <c r="S1525" s="517"/>
      <c r="T1525" s="517"/>
      <c r="U1525" s="517"/>
      <c r="V1525" s="517"/>
      <c r="W1525" s="517"/>
      <c r="X1525" s="517"/>
      <c r="Y1525" s="517"/>
      <c r="Z1525" s="517"/>
      <c r="AA1525" s="517"/>
      <c r="AB1525" s="517"/>
      <c r="AC1525" s="517"/>
      <c r="AD1525" s="517"/>
      <c r="AE1525" s="517"/>
      <c r="AF1525" s="517"/>
      <c r="AG1525" s="517"/>
      <c r="AH1525" s="517"/>
    </row>
    <row r="1526" spans="1:34" s="507" customFormat="1" ht="27" customHeight="1">
      <c r="A1526" s="517"/>
      <c r="B1526" s="500">
        <v>1509</v>
      </c>
      <c r="C1526" s="500" t="s">
        <v>42</v>
      </c>
      <c r="D1526" s="501" t="s">
        <v>4417</v>
      </c>
      <c r="E1526" s="502">
        <v>2018</v>
      </c>
      <c r="F1526" s="518"/>
      <c r="G1526" s="500">
        <v>83</v>
      </c>
      <c r="H1526" s="500">
        <v>11</v>
      </c>
      <c r="I1526" s="500" t="s">
        <v>3010</v>
      </c>
      <c r="J1526" s="500" t="s">
        <v>3010</v>
      </c>
      <c r="K1526" s="503"/>
      <c r="L1526" s="503" t="s">
        <v>45</v>
      </c>
      <c r="M1526" s="504" t="s">
        <v>46</v>
      </c>
      <c r="N1526" s="505" t="s">
        <v>3069</v>
      </c>
      <c r="O1526" s="519"/>
      <c r="P1526" s="517"/>
      <c r="Q1526" s="517"/>
      <c r="R1526" s="517"/>
      <c r="S1526" s="517"/>
      <c r="T1526" s="517"/>
      <c r="U1526" s="517"/>
      <c r="V1526" s="517"/>
      <c r="W1526" s="517"/>
      <c r="X1526" s="517"/>
      <c r="Y1526" s="517"/>
      <c r="Z1526" s="517"/>
      <c r="AA1526" s="517"/>
      <c r="AB1526" s="517"/>
      <c r="AC1526" s="517"/>
      <c r="AD1526" s="517"/>
      <c r="AE1526" s="517"/>
      <c r="AF1526" s="517"/>
      <c r="AG1526" s="517"/>
      <c r="AH1526" s="517"/>
    </row>
    <row r="1527" spans="1:34" s="507" customFormat="1" ht="27" customHeight="1">
      <c r="A1527" s="517"/>
      <c r="B1527" s="500">
        <v>1510</v>
      </c>
      <c r="C1527" s="500" t="s">
        <v>42</v>
      </c>
      <c r="D1527" s="501" t="s">
        <v>4418</v>
      </c>
      <c r="E1527" s="502">
        <v>2018</v>
      </c>
      <c r="F1527" s="518"/>
      <c r="G1527" s="500">
        <v>83</v>
      </c>
      <c r="H1527" s="500">
        <v>12</v>
      </c>
      <c r="I1527" s="500" t="s">
        <v>3010</v>
      </c>
      <c r="J1527" s="500" t="s">
        <v>3010</v>
      </c>
      <c r="K1527" s="503"/>
      <c r="L1527" s="503" t="s">
        <v>45</v>
      </c>
      <c r="M1527" s="504" t="s">
        <v>46</v>
      </c>
      <c r="N1527" s="505" t="s">
        <v>3069</v>
      </c>
      <c r="O1527" s="519"/>
      <c r="P1527" s="517"/>
      <c r="Q1527" s="517"/>
      <c r="R1527" s="517"/>
      <c r="S1527" s="517"/>
      <c r="T1527" s="517"/>
      <c r="U1527" s="517"/>
      <c r="V1527" s="517"/>
      <c r="W1527" s="517"/>
      <c r="X1527" s="517"/>
      <c r="Y1527" s="517"/>
      <c r="Z1527" s="517"/>
      <c r="AA1527" s="517"/>
      <c r="AB1527" s="517"/>
      <c r="AC1527" s="517"/>
      <c r="AD1527" s="517"/>
      <c r="AE1527" s="517"/>
      <c r="AF1527" s="517"/>
      <c r="AG1527" s="517"/>
      <c r="AH1527" s="517"/>
    </row>
    <row r="1528" spans="1:34" s="507" customFormat="1" ht="27" customHeight="1">
      <c r="A1528" s="517"/>
      <c r="B1528" s="500">
        <v>1511</v>
      </c>
      <c r="C1528" s="500" t="s">
        <v>42</v>
      </c>
      <c r="D1528" s="501" t="s">
        <v>4419</v>
      </c>
      <c r="E1528" s="502">
        <v>2018</v>
      </c>
      <c r="F1528" s="518"/>
      <c r="G1528" s="500">
        <v>83</v>
      </c>
      <c r="H1528" s="500">
        <v>13</v>
      </c>
      <c r="I1528" s="500" t="s">
        <v>3010</v>
      </c>
      <c r="J1528" s="500" t="s">
        <v>3010</v>
      </c>
      <c r="K1528" s="503"/>
      <c r="L1528" s="503" t="s">
        <v>45</v>
      </c>
      <c r="M1528" s="504" t="s">
        <v>46</v>
      </c>
      <c r="N1528" s="505" t="s">
        <v>3069</v>
      </c>
      <c r="O1528" s="519"/>
      <c r="P1528" s="517"/>
      <c r="Q1528" s="517"/>
      <c r="R1528" s="517"/>
      <c r="S1528" s="517"/>
      <c r="T1528" s="517"/>
      <c r="U1528" s="517"/>
      <c r="V1528" s="517"/>
      <c r="W1528" s="517"/>
      <c r="X1528" s="517"/>
      <c r="Y1528" s="517"/>
      <c r="Z1528" s="517"/>
      <c r="AA1528" s="517"/>
      <c r="AB1528" s="517"/>
      <c r="AC1528" s="517"/>
      <c r="AD1528" s="517"/>
      <c r="AE1528" s="517"/>
      <c r="AF1528" s="517"/>
      <c r="AG1528" s="517"/>
      <c r="AH1528" s="517"/>
    </row>
    <row r="1529" spans="1:34" s="507" customFormat="1" ht="27" customHeight="1">
      <c r="A1529" s="517"/>
      <c r="B1529" s="500">
        <v>1512</v>
      </c>
      <c r="C1529" s="500" t="s">
        <v>42</v>
      </c>
      <c r="D1529" s="501" t="s">
        <v>4420</v>
      </c>
      <c r="E1529" s="502">
        <v>2018</v>
      </c>
      <c r="F1529" s="518"/>
      <c r="G1529" s="500">
        <v>83</v>
      </c>
      <c r="H1529" s="500">
        <v>14</v>
      </c>
      <c r="I1529" s="500" t="s">
        <v>3010</v>
      </c>
      <c r="J1529" s="500" t="s">
        <v>3010</v>
      </c>
      <c r="K1529" s="503"/>
      <c r="L1529" s="503" t="s">
        <v>45</v>
      </c>
      <c r="M1529" s="504" t="s">
        <v>46</v>
      </c>
      <c r="N1529" s="505" t="s">
        <v>3069</v>
      </c>
      <c r="O1529" s="519"/>
      <c r="P1529" s="517"/>
      <c r="Q1529" s="517"/>
      <c r="R1529" s="517"/>
      <c r="S1529" s="517"/>
      <c r="T1529" s="517"/>
      <c r="U1529" s="517"/>
      <c r="V1529" s="517"/>
      <c r="W1529" s="517"/>
      <c r="X1529" s="517"/>
      <c r="Y1529" s="517"/>
      <c r="Z1529" s="517"/>
      <c r="AA1529" s="517"/>
      <c r="AB1529" s="517"/>
      <c r="AC1529" s="517"/>
      <c r="AD1529" s="517"/>
      <c r="AE1529" s="517"/>
      <c r="AF1529" s="517"/>
      <c r="AG1529" s="517"/>
      <c r="AH1529" s="517"/>
    </row>
    <row r="1530" spans="1:34" s="507" customFormat="1" ht="27" customHeight="1">
      <c r="A1530" s="517"/>
      <c r="B1530" s="500">
        <v>1513</v>
      </c>
      <c r="C1530" s="500" t="s">
        <v>42</v>
      </c>
      <c r="D1530" s="501" t="s">
        <v>4421</v>
      </c>
      <c r="E1530" s="502">
        <v>2018</v>
      </c>
      <c r="F1530" s="518"/>
      <c r="G1530" s="500">
        <v>83</v>
      </c>
      <c r="H1530" s="500">
        <v>15</v>
      </c>
      <c r="I1530" s="500" t="s">
        <v>3010</v>
      </c>
      <c r="J1530" s="500" t="s">
        <v>3010</v>
      </c>
      <c r="K1530" s="503"/>
      <c r="L1530" s="503" t="s">
        <v>45</v>
      </c>
      <c r="M1530" s="504" t="s">
        <v>46</v>
      </c>
      <c r="N1530" s="505" t="s">
        <v>3069</v>
      </c>
      <c r="O1530" s="519"/>
      <c r="P1530" s="517"/>
      <c r="Q1530" s="517"/>
      <c r="R1530" s="517"/>
      <c r="S1530" s="517"/>
      <c r="T1530" s="517"/>
      <c r="U1530" s="517"/>
      <c r="V1530" s="517"/>
      <c r="W1530" s="517"/>
      <c r="X1530" s="517"/>
      <c r="Y1530" s="517"/>
      <c r="Z1530" s="517"/>
      <c r="AA1530" s="517"/>
      <c r="AB1530" s="517"/>
      <c r="AC1530" s="517"/>
      <c r="AD1530" s="517"/>
      <c r="AE1530" s="517"/>
      <c r="AF1530" s="517"/>
      <c r="AG1530" s="517"/>
      <c r="AH1530" s="517"/>
    </row>
    <row r="1531" spans="1:34" s="507" customFormat="1" ht="27" customHeight="1">
      <c r="A1531" s="517"/>
      <c r="B1531" s="500">
        <v>1514</v>
      </c>
      <c r="C1531" s="500" t="s">
        <v>42</v>
      </c>
      <c r="D1531" s="501" t="s">
        <v>4422</v>
      </c>
      <c r="E1531" s="502">
        <v>2018</v>
      </c>
      <c r="F1531" s="518"/>
      <c r="G1531" s="500">
        <v>83</v>
      </c>
      <c r="H1531" s="500">
        <v>16</v>
      </c>
      <c r="I1531" s="500" t="s">
        <v>3010</v>
      </c>
      <c r="J1531" s="500" t="s">
        <v>3010</v>
      </c>
      <c r="K1531" s="503"/>
      <c r="L1531" s="503" t="s">
        <v>45</v>
      </c>
      <c r="M1531" s="504" t="s">
        <v>46</v>
      </c>
      <c r="N1531" s="505" t="s">
        <v>3069</v>
      </c>
      <c r="O1531" s="519"/>
      <c r="P1531" s="517"/>
      <c r="Q1531" s="517"/>
      <c r="R1531" s="517"/>
      <c r="S1531" s="517"/>
      <c r="T1531" s="517"/>
      <c r="U1531" s="517"/>
      <c r="V1531" s="517"/>
      <c r="W1531" s="517"/>
      <c r="X1531" s="517"/>
      <c r="Y1531" s="517"/>
      <c r="Z1531" s="517"/>
      <c r="AA1531" s="517"/>
      <c r="AB1531" s="517"/>
      <c r="AC1531" s="517"/>
      <c r="AD1531" s="517"/>
      <c r="AE1531" s="517"/>
      <c r="AF1531" s="517"/>
      <c r="AG1531" s="517"/>
      <c r="AH1531" s="517"/>
    </row>
    <row r="1532" spans="1:34" s="507" customFormat="1" ht="27" customHeight="1">
      <c r="A1532" s="517"/>
      <c r="B1532" s="500">
        <v>1515</v>
      </c>
      <c r="C1532" s="500" t="s">
        <v>42</v>
      </c>
      <c r="D1532" s="501" t="s">
        <v>4423</v>
      </c>
      <c r="E1532" s="502">
        <v>2018</v>
      </c>
      <c r="F1532" s="518"/>
      <c r="G1532" s="500">
        <v>83</v>
      </c>
      <c r="H1532" s="500">
        <v>17</v>
      </c>
      <c r="I1532" s="500" t="s">
        <v>3010</v>
      </c>
      <c r="J1532" s="500" t="s">
        <v>3010</v>
      </c>
      <c r="K1532" s="503"/>
      <c r="L1532" s="503" t="s">
        <v>45</v>
      </c>
      <c r="M1532" s="504" t="s">
        <v>46</v>
      </c>
      <c r="N1532" s="505" t="s">
        <v>3069</v>
      </c>
      <c r="O1532" s="519"/>
      <c r="P1532" s="517"/>
      <c r="Q1532" s="517"/>
      <c r="R1532" s="517"/>
      <c r="S1532" s="517"/>
      <c r="T1532" s="517"/>
      <c r="U1532" s="517"/>
      <c r="V1532" s="517"/>
      <c r="W1532" s="517"/>
      <c r="X1532" s="517"/>
      <c r="Y1532" s="517"/>
      <c r="Z1532" s="517"/>
      <c r="AA1532" s="517"/>
      <c r="AB1532" s="517"/>
      <c r="AC1532" s="517"/>
      <c r="AD1532" s="517"/>
      <c r="AE1532" s="517"/>
      <c r="AF1532" s="517"/>
      <c r="AG1532" s="517"/>
      <c r="AH1532" s="517"/>
    </row>
    <row r="1533" spans="1:34" s="507" customFormat="1" ht="27" customHeight="1">
      <c r="A1533" s="517"/>
      <c r="B1533" s="500">
        <v>1516</v>
      </c>
      <c r="C1533" s="500" t="s">
        <v>42</v>
      </c>
      <c r="D1533" s="501" t="s">
        <v>4424</v>
      </c>
      <c r="E1533" s="502">
        <v>2018</v>
      </c>
      <c r="F1533" s="518"/>
      <c r="G1533" s="500">
        <v>83</v>
      </c>
      <c r="H1533" s="500">
        <v>18</v>
      </c>
      <c r="I1533" s="500" t="s">
        <v>3010</v>
      </c>
      <c r="J1533" s="500" t="s">
        <v>3010</v>
      </c>
      <c r="K1533" s="503"/>
      <c r="L1533" s="503" t="s">
        <v>45</v>
      </c>
      <c r="M1533" s="504" t="s">
        <v>46</v>
      </c>
      <c r="N1533" s="505" t="s">
        <v>3069</v>
      </c>
      <c r="O1533" s="519"/>
      <c r="P1533" s="517"/>
      <c r="Q1533" s="517"/>
      <c r="R1533" s="517"/>
      <c r="S1533" s="517"/>
      <c r="T1533" s="517"/>
      <c r="U1533" s="517"/>
      <c r="V1533" s="517"/>
      <c r="W1533" s="517"/>
      <c r="X1533" s="517"/>
      <c r="Y1533" s="517"/>
      <c r="Z1533" s="517"/>
      <c r="AA1533" s="517"/>
      <c r="AB1533" s="517"/>
      <c r="AC1533" s="517"/>
      <c r="AD1533" s="517"/>
      <c r="AE1533" s="517"/>
      <c r="AF1533" s="517"/>
      <c r="AG1533" s="517"/>
      <c r="AH1533" s="517"/>
    </row>
    <row r="1534" spans="1:34" s="507" customFormat="1" ht="27" customHeight="1">
      <c r="A1534" s="517"/>
      <c r="B1534" s="500">
        <v>1517</v>
      </c>
      <c r="C1534" s="500" t="s">
        <v>42</v>
      </c>
      <c r="D1534" s="501" t="s">
        <v>4425</v>
      </c>
      <c r="E1534" s="502">
        <v>2018</v>
      </c>
      <c r="F1534" s="518"/>
      <c r="G1534" s="500">
        <v>83</v>
      </c>
      <c r="H1534" s="500">
        <v>19</v>
      </c>
      <c r="I1534" s="500" t="s">
        <v>3010</v>
      </c>
      <c r="J1534" s="500" t="s">
        <v>3010</v>
      </c>
      <c r="K1534" s="503"/>
      <c r="L1534" s="503" t="s">
        <v>45</v>
      </c>
      <c r="M1534" s="504" t="s">
        <v>46</v>
      </c>
      <c r="N1534" s="505" t="s">
        <v>3069</v>
      </c>
      <c r="O1534" s="519"/>
      <c r="P1534" s="517"/>
      <c r="Q1534" s="517"/>
      <c r="R1534" s="517"/>
      <c r="S1534" s="517"/>
      <c r="T1534" s="517"/>
      <c r="U1534" s="517"/>
      <c r="V1534" s="517"/>
      <c r="W1534" s="517"/>
      <c r="X1534" s="517"/>
      <c r="Y1534" s="517"/>
      <c r="Z1534" s="517"/>
      <c r="AA1534" s="517"/>
      <c r="AB1534" s="517"/>
      <c r="AC1534" s="517"/>
      <c r="AD1534" s="517"/>
      <c r="AE1534" s="517"/>
      <c r="AF1534" s="517"/>
      <c r="AG1534" s="517"/>
      <c r="AH1534" s="517"/>
    </row>
    <row r="1535" spans="1:34" s="507" customFormat="1" ht="27" customHeight="1">
      <c r="A1535" s="517"/>
      <c r="B1535" s="500">
        <v>1518</v>
      </c>
      <c r="C1535" s="500" t="s">
        <v>42</v>
      </c>
      <c r="D1535" s="501" t="s">
        <v>4426</v>
      </c>
      <c r="E1535" s="502">
        <v>2018</v>
      </c>
      <c r="F1535" s="518"/>
      <c r="G1535" s="500">
        <v>83</v>
      </c>
      <c r="H1535" s="500">
        <v>20</v>
      </c>
      <c r="I1535" s="500" t="s">
        <v>3010</v>
      </c>
      <c r="J1535" s="500" t="s">
        <v>3010</v>
      </c>
      <c r="K1535" s="503"/>
      <c r="L1535" s="503" t="s">
        <v>45</v>
      </c>
      <c r="M1535" s="504" t="s">
        <v>46</v>
      </c>
      <c r="N1535" s="505" t="s">
        <v>3069</v>
      </c>
      <c r="O1535" s="519"/>
      <c r="P1535" s="517"/>
      <c r="Q1535" s="517"/>
      <c r="R1535" s="517"/>
      <c r="S1535" s="517"/>
      <c r="T1535" s="517"/>
      <c r="U1535" s="517"/>
      <c r="V1535" s="517"/>
      <c r="W1535" s="517"/>
      <c r="X1535" s="517"/>
      <c r="Y1535" s="517"/>
      <c r="Z1535" s="517"/>
      <c r="AA1535" s="517"/>
      <c r="AB1535" s="517"/>
      <c r="AC1535" s="517"/>
      <c r="AD1535" s="517"/>
      <c r="AE1535" s="517"/>
      <c r="AF1535" s="517"/>
      <c r="AG1535" s="517"/>
      <c r="AH1535" s="517"/>
    </row>
    <row r="1536" spans="1:34" s="507" customFormat="1" ht="27" customHeight="1">
      <c r="A1536" s="517"/>
      <c r="B1536" s="500">
        <v>1519</v>
      </c>
      <c r="C1536" s="500" t="s">
        <v>42</v>
      </c>
      <c r="D1536" s="501" t="s">
        <v>4427</v>
      </c>
      <c r="E1536" s="502">
        <v>2018</v>
      </c>
      <c r="F1536" s="518"/>
      <c r="G1536" s="500">
        <v>83</v>
      </c>
      <c r="H1536" s="500">
        <v>1</v>
      </c>
      <c r="I1536" s="500" t="s">
        <v>3010</v>
      </c>
      <c r="J1536" s="500" t="s">
        <v>3010</v>
      </c>
      <c r="K1536" s="503"/>
      <c r="L1536" s="503" t="s">
        <v>45</v>
      </c>
      <c r="M1536" s="504" t="s">
        <v>46</v>
      </c>
      <c r="N1536" s="505" t="s">
        <v>3069</v>
      </c>
      <c r="O1536" s="519"/>
      <c r="P1536" s="517"/>
      <c r="Q1536" s="517"/>
      <c r="R1536" s="517"/>
      <c r="S1536" s="517"/>
      <c r="T1536" s="517"/>
      <c r="U1536" s="517"/>
      <c r="V1536" s="517"/>
      <c r="W1536" s="517"/>
      <c r="X1536" s="517"/>
      <c r="Y1536" s="517"/>
      <c r="Z1536" s="517"/>
      <c r="AA1536" s="517"/>
      <c r="AB1536" s="517"/>
      <c r="AC1536" s="517"/>
      <c r="AD1536" s="517"/>
      <c r="AE1536" s="517"/>
      <c r="AF1536" s="517"/>
      <c r="AG1536" s="517"/>
      <c r="AH1536" s="517"/>
    </row>
    <row r="1537" spans="1:34" s="507" customFormat="1" ht="27" customHeight="1">
      <c r="A1537" s="517"/>
      <c r="B1537" s="500">
        <v>1520</v>
      </c>
      <c r="C1537" s="500" t="s">
        <v>42</v>
      </c>
      <c r="D1537" s="501" t="s">
        <v>4428</v>
      </c>
      <c r="E1537" s="502">
        <v>2018</v>
      </c>
      <c r="F1537" s="518"/>
      <c r="G1537" s="500">
        <v>83</v>
      </c>
      <c r="H1537" s="500">
        <v>2</v>
      </c>
      <c r="I1537" s="500" t="s">
        <v>3010</v>
      </c>
      <c r="J1537" s="500" t="s">
        <v>3010</v>
      </c>
      <c r="K1537" s="503"/>
      <c r="L1537" s="503" t="s">
        <v>45</v>
      </c>
      <c r="M1537" s="504" t="s">
        <v>46</v>
      </c>
      <c r="N1537" s="505" t="s">
        <v>3069</v>
      </c>
      <c r="O1537" s="519"/>
      <c r="P1537" s="517"/>
      <c r="Q1537" s="517"/>
      <c r="R1537" s="517"/>
      <c r="S1537" s="517"/>
      <c r="T1537" s="517"/>
      <c r="U1537" s="517"/>
      <c r="V1537" s="517"/>
      <c r="W1537" s="517"/>
      <c r="X1537" s="517"/>
      <c r="Y1537" s="517"/>
      <c r="Z1537" s="517"/>
      <c r="AA1537" s="517"/>
      <c r="AB1537" s="517"/>
      <c r="AC1537" s="517"/>
      <c r="AD1537" s="517"/>
      <c r="AE1537" s="517"/>
      <c r="AF1537" s="517"/>
      <c r="AG1537" s="517"/>
      <c r="AH1537" s="517"/>
    </row>
    <row r="1538" spans="1:34" s="507" customFormat="1" ht="27" customHeight="1">
      <c r="A1538" s="517"/>
      <c r="B1538" s="500">
        <v>1521</v>
      </c>
      <c r="C1538" s="500" t="s">
        <v>42</v>
      </c>
      <c r="D1538" s="501" t="s">
        <v>4429</v>
      </c>
      <c r="E1538" s="502">
        <v>2018</v>
      </c>
      <c r="F1538" s="518"/>
      <c r="G1538" s="500">
        <v>83</v>
      </c>
      <c r="H1538" s="500">
        <v>3</v>
      </c>
      <c r="I1538" s="500" t="s">
        <v>3010</v>
      </c>
      <c r="J1538" s="500" t="s">
        <v>3010</v>
      </c>
      <c r="K1538" s="503"/>
      <c r="L1538" s="503" t="s">
        <v>45</v>
      </c>
      <c r="M1538" s="504" t="s">
        <v>46</v>
      </c>
      <c r="N1538" s="505" t="s">
        <v>3069</v>
      </c>
      <c r="O1538" s="519"/>
      <c r="P1538" s="517"/>
      <c r="Q1538" s="517"/>
      <c r="R1538" s="517"/>
      <c r="S1538" s="517"/>
      <c r="T1538" s="517"/>
      <c r="U1538" s="517"/>
      <c r="V1538" s="517"/>
      <c r="W1538" s="517"/>
      <c r="X1538" s="517"/>
      <c r="Y1538" s="517"/>
      <c r="Z1538" s="517"/>
      <c r="AA1538" s="517"/>
      <c r="AB1538" s="517"/>
      <c r="AC1538" s="517"/>
      <c r="AD1538" s="517"/>
      <c r="AE1538" s="517"/>
      <c r="AF1538" s="517"/>
      <c r="AG1538" s="517"/>
      <c r="AH1538" s="517"/>
    </row>
    <row r="1539" spans="1:34" s="507" customFormat="1" ht="27" customHeight="1">
      <c r="A1539" s="517"/>
      <c r="B1539" s="500">
        <v>1522</v>
      </c>
      <c r="C1539" s="500" t="s">
        <v>42</v>
      </c>
      <c r="D1539" s="501" t="s">
        <v>4430</v>
      </c>
      <c r="E1539" s="502">
        <v>2018</v>
      </c>
      <c r="F1539" s="518"/>
      <c r="G1539" s="500">
        <v>83</v>
      </c>
      <c r="H1539" s="500">
        <v>4</v>
      </c>
      <c r="I1539" s="500" t="s">
        <v>3010</v>
      </c>
      <c r="J1539" s="500" t="s">
        <v>3010</v>
      </c>
      <c r="K1539" s="503"/>
      <c r="L1539" s="503" t="s">
        <v>45</v>
      </c>
      <c r="M1539" s="504" t="s">
        <v>46</v>
      </c>
      <c r="N1539" s="505" t="s">
        <v>3069</v>
      </c>
      <c r="O1539" s="519"/>
      <c r="P1539" s="517"/>
      <c r="Q1539" s="517"/>
      <c r="R1539" s="517"/>
      <c r="S1539" s="517"/>
      <c r="T1539" s="517"/>
      <c r="U1539" s="517"/>
      <c r="V1539" s="517"/>
      <c r="W1539" s="517"/>
      <c r="X1539" s="517"/>
      <c r="Y1539" s="517"/>
      <c r="Z1539" s="517"/>
      <c r="AA1539" s="517"/>
      <c r="AB1539" s="517"/>
      <c r="AC1539" s="517"/>
      <c r="AD1539" s="517"/>
      <c r="AE1539" s="517"/>
      <c r="AF1539" s="517"/>
      <c r="AG1539" s="517"/>
      <c r="AH1539" s="517"/>
    </row>
    <row r="1540" spans="1:34" s="507" customFormat="1" ht="27" customHeight="1">
      <c r="A1540" s="517"/>
      <c r="B1540" s="500">
        <v>1523</v>
      </c>
      <c r="C1540" s="500" t="s">
        <v>42</v>
      </c>
      <c r="D1540" s="501" t="s">
        <v>4431</v>
      </c>
      <c r="E1540" s="502">
        <v>2018</v>
      </c>
      <c r="F1540" s="518"/>
      <c r="G1540" s="500">
        <v>83</v>
      </c>
      <c r="H1540" s="500">
        <v>5</v>
      </c>
      <c r="I1540" s="500" t="s">
        <v>3010</v>
      </c>
      <c r="J1540" s="500" t="s">
        <v>3010</v>
      </c>
      <c r="K1540" s="503"/>
      <c r="L1540" s="503" t="s">
        <v>45</v>
      </c>
      <c r="M1540" s="504" t="s">
        <v>46</v>
      </c>
      <c r="N1540" s="505" t="s">
        <v>3069</v>
      </c>
      <c r="O1540" s="519"/>
      <c r="P1540" s="517"/>
      <c r="Q1540" s="517"/>
      <c r="R1540" s="517"/>
      <c r="S1540" s="517"/>
      <c r="T1540" s="517"/>
      <c r="U1540" s="517"/>
      <c r="V1540" s="517"/>
      <c r="W1540" s="517"/>
      <c r="X1540" s="517"/>
      <c r="Y1540" s="517"/>
      <c r="Z1540" s="517"/>
      <c r="AA1540" s="517"/>
      <c r="AB1540" s="517"/>
      <c r="AC1540" s="517"/>
      <c r="AD1540" s="517"/>
      <c r="AE1540" s="517"/>
      <c r="AF1540" s="517"/>
      <c r="AG1540" s="517"/>
      <c r="AH1540" s="517"/>
    </row>
    <row r="1541" spans="1:34" s="507" customFormat="1" ht="27" customHeight="1">
      <c r="A1541" s="517"/>
      <c r="B1541" s="500">
        <v>1524</v>
      </c>
      <c r="C1541" s="500" t="s">
        <v>42</v>
      </c>
      <c r="D1541" s="501" t="s">
        <v>4432</v>
      </c>
      <c r="E1541" s="502">
        <v>2018</v>
      </c>
      <c r="F1541" s="518"/>
      <c r="G1541" s="500">
        <v>83</v>
      </c>
      <c r="H1541" s="500">
        <v>6</v>
      </c>
      <c r="I1541" s="500" t="s">
        <v>3010</v>
      </c>
      <c r="J1541" s="500" t="s">
        <v>3010</v>
      </c>
      <c r="K1541" s="503"/>
      <c r="L1541" s="503" t="s">
        <v>45</v>
      </c>
      <c r="M1541" s="504" t="s">
        <v>46</v>
      </c>
      <c r="N1541" s="505" t="s">
        <v>3069</v>
      </c>
      <c r="O1541" s="519"/>
      <c r="P1541" s="517"/>
      <c r="Q1541" s="517"/>
      <c r="R1541" s="517"/>
      <c r="S1541" s="517"/>
      <c r="T1541" s="517"/>
      <c r="U1541" s="517"/>
      <c r="V1541" s="517"/>
      <c r="W1541" s="517"/>
      <c r="X1541" s="517"/>
      <c r="Y1541" s="517"/>
      <c r="Z1541" s="517"/>
      <c r="AA1541" s="517"/>
      <c r="AB1541" s="517"/>
      <c r="AC1541" s="517"/>
      <c r="AD1541" s="517"/>
      <c r="AE1541" s="517"/>
      <c r="AF1541" s="517"/>
      <c r="AG1541" s="517"/>
      <c r="AH1541" s="517"/>
    </row>
    <row r="1542" spans="1:34" s="507" customFormat="1" ht="27" customHeight="1">
      <c r="A1542" s="517"/>
      <c r="B1542" s="500">
        <v>1525</v>
      </c>
      <c r="C1542" s="500" t="s">
        <v>42</v>
      </c>
      <c r="D1542" s="501" t="s">
        <v>4433</v>
      </c>
      <c r="E1542" s="502">
        <v>2018</v>
      </c>
      <c r="F1542" s="518"/>
      <c r="G1542" s="500">
        <v>83</v>
      </c>
      <c r="H1542" s="500">
        <v>7</v>
      </c>
      <c r="I1542" s="500" t="s">
        <v>3010</v>
      </c>
      <c r="J1542" s="500" t="s">
        <v>3010</v>
      </c>
      <c r="K1542" s="503"/>
      <c r="L1542" s="503" t="s">
        <v>45</v>
      </c>
      <c r="M1542" s="504" t="s">
        <v>46</v>
      </c>
      <c r="N1542" s="505" t="s">
        <v>3069</v>
      </c>
      <c r="O1542" s="519"/>
      <c r="P1542" s="517"/>
      <c r="Q1542" s="517"/>
      <c r="R1542" s="517"/>
      <c r="S1542" s="517"/>
      <c r="T1542" s="517"/>
      <c r="U1542" s="517"/>
      <c r="V1542" s="517"/>
      <c r="W1542" s="517"/>
      <c r="X1542" s="517"/>
      <c r="Y1542" s="517"/>
      <c r="Z1542" s="517"/>
      <c r="AA1542" s="517"/>
      <c r="AB1542" s="517"/>
      <c r="AC1542" s="517"/>
      <c r="AD1542" s="517"/>
      <c r="AE1542" s="517"/>
      <c r="AF1542" s="517"/>
      <c r="AG1542" s="517"/>
      <c r="AH1542" s="517"/>
    </row>
    <row r="1543" spans="1:34" s="507" customFormat="1" ht="27" customHeight="1">
      <c r="A1543" s="517"/>
      <c r="B1543" s="500">
        <v>1526</v>
      </c>
      <c r="C1543" s="500" t="s">
        <v>42</v>
      </c>
      <c r="D1543" s="501" t="s">
        <v>4434</v>
      </c>
      <c r="E1543" s="502">
        <v>2018</v>
      </c>
      <c r="F1543" s="518"/>
      <c r="G1543" s="500">
        <v>83</v>
      </c>
      <c r="H1543" s="500">
        <v>8</v>
      </c>
      <c r="I1543" s="500" t="s">
        <v>3010</v>
      </c>
      <c r="J1543" s="500" t="s">
        <v>3010</v>
      </c>
      <c r="K1543" s="503"/>
      <c r="L1543" s="503" t="s">
        <v>45</v>
      </c>
      <c r="M1543" s="504" t="s">
        <v>46</v>
      </c>
      <c r="N1543" s="505" t="s">
        <v>3069</v>
      </c>
      <c r="O1543" s="519"/>
      <c r="P1543" s="517"/>
      <c r="Q1543" s="517"/>
      <c r="R1543" s="517"/>
      <c r="S1543" s="517"/>
      <c r="T1543" s="517"/>
      <c r="U1543" s="517"/>
      <c r="V1543" s="517"/>
      <c r="W1543" s="517"/>
      <c r="X1543" s="517"/>
      <c r="Y1543" s="517"/>
      <c r="Z1543" s="517"/>
      <c r="AA1543" s="517"/>
      <c r="AB1543" s="517"/>
      <c r="AC1543" s="517"/>
      <c r="AD1543" s="517"/>
      <c r="AE1543" s="517"/>
      <c r="AF1543" s="517"/>
      <c r="AG1543" s="517"/>
      <c r="AH1543" s="517"/>
    </row>
    <row r="1544" spans="1:34" s="507" customFormat="1" ht="27" customHeight="1">
      <c r="A1544" s="517"/>
      <c r="B1544" s="500">
        <v>1527</v>
      </c>
      <c r="C1544" s="500" t="s">
        <v>42</v>
      </c>
      <c r="D1544" s="501" t="s">
        <v>4435</v>
      </c>
      <c r="E1544" s="502">
        <v>2018</v>
      </c>
      <c r="F1544" s="518"/>
      <c r="G1544" s="500">
        <v>83</v>
      </c>
      <c r="H1544" s="500">
        <v>9</v>
      </c>
      <c r="I1544" s="500" t="s">
        <v>3010</v>
      </c>
      <c r="J1544" s="500" t="s">
        <v>3010</v>
      </c>
      <c r="K1544" s="503"/>
      <c r="L1544" s="503" t="s">
        <v>45</v>
      </c>
      <c r="M1544" s="504" t="s">
        <v>46</v>
      </c>
      <c r="N1544" s="505" t="s">
        <v>3069</v>
      </c>
      <c r="O1544" s="519"/>
      <c r="P1544" s="517"/>
      <c r="Q1544" s="517"/>
      <c r="R1544" s="517"/>
      <c r="S1544" s="517"/>
      <c r="T1544" s="517"/>
      <c r="U1544" s="517"/>
      <c r="V1544" s="517"/>
      <c r="W1544" s="517"/>
      <c r="X1544" s="517"/>
      <c r="Y1544" s="517"/>
      <c r="Z1544" s="517"/>
      <c r="AA1544" s="517"/>
      <c r="AB1544" s="517"/>
      <c r="AC1544" s="517"/>
      <c r="AD1544" s="517"/>
      <c r="AE1544" s="517"/>
      <c r="AF1544" s="517"/>
      <c r="AG1544" s="517"/>
      <c r="AH1544" s="517"/>
    </row>
    <row r="1545" spans="1:34" s="507" customFormat="1" ht="27" customHeight="1">
      <c r="A1545" s="517"/>
      <c r="B1545" s="500">
        <v>1528</v>
      </c>
      <c r="C1545" s="500" t="s">
        <v>42</v>
      </c>
      <c r="D1545" s="501" t="s">
        <v>4436</v>
      </c>
      <c r="E1545" s="502">
        <v>2018</v>
      </c>
      <c r="F1545" s="518"/>
      <c r="G1545" s="500">
        <v>83</v>
      </c>
      <c r="H1545" s="500">
        <v>10</v>
      </c>
      <c r="I1545" s="500" t="s">
        <v>3010</v>
      </c>
      <c r="J1545" s="500" t="s">
        <v>3010</v>
      </c>
      <c r="K1545" s="503"/>
      <c r="L1545" s="503" t="s">
        <v>45</v>
      </c>
      <c r="M1545" s="504" t="s">
        <v>46</v>
      </c>
      <c r="N1545" s="505" t="s">
        <v>3069</v>
      </c>
      <c r="O1545" s="519"/>
      <c r="P1545" s="517"/>
      <c r="Q1545" s="517"/>
      <c r="R1545" s="517"/>
      <c r="S1545" s="517"/>
      <c r="T1545" s="517"/>
      <c r="U1545" s="517"/>
      <c r="V1545" s="517"/>
      <c r="W1545" s="517"/>
      <c r="X1545" s="517"/>
      <c r="Y1545" s="517"/>
      <c r="Z1545" s="517"/>
      <c r="AA1545" s="517"/>
      <c r="AB1545" s="517"/>
      <c r="AC1545" s="517"/>
      <c r="AD1545" s="517"/>
      <c r="AE1545" s="517"/>
      <c r="AF1545" s="517"/>
      <c r="AG1545" s="517"/>
      <c r="AH1545" s="517"/>
    </row>
    <row r="1546" spans="1:34" s="507" customFormat="1" ht="27" customHeight="1">
      <c r="A1546" s="517"/>
      <c r="B1546" s="500">
        <v>1529</v>
      </c>
      <c r="C1546" s="500" t="s">
        <v>42</v>
      </c>
      <c r="D1546" s="501" t="s">
        <v>4437</v>
      </c>
      <c r="E1546" s="502">
        <v>2018</v>
      </c>
      <c r="F1546" s="518"/>
      <c r="G1546" s="500">
        <v>83</v>
      </c>
      <c r="H1546" s="500">
        <v>11</v>
      </c>
      <c r="I1546" s="500" t="s">
        <v>3010</v>
      </c>
      <c r="J1546" s="500" t="s">
        <v>3010</v>
      </c>
      <c r="K1546" s="503"/>
      <c r="L1546" s="503" t="s">
        <v>45</v>
      </c>
      <c r="M1546" s="504" t="s">
        <v>46</v>
      </c>
      <c r="N1546" s="505" t="s">
        <v>3069</v>
      </c>
      <c r="O1546" s="519"/>
      <c r="P1546" s="517"/>
      <c r="Q1546" s="517"/>
      <c r="R1546" s="517"/>
      <c r="S1546" s="517"/>
      <c r="T1546" s="517"/>
      <c r="U1546" s="517"/>
      <c r="V1546" s="517"/>
      <c r="W1546" s="517"/>
      <c r="X1546" s="517"/>
      <c r="Y1546" s="517"/>
      <c r="Z1546" s="517"/>
      <c r="AA1546" s="517"/>
      <c r="AB1546" s="517"/>
      <c r="AC1546" s="517"/>
      <c r="AD1546" s="517"/>
      <c r="AE1546" s="517"/>
      <c r="AF1546" s="517"/>
      <c r="AG1546" s="517"/>
      <c r="AH1546" s="517"/>
    </row>
    <row r="1547" spans="1:34" s="507" customFormat="1" ht="27" customHeight="1">
      <c r="A1547" s="517"/>
      <c r="B1547" s="500">
        <v>1530</v>
      </c>
      <c r="C1547" s="500" t="s">
        <v>42</v>
      </c>
      <c r="D1547" s="501" t="s">
        <v>4438</v>
      </c>
      <c r="E1547" s="502">
        <v>2018</v>
      </c>
      <c r="F1547" s="518"/>
      <c r="G1547" s="500">
        <v>83</v>
      </c>
      <c r="H1547" s="500">
        <v>12</v>
      </c>
      <c r="I1547" s="500" t="s">
        <v>3010</v>
      </c>
      <c r="J1547" s="500" t="s">
        <v>3010</v>
      </c>
      <c r="K1547" s="503"/>
      <c r="L1547" s="503" t="s">
        <v>45</v>
      </c>
      <c r="M1547" s="504" t="s">
        <v>46</v>
      </c>
      <c r="N1547" s="505" t="s">
        <v>3069</v>
      </c>
      <c r="O1547" s="519"/>
      <c r="P1547" s="517"/>
      <c r="Q1547" s="517"/>
      <c r="R1547" s="517"/>
      <c r="S1547" s="517"/>
      <c r="T1547" s="517"/>
      <c r="U1547" s="517"/>
      <c r="V1547" s="517"/>
      <c r="W1547" s="517"/>
      <c r="X1547" s="517"/>
      <c r="Y1547" s="517"/>
      <c r="Z1547" s="517"/>
      <c r="AA1547" s="517"/>
      <c r="AB1547" s="517"/>
      <c r="AC1547" s="517"/>
      <c r="AD1547" s="517"/>
      <c r="AE1547" s="517"/>
      <c r="AF1547" s="517"/>
      <c r="AG1547" s="517"/>
      <c r="AH1547" s="517"/>
    </row>
    <row r="1548" spans="1:34" s="507" customFormat="1" ht="27" customHeight="1">
      <c r="A1548" s="517"/>
      <c r="B1548" s="500">
        <v>1531</v>
      </c>
      <c r="C1548" s="500" t="s">
        <v>42</v>
      </c>
      <c r="D1548" s="501" t="s">
        <v>4439</v>
      </c>
      <c r="E1548" s="502">
        <v>2018</v>
      </c>
      <c r="F1548" s="518"/>
      <c r="G1548" s="500">
        <v>83</v>
      </c>
      <c r="H1548" s="500">
        <v>13</v>
      </c>
      <c r="I1548" s="500" t="s">
        <v>3010</v>
      </c>
      <c r="J1548" s="500" t="s">
        <v>3010</v>
      </c>
      <c r="K1548" s="503"/>
      <c r="L1548" s="503" t="s">
        <v>45</v>
      </c>
      <c r="M1548" s="504" t="s">
        <v>46</v>
      </c>
      <c r="N1548" s="505" t="s">
        <v>3069</v>
      </c>
      <c r="O1548" s="519"/>
      <c r="P1548" s="517"/>
      <c r="Q1548" s="517"/>
      <c r="R1548" s="517"/>
      <c r="S1548" s="517"/>
      <c r="T1548" s="517"/>
      <c r="U1548" s="517"/>
      <c r="V1548" s="517"/>
      <c r="W1548" s="517"/>
      <c r="X1548" s="517"/>
      <c r="Y1548" s="517"/>
      <c r="Z1548" s="517"/>
      <c r="AA1548" s="517"/>
      <c r="AB1548" s="517"/>
      <c r="AC1548" s="517"/>
      <c r="AD1548" s="517"/>
      <c r="AE1548" s="517"/>
      <c r="AF1548" s="517"/>
      <c r="AG1548" s="517"/>
      <c r="AH1548" s="517"/>
    </row>
    <row r="1549" spans="1:34" s="507" customFormat="1" ht="27" customHeight="1">
      <c r="A1549" s="517"/>
      <c r="B1549" s="500">
        <v>1532</v>
      </c>
      <c r="C1549" s="500" t="s">
        <v>42</v>
      </c>
      <c r="D1549" s="501" t="s">
        <v>4440</v>
      </c>
      <c r="E1549" s="502">
        <v>2018</v>
      </c>
      <c r="F1549" s="518"/>
      <c r="G1549" s="500">
        <v>83</v>
      </c>
      <c r="H1549" s="500">
        <v>14</v>
      </c>
      <c r="I1549" s="500" t="s">
        <v>3010</v>
      </c>
      <c r="J1549" s="500" t="s">
        <v>3010</v>
      </c>
      <c r="K1549" s="503"/>
      <c r="L1549" s="503" t="s">
        <v>45</v>
      </c>
      <c r="M1549" s="504" t="s">
        <v>46</v>
      </c>
      <c r="N1549" s="505" t="s">
        <v>3069</v>
      </c>
      <c r="O1549" s="519"/>
      <c r="P1549" s="517"/>
      <c r="Q1549" s="517"/>
      <c r="R1549" s="517"/>
      <c r="S1549" s="517"/>
      <c r="T1549" s="517"/>
      <c r="U1549" s="517"/>
      <c r="V1549" s="517"/>
      <c r="W1549" s="517"/>
      <c r="X1549" s="517"/>
      <c r="Y1549" s="517"/>
      <c r="Z1549" s="517"/>
      <c r="AA1549" s="517"/>
      <c r="AB1549" s="517"/>
      <c r="AC1549" s="517"/>
      <c r="AD1549" s="517"/>
      <c r="AE1549" s="517"/>
      <c r="AF1549" s="517"/>
      <c r="AG1549" s="517"/>
      <c r="AH1549" s="517"/>
    </row>
    <row r="1550" spans="1:34" s="507" customFormat="1" ht="27" customHeight="1">
      <c r="A1550" s="517"/>
      <c r="B1550" s="500">
        <v>1533</v>
      </c>
      <c r="C1550" s="500" t="s">
        <v>42</v>
      </c>
      <c r="D1550" s="501" t="s">
        <v>4441</v>
      </c>
      <c r="E1550" s="502">
        <v>2018</v>
      </c>
      <c r="F1550" s="518"/>
      <c r="G1550" s="500">
        <v>83</v>
      </c>
      <c r="H1550" s="500">
        <v>15</v>
      </c>
      <c r="I1550" s="500" t="s">
        <v>3010</v>
      </c>
      <c r="J1550" s="500" t="s">
        <v>3010</v>
      </c>
      <c r="K1550" s="503"/>
      <c r="L1550" s="503" t="s">
        <v>45</v>
      </c>
      <c r="M1550" s="504" t="s">
        <v>46</v>
      </c>
      <c r="N1550" s="505" t="s">
        <v>3069</v>
      </c>
      <c r="O1550" s="519"/>
      <c r="P1550" s="517"/>
      <c r="Q1550" s="517"/>
      <c r="R1550" s="517"/>
      <c r="S1550" s="517"/>
      <c r="T1550" s="517"/>
      <c r="U1550" s="517"/>
      <c r="V1550" s="517"/>
      <c r="W1550" s="517"/>
      <c r="X1550" s="517"/>
      <c r="Y1550" s="517"/>
      <c r="Z1550" s="517"/>
      <c r="AA1550" s="517"/>
      <c r="AB1550" s="517"/>
      <c r="AC1550" s="517"/>
      <c r="AD1550" s="517"/>
      <c r="AE1550" s="517"/>
      <c r="AF1550" s="517"/>
      <c r="AG1550" s="517"/>
      <c r="AH1550" s="517"/>
    </row>
    <row r="1551" spans="1:34" s="507" customFormat="1" ht="27" customHeight="1">
      <c r="A1551" s="517"/>
      <c r="B1551" s="500">
        <v>1534</v>
      </c>
      <c r="C1551" s="500" t="s">
        <v>42</v>
      </c>
      <c r="D1551" s="501" t="s">
        <v>4442</v>
      </c>
      <c r="E1551" s="502">
        <v>2018</v>
      </c>
      <c r="F1551" s="518"/>
      <c r="G1551" s="500">
        <v>83</v>
      </c>
      <c r="H1551" s="500">
        <v>16</v>
      </c>
      <c r="I1551" s="500" t="s">
        <v>3010</v>
      </c>
      <c r="J1551" s="500" t="s">
        <v>3010</v>
      </c>
      <c r="K1551" s="503"/>
      <c r="L1551" s="503" t="s">
        <v>45</v>
      </c>
      <c r="M1551" s="504" t="s">
        <v>46</v>
      </c>
      <c r="N1551" s="505" t="s">
        <v>3069</v>
      </c>
      <c r="O1551" s="519"/>
      <c r="P1551" s="517"/>
      <c r="Q1551" s="517"/>
      <c r="R1551" s="517"/>
      <c r="S1551" s="517"/>
      <c r="T1551" s="517"/>
      <c r="U1551" s="517"/>
      <c r="V1551" s="517"/>
      <c r="W1551" s="517"/>
      <c r="X1551" s="517"/>
      <c r="Y1551" s="517"/>
      <c r="Z1551" s="517"/>
      <c r="AA1551" s="517"/>
      <c r="AB1551" s="517"/>
      <c r="AC1551" s="517"/>
      <c r="AD1551" s="517"/>
      <c r="AE1551" s="517"/>
      <c r="AF1551" s="517"/>
      <c r="AG1551" s="517"/>
      <c r="AH1551" s="517"/>
    </row>
    <row r="1552" spans="1:34" s="507" customFormat="1" ht="27" customHeight="1">
      <c r="A1552" s="517"/>
      <c r="B1552" s="500">
        <v>1535</v>
      </c>
      <c r="C1552" s="500" t="s">
        <v>42</v>
      </c>
      <c r="D1552" s="501" t="s">
        <v>4443</v>
      </c>
      <c r="E1552" s="502">
        <v>2018</v>
      </c>
      <c r="F1552" s="518"/>
      <c r="G1552" s="500">
        <v>83</v>
      </c>
      <c r="H1552" s="500">
        <v>17</v>
      </c>
      <c r="I1552" s="500" t="s">
        <v>3010</v>
      </c>
      <c r="J1552" s="500" t="s">
        <v>3010</v>
      </c>
      <c r="K1552" s="503"/>
      <c r="L1552" s="503" t="s">
        <v>45</v>
      </c>
      <c r="M1552" s="504" t="s">
        <v>46</v>
      </c>
      <c r="N1552" s="505" t="s">
        <v>3069</v>
      </c>
      <c r="O1552" s="519"/>
      <c r="P1552" s="517"/>
      <c r="Q1552" s="517"/>
      <c r="R1552" s="517"/>
      <c r="S1552" s="517"/>
      <c r="T1552" s="517"/>
      <c r="U1552" s="517"/>
      <c r="V1552" s="517"/>
      <c r="W1552" s="517"/>
      <c r="X1552" s="517"/>
      <c r="Y1552" s="517"/>
      <c r="Z1552" s="517"/>
      <c r="AA1552" s="517"/>
      <c r="AB1552" s="517"/>
      <c r="AC1552" s="517"/>
      <c r="AD1552" s="517"/>
      <c r="AE1552" s="517"/>
      <c r="AF1552" s="517"/>
      <c r="AG1552" s="517"/>
      <c r="AH1552" s="517"/>
    </row>
    <row r="1553" spans="1:34" s="507" customFormat="1" ht="27" customHeight="1">
      <c r="A1553" s="517"/>
      <c r="B1553" s="500">
        <v>1536</v>
      </c>
      <c r="C1553" s="500" t="s">
        <v>42</v>
      </c>
      <c r="D1553" s="501" t="s">
        <v>4444</v>
      </c>
      <c r="E1553" s="502">
        <v>2018</v>
      </c>
      <c r="F1553" s="518"/>
      <c r="G1553" s="500">
        <v>83</v>
      </c>
      <c r="H1553" s="500">
        <v>18</v>
      </c>
      <c r="I1553" s="500" t="s">
        <v>3010</v>
      </c>
      <c r="J1553" s="500" t="s">
        <v>3010</v>
      </c>
      <c r="K1553" s="503"/>
      <c r="L1553" s="503" t="s">
        <v>45</v>
      </c>
      <c r="M1553" s="504" t="s">
        <v>46</v>
      </c>
      <c r="N1553" s="505" t="s">
        <v>3069</v>
      </c>
      <c r="O1553" s="519"/>
      <c r="P1553" s="517"/>
      <c r="Q1553" s="517"/>
      <c r="R1553" s="517"/>
      <c r="S1553" s="517"/>
      <c r="T1553" s="517"/>
      <c r="U1553" s="517"/>
      <c r="V1553" s="517"/>
      <c r="W1553" s="517"/>
      <c r="X1553" s="517"/>
      <c r="Y1553" s="517"/>
      <c r="Z1553" s="517"/>
      <c r="AA1553" s="517"/>
      <c r="AB1553" s="517"/>
      <c r="AC1553" s="517"/>
      <c r="AD1553" s="517"/>
      <c r="AE1553" s="517"/>
      <c r="AF1553" s="517"/>
      <c r="AG1553" s="517"/>
      <c r="AH1553" s="517"/>
    </row>
    <row r="1554" spans="1:34" s="507" customFormat="1" ht="27" customHeight="1">
      <c r="A1554" s="517"/>
      <c r="B1554" s="500">
        <v>1537</v>
      </c>
      <c r="C1554" s="500" t="s">
        <v>42</v>
      </c>
      <c r="D1554" s="501" t="s">
        <v>4445</v>
      </c>
      <c r="E1554" s="502">
        <v>2018</v>
      </c>
      <c r="F1554" s="518"/>
      <c r="G1554" s="500">
        <v>83</v>
      </c>
      <c r="H1554" s="500">
        <v>19</v>
      </c>
      <c r="I1554" s="500" t="s">
        <v>3010</v>
      </c>
      <c r="J1554" s="500" t="s">
        <v>3010</v>
      </c>
      <c r="K1554" s="503"/>
      <c r="L1554" s="503" t="s">
        <v>45</v>
      </c>
      <c r="M1554" s="504" t="s">
        <v>46</v>
      </c>
      <c r="N1554" s="505" t="s">
        <v>3069</v>
      </c>
      <c r="O1554" s="519"/>
      <c r="P1554" s="517"/>
      <c r="Q1554" s="517"/>
      <c r="R1554" s="517"/>
      <c r="S1554" s="517"/>
      <c r="T1554" s="517"/>
      <c r="U1554" s="517"/>
      <c r="V1554" s="517"/>
      <c r="W1554" s="517"/>
      <c r="X1554" s="517"/>
      <c r="Y1554" s="517"/>
      <c r="Z1554" s="517"/>
      <c r="AA1554" s="517"/>
      <c r="AB1554" s="517"/>
      <c r="AC1554" s="517"/>
      <c r="AD1554" s="517"/>
      <c r="AE1554" s="517"/>
      <c r="AF1554" s="517"/>
      <c r="AG1554" s="517"/>
      <c r="AH1554" s="517"/>
    </row>
    <row r="1555" spans="1:34" s="507" customFormat="1" ht="27" customHeight="1">
      <c r="A1555" s="517"/>
      <c r="B1555" s="500">
        <v>1538</v>
      </c>
      <c r="C1555" s="500" t="s">
        <v>42</v>
      </c>
      <c r="D1555" s="501" t="s">
        <v>4446</v>
      </c>
      <c r="E1555" s="502">
        <v>2018</v>
      </c>
      <c r="F1555" s="518"/>
      <c r="G1555" s="500">
        <v>83</v>
      </c>
      <c r="H1555" s="500">
        <v>20</v>
      </c>
      <c r="I1555" s="500" t="s">
        <v>3010</v>
      </c>
      <c r="J1555" s="500" t="s">
        <v>3010</v>
      </c>
      <c r="K1555" s="503"/>
      <c r="L1555" s="503" t="s">
        <v>45</v>
      </c>
      <c r="M1555" s="504" t="s">
        <v>46</v>
      </c>
      <c r="N1555" s="505" t="s">
        <v>3069</v>
      </c>
      <c r="O1555" s="519"/>
      <c r="P1555" s="517"/>
      <c r="Q1555" s="517"/>
      <c r="R1555" s="517"/>
      <c r="S1555" s="517"/>
      <c r="T1555" s="517"/>
      <c r="U1555" s="517"/>
      <c r="V1555" s="517"/>
      <c r="W1555" s="517"/>
      <c r="X1555" s="517"/>
      <c r="Y1555" s="517"/>
      <c r="Z1555" s="517"/>
      <c r="AA1555" s="517"/>
      <c r="AB1555" s="517"/>
      <c r="AC1555" s="517"/>
      <c r="AD1555" s="517"/>
      <c r="AE1555" s="517"/>
      <c r="AF1555" s="517"/>
      <c r="AG1555" s="517"/>
      <c r="AH1555" s="517"/>
    </row>
    <row r="1556" spans="1:34" s="507" customFormat="1" ht="27" customHeight="1">
      <c r="A1556" s="517"/>
      <c r="B1556" s="500">
        <v>1539</v>
      </c>
      <c r="C1556" s="500" t="s">
        <v>42</v>
      </c>
      <c r="D1556" s="501" t="s">
        <v>4447</v>
      </c>
      <c r="E1556" s="502">
        <v>2018</v>
      </c>
      <c r="F1556" s="518"/>
      <c r="G1556" s="500">
        <v>84</v>
      </c>
      <c r="H1556" s="500">
        <v>1</v>
      </c>
      <c r="I1556" s="500" t="s">
        <v>3010</v>
      </c>
      <c r="J1556" s="500" t="s">
        <v>3010</v>
      </c>
      <c r="K1556" s="503"/>
      <c r="L1556" s="503" t="s">
        <v>45</v>
      </c>
      <c r="M1556" s="504" t="s">
        <v>46</v>
      </c>
      <c r="N1556" s="505" t="s">
        <v>3069</v>
      </c>
      <c r="O1556" s="519"/>
      <c r="P1556" s="517"/>
      <c r="Q1556" s="517"/>
      <c r="R1556" s="517"/>
      <c r="S1556" s="517"/>
      <c r="T1556" s="517"/>
      <c r="U1556" s="517"/>
      <c r="V1556" s="517"/>
      <c r="W1556" s="517"/>
      <c r="X1556" s="517"/>
      <c r="Y1556" s="517"/>
      <c r="Z1556" s="517"/>
      <c r="AA1556" s="517"/>
      <c r="AB1556" s="517"/>
      <c r="AC1556" s="517"/>
      <c r="AD1556" s="517"/>
      <c r="AE1556" s="517"/>
      <c r="AF1556" s="517"/>
      <c r="AG1556" s="517"/>
      <c r="AH1556" s="517"/>
    </row>
    <row r="1557" spans="1:34" s="507" customFormat="1" ht="27" customHeight="1">
      <c r="A1557" s="517"/>
      <c r="B1557" s="500">
        <v>1540</v>
      </c>
      <c r="C1557" s="500" t="s">
        <v>42</v>
      </c>
      <c r="D1557" s="501" t="s">
        <v>4448</v>
      </c>
      <c r="E1557" s="502">
        <v>2018</v>
      </c>
      <c r="F1557" s="518"/>
      <c r="G1557" s="500">
        <v>84</v>
      </c>
      <c r="H1557" s="500">
        <v>2</v>
      </c>
      <c r="I1557" s="500" t="s">
        <v>3010</v>
      </c>
      <c r="J1557" s="500" t="s">
        <v>3010</v>
      </c>
      <c r="K1557" s="503"/>
      <c r="L1557" s="503" t="s">
        <v>45</v>
      </c>
      <c r="M1557" s="504" t="s">
        <v>46</v>
      </c>
      <c r="N1557" s="505" t="s">
        <v>3069</v>
      </c>
      <c r="O1557" s="519"/>
      <c r="P1557" s="517"/>
      <c r="Q1557" s="517"/>
      <c r="R1557" s="517"/>
      <c r="S1557" s="517"/>
      <c r="T1557" s="517"/>
      <c r="U1557" s="517"/>
      <c r="V1557" s="517"/>
      <c r="W1557" s="517"/>
      <c r="X1557" s="517"/>
      <c r="Y1557" s="517"/>
      <c r="Z1557" s="517"/>
      <c r="AA1557" s="517"/>
      <c r="AB1557" s="517"/>
      <c r="AC1557" s="517"/>
      <c r="AD1557" s="517"/>
      <c r="AE1557" s="517"/>
      <c r="AF1557" s="517"/>
      <c r="AG1557" s="517"/>
      <c r="AH1557" s="517"/>
    </row>
    <row r="1558" spans="1:34" s="507" customFormat="1" ht="27" customHeight="1">
      <c r="A1558" s="517"/>
      <c r="B1558" s="500">
        <v>1541</v>
      </c>
      <c r="C1558" s="500" t="s">
        <v>42</v>
      </c>
      <c r="D1558" s="501" t="s">
        <v>4449</v>
      </c>
      <c r="E1558" s="502">
        <v>2018</v>
      </c>
      <c r="F1558" s="518"/>
      <c r="G1558" s="500">
        <v>84</v>
      </c>
      <c r="H1558" s="500">
        <v>3</v>
      </c>
      <c r="I1558" s="500" t="s">
        <v>3010</v>
      </c>
      <c r="J1558" s="500" t="s">
        <v>3010</v>
      </c>
      <c r="K1558" s="503"/>
      <c r="L1558" s="503" t="s">
        <v>45</v>
      </c>
      <c r="M1558" s="504" t="s">
        <v>46</v>
      </c>
      <c r="N1558" s="505" t="s">
        <v>3069</v>
      </c>
      <c r="O1558" s="519"/>
      <c r="P1558" s="517"/>
      <c r="Q1558" s="517"/>
      <c r="R1558" s="517"/>
      <c r="S1558" s="517"/>
      <c r="T1558" s="517"/>
      <c r="U1558" s="517"/>
      <c r="V1558" s="517"/>
      <c r="W1558" s="517"/>
      <c r="X1558" s="517"/>
      <c r="Y1558" s="517"/>
      <c r="Z1558" s="517"/>
      <c r="AA1558" s="517"/>
      <c r="AB1558" s="517"/>
      <c r="AC1558" s="517"/>
      <c r="AD1558" s="517"/>
      <c r="AE1558" s="517"/>
      <c r="AF1558" s="517"/>
      <c r="AG1558" s="517"/>
      <c r="AH1558" s="517"/>
    </row>
    <row r="1559" spans="1:34" s="507" customFormat="1" ht="27" customHeight="1">
      <c r="A1559" s="517"/>
      <c r="B1559" s="500">
        <v>1542</v>
      </c>
      <c r="C1559" s="500" t="s">
        <v>42</v>
      </c>
      <c r="D1559" s="501" t="s">
        <v>4450</v>
      </c>
      <c r="E1559" s="502">
        <v>2018</v>
      </c>
      <c r="F1559" s="518"/>
      <c r="G1559" s="500">
        <v>84</v>
      </c>
      <c r="H1559" s="500">
        <v>4</v>
      </c>
      <c r="I1559" s="500" t="s">
        <v>3010</v>
      </c>
      <c r="J1559" s="500" t="s">
        <v>3010</v>
      </c>
      <c r="K1559" s="503"/>
      <c r="L1559" s="503" t="s">
        <v>45</v>
      </c>
      <c r="M1559" s="504" t="s">
        <v>46</v>
      </c>
      <c r="N1559" s="505" t="s">
        <v>3069</v>
      </c>
      <c r="O1559" s="519"/>
      <c r="P1559" s="517"/>
      <c r="Q1559" s="517"/>
      <c r="R1559" s="517"/>
      <c r="S1559" s="517"/>
      <c r="T1559" s="517"/>
      <c r="U1559" s="517"/>
      <c r="V1559" s="517"/>
      <c r="W1559" s="517"/>
      <c r="X1559" s="517"/>
      <c r="Y1559" s="517"/>
      <c r="Z1559" s="517"/>
      <c r="AA1559" s="517"/>
      <c r="AB1559" s="517"/>
      <c r="AC1559" s="517"/>
      <c r="AD1559" s="517"/>
      <c r="AE1559" s="517"/>
      <c r="AF1559" s="517"/>
      <c r="AG1559" s="517"/>
      <c r="AH1559" s="517"/>
    </row>
    <row r="1560" spans="1:34" s="507" customFormat="1" ht="27" customHeight="1">
      <c r="A1560" s="517"/>
      <c r="B1560" s="500">
        <v>1543</v>
      </c>
      <c r="C1560" s="500" t="s">
        <v>42</v>
      </c>
      <c r="D1560" s="501" t="s">
        <v>4451</v>
      </c>
      <c r="E1560" s="502">
        <v>2018</v>
      </c>
      <c r="F1560" s="518"/>
      <c r="G1560" s="500">
        <v>84</v>
      </c>
      <c r="H1560" s="500">
        <v>5</v>
      </c>
      <c r="I1560" s="500" t="s">
        <v>3010</v>
      </c>
      <c r="J1560" s="500" t="s">
        <v>3010</v>
      </c>
      <c r="K1560" s="503"/>
      <c r="L1560" s="503" t="s">
        <v>45</v>
      </c>
      <c r="M1560" s="504" t="s">
        <v>46</v>
      </c>
      <c r="N1560" s="505" t="s">
        <v>3069</v>
      </c>
      <c r="O1560" s="519"/>
      <c r="P1560" s="517"/>
      <c r="Q1560" s="517"/>
      <c r="R1560" s="517"/>
      <c r="S1560" s="517"/>
      <c r="T1560" s="517"/>
      <c r="U1560" s="517"/>
      <c r="V1560" s="517"/>
      <c r="W1560" s="517"/>
      <c r="X1560" s="517"/>
      <c r="Y1560" s="517"/>
      <c r="Z1560" s="517"/>
      <c r="AA1560" s="517"/>
      <c r="AB1560" s="517"/>
      <c r="AC1560" s="517"/>
      <c r="AD1560" s="517"/>
      <c r="AE1560" s="517"/>
      <c r="AF1560" s="517"/>
      <c r="AG1560" s="517"/>
      <c r="AH1560" s="517"/>
    </row>
    <row r="1561" spans="1:34" s="507" customFormat="1" ht="27" customHeight="1">
      <c r="A1561" s="517"/>
      <c r="B1561" s="500">
        <v>1544</v>
      </c>
      <c r="C1561" s="500" t="s">
        <v>42</v>
      </c>
      <c r="D1561" s="501" t="s">
        <v>4452</v>
      </c>
      <c r="E1561" s="502">
        <v>2018</v>
      </c>
      <c r="F1561" s="518"/>
      <c r="G1561" s="500">
        <v>84</v>
      </c>
      <c r="H1561" s="500">
        <v>6</v>
      </c>
      <c r="I1561" s="500" t="s">
        <v>3010</v>
      </c>
      <c r="J1561" s="500" t="s">
        <v>3010</v>
      </c>
      <c r="K1561" s="503"/>
      <c r="L1561" s="503" t="s">
        <v>45</v>
      </c>
      <c r="M1561" s="504" t="s">
        <v>46</v>
      </c>
      <c r="N1561" s="505" t="s">
        <v>3069</v>
      </c>
      <c r="O1561" s="519"/>
      <c r="P1561" s="517"/>
      <c r="Q1561" s="517"/>
      <c r="R1561" s="517"/>
      <c r="S1561" s="517"/>
      <c r="T1561" s="517"/>
      <c r="U1561" s="517"/>
      <c r="V1561" s="517"/>
      <c r="W1561" s="517"/>
      <c r="X1561" s="517"/>
      <c r="Y1561" s="517"/>
      <c r="Z1561" s="517"/>
      <c r="AA1561" s="517"/>
      <c r="AB1561" s="517"/>
      <c r="AC1561" s="517"/>
      <c r="AD1561" s="517"/>
      <c r="AE1561" s="517"/>
      <c r="AF1561" s="517"/>
      <c r="AG1561" s="517"/>
      <c r="AH1561" s="517"/>
    </row>
    <row r="1562" spans="1:34" s="507" customFormat="1" ht="27" customHeight="1">
      <c r="A1562" s="517"/>
      <c r="B1562" s="500">
        <v>1545</v>
      </c>
      <c r="C1562" s="500" t="s">
        <v>42</v>
      </c>
      <c r="D1562" s="501" t="s">
        <v>4453</v>
      </c>
      <c r="E1562" s="502">
        <v>2018</v>
      </c>
      <c r="F1562" s="518"/>
      <c r="G1562" s="500">
        <v>84</v>
      </c>
      <c r="H1562" s="500">
        <v>7</v>
      </c>
      <c r="I1562" s="500" t="s">
        <v>3010</v>
      </c>
      <c r="J1562" s="500" t="s">
        <v>3010</v>
      </c>
      <c r="K1562" s="503"/>
      <c r="L1562" s="503" t="s">
        <v>45</v>
      </c>
      <c r="M1562" s="504" t="s">
        <v>46</v>
      </c>
      <c r="N1562" s="505" t="s">
        <v>3069</v>
      </c>
      <c r="O1562" s="519"/>
      <c r="P1562" s="517"/>
      <c r="Q1562" s="517"/>
      <c r="R1562" s="517"/>
      <c r="S1562" s="517"/>
      <c r="T1562" s="517"/>
      <c r="U1562" s="517"/>
      <c r="V1562" s="517"/>
      <c r="W1562" s="517"/>
      <c r="X1562" s="517"/>
      <c r="Y1562" s="517"/>
      <c r="Z1562" s="517"/>
      <c r="AA1562" s="517"/>
      <c r="AB1562" s="517"/>
      <c r="AC1562" s="517"/>
      <c r="AD1562" s="517"/>
      <c r="AE1562" s="517"/>
      <c r="AF1562" s="517"/>
      <c r="AG1562" s="517"/>
      <c r="AH1562" s="517"/>
    </row>
    <row r="1563" spans="1:34" s="507" customFormat="1" ht="27" customHeight="1">
      <c r="A1563" s="517"/>
      <c r="B1563" s="500">
        <v>1546</v>
      </c>
      <c r="C1563" s="500" t="s">
        <v>42</v>
      </c>
      <c r="D1563" s="501" t="s">
        <v>4454</v>
      </c>
      <c r="E1563" s="502">
        <v>2018</v>
      </c>
      <c r="F1563" s="518"/>
      <c r="G1563" s="500">
        <v>84</v>
      </c>
      <c r="H1563" s="500">
        <v>8</v>
      </c>
      <c r="I1563" s="500" t="s">
        <v>3010</v>
      </c>
      <c r="J1563" s="500" t="s">
        <v>3010</v>
      </c>
      <c r="K1563" s="503"/>
      <c r="L1563" s="503" t="s">
        <v>45</v>
      </c>
      <c r="M1563" s="504" t="s">
        <v>46</v>
      </c>
      <c r="N1563" s="505" t="s">
        <v>3069</v>
      </c>
      <c r="O1563" s="519"/>
      <c r="P1563" s="517"/>
      <c r="Q1563" s="517"/>
      <c r="R1563" s="517"/>
      <c r="S1563" s="517"/>
      <c r="T1563" s="517"/>
      <c r="U1563" s="517"/>
      <c r="V1563" s="517"/>
      <c r="W1563" s="517"/>
      <c r="X1563" s="517"/>
      <c r="Y1563" s="517"/>
      <c r="Z1563" s="517"/>
      <c r="AA1563" s="517"/>
      <c r="AB1563" s="517"/>
      <c r="AC1563" s="517"/>
      <c r="AD1563" s="517"/>
      <c r="AE1563" s="517"/>
      <c r="AF1563" s="517"/>
      <c r="AG1563" s="517"/>
      <c r="AH1563" s="517"/>
    </row>
    <row r="1564" spans="1:34" s="507" customFormat="1" ht="27" customHeight="1">
      <c r="A1564" s="517"/>
      <c r="B1564" s="500">
        <v>1547</v>
      </c>
      <c r="C1564" s="500" t="s">
        <v>42</v>
      </c>
      <c r="D1564" s="501" t="s">
        <v>4455</v>
      </c>
      <c r="E1564" s="502">
        <v>2018</v>
      </c>
      <c r="F1564" s="518"/>
      <c r="G1564" s="500">
        <v>84</v>
      </c>
      <c r="H1564" s="500">
        <v>9</v>
      </c>
      <c r="I1564" s="500" t="s">
        <v>3010</v>
      </c>
      <c r="J1564" s="500" t="s">
        <v>3010</v>
      </c>
      <c r="K1564" s="503"/>
      <c r="L1564" s="503" t="s">
        <v>45</v>
      </c>
      <c r="M1564" s="504" t="s">
        <v>46</v>
      </c>
      <c r="N1564" s="505" t="s">
        <v>3069</v>
      </c>
      <c r="O1564" s="519"/>
      <c r="P1564" s="517"/>
      <c r="Q1564" s="517"/>
      <c r="R1564" s="517"/>
      <c r="S1564" s="517"/>
      <c r="T1564" s="517"/>
      <c r="U1564" s="517"/>
      <c r="V1564" s="517"/>
      <c r="W1564" s="517"/>
      <c r="X1564" s="517"/>
      <c r="Y1564" s="517"/>
      <c r="Z1564" s="517"/>
      <c r="AA1564" s="517"/>
      <c r="AB1564" s="517"/>
      <c r="AC1564" s="517"/>
      <c r="AD1564" s="517"/>
      <c r="AE1564" s="517"/>
      <c r="AF1564" s="517"/>
      <c r="AG1564" s="517"/>
      <c r="AH1564" s="517"/>
    </row>
    <row r="1565" spans="1:34" s="507" customFormat="1" ht="27" customHeight="1">
      <c r="A1565" s="517"/>
      <c r="B1565" s="500">
        <v>1548</v>
      </c>
      <c r="C1565" s="500" t="s">
        <v>42</v>
      </c>
      <c r="D1565" s="501" t="s">
        <v>4456</v>
      </c>
      <c r="E1565" s="502">
        <v>2018</v>
      </c>
      <c r="F1565" s="518"/>
      <c r="G1565" s="500">
        <v>84</v>
      </c>
      <c r="H1565" s="500">
        <v>10</v>
      </c>
      <c r="I1565" s="500" t="s">
        <v>3010</v>
      </c>
      <c r="J1565" s="500" t="s">
        <v>3010</v>
      </c>
      <c r="K1565" s="503"/>
      <c r="L1565" s="503" t="s">
        <v>45</v>
      </c>
      <c r="M1565" s="504" t="s">
        <v>46</v>
      </c>
      <c r="N1565" s="505" t="s">
        <v>3069</v>
      </c>
      <c r="O1565" s="519"/>
      <c r="P1565" s="517"/>
      <c r="Q1565" s="517"/>
      <c r="R1565" s="517"/>
      <c r="S1565" s="517"/>
      <c r="T1565" s="517"/>
      <c r="U1565" s="517"/>
      <c r="V1565" s="517"/>
      <c r="W1565" s="517"/>
      <c r="X1565" s="517"/>
      <c r="Y1565" s="517"/>
      <c r="Z1565" s="517"/>
      <c r="AA1565" s="517"/>
      <c r="AB1565" s="517"/>
      <c r="AC1565" s="517"/>
      <c r="AD1565" s="517"/>
      <c r="AE1565" s="517"/>
      <c r="AF1565" s="517"/>
      <c r="AG1565" s="517"/>
      <c r="AH1565" s="517"/>
    </row>
    <row r="1566" spans="1:34" s="507" customFormat="1" ht="27" customHeight="1">
      <c r="A1566" s="517"/>
      <c r="B1566" s="500">
        <v>1549</v>
      </c>
      <c r="C1566" s="500" t="s">
        <v>42</v>
      </c>
      <c r="D1566" s="501" t="s">
        <v>4457</v>
      </c>
      <c r="E1566" s="502">
        <v>2018</v>
      </c>
      <c r="F1566" s="518"/>
      <c r="G1566" s="500">
        <v>84</v>
      </c>
      <c r="H1566" s="500">
        <v>11</v>
      </c>
      <c r="I1566" s="500" t="s">
        <v>3010</v>
      </c>
      <c r="J1566" s="500" t="s">
        <v>3010</v>
      </c>
      <c r="K1566" s="503"/>
      <c r="L1566" s="503" t="s">
        <v>45</v>
      </c>
      <c r="M1566" s="504" t="s">
        <v>46</v>
      </c>
      <c r="N1566" s="505" t="s">
        <v>3069</v>
      </c>
      <c r="O1566" s="519"/>
      <c r="P1566" s="517"/>
      <c r="Q1566" s="517"/>
      <c r="R1566" s="517"/>
      <c r="S1566" s="517"/>
      <c r="T1566" s="517"/>
      <c r="U1566" s="517"/>
      <c r="V1566" s="517"/>
      <c r="W1566" s="517"/>
      <c r="X1566" s="517"/>
      <c r="Y1566" s="517"/>
      <c r="Z1566" s="517"/>
      <c r="AA1566" s="517"/>
      <c r="AB1566" s="517"/>
      <c r="AC1566" s="517"/>
      <c r="AD1566" s="517"/>
      <c r="AE1566" s="517"/>
      <c r="AF1566" s="517"/>
      <c r="AG1566" s="517"/>
      <c r="AH1566" s="517"/>
    </row>
    <row r="1567" spans="1:34" s="507" customFormat="1" ht="27" customHeight="1">
      <c r="A1567" s="517"/>
      <c r="B1567" s="500">
        <v>1550</v>
      </c>
      <c r="C1567" s="500" t="s">
        <v>42</v>
      </c>
      <c r="D1567" s="501" t="s">
        <v>4458</v>
      </c>
      <c r="E1567" s="502">
        <v>2018</v>
      </c>
      <c r="F1567" s="518"/>
      <c r="G1567" s="500">
        <v>84</v>
      </c>
      <c r="H1567" s="500">
        <v>12</v>
      </c>
      <c r="I1567" s="500" t="s">
        <v>3010</v>
      </c>
      <c r="J1567" s="500" t="s">
        <v>3010</v>
      </c>
      <c r="K1567" s="503"/>
      <c r="L1567" s="503" t="s">
        <v>45</v>
      </c>
      <c r="M1567" s="504" t="s">
        <v>46</v>
      </c>
      <c r="N1567" s="505" t="s">
        <v>3069</v>
      </c>
      <c r="O1567" s="519"/>
      <c r="P1567" s="517"/>
      <c r="Q1567" s="517"/>
      <c r="R1567" s="517"/>
      <c r="S1567" s="517"/>
      <c r="T1567" s="517"/>
      <c r="U1567" s="517"/>
      <c r="V1567" s="517"/>
      <c r="W1567" s="517"/>
      <c r="X1567" s="517"/>
      <c r="Y1567" s="517"/>
      <c r="Z1567" s="517"/>
      <c r="AA1567" s="517"/>
      <c r="AB1567" s="517"/>
      <c r="AC1567" s="517"/>
      <c r="AD1567" s="517"/>
      <c r="AE1567" s="517"/>
      <c r="AF1567" s="517"/>
      <c r="AG1567" s="517"/>
      <c r="AH1567" s="517"/>
    </row>
    <row r="1568" spans="1:34" s="507" customFormat="1" ht="27" customHeight="1">
      <c r="A1568" s="517"/>
      <c r="B1568" s="500">
        <v>1551</v>
      </c>
      <c r="C1568" s="500" t="s">
        <v>42</v>
      </c>
      <c r="D1568" s="501" t="s">
        <v>4459</v>
      </c>
      <c r="E1568" s="502">
        <v>2018</v>
      </c>
      <c r="F1568" s="518"/>
      <c r="G1568" s="500">
        <v>84</v>
      </c>
      <c r="H1568" s="500">
        <v>13</v>
      </c>
      <c r="I1568" s="500" t="s">
        <v>3010</v>
      </c>
      <c r="J1568" s="500" t="s">
        <v>3010</v>
      </c>
      <c r="K1568" s="503"/>
      <c r="L1568" s="503" t="s">
        <v>45</v>
      </c>
      <c r="M1568" s="504" t="s">
        <v>46</v>
      </c>
      <c r="N1568" s="505" t="s">
        <v>3069</v>
      </c>
      <c r="O1568" s="519"/>
      <c r="P1568" s="517"/>
      <c r="Q1568" s="517"/>
      <c r="R1568" s="517"/>
      <c r="S1568" s="517"/>
      <c r="T1568" s="517"/>
      <c r="U1568" s="517"/>
      <c r="V1568" s="517"/>
      <c r="W1568" s="517"/>
      <c r="X1568" s="517"/>
      <c r="Y1568" s="517"/>
      <c r="Z1568" s="517"/>
      <c r="AA1568" s="517"/>
      <c r="AB1568" s="517"/>
      <c r="AC1568" s="517"/>
      <c r="AD1568" s="517"/>
      <c r="AE1568" s="517"/>
      <c r="AF1568" s="517"/>
      <c r="AG1568" s="517"/>
      <c r="AH1568" s="517"/>
    </row>
    <row r="1569" spans="1:34" s="507" customFormat="1" ht="27" customHeight="1">
      <c r="A1569" s="517"/>
      <c r="B1569" s="500">
        <v>1552</v>
      </c>
      <c r="C1569" s="500" t="s">
        <v>42</v>
      </c>
      <c r="D1569" s="501" t="s">
        <v>4460</v>
      </c>
      <c r="E1569" s="502">
        <v>2018</v>
      </c>
      <c r="F1569" s="518"/>
      <c r="G1569" s="500">
        <v>84</v>
      </c>
      <c r="H1569" s="500">
        <v>14</v>
      </c>
      <c r="I1569" s="500" t="s">
        <v>3010</v>
      </c>
      <c r="J1569" s="500" t="s">
        <v>3010</v>
      </c>
      <c r="K1569" s="503"/>
      <c r="L1569" s="503" t="s">
        <v>45</v>
      </c>
      <c r="M1569" s="504" t="s">
        <v>46</v>
      </c>
      <c r="N1569" s="505" t="s">
        <v>3069</v>
      </c>
      <c r="O1569" s="519"/>
      <c r="P1569" s="517"/>
      <c r="Q1569" s="517"/>
      <c r="R1569" s="517"/>
      <c r="S1569" s="517"/>
      <c r="T1569" s="517"/>
      <c r="U1569" s="517"/>
      <c r="V1569" s="517"/>
      <c r="W1569" s="517"/>
      <c r="X1569" s="517"/>
      <c r="Y1569" s="517"/>
      <c r="Z1569" s="517"/>
      <c r="AA1569" s="517"/>
      <c r="AB1569" s="517"/>
      <c r="AC1569" s="517"/>
      <c r="AD1569" s="517"/>
      <c r="AE1569" s="517"/>
      <c r="AF1569" s="517"/>
      <c r="AG1569" s="517"/>
      <c r="AH1569" s="517"/>
    </row>
    <row r="1570" spans="1:34" s="507" customFormat="1" ht="27" customHeight="1">
      <c r="A1570" s="517"/>
      <c r="B1570" s="500">
        <v>1553</v>
      </c>
      <c r="C1570" s="500" t="s">
        <v>42</v>
      </c>
      <c r="D1570" s="501" t="s">
        <v>4461</v>
      </c>
      <c r="E1570" s="502">
        <v>2018</v>
      </c>
      <c r="F1570" s="518"/>
      <c r="G1570" s="500">
        <v>84</v>
      </c>
      <c r="H1570" s="500">
        <v>15</v>
      </c>
      <c r="I1570" s="500" t="s">
        <v>3010</v>
      </c>
      <c r="J1570" s="500" t="s">
        <v>3010</v>
      </c>
      <c r="K1570" s="503"/>
      <c r="L1570" s="503" t="s">
        <v>45</v>
      </c>
      <c r="M1570" s="504" t="s">
        <v>46</v>
      </c>
      <c r="N1570" s="505" t="s">
        <v>3069</v>
      </c>
      <c r="O1570" s="519"/>
      <c r="P1570" s="517"/>
      <c r="Q1570" s="517"/>
      <c r="R1570" s="517"/>
      <c r="S1570" s="517"/>
      <c r="T1570" s="517"/>
      <c r="U1570" s="517"/>
      <c r="V1570" s="517"/>
      <c r="W1570" s="517"/>
      <c r="X1570" s="517"/>
      <c r="Y1570" s="517"/>
      <c r="Z1570" s="517"/>
      <c r="AA1570" s="517"/>
      <c r="AB1570" s="517"/>
      <c r="AC1570" s="517"/>
      <c r="AD1570" s="517"/>
      <c r="AE1570" s="517"/>
      <c r="AF1570" s="517"/>
      <c r="AG1570" s="517"/>
      <c r="AH1570" s="517"/>
    </row>
    <row r="1571" spans="1:34" s="507" customFormat="1" ht="27" customHeight="1">
      <c r="A1571" s="517"/>
      <c r="B1571" s="500">
        <v>1554</v>
      </c>
      <c r="C1571" s="500" t="s">
        <v>42</v>
      </c>
      <c r="D1571" s="501" t="s">
        <v>4462</v>
      </c>
      <c r="E1571" s="502">
        <v>2018</v>
      </c>
      <c r="F1571" s="518"/>
      <c r="G1571" s="500">
        <v>84</v>
      </c>
      <c r="H1571" s="500">
        <v>16</v>
      </c>
      <c r="I1571" s="500" t="s">
        <v>3010</v>
      </c>
      <c r="J1571" s="500" t="s">
        <v>3010</v>
      </c>
      <c r="K1571" s="503"/>
      <c r="L1571" s="503" t="s">
        <v>45</v>
      </c>
      <c r="M1571" s="504" t="s">
        <v>46</v>
      </c>
      <c r="N1571" s="505" t="s">
        <v>3069</v>
      </c>
      <c r="O1571" s="519"/>
      <c r="P1571" s="517"/>
      <c r="Q1571" s="517"/>
      <c r="R1571" s="517"/>
      <c r="S1571" s="517"/>
      <c r="T1571" s="517"/>
      <c r="U1571" s="517"/>
      <c r="V1571" s="517"/>
      <c r="W1571" s="517"/>
      <c r="X1571" s="517"/>
      <c r="Y1571" s="517"/>
      <c r="Z1571" s="517"/>
      <c r="AA1571" s="517"/>
      <c r="AB1571" s="517"/>
      <c r="AC1571" s="517"/>
      <c r="AD1571" s="517"/>
      <c r="AE1571" s="517"/>
      <c r="AF1571" s="517"/>
      <c r="AG1571" s="517"/>
      <c r="AH1571" s="517"/>
    </row>
    <row r="1572" spans="1:34" s="507" customFormat="1" ht="27" customHeight="1">
      <c r="A1572" s="517"/>
      <c r="B1572" s="500">
        <v>1555</v>
      </c>
      <c r="C1572" s="500" t="s">
        <v>42</v>
      </c>
      <c r="D1572" s="501" t="s">
        <v>4463</v>
      </c>
      <c r="E1572" s="502">
        <v>2018</v>
      </c>
      <c r="F1572" s="518"/>
      <c r="G1572" s="500">
        <v>84</v>
      </c>
      <c r="H1572" s="500">
        <v>17</v>
      </c>
      <c r="I1572" s="500" t="s">
        <v>3010</v>
      </c>
      <c r="J1572" s="500" t="s">
        <v>3010</v>
      </c>
      <c r="K1572" s="503"/>
      <c r="L1572" s="503" t="s">
        <v>45</v>
      </c>
      <c r="M1572" s="504" t="s">
        <v>46</v>
      </c>
      <c r="N1572" s="505" t="s">
        <v>3069</v>
      </c>
      <c r="O1572" s="519"/>
      <c r="P1572" s="517"/>
      <c r="Q1572" s="517"/>
      <c r="R1572" s="517"/>
      <c r="S1572" s="517"/>
      <c r="T1572" s="517"/>
      <c r="U1572" s="517"/>
      <c r="V1572" s="517"/>
      <c r="W1572" s="517"/>
      <c r="X1572" s="517"/>
      <c r="Y1572" s="517"/>
      <c r="Z1572" s="517"/>
      <c r="AA1572" s="517"/>
      <c r="AB1572" s="517"/>
      <c r="AC1572" s="517"/>
      <c r="AD1572" s="517"/>
      <c r="AE1572" s="517"/>
      <c r="AF1572" s="517"/>
      <c r="AG1572" s="517"/>
      <c r="AH1572" s="517"/>
    </row>
    <row r="1573" spans="1:34" s="507" customFormat="1" ht="27" customHeight="1">
      <c r="A1573" s="517"/>
      <c r="B1573" s="500">
        <v>1556</v>
      </c>
      <c r="C1573" s="500" t="s">
        <v>42</v>
      </c>
      <c r="D1573" s="501" t="s">
        <v>4464</v>
      </c>
      <c r="E1573" s="502">
        <v>2018</v>
      </c>
      <c r="F1573" s="518"/>
      <c r="G1573" s="500">
        <v>84</v>
      </c>
      <c r="H1573" s="500">
        <v>18</v>
      </c>
      <c r="I1573" s="500" t="s">
        <v>3010</v>
      </c>
      <c r="J1573" s="500" t="s">
        <v>3010</v>
      </c>
      <c r="K1573" s="503"/>
      <c r="L1573" s="503" t="s">
        <v>45</v>
      </c>
      <c r="M1573" s="504" t="s">
        <v>46</v>
      </c>
      <c r="N1573" s="505" t="s">
        <v>3069</v>
      </c>
      <c r="O1573" s="519"/>
      <c r="P1573" s="517"/>
      <c r="Q1573" s="517"/>
      <c r="R1573" s="517"/>
      <c r="S1573" s="517"/>
      <c r="T1573" s="517"/>
      <c r="U1573" s="517"/>
      <c r="V1573" s="517"/>
      <c r="W1573" s="517"/>
      <c r="X1573" s="517"/>
      <c r="Y1573" s="517"/>
      <c r="Z1573" s="517"/>
      <c r="AA1573" s="517"/>
      <c r="AB1573" s="517"/>
      <c r="AC1573" s="517"/>
      <c r="AD1573" s="517"/>
      <c r="AE1573" s="517"/>
      <c r="AF1573" s="517"/>
      <c r="AG1573" s="517"/>
      <c r="AH1573" s="517"/>
    </row>
    <row r="1574" spans="1:34" s="507" customFormat="1" ht="27" customHeight="1">
      <c r="A1574" s="517"/>
      <c r="B1574" s="500">
        <v>1557</v>
      </c>
      <c r="C1574" s="500" t="s">
        <v>42</v>
      </c>
      <c r="D1574" s="501" t="s">
        <v>4465</v>
      </c>
      <c r="E1574" s="502">
        <v>2018</v>
      </c>
      <c r="F1574" s="518"/>
      <c r="G1574" s="500">
        <v>84</v>
      </c>
      <c r="H1574" s="500">
        <v>19</v>
      </c>
      <c r="I1574" s="500" t="s">
        <v>3010</v>
      </c>
      <c r="J1574" s="500" t="s">
        <v>3010</v>
      </c>
      <c r="K1574" s="503"/>
      <c r="L1574" s="503" t="s">
        <v>45</v>
      </c>
      <c r="M1574" s="504" t="s">
        <v>46</v>
      </c>
      <c r="N1574" s="505" t="s">
        <v>3069</v>
      </c>
      <c r="O1574" s="519"/>
      <c r="P1574" s="517"/>
      <c r="Q1574" s="517"/>
      <c r="R1574" s="517"/>
      <c r="S1574" s="517"/>
      <c r="T1574" s="517"/>
      <c r="U1574" s="517"/>
      <c r="V1574" s="517"/>
      <c r="W1574" s="517"/>
      <c r="X1574" s="517"/>
      <c r="Y1574" s="517"/>
      <c r="Z1574" s="517"/>
      <c r="AA1574" s="517"/>
      <c r="AB1574" s="517"/>
      <c r="AC1574" s="517"/>
      <c r="AD1574" s="517"/>
      <c r="AE1574" s="517"/>
      <c r="AF1574" s="517"/>
      <c r="AG1574" s="517"/>
      <c r="AH1574" s="517"/>
    </row>
    <row r="1575" spans="1:34" s="507" customFormat="1" ht="27" customHeight="1">
      <c r="A1575" s="517"/>
      <c r="B1575" s="500">
        <v>1558</v>
      </c>
      <c r="C1575" s="500" t="s">
        <v>42</v>
      </c>
      <c r="D1575" s="501" t="s">
        <v>4466</v>
      </c>
      <c r="E1575" s="502">
        <v>2018</v>
      </c>
      <c r="F1575" s="518"/>
      <c r="G1575" s="500">
        <v>84</v>
      </c>
      <c r="H1575" s="500">
        <v>20</v>
      </c>
      <c r="I1575" s="500" t="s">
        <v>3010</v>
      </c>
      <c r="J1575" s="500" t="s">
        <v>3010</v>
      </c>
      <c r="K1575" s="503"/>
      <c r="L1575" s="503" t="s">
        <v>45</v>
      </c>
      <c r="M1575" s="504" t="s">
        <v>46</v>
      </c>
      <c r="N1575" s="505" t="s">
        <v>3069</v>
      </c>
      <c r="O1575" s="519"/>
      <c r="P1575" s="517"/>
      <c r="Q1575" s="517"/>
      <c r="R1575" s="517"/>
      <c r="S1575" s="517"/>
      <c r="T1575" s="517"/>
      <c r="U1575" s="517"/>
      <c r="V1575" s="517"/>
      <c r="W1575" s="517"/>
      <c r="X1575" s="517"/>
      <c r="Y1575" s="517"/>
      <c r="Z1575" s="517"/>
      <c r="AA1575" s="517"/>
      <c r="AB1575" s="517"/>
      <c r="AC1575" s="517"/>
      <c r="AD1575" s="517"/>
      <c r="AE1575" s="517"/>
      <c r="AF1575" s="517"/>
      <c r="AG1575" s="517"/>
      <c r="AH1575" s="517"/>
    </row>
    <row r="1576" spans="1:34" s="507" customFormat="1" ht="27" customHeight="1">
      <c r="A1576" s="517"/>
      <c r="B1576" s="500">
        <v>1559</v>
      </c>
      <c r="C1576" s="500" t="s">
        <v>42</v>
      </c>
      <c r="D1576" s="501" t="s">
        <v>4467</v>
      </c>
      <c r="E1576" s="502">
        <v>2018</v>
      </c>
      <c r="F1576" s="518"/>
      <c r="G1576" s="500">
        <v>85</v>
      </c>
      <c r="H1576" s="500">
        <v>1</v>
      </c>
      <c r="I1576" s="500" t="s">
        <v>3010</v>
      </c>
      <c r="J1576" s="500" t="s">
        <v>3010</v>
      </c>
      <c r="K1576" s="503"/>
      <c r="L1576" s="503" t="s">
        <v>45</v>
      </c>
      <c r="M1576" s="504" t="s">
        <v>46</v>
      </c>
      <c r="N1576" s="505" t="s">
        <v>3069</v>
      </c>
      <c r="O1576" s="519"/>
      <c r="P1576" s="517"/>
      <c r="Q1576" s="517"/>
      <c r="R1576" s="517"/>
      <c r="S1576" s="517"/>
      <c r="T1576" s="517"/>
      <c r="U1576" s="517"/>
      <c r="V1576" s="517"/>
      <c r="W1576" s="517"/>
      <c r="X1576" s="517"/>
      <c r="Y1576" s="517"/>
      <c r="Z1576" s="517"/>
      <c r="AA1576" s="517"/>
      <c r="AB1576" s="517"/>
      <c r="AC1576" s="517"/>
      <c r="AD1576" s="517"/>
      <c r="AE1576" s="517"/>
      <c r="AF1576" s="517"/>
      <c r="AG1576" s="517"/>
      <c r="AH1576" s="517"/>
    </row>
    <row r="1577" spans="1:34" s="507" customFormat="1" ht="27" customHeight="1">
      <c r="A1577" s="517"/>
      <c r="B1577" s="500">
        <v>1560</v>
      </c>
      <c r="C1577" s="500" t="s">
        <v>42</v>
      </c>
      <c r="D1577" s="501" t="s">
        <v>4468</v>
      </c>
      <c r="E1577" s="502">
        <v>2018</v>
      </c>
      <c r="F1577" s="518"/>
      <c r="G1577" s="500">
        <v>85</v>
      </c>
      <c r="H1577" s="500">
        <v>2</v>
      </c>
      <c r="I1577" s="500" t="s">
        <v>3010</v>
      </c>
      <c r="J1577" s="500" t="s">
        <v>3010</v>
      </c>
      <c r="K1577" s="503"/>
      <c r="L1577" s="503" t="s">
        <v>45</v>
      </c>
      <c r="M1577" s="504" t="s">
        <v>46</v>
      </c>
      <c r="N1577" s="505" t="s">
        <v>3069</v>
      </c>
      <c r="O1577" s="519"/>
      <c r="P1577" s="517"/>
      <c r="Q1577" s="517"/>
      <c r="R1577" s="517"/>
      <c r="S1577" s="517"/>
      <c r="T1577" s="517"/>
      <c r="U1577" s="517"/>
      <c r="V1577" s="517"/>
      <c r="W1577" s="517"/>
      <c r="X1577" s="517"/>
      <c r="Y1577" s="517"/>
      <c r="Z1577" s="517"/>
      <c r="AA1577" s="517"/>
      <c r="AB1577" s="517"/>
      <c r="AC1577" s="517"/>
      <c r="AD1577" s="517"/>
      <c r="AE1577" s="517"/>
      <c r="AF1577" s="517"/>
      <c r="AG1577" s="517"/>
      <c r="AH1577" s="517"/>
    </row>
    <row r="1578" spans="1:34" s="507" customFormat="1" ht="27" customHeight="1">
      <c r="A1578" s="517"/>
      <c r="B1578" s="500">
        <v>1561</v>
      </c>
      <c r="C1578" s="500" t="s">
        <v>42</v>
      </c>
      <c r="D1578" s="501" t="s">
        <v>4469</v>
      </c>
      <c r="E1578" s="502">
        <v>2018</v>
      </c>
      <c r="F1578" s="518"/>
      <c r="G1578" s="500">
        <v>85</v>
      </c>
      <c r="H1578" s="500">
        <v>3</v>
      </c>
      <c r="I1578" s="500" t="s">
        <v>3010</v>
      </c>
      <c r="J1578" s="500" t="s">
        <v>3010</v>
      </c>
      <c r="K1578" s="503"/>
      <c r="L1578" s="503" t="s">
        <v>45</v>
      </c>
      <c r="M1578" s="504" t="s">
        <v>46</v>
      </c>
      <c r="N1578" s="505" t="s">
        <v>3069</v>
      </c>
      <c r="O1578" s="519"/>
      <c r="P1578" s="517"/>
      <c r="Q1578" s="517"/>
      <c r="R1578" s="517"/>
      <c r="S1578" s="517"/>
      <c r="T1578" s="517"/>
      <c r="U1578" s="517"/>
      <c r="V1578" s="517"/>
      <c r="W1578" s="517"/>
      <c r="X1578" s="517"/>
      <c r="Y1578" s="517"/>
      <c r="Z1578" s="517"/>
      <c r="AA1578" s="517"/>
      <c r="AB1578" s="517"/>
      <c r="AC1578" s="517"/>
      <c r="AD1578" s="517"/>
      <c r="AE1578" s="517"/>
      <c r="AF1578" s="517"/>
      <c r="AG1578" s="517"/>
      <c r="AH1578" s="517"/>
    </row>
    <row r="1579" spans="1:34" s="507" customFormat="1" ht="27" customHeight="1">
      <c r="A1579" s="517"/>
      <c r="B1579" s="500">
        <v>1562</v>
      </c>
      <c r="C1579" s="500" t="s">
        <v>42</v>
      </c>
      <c r="D1579" s="501" t="s">
        <v>4470</v>
      </c>
      <c r="E1579" s="502">
        <v>2018</v>
      </c>
      <c r="F1579" s="518"/>
      <c r="G1579" s="500">
        <v>85</v>
      </c>
      <c r="H1579" s="500">
        <v>4</v>
      </c>
      <c r="I1579" s="500" t="s">
        <v>3010</v>
      </c>
      <c r="J1579" s="500" t="s">
        <v>3010</v>
      </c>
      <c r="K1579" s="503"/>
      <c r="L1579" s="503" t="s">
        <v>45</v>
      </c>
      <c r="M1579" s="504" t="s">
        <v>46</v>
      </c>
      <c r="N1579" s="505" t="s">
        <v>3069</v>
      </c>
      <c r="O1579" s="519"/>
      <c r="P1579" s="517"/>
      <c r="Q1579" s="517"/>
      <c r="R1579" s="517"/>
      <c r="S1579" s="517"/>
      <c r="T1579" s="517"/>
      <c r="U1579" s="517"/>
      <c r="V1579" s="517"/>
      <c r="W1579" s="517"/>
      <c r="X1579" s="517"/>
      <c r="Y1579" s="517"/>
      <c r="Z1579" s="517"/>
      <c r="AA1579" s="517"/>
      <c r="AB1579" s="517"/>
      <c r="AC1579" s="517"/>
      <c r="AD1579" s="517"/>
      <c r="AE1579" s="517"/>
      <c r="AF1579" s="517"/>
      <c r="AG1579" s="517"/>
      <c r="AH1579" s="517"/>
    </row>
    <row r="1580" spans="1:34" s="507" customFormat="1" ht="27" customHeight="1">
      <c r="A1580" s="517"/>
      <c r="B1580" s="500">
        <v>1563</v>
      </c>
      <c r="C1580" s="500" t="s">
        <v>42</v>
      </c>
      <c r="D1580" s="501" t="s">
        <v>4471</v>
      </c>
      <c r="E1580" s="502">
        <v>2018</v>
      </c>
      <c r="F1580" s="518"/>
      <c r="G1580" s="500">
        <v>85</v>
      </c>
      <c r="H1580" s="500">
        <v>5</v>
      </c>
      <c r="I1580" s="500" t="s">
        <v>3010</v>
      </c>
      <c r="J1580" s="500" t="s">
        <v>3010</v>
      </c>
      <c r="K1580" s="503"/>
      <c r="L1580" s="503" t="s">
        <v>45</v>
      </c>
      <c r="M1580" s="504" t="s">
        <v>46</v>
      </c>
      <c r="N1580" s="505" t="s">
        <v>3069</v>
      </c>
      <c r="O1580" s="519"/>
      <c r="P1580" s="517"/>
      <c r="Q1580" s="517"/>
      <c r="R1580" s="517"/>
      <c r="S1580" s="517"/>
      <c r="T1580" s="517"/>
      <c r="U1580" s="517"/>
      <c r="V1580" s="517"/>
      <c r="W1580" s="517"/>
      <c r="X1580" s="517"/>
      <c r="Y1580" s="517"/>
      <c r="Z1580" s="517"/>
      <c r="AA1580" s="517"/>
      <c r="AB1580" s="517"/>
      <c r="AC1580" s="517"/>
      <c r="AD1580" s="517"/>
      <c r="AE1580" s="517"/>
      <c r="AF1580" s="517"/>
      <c r="AG1580" s="517"/>
      <c r="AH1580" s="517"/>
    </row>
    <row r="1581" spans="1:34" s="507" customFormat="1" ht="27" customHeight="1">
      <c r="A1581" s="517"/>
      <c r="B1581" s="500">
        <v>1564</v>
      </c>
      <c r="C1581" s="500" t="s">
        <v>42</v>
      </c>
      <c r="D1581" s="501" t="s">
        <v>4472</v>
      </c>
      <c r="E1581" s="502">
        <v>2018</v>
      </c>
      <c r="F1581" s="518"/>
      <c r="G1581" s="500">
        <v>85</v>
      </c>
      <c r="H1581" s="500">
        <v>6</v>
      </c>
      <c r="I1581" s="500" t="s">
        <v>3010</v>
      </c>
      <c r="J1581" s="500" t="s">
        <v>3010</v>
      </c>
      <c r="K1581" s="503"/>
      <c r="L1581" s="503" t="s">
        <v>45</v>
      </c>
      <c r="M1581" s="504" t="s">
        <v>46</v>
      </c>
      <c r="N1581" s="505" t="s">
        <v>3069</v>
      </c>
      <c r="O1581" s="519"/>
      <c r="P1581" s="517"/>
      <c r="Q1581" s="517"/>
      <c r="R1581" s="517"/>
      <c r="S1581" s="517"/>
      <c r="T1581" s="517"/>
      <c r="U1581" s="517"/>
      <c r="V1581" s="517"/>
      <c r="W1581" s="517"/>
      <c r="X1581" s="517"/>
      <c r="Y1581" s="517"/>
      <c r="Z1581" s="517"/>
      <c r="AA1581" s="517"/>
      <c r="AB1581" s="517"/>
      <c r="AC1581" s="517"/>
      <c r="AD1581" s="517"/>
      <c r="AE1581" s="517"/>
      <c r="AF1581" s="517"/>
      <c r="AG1581" s="517"/>
      <c r="AH1581" s="517"/>
    </row>
    <row r="1582" spans="1:34" s="507" customFormat="1" ht="27" customHeight="1">
      <c r="A1582" s="517"/>
      <c r="B1582" s="500">
        <v>1565</v>
      </c>
      <c r="C1582" s="500" t="s">
        <v>42</v>
      </c>
      <c r="D1582" s="501" t="s">
        <v>4473</v>
      </c>
      <c r="E1582" s="502">
        <v>2018</v>
      </c>
      <c r="F1582" s="518"/>
      <c r="G1582" s="500">
        <v>85</v>
      </c>
      <c r="H1582" s="500">
        <v>7</v>
      </c>
      <c r="I1582" s="500" t="s">
        <v>3010</v>
      </c>
      <c r="J1582" s="500" t="s">
        <v>3010</v>
      </c>
      <c r="K1582" s="503"/>
      <c r="L1582" s="503" t="s">
        <v>45</v>
      </c>
      <c r="M1582" s="504" t="s">
        <v>46</v>
      </c>
      <c r="N1582" s="505" t="s">
        <v>3069</v>
      </c>
      <c r="O1582" s="519"/>
      <c r="P1582" s="517"/>
      <c r="Q1582" s="517"/>
      <c r="R1582" s="517"/>
      <c r="S1582" s="517"/>
      <c r="T1582" s="517"/>
      <c r="U1582" s="517"/>
      <c r="V1582" s="517"/>
      <c r="W1582" s="517"/>
      <c r="X1582" s="517"/>
      <c r="Y1582" s="517"/>
      <c r="Z1582" s="517"/>
      <c r="AA1582" s="517"/>
      <c r="AB1582" s="517"/>
      <c r="AC1582" s="517"/>
      <c r="AD1582" s="517"/>
      <c r="AE1582" s="517"/>
      <c r="AF1582" s="517"/>
      <c r="AG1582" s="517"/>
      <c r="AH1582" s="517"/>
    </row>
    <row r="1583" spans="1:34" s="507" customFormat="1" ht="27" customHeight="1">
      <c r="A1583" s="517"/>
      <c r="B1583" s="500">
        <v>1566</v>
      </c>
      <c r="C1583" s="500" t="s">
        <v>42</v>
      </c>
      <c r="D1583" s="501" t="s">
        <v>4474</v>
      </c>
      <c r="E1583" s="502">
        <v>2018</v>
      </c>
      <c r="F1583" s="518"/>
      <c r="G1583" s="500">
        <v>85</v>
      </c>
      <c r="H1583" s="500">
        <v>8</v>
      </c>
      <c r="I1583" s="500" t="s">
        <v>3010</v>
      </c>
      <c r="J1583" s="500" t="s">
        <v>3010</v>
      </c>
      <c r="K1583" s="503"/>
      <c r="L1583" s="503" t="s">
        <v>45</v>
      </c>
      <c r="M1583" s="504" t="s">
        <v>46</v>
      </c>
      <c r="N1583" s="505" t="s">
        <v>3069</v>
      </c>
      <c r="O1583" s="519"/>
      <c r="P1583" s="517"/>
      <c r="Q1583" s="517"/>
      <c r="R1583" s="517"/>
      <c r="S1583" s="517"/>
      <c r="T1583" s="517"/>
      <c r="U1583" s="517"/>
      <c r="V1583" s="517"/>
      <c r="W1583" s="517"/>
      <c r="X1583" s="517"/>
      <c r="Y1583" s="517"/>
      <c r="Z1583" s="517"/>
      <c r="AA1583" s="517"/>
      <c r="AB1583" s="517"/>
      <c r="AC1583" s="517"/>
      <c r="AD1583" s="517"/>
      <c r="AE1583" s="517"/>
      <c r="AF1583" s="517"/>
      <c r="AG1583" s="517"/>
      <c r="AH1583" s="517"/>
    </row>
    <row r="1584" spans="1:34" s="507" customFormat="1" ht="27" customHeight="1">
      <c r="A1584" s="517"/>
      <c r="B1584" s="500">
        <v>1567</v>
      </c>
      <c r="C1584" s="500" t="s">
        <v>42</v>
      </c>
      <c r="D1584" s="501" t="s">
        <v>4475</v>
      </c>
      <c r="E1584" s="502">
        <v>2018</v>
      </c>
      <c r="F1584" s="518"/>
      <c r="G1584" s="500">
        <v>85</v>
      </c>
      <c r="H1584" s="500">
        <v>9</v>
      </c>
      <c r="I1584" s="500" t="s">
        <v>3010</v>
      </c>
      <c r="J1584" s="500" t="s">
        <v>3010</v>
      </c>
      <c r="K1584" s="503"/>
      <c r="L1584" s="503" t="s">
        <v>45</v>
      </c>
      <c r="M1584" s="504" t="s">
        <v>46</v>
      </c>
      <c r="N1584" s="505" t="s">
        <v>3069</v>
      </c>
      <c r="O1584" s="519"/>
      <c r="P1584" s="517"/>
      <c r="Q1584" s="517"/>
      <c r="R1584" s="517"/>
      <c r="S1584" s="517"/>
      <c r="T1584" s="517"/>
      <c r="U1584" s="517"/>
      <c r="V1584" s="517"/>
      <c r="W1584" s="517"/>
      <c r="X1584" s="517"/>
      <c r="Y1584" s="517"/>
      <c r="Z1584" s="517"/>
      <c r="AA1584" s="517"/>
      <c r="AB1584" s="517"/>
      <c r="AC1584" s="517"/>
      <c r="AD1584" s="517"/>
      <c r="AE1584" s="517"/>
      <c r="AF1584" s="517"/>
      <c r="AG1584" s="517"/>
      <c r="AH1584" s="517"/>
    </row>
    <row r="1585" spans="1:34" s="507" customFormat="1" ht="27" customHeight="1">
      <c r="A1585" s="517"/>
      <c r="B1585" s="500">
        <v>1568</v>
      </c>
      <c r="C1585" s="500" t="s">
        <v>42</v>
      </c>
      <c r="D1585" s="501" t="s">
        <v>4476</v>
      </c>
      <c r="E1585" s="502">
        <v>2018</v>
      </c>
      <c r="F1585" s="518"/>
      <c r="G1585" s="500">
        <v>85</v>
      </c>
      <c r="H1585" s="500">
        <v>10</v>
      </c>
      <c r="I1585" s="500" t="s">
        <v>3010</v>
      </c>
      <c r="J1585" s="500" t="s">
        <v>3010</v>
      </c>
      <c r="K1585" s="503"/>
      <c r="L1585" s="503" t="s">
        <v>45</v>
      </c>
      <c r="M1585" s="504" t="s">
        <v>46</v>
      </c>
      <c r="N1585" s="505" t="s">
        <v>3069</v>
      </c>
      <c r="O1585" s="519"/>
      <c r="P1585" s="517"/>
      <c r="Q1585" s="517"/>
      <c r="R1585" s="517"/>
      <c r="S1585" s="517"/>
      <c r="T1585" s="517"/>
      <c r="U1585" s="517"/>
      <c r="V1585" s="517"/>
      <c r="W1585" s="517"/>
      <c r="X1585" s="517"/>
      <c r="Y1585" s="517"/>
      <c r="Z1585" s="517"/>
      <c r="AA1585" s="517"/>
      <c r="AB1585" s="517"/>
      <c r="AC1585" s="517"/>
      <c r="AD1585" s="517"/>
      <c r="AE1585" s="517"/>
      <c r="AF1585" s="517"/>
      <c r="AG1585" s="517"/>
      <c r="AH1585" s="517"/>
    </row>
    <row r="1586" spans="1:34" s="507" customFormat="1" ht="27" customHeight="1">
      <c r="A1586" s="517"/>
      <c r="B1586" s="500">
        <v>1569</v>
      </c>
      <c r="C1586" s="500" t="s">
        <v>42</v>
      </c>
      <c r="D1586" s="501" t="s">
        <v>4477</v>
      </c>
      <c r="E1586" s="502">
        <v>2018</v>
      </c>
      <c r="F1586" s="518"/>
      <c r="G1586" s="500">
        <v>85</v>
      </c>
      <c r="H1586" s="500">
        <v>11</v>
      </c>
      <c r="I1586" s="500" t="s">
        <v>3010</v>
      </c>
      <c r="J1586" s="500" t="s">
        <v>3010</v>
      </c>
      <c r="K1586" s="503"/>
      <c r="L1586" s="503" t="s">
        <v>45</v>
      </c>
      <c r="M1586" s="504" t="s">
        <v>46</v>
      </c>
      <c r="N1586" s="505" t="s">
        <v>3069</v>
      </c>
      <c r="O1586" s="519"/>
      <c r="P1586" s="517"/>
      <c r="Q1586" s="517"/>
      <c r="R1586" s="517"/>
      <c r="S1586" s="517"/>
      <c r="T1586" s="517"/>
      <c r="U1586" s="517"/>
      <c r="V1586" s="517"/>
      <c r="W1586" s="517"/>
      <c r="X1586" s="517"/>
      <c r="Y1586" s="517"/>
      <c r="Z1586" s="517"/>
      <c r="AA1586" s="517"/>
      <c r="AB1586" s="517"/>
      <c r="AC1586" s="517"/>
      <c r="AD1586" s="517"/>
      <c r="AE1586" s="517"/>
      <c r="AF1586" s="517"/>
      <c r="AG1586" s="517"/>
      <c r="AH1586" s="517"/>
    </row>
    <row r="1587" spans="1:34" s="507" customFormat="1" ht="27" customHeight="1">
      <c r="A1587" s="517"/>
      <c r="B1587" s="500">
        <v>1570</v>
      </c>
      <c r="C1587" s="500" t="s">
        <v>42</v>
      </c>
      <c r="D1587" s="501" t="s">
        <v>4478</v>
      </c>
      <c r="E1587" s="502">
        <v>2018</v>
      </c>
      <c r="F1587" s="518"/>
      <c r="G1587" s="500">
        <v>85</v>
      </c>
      <c r="H1587" s="500">
        <v>12</v>
      </c>
      <c r="I1587" s="500" t="s">
        <v>3010</v>
      </c>
      <c r="J1587" s="500" t="s">
        <v>3010</v>
      </c>
      <c r="K1587" s="503"/>
      <c r="L1587" s="503" t="s">
        <v>45</v>
      </c>
      <c r="M1587" s="504" t="s">
        <v>46</v>
      </c>
      <c r="N1587" s="505" t="s">
        <v>3069</v>
      </c>
      <c r="O1587" s="519"/>
      <c r="P1587" s="517"/>
      <c r="Q1587" s="517"/>
      <c r="R1587" s="517"/>
      <c r="S1587" s="517"/>
      <c r="T1587" s="517"/>
      <c r="U1587" s="517"/>
      <c r="V1587" s="517"/>
      <c r="W1587" s="517"/>
      <c r="X1587" s="517"/>
      <c r="Y1587" s="517"/>
      <c r="Z1587" s="517"/>
      <c r="AA1587" s="517"/>
      <c r="AB1587" s="517"/>
      <c r="AC1587" s="517"/>
      <c r="AD1587" s="517"/>
      <c r="AE1587" s="517"/>
      <c r="AF1587" s="517"/>
      <c r="AG1587" s="517"/>
      <c r="AH1587" s="517"/>
    </row>
    <row r="1588" spans="1:34" s="507" customFormat="1" ht="27" customHeight="1">
      <c r="A1588" s="517"/>
      <c r="B1588" s="500">
        <v>1571</v>
      </c>
      <c r="C1588" s="500" t="s">
        <v>42</v>
      </c>
      <c r="D1588" s="501" t="s">
        <v>4479</v>
      </c>
      <c r="E1588" s="502">
        <v>2018</v>
      </c>
      <c r="F1588" s="518"/>
      <c r="G1588" s="500">
        <v>85</v>
      </c>
      <c r="H1588" s="500">
        <v>13</v>
      </c>
      <c r="I1588" s="500" t="s">
        <v>3010</v>
      </c>
      <c r="J1588" s="500" t="s">
        <v>3010</v>
      </c>
      <c r="K1588" s="503"/>
      <c r="L1588" s="503" t="s">
        <v>45</v>
      </c>
      <c r="M1588" s="504" t="s">
        <v>46</v>
      </c>
      <c r="N1588" s="505" t="s">
        <v>3069</v>
      </c>
      <c r="O1588" s="519"/>
      <c r="P1588" s="517"/>
      <c r="Q1588" s="517"/>
      <c r="R1588" s="517"/>
      <c r="S1588" s="517"/>
      <c r="T1588" s="517"/>
      <c r="U1588" s="517"/>
      <c r="V1588" s="517"/>
      <c r="W1588" s="517"/>
      <c r="X1588" s="517"/>
      <c r="Y1588" s="517"/>
      <c r="Z1588" s="517"/>
      <c r="AA1588" s="517"/>
      <c r="AB1588" s="517"/>
      <c r="AC1588" s="517"/>
      <c r="AD1588" s="517"/>
      <c r="AE1588" s="517"/>
      <c r="AF1588" s="517"/>
      <c r="AG1588" s="517"/>
      <c r="AH1588" s="517"/>
    </row>
    <row r="1589" spans="1:34" s="507" customFormat="1" ht="27" customHeight="1">
      <c r="A1589" s="517"/>
      <c r="B1589" s="500">
        <v>1572</v>
      </c>
      <c r="C1589" s="500" t="s">
        <v>42</v>
      </c>
      <c r="D1589" s="501" t="s">
        <v>4480</v>
      </c>
      <c r="E1589" s="502">
        <v>2018</v>
      </c>
      <c r="F1589" s="518"/>
      <c r="G1589" s="500">
        <v>85</v>
      </c>
      <c r="H1589" s="500">
        <v>14</v>
      </c>
      <c r="I1589" s="500" t="s">
        <v>3010</v>
      </c>
      <c r="J1589" s="500" t="s">
        <v>3010</v>
      </c>
      <c r="K1589" s="503"/>
      <c r="L1589" s="503" t="s">
        <v>45</v>
      </c>
      <c r="M1589" s="504" t="s">
        <v>46</v>
      </c>
      <c r="N1589" s="505" t="s">
        <v>3069</v>
      </c>
      <c r="O1589" s="519"/>
      <c r="P1589" s="517"/>
      <c r="Q1589" s="517"/>
      <c r="R1589" s="517"/>
      <c r="S1589" s="517"/>
      <c r="T1589" s="517"/>
      <c r="U1589" s="517"/>
      <c r="V1589" s="517"/>
      <c r="W1589" s="517"/>
      <c r="X1589" s="517"/>
      <c r="Y1589" s="517"/>
      <c r="Z1589" s="517"/>
      <c r="AA1589" s="517"/>
      <c r="AB1589" s="517"/>
      <c r="AC1589" s="517"/>
      <c r="AD1589" s="517"/>
      <c r="AE1589" s="517"/>
      <c r="AF1589" s="517"/>
      <c r="AG1589" s="517"/>
      <c r="AH1589" s="517"/>
    </row>
    <row r="1590" spans="1:34" s="507" customFormat="1" ht="27" customHeight="1">
      <c r="A1590" s="517"/>
      <c r="B1590" s="500">
        <v>1573</v>
      </c>
      <c r="C1590" s="500" t="s">
        <v>42</v>
      </c>
      <c r="D1590" s="501" t="s">
        <v>4481</v>
      </c>
      <c r="E1590" s="502">
        <v>2018</v>
      </c>
      <c r="F1590" s="518"/>
      <c r="G1590" s="500">
        <v>85</v>
      </c>
      <c r="H1590" s="500">
        <v>15</v>
      </c>
      <c r="I1590" s="500" t="s">
        <v>3010</v>
      </c>
      <c r="J1590" s="500" t="s">
        <v>3010</v>
      </c>
      <c r="K1590" s="503"/>
      <c r="L1590" s="503" t="s">
        <v>45</v>
      </c>
      <c r="M1590" s="504" t="s">
        <v>46</v>
      </c>
      <c r="N1590" s="505" t="s">
        <v>3069</v>
      </c>
      <c r="O1590" s="519"/>
      <c r="P1590" s="517"/>
      <c r="Q1590" s="517"/>
      <c r="R1590" s="517"/>
      <c r="S1590" s="517"/>
      <c r="T1590" s="517"/>
      <c r="U1590" s="517"/>
      <c r="V1590" s="517"/>
      <c r="W1590" s="517"/>
      <c r="X1590" s="517"/>
      <c r="Y1590" s="517"/>
      <c r="Z1590" s="517"/>
      <c r="AA1590" s="517"/>
      <c r="AB1590" s="517"/>
      <c r="AC1590" s="517"/>
      <c r="AD1590" s="517"/>
      <c r="AE1590" s="517"/>
      <c r="AF1590" s="517"/>
      <c r="AG1590" s="517"/>
      <c r="AH1590" s="517"/>
    </row>
    <row r="1591" spans="1:34" s="507" customFormat="1" ht="27" customHeight="1">
      <c r="A1591" s="517"/>
      <c r="B1591" s="500">
        <v>1574</v>
      </c>
      <c r="C1591" s="500" t="s">
        <v>42</v>
      </c>
      <c r="D1591" s="501" t="s">
        <v>4482</v>
      </c>
      <c r="E1591" s="502">
        <v>2018</v>
      </c>
      <c r="F1591" s="518"/>
      <c r="G1591" s="500">
        <v>85</v>
      </c>
      <c r="H1591" s="500">
        <v>16</v>
      </c>
      <c r="I1591" s="500" t="s">
        <v>3010</v>
      </c>
      <c r="J1591" s="500" t="s">
        <v>3010</v>
      </c>
      <c r="K1591" s="503"/>
      <c r="L1591" s="503" t="s">
        <v>45</v>
      </c>
      <c r="M1591" s="504" t="s">
        <v>46</v>
      </c>
      <c r="N1591" s="505" t="s">
        <v>3069</v>
      </c>
      <c r="O1591" s="519"/>
      <c r="P1591" s="517"/>
      <c r="Q1591" s="517"/>
      <c r="R1591" s="517"/>
      <c r="S1591" s="517"/>
      <c r="T1591" s="517"/>
      <c r="U1591" s="517"/>
      <c r="V1591" s="517"/>
      <c r="W1591" s="517"/>
      <c r="X1591" s="517"/>
      <c r="Y1591" s="517"/>
      <c r="Z1591" s="517"/>
      <c r="AA1591" s="517"/>
      <c r="AB1591" s="517"/>
      <c r="AC1591" s="517"/>
      <c r="AD1591" s="517"/>
      <c r="AE1591" s="517"/>
      <c r="AF1591" s="517"/>
      <c r="AG1591" s="517"/>
      <c r="AH1591" s="517"/>
    </row>
    <row r="1592" spans="1:34" s="507" customFormat="1" ht="27" customHeight="1">
      <c r="A1592" s="517"/>
      <c r="B1592" s="500">
        <v>1575</v>
      </c>
      <c r="C1592" s="500" t="s">
        <v>42</v>
      </c>
      <c r="D1592" s="501" t="s">
        <v>4483</v>
      </c>
      <c r="E1592" s="502">
        <v>2018</v>
      </c>
      <c r="F1592" s="518"/>
      <c r="G1592" s="500">
        <v>85</v>
      </c>
      <c r="H1592" s="500">
        <v>17</v>
      </c>
      <c r="I1592" s="500" t="s">
        <v>3010</v>
      </c>
      <c r="J1592" s="500" t="s">
        <v>3010</v>
      </c>
      <c r="K1592" s="503"/>
      <c r="L1592" s="503" t="s">
        <v>45</v>
      </c>
      <c r="M1592" s="504" t="s">
        <v>46</v>
      </c>
      <c r="N1592" s="505" t="s">
        <v>3069</v>
      </c>
      <c r="O1592" s="519"/>
      <c r="P1592" s="517"/>
      <c r="Q1592" s="517"/>
      <c r="R1592" s="517"/>
      <c r="S1592" s="517"/>
      <c r="T1592" s="517"/>
      <c r="U1592" s="517"/>
      <c r="V1592" s="517"/>
      <c r="W1592" s="517"/>
      <c r="X1592" s="517"/>
      <c r="Y1592" s="517"/>
      <c r="Z1592" s="517"/>
      <c r="AA1592" s="517"/>
      <c r="AB1592" s="517"/>
      <c r="AC1592" s="517"/>
      <c r="AD1592" s="517"/>
      <c r="AE1592" s="517"/>
      <c r="AF1592" s="517"/>
      <c r="AG1592" s="517"/>
      <c r="AH1592" s="517"/>
    </row>
    <row r="1593" spans="1:34" s="507" customFormat="1" ht="27" customHeight="1">
      <c r="A1593" s="517"/>
      <c r="B1593" s="500">
        <v>1576</v>
      </c>
      <c r="C1593" s="500" t="s">
        <v>42</v>
      </c>
      <c r="D1593" s="501" t="s">
        <v>4484</v>
      </c>
      <c r="E1593" s="502">
        <v>2018</v>
      </c>
      <c r="F1593" s="518"/>
      <c r="G1593" s="500">
        <v>85</v>
      </c>
      <c r="H1593" s="500">
        <v>18</v>
      </c>
      <c r="I1593" s="500" t="s">
        <v>3010</v>
      </c>
      <c r="J1593" s="500" t="s">
        <v>3010</v>
      </c>
      <c r="K1593" s="503"/>
      <c r="L1593" s="503" t="s">
        <v>45</v>
      </c>
      <c r="M1593" s="504" t="s">
        <v>46</v>
      </c>
      <c r="N1593" s="505" t="s">
        <v>3069</v>
      </c>
      <c r="O1593" s="519"/>
      <c r="P1593" s="517"/>
      <c r="Q1593" s="517"/>
      <c r="R1593" s="517"/>
      <c r="S1593" s="517"/>
      <c r="T1593" s="517"/>
      <c r="U1593" s="517"/>
      <c r="V1593" s="517"/>
      <c r="W1593" s="517"/>
      <c r="X1593" s="517"/>
      <c r="Y1593" s="517"/>
      <c r="Z1593" s="517"/>
      <c r="AA1593" s="517"/>
      <c r="AB1593" s="517"/>
      <c r="AC1593" s="517"/>
      <c r="AD1593" s="517"/>
      <c r="AE1593" s="517"/>
      <c r="AF1593" s="517"/>
      <c r="AG1593" s="517"/>
      <c r="AH1593" s="517"/>
    </row>
    <row r="1594" spans="1:34" s="507" customFormat="1" ht="27" customHeight="1">
      <c r="A1594" s="517"/>
      <c r="B1594" s="500">
        <v>1577</v>
      </c>
      <c r="C1594" s="500" t="s">
        <v>42</v>
      </c>
      <c r="D1594" s="501" t="s">
        <v>4485</v>
      </c>
      <c r="E1594" s="502">
        <v>2018</v>
      </c>
      <c r="F1594" s="518"/>
      <c r="G1594" s="500">
        <v>85</v>
      </c>
      <c r="H1594" s="500">
        <v>19</v>
      </c>
      <c r="I1594" s="500" t="s">
        <v>3010</v>
      </c>
      <c r="J1594" s="500" t="s">
        <v>3010</v>
      </c>
      <c r="K1594" s="503"/>
      <c r="L1594" s="503" t="s">
        <v>45</v>
      </c>
      <c r="M1594" s="504" t="s">
        <v>46</v>
      </c>
      <c r="N1594" s="505" t="s">
        <v>3069</v>
      </c>
      <c r="O1594" s="519"/>
      <c r="P1594" s="517"/>
      <c r="Q1594" s="517"/>
      <c r="R1594" s="517"/>
      <c r="S1594" s="517"/>
      <c r="T1594" s="517"/>
      <c r="U1594" s="517"/>
      <c r="V1594" s="517"/>
      <c r="W1594" s="517"/>
      <c r="X1594" s="517"/>
      <c r="Y1594" s="517"/>
      <c r="Z1594" s="517"/>
      <c r="AA1594" s="517"/>
      <c r="AB1594" s="517"/>
      <c r="AC1594" s="517"/>
      <c r="AD1594" s="517"/>
      <c r="AE1594" s="517"/>
      <c r="AF1594" s="517"/>
      <c r="AG1594" s="517"/>
      <c r="AH1594" s="517"/>
    </row>
    <row r="1595" spans="1:34" s="507" customFormat="1" ht="27" customHeight="1">
      <c r="A1595" s="517"/>
      <c r="B1595" s="500">
        <v>1578</v>
      </c>
      <c r="C1595" s="500" t="s">
        <v>42</v>
      </c>
      <c r="D1595" s="501" t="s">
        <v>4486</v>
      </c>
      <c r="E1595" s="502">
        <v>2018</v>
      </c>
      <c r="F1595" s="518"/>
      <c r="G1595" s="500">
        <v>85</v>
      </c>
      <c r="H1595" s="500">
        <v>20</v>
      </c>
      <c r="I1595" s="500" t="s">
        <v>3010</v>
      </c>
      <c r="J1595" s="500" t="s">
        <v>3010</v>
      </c>
      <c r="K1595" s="503"/>
      <c r="L1595" s="503" t="s">
        <v>45</v>
      </c>
      <c r="M1595" s="504" t="s">
        <v>46</v>
      </c>
      <c r="N1595" s="505" t="s">
        <v>3069</v>
      </c>
      <c r="O1595" s="519"/>
      <c r="P1595" s="517"/>
      <c r="Q1595" s="517"/>
      <c r="R1595" s="517"/>
      <c r="S1595" s="517"/>
      <c r="T1595" s="517"/>
      <c r="U1595" s="517"/>
      <c r="V1595" s="517"/>
      <c r="W1595" s="517"/>
      <c r="X1595" s="517"/>
      <c r="Y1595" s="517"/>
      <c r="Z1595" s="517"/>
      <c r="AA1595" s="517"/>
      <c r="AB1595" s="517"/>
      <c r="AC1595" s="517"/>
      <c r="AD1595" s="517"/>
      <c r="AE1595" s="517"/>
      <c r="AF1595" s="517"/>
      <c r="AG1595" s="517"/>
      <c r="AH1595" s="517"/>
    </row>
    <row r="1596" spans="1:34" s="507" customFormat="1" ht="27" customHeight="1">
      <c r="A1596" s="517"/>
      <c r="B1596" s="500">
        <v>1579</v>
      </c>
      <c r="C1596" s="500" t="s">
        <v>42</v>
      </c>
      <c r="D1596" s="501" t="s">
        <v>4487</v>
      </c>
      <c r="E1596" s="502">
        <v>2018</v>
      </c>
      <c r="F1596" s="518"/>
      <c r="G1596" s="500">
        <v>86</v>
      </c>
      <c r="H1596" s="500">
        <v>1</v>
      </c>
      <c r="I1596" s="500" t="s">
        <v>3010</v>
      </c>
      <c r="J1596" s="500" t="s">
        <v>3010</v>
      </c>
      <c r="K1596" s="503"/>
      <c r="L1596" s="503" t="s">
        <v>45</v>
      </c>
      <c r="M1596" s="504" t="s">
        <v>46</v>
      </c>
      <c r="N1596" s="505" t="s">
        <v>3069</v>
      </c>
      <c r="O1596" s="519"/>
      <c r="P1596" s="517"/>
      <c r="Q1596" s="517"/>
      <c r="R1596" s="517"/>
      <c r="S1596" s="517"/>
      <c r="T1596" s="517"/>
      <c r="U1596" s="517"/>
      <c r="V1596" s="517"/>
      <c r="W1596" s="517"/>
      <c r="X1596" s="517"/>
      <c r="Y1596" s="517"/>
      <c r="Z1596" s="517"/>
      <c r="AA1596" s="517"/>
      <c r="AB1596" s="517"/>
      <c r="AC1596" s="517"/>
      <c r="AD1596" s="517"/>
      <c r="AE1596" s="517"/>
      <c r="AF1596" s="517"/>
      <c r="AG1596" s="517"/>
      <c r="AH1596" s="517"/>
    </row>
    <row r="1597" spans="1:34" s="507" customFormat="1" ht="27" customHeight="1">
      <c r="A1597" s="517"/>
      <c r="B1597" s="500">
        <v>1580</v>
      </c>
      <c r="C1597" s="500" t="s">
        <v>42</v>
      </c>
      <c r="D1597" s="501" t="s">
        <v>4488</v>
      </c>
      <c r="E1597" s="502">
        <v>2018</v>
      </c>
      <c r="F1597" s="518"/>
      <c r="G1597" s="500">
        <v>86</v>
      </c>
      <c r="H1597" s="500">
        <v>2</v>
      </c>
      <c r="I1597" s="500" t="s">
        <v>3010</v>
      </c>
      <c r="J1597" s="500" t="s">
        <v>3010</v>
      </c>
      <c r="K1597" s="503"/>
      <c r="L1597" s="503" t="s">
        <v>45</v>
      </c>
      <c r="M1597" s="504" t="s">
        <v>46</v>
      </c>
      <c r="N1597" s="505" t="s">
        <v>3069</v>
      </c>
      <c r="O1597" s="519"/>
      <c r="P1597" s="517"/>
      <c r="Q1597" s="517"/>
      <c r="R1597" s="517"/>
      <c r="S1597" s="517"/>
      <c r="T1597" s="517"/>
      <c r="U1597" s="517"/>
      <c r="V1597" s="517"/>
      <c r="W1597" s="517"/>
      <c r="X1597" s="517"/>
      <c r="Y1597" s="517"/>
      <c r="Z1597" s="517"/>
      <c r="AA1597" s="517"/>
      <c r="AB1597" s="517"/>
      <c r="AC1597" s="517"/>
      <c r="AD1597" s="517"/>
      <c r="AE1597" s="517"/>
      <c r="AF1597" s="517"/>
      <c r="AG1597" s="517"/>
      <c r="AH1597" s="517"/>
    </row>
    <row r="1598" spans="1:34" s="507" customFormat="1" ht="27" customHeight="1">
      <c r="A1598" s="517"/>
      <c r="B1598" s="500">
        <v>1581</v>
      </c>
      <c r="C1598" s="500" t="s">
        <v>42</v>
      </c>
      <c r="D1598" s="501" t="s">
        <v>4489</v>
      </c>
      <c r="E1598" s="502">
        <v>2018</v>
      </c>
      <c r="F1598" s="518"/>
      <c r="G1598" s="500">
        <v>86</v>
      </c>
      <c r="H1598" s="500">
        <v>3</v>
      </c>
      <c r="I1598" s="500" t="s">
        <v>3010</v>
      </c>
      <c r="J1598" s="500" t="s">
        <v>3010</v>
      </c>
      <c r="K1598" s="503"/>
      <c r="L1598" s="503" t="s">
        <v>45</v>
      </c>
      <c r="M1598" s="504" t="s">
        <v>46</v>
      </c>
      <c r="N1598" s="505" t="s">
        <v>3069</v>
      </c>
      <c r="O1598" s="519"/>
      <c r="P1598" s="517"/>
      <c r="Q1598" s="517"/>
      <c r="R1598" s="517"/>
      <c r="S1598" s="517"/>
      <c r="T1598" s="517"/>
      <c r="U1598" s="517"/>
      <c r="V1598" s="517"/>
      <c r="W1598" s="517"/>
      <c r="X1598" s="517"/>
      <c r="Y1598" s="517"/>
      <c r="Z1598" s="517"/>
      <c r="AA1598" s="517"/>
      <c r="AB1598" s="517"/>
      <c r="AC1598" s="517"/>
      <c r="AD1598" s="517"/>
      <c r="AE1598" s="517"/>
      <c r="AF1598" s="517"/>
      <c r="AG1598" s="517"/>
      <c r="AH1598" s="517"/>
    </row>
    <row r="1599" spans="1:34" s="507" customFormat="1" ht="27" customHeight="1">
      <c r="A1599" s="517"/>
      <c r="B1599" s="500">
        <v>1582</v>
      </c>
      <c r="C1599" s="500" t="s">
        <v>42</v>
      </c>
      <c r="D1599" s="501" t="s">
        <v>4490</v>
      </c>
      <c r="E1599" s="502">
        <v>2018</v>
      </c>
      <c r="F1599" s="518"/>
      <c r="G1599" s="500">
        <v>86</v>
      </c>
      <c r="H1599" s="500">
        <v>4</v>
      </c>
      <c r="I1599" s="500" t="s">
        <v>3010</v>
      </c>
      <c r="J1599" s="500" t="s">
        <v>3010</v>
      </c>
      <c r="K1599" s="503"/>
      <c r="L1599" s="503" t="s">
        <v>45</v>
      </c>
      <c r="M1599" s="504" t="s">
        <v>46</v>
      </c>
      <c r="N1599" s="505" t="s">
        <v>3069</v>
      </c>
      <c r="O1599" s="519"/>
      <c r="P1599" s="517"/>
      <c r="Q1599" s="517"/>
      <c r="R1599" s="517"/>
      <c r="S1599" s="517"/>
      <c r="T1599" s="517"/>
      <c r="U1599" s="517"/>
      <c r="V1599" s="517"/>
      <c r="W1599" s="517"/>
      <c r="X1599" s="517"/>
      <c r="Y1599" s="517"/>
      <c r="Z1599" s="517"/>
      <c r="AA1599" s="517"/>
      <c r="AB1599" s="517"/>
      <c r="AC1599" s="517"/>
      <c r="AD1599" s="517"/>
      <c r="AE1599" s="517"/>
      <c r="AF1599" s="517"/>
      <c r="AG1599" s="517"/>
      <c r="AH1599" s="517"/>
    </row>
    <row r="1600" spans="1:34" s="507" customFormat="1" ht="27" customHeight="1">
      <c r="A1600" s="517"/>
      <c r="B1600" s="500">
        <v>1583</v>
      </c>
      <c r="C1600" s="500" t="s">
        <v>42</v>
      </c>
      <c r="D1600" s="501" t="s">
        <v>4491</v>
      </c>
      <c r="E1600" s="502">
        <v>2018</v>
      </c>
      <c r="F1600" s="518"/>
      <c r="G1600" s="500">
        <v>86</v>
      </c>
      <c r="H1600" s="500">
        <v>5</v>
      </c>
      <c r="I1600" s="500" t="s">
        <v>3010</v>
      </c>
      <c r="J1600" s="500" t="s">
        <v>3010</v>
      </c>
      <c r="K1600" s="503"/>
      <c r="L1600" s="503" t="s">
        <v>45</v>
      </c>
      <c r="M1600" s="504" t="s">
        <v>46</v>
      </c>
      <c r="N1600" s="505" t="s">
        <v>3069</v>
      </c>
      <c r="O1600" s="519"/>
      <c r="P1600" s="517"/>
      <c r="Q1600" s="517"/>
      <c r="R1600" s="517"/>
      <c r="S1600" s="517"/>
      <c r="T1600" s="517"/>
      <c r="U1600" s="517"/>
      <c r="V1600" s="517"/>
      <c r="W1600" s="517"/>
      <c r="X1600" s="517"/>
      <c r="Y1600" s="517"/>
      <c r="Z1600" s="517"/>
      <c r="AA1600" s="517"/>
      <c r="AB1600" s="517"/>
      <c r="AC1600" s="517"/>
      <c r="AD1600" s="517"/>
      <c r="AE1600" s="517"/>
      <c r="AF1600" s="517"/>
      <c r="AG1600" s="517"/>
      <c r="AH1600" s="517"/>
    </row>
    <row r="1601" spans="1:34" s="507" customFormat="1" ht="27" customHeight="1">
      <c r="A1601" s="517"/>
      <c r="B1601" s="500">
        <v>1584</v>
      </c>
      <c r="C1601" s="500" t="s">
        <v>42</v>
      </c>
      <c r="D1601" s="501" t="s">
        <v>4492</v>
      </c>
      <c r="E1601" s="502">
        <v>2018</v>
      </c>
      <c r="F1601" s="518"/>
      <c r="G1601" s="500">
        <v>86</v>
      </c>
      <c r="H1601" s="500">
        <v>6</v>
      </c>
      <c r="I1601" s="500" t="s">
        <v>3010</v>
      </c>
      <c r="J1601" s="500" t="s">
        <v>3010</v>
      </c>
      <c r="K1601" s="503"/>
      <c r="L1601" s="503" t="s">
        <v>45</v>
      </c>
      <c r="M1601" s="504" t="s">
        <v>46</v>
      </c>
      <c r="N1601" s="505" t="s">
        <v>3069</v>
      </c>
      <c r="O1601" s="519"/>
      <c r="P1601" s="517"/>
      <c r="Q1601" s="517"/>
      <c r="R1601" s="517"/>
      <c r="S1601" s="517"/>
      <c r="T1601" s="517"/>
      <c r="U1601" s="517"/>
      <c r="V1601" s="517"/>
      <c r="W1601" s="517"/>
      <c r="X1601" s="517"/>
      <c r="Y1601" s="517"/>
      <c r="Z1601" s="517"/>
      <c r="AA1601" s="517"/>
      <c r="AB1601" s="517"/>
      <c r="AC1601" s="517"/>
      <c r="AD1601" s="517"/>
      <c r="AE1601" s="517"/>
      <c r="AF1601" s="517"/>
      <c r="AG1601" s="517"/>
      <c r="AH1601" s="517"/>
    </row>
    <row r="1602" spans="1:34" s="507" customFormat="1" ht="27" customHeight="1">
      <c r="A1602" s="517"/>
      <c r="B1602" s="500">
        <v>1585</v>
      </c>
      <c r="C1602" s="500" t="s">
        <v>42</v>
      </c>
      <c r="D1602" s="501" t="s">
        <v>4493</v>
      </c>
      <c r="E1602" s="502">
        <v>2018</v>
      </c>
      <c r="F1602" s="518"/>
      <c r="G1602" s="500">
        <v>86</v>
      </c>
      <c r="H1602" s="500">
        <v>7</v>
      </c>
      <c r="I1602" s="500" t="s">
        <v>3010</v>
      </c>
      <c r="J1602" s="500" t="s">
        <v>3010</v>
      </c>
      <c r="K1602" s="503"/>
      <c r="L1602" s="503" t="s">
        <v>45</v>
      </c>
      <c r="M1602" s="504" t="s">
        <v>46</v>
      </c>
      <c r="N1602" s="505" t="s">
        <v>3069</v>
      </c>
      <c r="O1602" s="519"/>
      <c r="P1602" s="517"/>
      <c r="Q1602" s="517"/>
      <c r="R1602" s="517"/>
      <c r="S1602" s="517"/>
      <c r="T1602" s="517"/>
      <c r="U1602" s="517"/>
      <c r="V1602" s="517"/>
      <c r="W1602" s="517"/>
      <c r="X1602" s="517"/>
      <c r="Y1602" s="517"/>
      <c r="Z1602" s="517"/>
      <c r="AA1602" s="517"/>
      <c r="AB1602" s="517"/>
      <c r="AC1602" s="517"/>
      <c r="AD1602" s="517"/>
      <c r="AE1602" s="517"/>
      <c r="AF1602" s="517"/>
      <c r="AG1602" s="517"/>
      <c r="AH1602" s="517"/>
    </row>
    <row r="1603" spans="1:34" s="507" customFormat="1" ht="27" customHeight="1">
      <c r="A1603" s="517"/>
      <c r="B1603" s="500">
        <v>1586</v>
      </c>
      <c r="C1603" s="500" t="s">
        <v>42</v>
      </c>
      <c r="D1603" s="501" t="s">
        <v>4494</v>
      </c>
      <c r="E1603" s="502">
        <v>2018</v>
      </c>
      <c r="F1603" s="518"/>
      <c r="G1603" s="500">
        <v>86</v>
      </c>
      <c r="H1603" s="500">
        <v>8</v>
      </c>
      <c r="I1603" s="500" t="s">
        <v>3010</v>
      </c>
      <c r="J1603" s="500" t="s">
        <v>3010</v>
      </c>
      <c r="K1603" s="503"/>
      <c r="L1603" s="503" t="s">
        <v>45</v>
      </c>
      <c r="M1603" s="504" t="s">
        <v>46</v>
      </c>
      <c r="N1603" s="505" t="s">
        <v>3069</v>
      </c>
      <c r="O1603" s="519"/>
      <c r="P1603" s="517"/>
      <c r="Q1603" s="517"/>
      <c r="R1603" s="517"/>
      <c r="S1603" s="517"/>
      <c r="T1603" s="517"/>
      <c r="U1603" s="517"/>
      <c r="V1603" s="517"/>
      <c r="W1603" s="517"/>
      <c r="X1603" s="517"/>
      <c r="Y1603" s="517"/>
      <c r="Z1603" s="517"/>
      <c r="AA1603" s="517"/>
      <c r="AB1603" s="517"/>
      <c r="AC1603" s="517"/>
      <c r="AD1603" s="517"/>
      <c r="AE1603" s="517"/>
      <c r="AF1603" s="517"/>
      <c r="AG1603" s="517"/>
      <c r="AH1603" s="517"/>
    </row>
    <row r="1604" spans="1:34" s="507" customFormat="1" ht="27" customHeight="1">
      <c r="A1604" s="517"/>
      <c r="B1604" s="500">
        <v>1587</v>
      </c>
      <c r="C1604" s="500" t="s">
        <v>42</v>
      </c>
      <c r="D1604" s="501" t="s">
        <v>4495</v>
      </c>
      <c r="E1604" s="502">
        <v>2018</v>
      </c>
      <c r="F1604" s="518"/>
      <c r="G1604" s="500">
        <v>86</v>
      </c>
      <c r="H1604" s="500">
        <v>9</v>
      </c>
      <c r="I1604" s="500" t="s">
        <v>3010</v>
      </c>
      <c r="J1604" s="500" t="s">
        <v>3010</v>
      </c>
      <c r="K1604" s="503"/>
      <c r="L1604" s="503" t="s">
        <v>45</v>
      </c>
      <c r="M1604" s="504" t="s">
        <v>46</v>
      </c>
      <c r="N1604" s="505" t="s">
        <v>3069</v>
      </c>
      <c r="O1604" s="519"/>
      <c r="P1604" s="517"/>
      <c r="Q1604" s="517"/>
      <c r="R1604" s="517"/>
      <c r="S1604" s="517"/>
      <c r="T1604" s="517"/>
      <c r="U1604" s="517"/>
      <c r="V1604" s="517"/>
      <c r="W1604" s="517"/>
      <c r="X1604" s="517"/>
      <c r="Y1604" s="517"/>
      <c r="Z1604" s="517"/>
      <c r="AA1604" s="517"/>
      <c r="AB1604" s="517"/>
      <c r="AC1604" s="517"/>
      <c r="AD1604" s="517"/>
      <c r="AE1604" s="517"/>
      <c r="AF1604" s="517"/>
      <c r="AG1604" s="517"/>
      <c r="AH1604" s="517"/>
    </row>
    <row r="1605" spans="1:34" s="507" customFormat="1" ht="27" customHeight="1">
      <c r="A1605" s="517"/>
      <c r="B1605" s="500">
        <v>1588</v>
      </c>
      <c r="C1605" s="500" t="s">
        <v>42</v>
      </c>
      <c r="D1605" s="501" t="s">
        <v>4496</v>
      </c>
      <c r="E1605" s="502">
        <v>2018</v>
      </c>
      <c r="F1605" s="518"/>
      <c r="G1605" s="500">
        <v>86</v>
      </c>
      <c r="H1605" s="500">
        <v>10</v>
      </c>
      <c r="I1605" s="500" t="s">
        <v>3010</v>
      </c>
      <c r="J1605" s="500" t="s">
        <v>3010</v>
      </c>
      <c r="K1605" s="503"/>
      <c r="L1605" s="503" t="s">
        <v>45</v>
      </c>
      <c r="M1605" s="504" t="s">
        <v>46</v>
      </c>
      <c r="N1605" s="505" t="s">
        <v>3069</v>
      </c>
      <c r="O1605" s="519"/>
      <c r="P1605" s="517"/>
      <c r="Q1605" s="517"/>
      <c r="R1605" s="517"/>
      <c r="S1605" s="517"/>
      <c r="T1605" s="517"/>
      <c r="U1605" s="517"/>
      <c r="V1605" s="517"/>
      <c r="W1605" s="517"/>
      <c r="X1605" s="517"/>
      <c r="Y1605" s="517"/>
      <c r="Z1605" s="517"/>
      <c r="AA1605" s="517"/>
      <c r="AB1605" s="517"/>
      <c r="AC1605" s="517"/>
      <c r="AD1605" s="517"/>
      <c r="AE1605" s="517"/>
      <c r="AF1605" s="517"/>
      <c r="AG1605" s="517"/>
      <c r="AH1605" s="517"/>
    </row>
    <row r="1606" spans="1:34" s="507" customFormat="1" ht="27" customHeight="1">
      <c r="A1606" s="517"/>
      <c r="B1606" s="500">
        <v>1589</v>
      </c>
      <c r="C1606" s="500" t="s">
        <v>42</v>
      </c>
      <c r="D1606" s="501" t="s">
        <v>4497</v>
      </c>
      <c r="E1606" s="502">
        <v>2018</v>
      </c>
      <c r="F1606" s="518"/>
      <c r="G1606" s="500">
        <v>86</v>
      </c>
      <c r="H1606" s="500">
        <v>11</v>
      </c>
      <c r="I1606" s="500" t="s">
        <v>3010</v>
      </c>
      <c r="J1606" s="500" t="s">
        <v>3010</v>
      </c>
      <c r="K1606" s="503"/>
      <c r="L1606" s="503" t="s">
        <v>45</v>
      </c>
      <c r="M1606" s="504" t="s">
        <v>46</v>
      </c>
      <c r="N1606" s="505" t="s">
        <v>3069</v>
      </c>
      <c r="O1606" s="519"/>
      <c r="P1606" s="517"/>
      <c r="Q1606" s="517"/>
      <c r="R1606" s="517"/>
      <c r="S1606" s="517"/>
      <c r="T1606" s="517"/>
      <c r="U1606" s="517"/>
      <c r="V1606" s="517"/>
      <c r="W1606" s="517"/>
      <c r="X1606" s="517"/>
      <c r="Y1606" s="517"/>
      <c r="Z1606" s="517"/>
      <c r="AA1606" s="517"/>
      <c r="AB1606" s="517"/>
      <c r="AC1606" s="517"/>
      <c r="AD1606" s="517"/>
      <c r="AE1606" s="517"/>
      <c r="AF1606" s="517"/>
      <c r="AG1606" s="517"/>
      <c r="AH1606" s="517"/>
    </row>
    <row r="1607" spans="1:34" s="507" customFormat="1" ht="27" customHeight="1">
      <c r="A1607" s="517"/>
      <c r="B1607" s="500">
        <v>1590</v>
      </c>
      <c r="C1607" s="500" t="s">
        <v>42</v>
      </c>
      <c r="D1607" s="501" t="s">
        <v>4498</v>
      </c>
      <c r="E1607" s="502">
        <v>2018</v>
      </c>
      <c r="F1607" s="518"/>
      <c r="G1607" s="500">
        <v>86</v>
      </c>
      <c r="H1607" s="500">
        <v>12</v>
      </c>
      <c r="I1607" s="500" t="s">
        <v>3010</v>
      </c>
      <c r="J1607" s="500" t="s">
        <v>3010</v>
      </c>
      <c r="K1607" s="503"/>
      <c r="L1607" s="503" t="s">
        <v>45</v>
      </c>
      <c r="M1607" s="504" t="s">
        <v>46</v>
      </c>
      <c r="N1607" s="505" t="s">
        <v>3069</v>
      </c>
      <c r="O1607" s="519"/>
      <c r="P1607" s="517"/>
      <c r="Q1607" s="517"/>
      <c r="R1607" s="517"/>
      <c r="S1607" s="517"/>
      <c r="T1607" s="517"/>
      <c r="U1607" s="517"/>
      <c r="V1607" s="517"/>
      <c r="W1607" s="517"/>
      <c r="X1607" s="517"/>
      <c r="Y1607" s="517"/>
      <c r="Z1607" s="517"/>
      <c r="AA1607" s="517"/>
      <c r="AB1607" s="517"/>
      <c r="AC1607" s="517"/>
      <c r="AD1607" s="517"/>
      <c r="AE1607" s="517"/>
      <c r="AF1607" s="517"/>
      <c r="AG1607" s="517"/>
      <c r="AH1607" s="517"/>
    </row>
    <row r="1608" spans="1:34" s="507" customFormat="1" ht="27" customHeight="1">
      <c r="A1608" s="517"/>
      <c r="B1608" s="500">
        <v>1591</v>
      </c>
      <c r="C1608" s="500" t="s">
        <v>42</v>
      </c>
      <c r="D1608" s="501" t="s">
        <v>4499</v>
      </c>
      <c r="E1608" s="502">
        <v>2018</v>
      </c>
      <c r="F1608" s="518"/>
      <c r="G1608" s="500">
        <v>86</v>
      </c>
      <c r="H1608" s="500">
        <v>13</v>
      </c>
      <c r="I1608" s="500" t="s">
        <v>3010</v>
      </c>
      <c r="J1608" s="500" t="s">
        <v>3010</v>
      </c>
      <c r="K1608" s="503"/>
      <c r="L1608" s="503" t="s">
        <v>45</v>
      </c>
      <c r="M1608" s="504" t="s">
        <v>46</v>
      </c>
      <c r="N1608" s="505" t="s">
        <v>3069</v>
      </c>
      <c r="O1608" s="519"/>
      <c r="P1608" s="517"/>
      <c r="Q1608" s="517"/>
      <c r="R1608" s="517"/>
      <c r="S1608" s="517"/>
      <c r="T1608" s="517"/>
      <c r="U1608" s="517"/>
      <c r="V1608" s="517"/>
      <c r="W1608" s="517"/>
      <c r="X1608" s="517"/>
      <c r="Y1608" s="517"/>
      <c r="Z1608" s="517"/>
      <c r="AA1608" s="517"/>
      <c r="AB1608" s="517"/>
      <c r="AC1608" s="517"/>
      <c r="AD1608" s="517"/>
      <c r="AE1608" s="517"/>
      <c r="AF1608" s="517"/>
      <c r="AG1608" s="517"/>
      <c r="AH1608" s="517"/>
    </row>
    <row r="1609" spans="1:34" s="507" customFormat="1" ht="27" customHeight="1">
      <c r="A1609" s="517"/>
      <c r="B1609" s="500">
        <v>1592</v>
      </c>
      <c r="C1609" s="500" t="s">
        <v>42</v>
      </c>
      <c r="D1609" s="501" t="s">
        <v>4500</v>
      </c>
      <c r="E1609" s="502">
        <v>2018</v>
      </c>
      <c r="F1609" s="518"/>
      <c r="G1609" s="500">
        <v>86</v>
      </c>
      <c r="H1609" s="500">
        <v>14</v>
      </c>
      <c r="I1609" s="500" t="s">
        <v>3010</v>
      </c>
      <c r="J1609" s="500" t="s">
        <v>3010</v>
      </c>
      <c r="K1609" s="503"/>
      <c r="L1609" s="503" t="s">
        <v>45</v>
      </c>
      <c r="M1609" s="504" t="s">
        <v>46</v>
      </c>
      <c r="N1609" s="505" t="s">
        <v>3069</v>
      </c>
      <c r="O1609" s="519"/>
      <c r="P1609" s="517"/>
      <c r="Q1609" s="517"/>
      <c r="R1609" s="517"/>
      <c r="S1609" s="517"/>
      <c r="T1609" s="517"/>
      <c r="U1609" s="517"/>
      <c r="V1609" s="517"/>
      <c r="W1609" s="517"/>
      <c r="X1609" s="517"/>
      <c r="Y1609" s="517"/>
      <c r="Z1609" s="517"/>
      <c r="AA1609" s="517"/>
      <c r="AB1609" s="517"/>
      <c r="AC1609" s="517"/>
      <c r="AD1609" s="517"/>
      <c r="AE1609" s="517"/>
      <c r="AF1609" s="517"/>
      <c r="AG1609" s="517"/>
      <c r="AH1609" s="517"/>
    </row>
    <row r="1610" spans="1:34" s="507" customFormat="1" ht="27" customHeight="1">
      <c r="A1610" s="517"/>
      <c r="B1610" s="500">
        <v>1593</v>
      </c>
      <c r="C1610" s="500" t="s">
        <v>42</v>
      </c>
      <c r="D1610" s="501" t="s">
        <v>4501</v>
      </c>
      <c r="E1610" s="502">
        <v>2018</v>
      </c>
      <c r="F1610" s="518"/>
      <c r="G1610" s="500">
        <v>86</v>
      </c>
      <c r="H1610" s="500">
        <v>15</v>
      </c>
      <c r="I1610" s="500" t="s">
        <v>3010</v>
      </c>
      <c r="J1610" s="500" t="s">
        <v>3010</v>
      </c>
      <c r="K1610" s="503"/>
      <c r="L1610" s="503" t="s">
        <v>45</v>
      </c>
      <c r="M1610" s="504" t="s">
        <v>46</v>
      </c>
      <c r="N1610" s="505" t="s">
        <v>3069</v>
      </c>
      <c r="O1610" s="519"/>
      <c r="P1610" s="517"/>
      <c r="Q1610" s="517"/>
      <c r="R1610" s="517"/>
      <c r="S1610" s="517"/>
      <c r="T1610" s="517"/>
      <c r="U1610" s="517"/>
      <c r="V1610" s="517"/>
      <c r="W1610" s="517"/>
      <c r="X1610" s="517"/>
      <c r="Y1610" s="517"/>
      <c r="Z1610" s="517"/>
      <c r="AA1610" s="517"/>
      <c r="AB1610" s="517"/>
      <c r="AC1610" s="517"/>
      <c r="AD1610" s="517"/>
      <c r="AE1610" s="517"/>
      <c r="AF1610" s="517"/>
      <c r="AG1610" s="517"/>
      <c r="AH1610" s="517"/>
    </row>
    <row r="1611" spans="1:34" s="507" customFormat="1" ht="27" customHeight="1">
      <c r="A1611" s="517"/>
      <c r="B1611" s="500">
        <v>1594</v>
      </c>
      <c r="C1611" s="500" t="s">
        <v>42</v>
      </c>
      <c r="D1611" s="501" t="s">
        <v>4502</v>
      </c>
      <c r="E1611" s="502">
        <v>2018</v>
      </c>
      <c r="F1611" s="518"/>
      <c r="G1611" s="500">
        <v>86</v>
      </c>
      <c r="H1611" s="500">
        <v>16</v>
      </c>
      <c r="I1611" s="500" t="s">
        <v>3010</v>
      </c>
      <c r="J1611" s="500" t="s">
        <v>3010</v>
      </c>
      <c r="K1611" s="503"/>
      <c r="L1611" s="503" t="s">
        <v>45</v>
      </c>
      <c r="M1611" s="504" t="s">
        <v>46</v>
      </c>
      <c r="N1611" s="505" t="s">
        <v>3069</v>
      </c>
      <c r="O1611" s="519"/>
      <c r="P1611" s="517"/>
      <c r="Q1611" s="517"/>
      <c r="R1611" s="517"/>
      <c r="S1611" s="517"/>
      <c r="T1611" s="517"/>
      <c r="U1611" s="517"/>
      <c r="V1611" s="517"/>
      <c r="W1611" s="517"/>
      <c r="X1611" s="517"/>
      <c r="Y1611" s="517"/>
      <c r="Z1611" s="517"/>
      <c r="AA1611" s="517"/>
      <c r="AB1611" s="517"/>
      <c r="AC1611" s="517"/>
      <c r="AD1611" s="517"/>
      <c r="AE1611" s="517"/>
      <c r="AF1611" s="517"/>
      <c r="AG1611" s="517"/>
      <c r="AH1611" s="517"/>
    </row>
    <row r="1612" spans="1:34" s="507" customFormat="1" ht="27" customHeight="1">
      <c r="A1612" s="517"/>
      <c r="B1612" s="500">
        <v>1595</v>
      </c>
      <c r="C1612" s="500" t="s">
        <v>42</v>
      </c>
      <c r="D1612" s="501" t="s">
        <v>4503</v>
      </c>
      <c r="E1612" s="502">
        <v>2018</v>
      </c>
      <c r="F1612" s="518"/>
      <c r="G1612" s="500">
        <v>86</v>
      </c>
      <c r="H1612" s="500">
        <v>17</v>
      </c>
      <c r="I1612" s="500" t="s">
        <v>3010</v>
      </c>
      <c r="J1612" s="500" t="s">
        <v>3010</v>
      </c>
      <c r="K1612" s="503"/>
      <c r="L1612" s="503" t="s">
        <v>45</v>
      </c>
      <c r="M1612" s="504" t="s">
        <v>46</v>
      </c>
      <c r="N1612" s="505" t="s">
        <v>3069</v>
      </c>
      <c r="O1612" s="519"/>
      <c r="P1612" s="517"/>
      <c r="Q1612" s="517"/>
      <c r="R1612" s="517"/>
      <c r="S1612" s="517"/>
      <c r="T1612" s="517"/>
      <c r="U1612" s="517"/>
      <c r="V1612" s="517"/>
      <c r="W1612" s="517"/>
      <c r="X1612" s="517"/>
      <c r="Y1612" s="517"/>
      <c r="Z1612" s="517"/>
      <c r="AA1612" s="517"/>
      <c r="AB1612" s="517"/>
      <c r="AC1612" s="517"/>
      <c r="AD1612" s="517"/>
      <c r="AE1612" s="517"/>
      <c r="AF1612" s="517"/>
      <c r="AG1612" s="517"/>
      <c r="AH1612" s="517"/>
    </row>
    <row r="1613" spans="1:34" s="507" customFormat="1" ht="27" customHeight="1">
      <c r="A1613" s="517"/>
      <c r="B1613" s="500">
        <v>1596</v>
      </c>
      <c r="C1613" s="500" t="s">
        <v>42</v>
      </c>
      <c r="D1613" s="501" t="s">
        <v>4504</v>
      </c>
      <c r="E1613" s="502">
        <v>2018</v>
      </c>
      <c r="F1613" s="518"/>
      <c r="G1613" s="500">
        <v>86</v>
      </c>
      <c r="H1613" s="500">
        <v>18</v>
      </c>
      <c r="I1613" s="500" t="s">
        <v>3010</v>
      </c>
      <c r="J1613" s="500" t="s">
        <v>3010</v>
      </c>
      <c r="K1613" s="503"/>
      <c r="L1613" s="503" t="s">
        <v>45</v>
      </c>
      <c r="M1613" s="504" t="s">
        <v>46</v>
      </c>
      <c r="N1613" s="505" t="s">
        <v>3069</v>
      </c>
      <c r="O1613" s="519"/>
      <c r="P1613" s="517"/>
      <c r="Q1613" s="517"/>
      <c r="R1613" s="517"/>
      <c r="S1613" s="517"/>
      <c r="T1613" s="517"/>
      <c r="U1613" s="517"/>
      <c r="V1613" s="517"/>
      <c r="W1613" s="517"/>
      <c r="X1613" s="517"/>
      <c r="Y1613" s="517"/>
      <c r="Z1613" s="517"/>
      <c r="AA1613" s="517"/>
      <c r="AB1613" s="517"/>
      <c r="AC1613" s="517"/>
      <c r="AD1613" s="517"/>
      <c r="AE1613" s="517"/>
      <c r="AF1613" s="517"/>
      <c r="AG1613" s="517"/>
      <c r="AH1613" s="517"/>
    </row>
    <row r="1614" spans="1:34" s="507" customFormat="1" ht="27" customHeight="1">
      <c r="A1614" s="517"/>
      <c r="B1614" s="500">
        <v>1597</v>
      </c>
      <c r="C1614" s="500" t="s">
        <v>42</v>
      </c>
      <c r="D1614" s="501" t="s">
        <v>4505</v>
      </c>
      <c r="E1614" s="502">
        <v>2018</v>
      </c>
      <c r="F1614" s="518"/>
      <c r="G1614" s="500">
        <v>86</v>
      </c>
      <c r="H1614" s="500">
        <v>19</v>
      </c>
      <c r="I1614" s="500" t="s">
        <v>3010</v>
      </c>
      <c r="J1614" s="500" t="s">
        <v>3010</v>
      </c>
      <c r="K1614" s="503"/>
      <c r="L1614" s="503" t="s">
        <v>45</v>
      </c>
      <c r="M1614" s="504" t="s">
        <v>46</v>
      </c>
      <c r="N1614" s="505" t="s">
        <v>3069</v>
      </c>
      <c r="O1614" s="519"/>
      <c r="P1614" s="517"/>
      <c r="Q1614" s="517"/>
      <c r="R1614" s="517"/>
      <c r="S1614" s="517"/>
      <c r="T1614" s="517"/>
      <c r="U1614" s="517"/>
      <c r="V1614" s="517"/>
      <c r="W1614" s="517"/>
      <c r="X1614" s="517"/>
      <c r="Y1614" s="517"/>
      <c r="Z1614" s="517"/>
      <c r="AA1614" s="517"/>
      <c r="AB1614" s="517"/>
      <c r="AC1614" s="517"/>
      <c r="AD1614" s="517"/>
      <c r="AE1614" s="517"/>
      <c r="AF1614" s="517"/>
      <c r="AG1614" s="517"/>
      <c r="AH1614" s="517"/>
    </row>
    <row r="1615" spans="1:34" s="507" customFormat="1" ht="27" customHeight="1">
      <c r="A1615" s="517"/>
      <c r="B1615" s="500">
        <v>1598</v>
      </c>
      <c r="C1615" s="500" t="s">
        <v>42</v>
      </c>
      <c r="D1615" s="501" t="s">
        <v>4506</v>
      </c>
      <c r="E1615" s="502">
        <v>2018</v>
      </c>
      <c r="F1615" s="518"/>
      <c r="G1615" s="500">
        <v>86</v>
      </c>
      <c r="H1615" s="500">
        <v>20</v>
      </c>
      <c r="I1615" s="500" t="s">
        <v>3010</v>
      </c>
      <c r="J1615" s="500" t="s">
        <v>3010</v>
      </c>
      <c r="K1615" s="503"/>
      <c r="L1615" s="503" t="s">
        <v>45</v>
      </c>
      <c r="M1615" s="504" t="s">
        <v>46</v>
      </c>
      <c r="N1615" s="505" t="s">
        <v>3069</v>
      </c>
      <c r="O1615" s="519"/>
      <c r="P1615" s="517"/>
      <c r="Q1615" s="517"/>
      <c r="R1615" s="517"/>
      <c r="S1615" s="517"/>
      <c r="T1615" s="517"/>
      <c r="U1615" s="517"/>
      <c r="V1615" s="517"/>
      <c r="W1615" s="517"/>
      <c r="X1615" s="517"/>
      <c r="Y1615" s="517"/>
      <c r="Z1615" s="517"/>
      <c r="AA1615" s="517"/>
      <c r="AB1615" s="517"/>
      <c r="AC1615" s="517"/>
      <c r="AD1615" s="517"/>
      <c r="AE1615" s="517"/>
      <c r="AF1615" s="517"/>
      <c r="AG1615" s="517"/>
      <c r="AH1615" s="517"/>
    </row>
    <row r="1616" spans="1:34" s="507" customFormat="1" ht="27" customHeight="1">
      <c r="A1616" s="517"/>
      <c r="B1616" s="500">
        <v>1599</v>
      </c>
      <c r="C1616" s="500" t="s">
        <v>42</v>
      </c>
      <c r="D1616" s="501" t="s">
        <v>4507</v>
      </c>
      <c r="E1616" s="502">
        <v>2018</v>
      </c>
      <c r="F1616" s="518"/>
      <c r="G1616" s="500">
        <v>87</v>
      </c>
      <c r="H1616" s="500">
        <v>1</v>
      </c>
      <c r="I1616" s="500" t="s">
        <v>3010</v>
      </c>
      <c r="J1616" s="500" t="s">
        <v>3010</v>
      </c>
      <c r="K1616" s="503"/>
      <c r="L1616" s="503" t="s">
        <v>45</v>
      </c>
      <c r="M1616" s="504" t="s">
        <v>46</v>
      </c>
      <c r="N1616" s="505" t="s">
        <v>3069</v>
      </c>
      <c r="O1616" s="519"/>
      <c r="P1616" s="517"/>
      <c r="Q1616" s="517"/>
      <c r="R1616" s="517"/>
      <c r="S1616" s="517"/>
      <c r="T1616" s="517"/>
      <c r="U1616" s="517"/>
      <c r="V1616" s="517"/>
      <c r="W1616" s="517"/>
      <c r="X1616" s="517"/>
      <c r="Y1616" s="517"/>
      <c r="Z1616" s="517"/>
      <c r="AA1616" s="517"/>
      <c r="AB1616" s="517"/>
      <c r="AC1616" s="517"/>
      <c r="AD1616" s="517"/>
      <c r="AE1616" s="517"/>
      <c r="AF1616" s="517"/>
      <c r="AG1616" s="517"/>
      <c r="AH1616" s="517"/>
    </row>
    <row r="1617" spans="1:34" s="507" customFormat="1" ht="27" customHeight="1">
      <c r="A1617" s="517"/>
      <c r="B1617" s="500">
        <v>1600</v>
      </c>
      <c r="C1617" s="500" t="s">
        <v>42</v>
      </c>
      <c r="D1617" s="501" t="s">
        <v>4508</v>
      </c>
      <c r="E1617" s="502">
        <v>2018</v>
      </c>
      <c r="F1617" s="518"/>
      <c r="G1617" s="500">
        <v>87</v>
      </c>
      <c r="H1617" s="500">
        <v>2</v>
      </c>
      <c r="I1617" s="500" t="s">
        <v>3010</v>
      </c>
      <c r="J1617" s="500" t="s">
        <v>3010</v>
      </c>
      <c r="K1617" s="503"/>
      <c r="L1617" s="503" t="s">
        <v>45</v>
      </c>
      <c r="M1617" s="504" t="s">
        <v>46</v>
      </c>
      <c r="N1617" s="505" t="s">
        <v>3069</v>
      </c>
      <c r="O1617" s="519"/>
      <c r="P1617" s="517"/>
      <c r="Q1617" s="517"/>
      <c r="R1617" s="517"/>
      <c r="S1617" s="517"/>
      <c r="T1617" s="517"/>
      <c r="U1617" s="517"/>
      <c r="V1617" s="517"/>
      <c r="W1617" s="517"/>
      <c r="X1617" s="517"/>
      <c r="Y1617" s="517"/>
      <c r="Z1617" s="517"/>
      <c r="AA1617" s="517"/>
      <c r="AB1617" s="517"/>
      <c r="AC1617" s="517"/>
      <c r="AD1617" s="517"/>
      <c r="AE1617" s="517"/>
      <c r="AF1617" s="517"/>
      <c r="AG1617" s="517"/>
      <c r="AH1617" s="517"/>
    </row>
    <row r="1618" spans="1:34" s="507" customFormat="1" ht="27" customHeight="1">
      <c r="A1618" s="517"/>
      <c r="B1618" s="500">
        <v>1601</v>
      </c>
      <c r="C1618" s="500" t="s">
        <v>42</v>
      </c>
      <c r="D1618" s="501" t="s">
        <v>4509</v>
      </c>
      <c r="E1618" s="502">
        <v>2018</v>
      </c>
      <c r="F1618" s="518"/>
      <c r="G1618" s="500">
        <v>87</v>
      </c>
      <c r="H1618" s="500">
        <v>3</v>
      </c>
      <c r="I1618" s="500" t="s">
        <v>3010</v>
      </c>
      <c r="J1618" s="500" t="s">
        <v>3010</v>
      </c>
      <c r="K1618" s="503"/>
      <c r="L1618" s="503" t="s">
        <v>45</v>
      </c>
      <c r="M1618" s="504" t="s">
        <v>46</v>
      </c>
      <c r="N1618" s="505" t="s">
        <v>3069</v>
      </c>
      <c r="O1618" s="519"/>
      <c r="P1618" s="517"/>
      <c r="Q1618" s="517"/>
      <c r="R1618" s="517"/>
      <c r="S1618" s="517"/>
      <c r="T1618" s="517"/>
      <c r="U1618" s="517"/>
      <c r="V1618" s="517"/>
      <c r="W1618" s="517"/>
      <c r="X1618" s="517"/>
      <c r="Y1618" s="517"/>
      <c r="Z1618" s="517"/>
      <c r="AA1618" s="517"/>
      <c r="AB1618" s="517"/>
      <c r="AC1618" s="517"/>
      <c r="AD1618" s="517"/>
      <c r="AE1618" s="517"/>
      <c r="AF1618" s="517"/>
      <c r="AG1618" s="517"/>
      <c r="AH1618" s="517"/>
    </row>
    <row r="1619" spans="1:34" s="507" customFormat="1" ht="27" customHeight="1">
      <c r="A1619" s="517"/>
      <c r="B1619" s="500">
        <v>1602</v>
      </c>
      <c r="C1619" s="500" t="s">
        <v>42</v>
      </c>
      <c r="D1619" s="501" t="s">
        <v>4510</v>
      </c>
      <c r="E1619" s="502">
        <v>2018</v>
      </c>
      <c r="F1619" s="518"/>
      <c r="G1619" s="500">
        <v>87</v>
      </c>
      <c r="H1619" s="500">
        <v>4</v>
      </c>
      <c r="I1619" s="500" t="s">
        <v>3010</v>
      </c>
      <c r="J1619" s="500" t="s">
        <v>3010</v>
      </c>
      <c r="K1619" s="503"/>
      <c r="L1619" s="503" t="s">
        <v>45</v>
      </c>
      <c r="M1619" s="504" t="s">
        <v>46</v>
      </c>
      <c r="N1619" s="505" t="s">
        <v>3069</v>
      </c>
      <c r="O1619" s="519"/>
      <c r="P1619" s="517"/>
      <c r="Q1619" s="517"/>
      <c r="R1619" s="517"/>
      <c r="S1619" s="517"/>
      <c r="T1619" s="517"/>
      <c r="U1619" s="517"/>
      <c r="V1619" s="517"/>
      <c r="W1619" s="517"/>
      <c r="X1619" s="517"/>
      <c r="Y1619" s="517"/>
      <c r="Z1619" s="517"/>
      <c r="AA1619" s="517"/>
      <c r="AB1619" s="517"/>
      <c r="AC1619" s="517"/>
      <c r="AD1619" s="517"/>
      <c r="AE1619" s="517"/>
      <c r="AF1619" s="517"/>
      <c r="AG1619" s="517"/>
      <c r="AH1619" s="517"/>
    </row>
    <row r="1620" spans="1:34" s="507" customFormat="1" ht="27" customHeight="1">
      <c r="A1620" s="517"/>
      <c r="B1620" s="500">
        <v>1603</v>
      </c>
      <c r="C1620" s="500" t="s">
        <v>42</v>
      </c>
      <c r="D1620" s="501" t="s">
        <v>4511</v>
      </c>
      <c r="E1620" s="502">
        <v>2018</v>
      </c>
      <c r="F1620" s="518"/>
      <c r="G1620" s="500">
        <v>87</v>
      </c>
      <c r="H1620" s="500">
        <v>5</v>
      </c>
      <c r="I1620" s="500" t="s">
        <v>3010</v>
      </c>
      <c r="J1620" s="500" t="s">
        <v>3010</v>
      </c>
      <c r="K1620" s="503"/>
      <c r="L1620" s="503" t="s">
        <v>45</v>
      </c>
      <c r="M1620" s="504" t="s">
        <v>46</v>
      </c>
      <c r="N1620" s="505" t="s">
        <v>3069</v>
      </c>
      <c r="O1620" s="519"/>
      <c r="P1620" s="517"/>
      <c r="Q1620" s="517"/>
      <c r="R1620" s="517"/>
      <c r="S1620" s="517"/>
      <c r="T1620" s="517"/>
      <c r="U1620" s="517"/>
      <c r="V1620" s="517"/>
      <c r="W1620" s="517"/>
      <c r="X1620" s="517"/>
      <c r="Y1620" s="517"/>
      <c r="Z1620" s="517"/>
      <c r="AA1620" s="517"/>
      <c r="AB1620" s="517"/>
      <c r="AC1620" s="517"/>
      <c r="AD1620" s="517"/>
      <c r="AE1620" s="517"/>
      <c r="AF1620" s="517"/>
      <c r="AG1620" s="517"/>
      <c r="AH1620" s="517"/>
    </row>
    <row r="1621" spans="1:34" s="507" customFormat="1" ht="27" customHeight="1">
      <c r="A1621" s="517"/>
      <c r="B1621" s="500">
        <v>1604</v>
      </c>
      <c r="C1621" s="500" t="s">
        <v>42</v>
      </c>
      <c r="D1621" s="501" t="s">
        <v>4512</v>
      </c>
      <c r="E1621" s="502">
        <v>2018</v>
      </c>
      <c r="F1621" s="518"/>
      <c r="G1621" s="500">
        <v>87</v>
      </c>
      <c r="H1621" s="500">
        <v>6</v>
      </c>
      <c r="I1621" s="500" t="s">
        <v>3010</v>
      </c>
      <c r="J1621" s="500" t="s">
        <v>3010</v>
      </c>
      <c r="K1621" s="503"/>
      <c r="L1621" s="503" t="s">
        <v>45</v>
      </c>
      <c r="M1621" s="504" t="s">
        <v>46</v>
      </c>
      <c r="N1621" s="505" t="s">
        <v>3069</v>
      </c>
      <c r="O1621" s="519"/>
      <c r="P1621" s="517"/>
      <c r="Q1621" s="517"/>
      <c r="R1621" s="517"/>
      <c r="S1621" s="517"/>
      <c r="T1621" s="517"/>
      <c r="U1621" s="517"/>
      <c r="V1621" s="517"/>
      <c r="W1621" s="517"/>
      <c r="X1621" s="517"/>
      <c r="Y1621" s="517"/>
      <c r="Z1621" s="517"/>
      <c r="AA1621" s="517"/>
      <c r="AB1621" s="517"/>
      <c r="AC1621" s="517"/>
      <c r="AD1621" s="517"/>
      <c r="AE1621" s="517"/>
      <c r="AF1621" s="517"/>
      <c r="AG1621" s="517"/>
      <c r="AH1621" s="517"/>
    </row>
    <row r="1622" spans="1:34" s="507" customFormat="1" ht="27" customHeight="1">
      <c r="A1622" s="517"/>
      <c r="B1622" s="500">
        <v>1605</v>
      </c>
      <c r="C1622" s="500" t="s">
        <v>42</v>
      </c>
      <c r="D1622" s="501" t="s">
        <v>4513</v>
      </c>
      <c r="E1622" s="502">
        <v>2018</v>
      </c>
      <c r="F1622" s="518"/>
      <c r="G1622" s="500">
        <v>87</v>
      </c>
      <c r="H1622" s="500">
        <v>7</v>
      </c>
      <c r="I1622" s="500" t="s">
        <v>3010</v>
      </c>
      <c r="J1622" s="500" t="s">
        <v>3010</v>
      </c>
      <c r="K1622" s="503"/>
      <c r="L1622" s="503" t="s">
        <v>45</v>
      </c>
      <c r="M1622" s="504" t="s">
        <v>46</v>
      </c>
      <c r="N1622" s="505" t="s">
        <v>3069</v>
      </c>
      <c r="O1622" s="519"/>
      <c r="P1622" s="517"/>
      <c r="Q1622" s="517"/>
      <c r="R1622" s="517"/>
      <c r="S1622" s="517"/>
      <c r="T1622" s="517"/>
      <c r="U1622" s="517"/>
      <c r="V1622" s="517"/>
      <c r="W1622" s="517"/>
      <c r="X1622" s="517"/>
      <c r="Y1622" s="517"/>
      <c r="Z1622" s="517"/>
      <c r="AA1622" s="517"/>
      <c r="AB1622" s="517"/>
      <c r="AC1622" s="517"/>
      <c r="AD1622" s="517"/>
      <c r="AE1622" s="517"/>
      <c r="AF1622" s="517"/>
      <c r="AG1622" s="517"/>
      <c r="AH1622" s="517"/>
    </row>
    <row r="1623" spans="1:34" s="507" customFormat="1" ht="27" customHeight="1">
      <c r="A1623" s="517"/>
      <c r="B1623" s="500">
        <v>1606</v>
      </c>
      <c r="C1623" s="500" t="s">
        <v>42</v>
      </c>
      <c r="D1623" s="501" t="s">
        <v>4514</v>
      </c>
      <c r="E1623" s="502">
        <v>2018</v>
      </c>
      <c r="F1623" s="518"/>
      <c r="G1623" s="500">
        <v>87</v>
      </c>
      <c r="H1623" s="500">
        <v>8</v>
      </c>
      <c r="I1623" s="500" t="s">
        <v>3010</v>
      </c>
      <c r="J1623" s="500" t="s">
        <v>3010</v>
      </c>
      <c r="K1623" s="503"/>
      <c r="L1623" s="503" t="s">
        <v>45</v>
      </c>
      <c r="M1623" s="504" t="s">
        <v>46</v>
      </c>
      <c r="N1623" s="505" t="s">
        <v>3069</v>
      </c>
      <c r="O1623" s="519"/>
      <c r="P1623" s="517"/>
      <c r="Q1623" s="517"/>
      <c r="R1623" s="517"/>
      <c r="S1623" s="517"/>
      <c r="T1623" s="517"/>
      <c r="U1623" s="517"/>
      <c r="V1623" s="517"/>
      <c r="W1623" s="517"/>
      <c r="X1623" s="517"/>
      <c r="Y1623" s="517"/>
      <c r="Z1623" s="517"/>
      <c r="AA1623" s="517"/>
      <c r="AB1623" s="517"/>
      <c r="AC1623" s="517"/>
      <c r="AD1623" s="517"/>
      <c r="AE1623" s="517"/>
      <c r="AF1623" s="517"/>
      <c r="AG1623" s="517"/>
      <c r="AH1623" s="517"/>
    </row>
    <row r="1624" spans="1:34" s="507" customFormat="1" ht="27" customHeight="1">
      <c r="A1624" s="517"/>
      <c r="B1624" s="500">
        <v>1607</v>
      </c>
      <c r="C1624" s="500" t="s">
        <v>42</v>
      </c>
      <c r="D1624" s="501" t="s">
        <v>4515</v>
      </c>
      <c r="E1624" s="502">
        <v>2018</v>
      </c>
      <c r="F1624" s="518"/>
      <c r="G1624" s="500">
        <v>87</v>
      </c>
      <c r="H1624" s="500">
        <v>9</v>
      </c>
      <c r="I1624" s="500" t="s">
        <v>3010</v>
      </c>
      <c r="J1624" s="500" t="s">
        <v>3010</v>
      </c>
      <c r="K1624" s="503"/>
      <c r="L1624" s="503" t="s">
        <v>45</v>
      </c>
      <c r="M1624" s="504" t="s">
        <v>46</v>
      </c>
      <c r="N1624" s="505" t="s">
        <v>3069</v>
      </c>
      <c r="O1624" s="519"/>
      <c r="P1624" s="517"/>
      <c r="Q1624" s="517"/>
      <c r="R1624" s="517"/>
      <c r="S1624" s="517"/>
      <c r="T1624" s="517"/>
      <c r="U1624" s="517"/>
      <c r="V1624" s="517"/>
      <c r="W1624" s="517"/>
      <c r="X1624" s="517"/>
      <c r="Y1624" s="517"/>
      <c r="Z1624" s="517"/>
      <c r="AA1624" s="517"/>
      <c r="AB1624" s="517"/>
      <c r="AC1624" s="517"/>
      <c r="AD1624" s="517"/>
      <c r="AE1624" s="517"/>
      <c r="AF1624" s="517"/>
      <c r="AG1624" s="517"/>
      <c r="AH1624" s="517"/>
    </row>
    <row r="1625" spans="1:34" s="507" customFormat="1" ht="27" customHeight="1">
      <c r="A1625" s="517"/>
      <c r="B1625" s="500">
        <v>1608</v>
      </c>
      <c r="C1625" s="500" t="s">
        <v>42</v>
      </c>
      <c r="D1625" s="501" t="s">
        <v>4516</v>
      </c>
      <c r="E1625" s="502">
        <v>2018</v>
      </c>
      <c r="F1625" s="518"/>
      <c r="G1625" s="500">
        <v>87</v>
      </c>
      <c r="H1625" s="500">
        <v>10</v>
      </c>
      <c r="I1625" s="500" t="s">
        <v>3010</v>
      </c>
      <c r="J1625" s="500" t="s">
        <v>3010</v>
      </c>
      <c r="K1625" s="503"/>
      <c r="L1625" s="503" t="s">
        <v>45</v>
      </c>
      <c r="M1625" s="504" t="s">
        <v>46</v>
      </c>
      <c r="N1625" s="505" t="s">
        <v>3069</v>
      </c>
      <c r="O1625" s="519"/>
      <c r="P1625" s="517"/>
      <c r="Q1625" s="517"/>
      <c r="R1625" s="517"/>
      <c r="S1625" s="517"/>
      <c r="T1625" s="517"/>
      <c r="U1625" s="517"/>
      <c r="V1625" s="517"/>
      <c r="W1625" s="517"/>
      <c r="X1625" s="517"/>
      <c r="Y1625" s="517"/>
      <c r="Z1625" s="517"/>
      <c r="AA1625" s="517"/>
      <c r="AB1625" s="517"/>
      <c r="AC1625" s="517"/>
      <c r="AD1625" s="517"/>
      <c r="AE1625" s="517"/>
      <c r="AF1625" s="517"/>
      <c r="AG1625" s="517"/>
      <c r="AH1625" s="517"/>
    </row>
    <row r="1626" spans="1:34" s="507" customFormat="1" ht="27" customHeight="1">
      <c r="A1626" s="517"/>
      <c r="B1626" s="500">
        <v>1609</v>
      </c>
      <c r="C1626" s="500" t="s">
        <v>42</v>
      </c>
      <c r="D1626" s="501" t="s">
        <v>4517</v>
      </c>
      <c r="E1626" s="502">
        <v>2018</v>
      </c>
      <c r="F1626" s="518"/>
      <c r="G1626" s="500">
        <v>88</v>
      </c>
      <c r="H1626" s="500">
        <v>1</v>
      </c>
      <c r="I1626" s="500" t="s">
        <v>3010</v>
      </c>
      <c r="J1626" s="500" t="s">
        <v>3010</v>
      </c>
      <c r="K1626" s="503"/>
      <c r="L1626" s="503" t="s">
        <v>45</v>
      </c>
      <c r="M1626" s="504" t="s">
        <v>46</v>
      </c>
      <c r="N1626" s="505" t="s">
        <v>3069</v>
      </c>
      <c r="O1626" s="519"/>
      <c r="P1626" s="517"/>
      <c r="Q1626" s="517"/>
      <c r="R1626" s="517"/>
      <c r="S1626" s="517"/>
      <c r="T1626" s="517"/>
      <c r="U1626" s="517"/>
      <c r="V1626" s="517"/>
      <c r="W1626" s="517"/>
      <c r="X1626" s="517"/>
      <c r="Y1626" s="517"/>
      <c r="Z1626" s="517"/>
      <c r="AA1626" s="517"/>
      <c r="AB1626" s="517"/>
      <c r="AC1626" s="517"/>
      <c r="AD1626" s="517"/>
      <c r="AE1626" s="517"/>
      <c r="AF1626" s="517"/>
      <c r="AG1626" s="517"/>
      <c r="AH1626" s="517"/>
    </row>
    <row r="1627" spans="1:34" s="507" customFormat="1" ht="27" customHeight="1">
      <c r="A1627" s="517"/>
      <c r="B1627" s="500">
        <v>1610</v>
      </c>
      <c r="C1627" s="500" t="s">
        <v>42</v>
      </c>
      <c r="D1627" s="501" t="s">
        <v>4518</v>
      </c>
      <c r="E1627" s="502">
        <v>2018</v>
      </c>
      <c r="F1627" s="518"/>
      <c r="G1627" s="500">
        <v>88</v>
      </c>
      <c r="H1627" s="500">
        <v>2</v>
      </c>
      <c r="I1627" s="500" t="s">
        <v>3010</v>
      </c>
      <c r="J1627" s="500" t="s">
        <v>3010</v>
      </c>
      <c r="K1627" s="503"/>
      <c r="L1627" s="503" t="s">
        <v>45</v>
      </c>
      <c r="M1627" s="504" t="s">
        <v>46</v>
      </c>
      <c r="N1627" s="505" t="s">
        <v>3069</v>
      </c>
      <c r="O1627" s="519"/>
      <c r="P1627" s="517"/>
      <c r="Q1627" s="517"/>
      <c r="R1627" s="517"/>
      <c r="S1627" s="517"/>
      <c r="T1627" s="517"/>
      <c r="U1627" s="517"/>
      <c r="V1627" s="517"/>
      <c r="W1627" s="517"/>
      <c r="X1627" s="517"/>
      <c r="Y1627" s="517"/>
      <c r="Z1627" s="517"/>
      <c r="AA1627" s="517"/>
      <c r="AB1627" s="517"/>
      <c r="AC1627" s="517"/>
      <c r="AD1627" s="517"/>
      <c r="AE1627" s="517"/>
      <c r="AF1627" s="517"/>
      <c r="AG1627" s="517"/>
      <c r="AH1627" s="517"/>
    </row>
    <row r="1628" spans="1:34" s="507" customFormat="1" ht="27" customHeight="1">
      <c r="A1628" s="517"/>
      <c r="B1628" s="500">
        <v>1611</v>
      </c>
      <c r="C1628" s="500" t="s">
        <v>42</v>
      </c>
      <c r="D1628" s="501" t="s">
        <v>4519</v>
      </c>
      <c r="E1628" s="502">
        <v>2018</v>
      </c>
      <c r="F1628" s="518"/>
      <c r="G1628" s="500">
        <v>88</v>
      </c>
      <c r="H1628" s="500">
        <v>3</v>
      </c>
      <c r="I1628" s="500" t="s">
        <v>3010</v>
      </c>
      <c r="J1628" s="500" t="s">
        <v>3010</v>
      </c>
      <c r="K1628" s="503"/>
      <c r="L1628" s="503" t="s">
        <v>45</v>
      </c>
      <c r="M1628" s="504" t="s">
        <v>46</v>
      </c>
      <c r="N1628" s="505" t="s">
        <v>3069</v>
      </c>
      <c r="O1628" s="519"/>
      <c r="P1628" s="517"/>
      <c r="Q1628" s="517"/>
      <c r="R1628" s="517"/>
      <c r="S1628" s="517"/>
      <c r="T1628" s="517"/>
      <c r="U1628" s="517"/>
      <c r="V1628" s="517"/>
      <c r="W1628" s="517"/>
      <c r="X1628" s="517"/>
      <c r="Y1628" s="517"/>
      <c r="Z1628" s="517"/>
      <c r="AA1628" s="517"/>
      <c r="AB1628" s="517"/>
      <c r="AC1628" s="517"/>
      <c r="AD1628" s="517"/>
      <c r="AE1628" s="517"/>
      <c r="AF1628" s="517"/>
      <c r="AG1628" s="517"/>
      <c r="AH1628" s="517"/>
    </row>
    <row r="1629" spans="1:34" s="507" customFormat="1" ht="27" customHeight="1">
      <c r="A1629" s="517"/>
      <c r="B1629" s="500">
        <v>1612</v>
      </c>
      <c r="C1629" s="500" t="s">
        <v>42</v>
      </c>
      <c r="D1629" s="501" t="s">
        <v>4520</v>
      </c>
      <c r="E1629" s="502">
        <v>2018</v>
      </c>
      <c r="F1629" s="518"/>
      <c r="G1629" s="500">
        <v>88</v>
      </c>
      <c r="H1629" s="500">
        <v>4</v>
      </c>
      <c r="I1629" s="500" t="s">
        <v>3010</v>
      </c>
      <c r="J1629" s="500" t="s">
        <v>3010</v>
      </c>
      <c r="K1629" s="503"/>
      <c r="L1629" s="503" t="s">
        <v>45</v>
      </c>
      <c r="M1629" s="504" t="s">
        <v>46</v>
      </c>
      <c r="N1629" s="505" t="s">
        <v>3069</v>
      </c>
      <c r="O1629" s="519"/>
      <c r="P1629" s="517"/>
      <c r="Q1629" s="517"/>
      <c r="R1629" s="517"/>
      <c r="S1629" s="517"/>
      <c r="T1629" s="517"/>
      <c r="U1629" s="517"/>
      <c r="V1629" s="517"/>
      <c r="W1629" s="517"/>
      <c r="X1629" s="517"/>
      <c r="Y1629" s="517"/>
      <c r="Z1629" s="517"/>
      <c r="AA1629" s="517"/>
      <c r="AB1629" s="517"/>
      <c r="AC1629" s="517"/>
      <c r="AD1629" s="517"/>
      <c r="AE1629" s="517"/>
      <c r="AF1629" s="517"/>
      <c r="AG1629" s="517"/>
      <c r="AH1629" s="517"/>
    </row>
    <row r="1630" spans="1:34" s="507" customFormat="1" ht="27" customHeight="1">
      <c r="A1630" s="517"/>
      <c r="B1630" s="500">
        <v>1613</v>
      </c>
      <c r="C1630" s="500" t="s">
        <v>42</v>
      </c>
      <c r="D1630" s="501" t="s">
        <v>4521</v>
      </c>
      <c r="E1630" s="502">
        <v>2018</v>
      </c>
      <c r="F1630" s="518"/>
      <c r="G1630" s="500">
        <v>88</v>
      </c>
      <c r="H1630" s="500">
        <v>5</v>
      </c>
      <c r="I1630" s="500" t="s">
        <v>3010</v>
      </c>
      <c r="J1630" s="500" t="s">
        <v>3010</v>
      </c>
      <c r="K1630" s="503"/>
      <c r="L1630" s="503" t="s">
        <v>45</v>
      </c>
      <c r="M1630" s="504" t="s">
        <v>46</v>
      </c>
      <c r="N1630" s="505" t="s">
        <v>3069</v>
      </c>
      <c r="O1630" s="519"/>
      <c r="P1630" s="517"/>
      <c r="Q1630" s="517"/>
      <c r="R1630" s="517"/>
      <c r="S1630" s="517"/>
      <c r="T1630" s="517"/>
      <c r="U1630" s="517"/>
      <c r="V1630" s="517"/>
      <c r="W1630" s="517"/>
      <c r="X1630" s="517"/>
      <c r="Y1630" s="517"/>
      <c r="Z1630" s="517"/>
      <c r="AA1630" s="517"/>
      <c r="AB1630" s="517"/>
      <c r="AC1630" s="517"/>
      <c r="AD1630" s="517"/>
      <c r="AE1630" s="517"/>
      <c r="AF1630" s="517"/>
      <c r="AG1630" s="517"/>
      <c r="AH1630" s="517"/>
    </row>
    <row r="1631" spans="1:34" s="507" customFormat="1" ht="27" customHeight="1">
      <c r="A1631" s="517"/>
      <c r="B1631" s="500">
        <v>1614</v>
      </c>
      <c r="C1631" s="500" t="s">
        <v>42</v>
      </c>
      <c r="D1631" s="501" t="s">
        <v>4522</v>
      </c>
      <c r="E1631" s="502">
        <v>2018</v>
      </c>
      <c r="F1631" s="518"/>
      <c r="G1631" s="500">
        <v>88</v>
      </c>
      <c r="H1631" s="500">
        <v>6</v>
      </c>
      <c r="I1631" s="500" t="s">
        <v>3010</v>
      </c>
      <c r="J1631" s="500" t="s">
        <v>3010</v>
      </c>
      <c r="K1631" s="503"/>
      <c r="L1631" s="503" t="s">
        <v>45</v>
      </c>
      <c r="M1631" s="504" t="s">
        <v>46</v>
      </c>
      <c r="N1631" s="505" t="s">
        <v>3069</v>
      </c>
      <c r="O1631" s="519"/>
      <c r="P1631" s="517"/>
      <c r="Q1631" s="517"/>
      <c r="R1631" s="517"/>
      <c r="S1631" s="517"/>
      <c r="T1631" s="517"/>
      <c r="U1631" s="517"/>
      <c r="V1631" s="517"/>
      <c r="W1631" s="517"/>
      <c r="X1631" s="517"/>
      <c r="Y1631" s="517"/>
      <c r="Z1631" s="517"/>
      <c r="AA1631" s="517"/>
      <c r="AB1631" s="517"/>
      <c r="AC1631" s="517"/>
      <c r="AD1631" s="517"/>
      <c r="AE1631" s="517"/>
      <c r="AF1631" s="517"/>
      <c r="AG1631" s="517"/>
      <c r="AH1631" s="517"/>
    </row>
    <row r="1632" spans="1:34" s="507" customFormat="1" ht="27" customHeight="1">
      <c r="A1632" s="517"/>
      <c r="B1632" s="500">
        <v>1615</v>
      </c>
      <c r="C1632" s="500" t="s">
        <v>42</v>
      </c>
      <c r="D1632" s="501" t="s">
        <v>4523</v>
      </c>
      <c r="E1632" s="502">
        <v>2018</v>
      </c>
      <c r="F1632" s="518"/>
      <c r="G1632" s="500">
        <v>88</v>
      </c>
      <c r="H1632" s="500">
        <v>7</v>
      </c>
      <c r="I1632" s="500" t="s">
        <v>3010</v>
      </c>
      <c r="J1632" s="500" t="s">
        <v>3010</v>
      </c>
      <c r="K1632" s="503"/>
      <c r="L1632" s="503" t="s">
        <v>45</v>
      </c>
      <c r="M1632" s="504" t="s">
        <v>46</v>
      </c>
      <c r="N1632" s="505" t="s">
        <v>3069</v>
      </c>
      <c r="O1632" s="519"/>
      <c r="P1632" s="517"/>
      <c r="Q1632" s="517"/>
      <c r="R1632" s="517"/>
      <c r="S1632" s="517"/>
      <c r="T1632" s="517"/>
      <c r="U1632" s="517"/>
      <c r="V1632" s="517"/>
      <c r="W1632" s="517"/>
      <c r="X1632" s="517"/>
      <c r="Y1632" s="517"/>
      <c r="Z1632" s="517"/>
      <c r="AA1632" s="517"/>
      <c r="AB1632" s="517"/>
      <c r="AC1632" s="517"/>
      <c r="AD1632" s="517"/>
      <c r="AE1632" s="517"/>
      <c r="AF1632" s="517"/>
      <c r="AG1632" s="517"/>
      <c r="AH1632" s="517"/>
    </row>
    <row r="1633" spans="1:34" s="507" customFormat="1" ht="27" customHeight="1">
      <c r="A1633" s="517"/>
      <c r="B1633" s="500">
        <v>1616</v>
      </c>
      <c r="C1633" s="500" t="s">
        <v>42</v>
      </c>
      <c r="D1633" s="501" t="s">
        <v>4523</v>
      </c>
      <c r="E1633" s="502">
        <v>2018</v>
      </c>
      <c r="F1633" s="518"/>
      <c r="G1633" s="500">
        <v>88</v>
      </c>
      <c r="H1633" s="500">
        <v>8</v>
      </c>
      <c r="I1633" s="500" t="s">
        <v>3010</v>
      </c>
      <c r="J1633" s="500" t="s">
        <v>3010</v>
      </c>
      <c r="K1633" s="503"/>
      <c r="L1633" s="503" t="s">
        <v>45</v>
      </c>
      <c r="M1633" s="504" t="s">
        <v>46</v>
      </c>
      <c r="N1633" s="505" t="s">
        <v>3069</v>
      </c>
      <c r="O1633" s="519"/>
      <c r="P1633" s="517"/>
      <c r="Q1633" s="517"/>
      <c r="R1633" s="517"/>
      <c r="S1633" s="517"/>
      <c r="T1633" s="517"/>
      <c r="U1633" s="517"/>
      <c r="V1633" s="517"/>
      <c r="W1633" s="517"/>
      <c r="X1633" s="517"/>
      <c r="Y1633" s="517"/>
      <c r="Z1633" s="517"/>
      <c r="AA1633" s="517"/>
      <c r="AB1633" s="517"/>
      <c r="AC1633" s="517"/>
      <c r="AD1633" s="517"/>
      <c r="AE1633" s="517"/>
      <c r="AF1633" s="517"/>
      <c r="AG1633" s="517"/>
      <c r="AH1633" s="517"/>
    </row>
    <row r="1634" spans="1:34" s="507" customFormat="1" ht="27" customHeight="1">
      <c r="A1634" s="517"/>
      <c r="B1634" s="500">
        <v>1617</v>
      </c>
      <c r="C1634" s="500" t="s">
        <v>42</v>
      </c>
      <c r="D1634" s="501" t="s">
        <v>4524</v>
      </c>
      <c r="E1634" s="502">
        <v>2018</v>
      </c>
      <c r="F1634" s="518"/>
      <c r="G1634" s="500">
        <v>88</v>
      </c>
      <c r="H1634" s="500">
        <v>9</v>
      </c>
      <c r="I1634" s="500" t="s">
        <v>3010</v>
      </c>
      <c r="J1634" s="500" t="s">
        <v>3010</v>
      </c>
      <c r="K1634" s="503"/>
      <c r="L1634" s="503" t="s">
        <v>45</v>
      </c>
      <c r="M1634" s="504" t="s">
        <v>46</v>
      </c>
      <c r="N1634" s="505" t="s">
        <v>3069</v>
      </c>
      <c r="O1634" s="519"/>
      <c r="P1634" s="517"/>
      <c r="Q1634" s="517"/>
      <c r="R1634" s="517"/>
      <c r="S1634" s="517"/>
      <c r="T1634" s="517"/>
      <c r="U1634" s="517"/>
      <c r="V1634" s="517"/>
      <c r="W1634" s="517"/>
      <c r="X1634" s="517"/>
      <c r="Y1634" s="517"/>
      <c r="Z1634" s="517"/>
      <c r="AA1634" s="517"/>
      <c r="AB1634" s="517"/>
      <c r="AC1634" s="517"/>
      <c r="AD1634" s="517"/>
      <c r="AE1634" s="517"/>
      <c r="AF1634" s="517"/>
      <c r="AG1634" s="517"/>
      <c r="AH1634" s="517"/>
    </row>
    <row r="1635" spans="1:34" s="507" customFormat="1" ht="27" customHeight="1">
      <c r="A1635" s="517"/>
      <c r="B1635" s="500">
        <v>1618</v>
      </c>
      <c r="C1635" s="500" t="s">
        <v>42</v>
      </c>
      <c r="D1635" s="501" t="s">
        <v>4525</v>
      </c>
      <c r="E1635" s="502">
        <v>2018</v>
      </c>
      <c r="F1635" s="518"/>
      <c r="G1635" s="500">
        <v>88</v>
      </c>
      <c r="H1635" s="500">
        <v>10</v>
      </c>
      <c r="I1635" s="500" t="s">
        <v>3010</v>
      </c>
      <c r="J1635" s="500" t="s">
        <v>3010</v>
      </c>
      <c r="K1635" s="503"/>
      <c r="L1635" s="503" t="s">
        <v>45</v>
      </c>
      <c r="M1635" s="504" t="s">
        <v>46</v>
      </c>
      <c r="N1635" s="505" t="s">
        <v>3069</v>
      </c>
      <c r="O1635" s="519"/>
      <c r="P1635" s="517"/>
      <c r="Q1635" s="517"/>
      <c r="R1635" s="517"/>
      <c r="S1635" s="517"/>
      <c r="T1635" s="517"/>
      <c r="U1635" s="517"/>
      <c r="V1635" s="517"/>
      <c r="W1635" s="517"/>
      <c r="X1635" s="517"/>
      <c r="Y1635" s="517"/>
      <c r="Z1635" s="517"/>
      <c r="AA1635" s="517"/>
      <c r="AB1635" s="517"/>
      <c r="AC1635" s="517"/>
      <c r="AD1635" s="517"/>
      <c r="AE1635" s="517"/>
      <c r="AF1635" s="517"/>
      <c r="AG1635" s="517"/>
      <c r="AH1635" s="517"/>
    </row>
    <row r="1636" spans="1:34" s="507" customFormat="1" ht="27" customHeight="1">
      <c r="A1636" s="517"/>
      <c r="B1636" s="500">
        <v>1619</v>
      </c>
      <c r="C1636" s="500" t="s">
        <v>42</v>
      </c>
      <c r="D1636" s="501" t="s">
        <v>4523</v>
      </c>
      <c r="E1636" s="502">
        <v>2018</v>
      </c>
      <c r="F1636" s="518"/>
      <c r="G1636" s="500">
        <v>88</v>
      </c>
      <c r="H1636" s="500">
        <v>11</v>
      </c>
      <c r="I1636" s="500" t="s">
        <v>3010</v>
      </c>
      <c r="J1636" s="500" t="s">
        <v>3010</v>
      </c>
      <c r="K1636" s="503"/>
      <c r="L1636" s="503" t="s">
        <v>45</v>
      </c>
      <c r="M1636" s="504" t="s">
        <v>46</v>
      </c>
      <c r="N1636" s="505" t="s">
        <v>3069</v>
      </c>
      <c r="O1636" s="519"/>
      <c r="P1636" s="517"/>
      <c r="Q1636" s="517"/>
      <c r="R1636" s="517"/>
      <c r="S1636" s="517"/>
      <c r="T1636" s="517"/>
      <c r="U1636" s="517"/>
      <c r="V1636" s="517"/>
      <c r="W1636" s="517"/>
      <c r="X1636" s="517"/>
      <c r="Y1636" s="517"/>
      <c r="Z1636" s="517"/>
      <c r="AA1636" s="517"/>
      <c r="AB1636" s="517"/>
      <c r="AC1636" s="517"/>
      <c r="AD1636" s="517"/>
      <c r="AE1636" s="517"/>
      <c r="AF1636" s="517"/>
      <c r="AG1636" s="517"/>
      <c r="AH1636" s="517"/>
    </row>
    <row r="1637" spans="1:34" s="507" customFormat="1" ht="27" customHeight="1">
      <c r="A1637" s="517"/>
      <c r="B1637" s="500">
        <v>1620</v>
      </c>
      <c r="C1637" s="500" t="s">
        <v>42</v>
      </c>
      <c r="D1637" s="501" t="s">
        <v>4523</v>
      </c>
      <c r="E1637" s="502">
        <v>2018</v>
      </c>
      <c r="F1637" s="518"/>
      <c r="G1637" s="500">
        <v>88</v>
      </c>
      <c r="H1637" s="500">
        <v>12</v>
      </c>
      <c r="I1637" s="500" t="s">
        <v>3010</v>
      </c>
      <c r="J1637" s="500" t="s">
        <v>3010</v>
      </c>
      <c r="K1637" s="503"/>
      <c r="L1637" s="503" t="s">
        <v>45</v>
      </c>
      <c r="M1637" s="504" t="s">
        <v>46</v>
      </c>
      <c r="N1637" s="505" t="s">
        <v>3069</v>
      </c>
      <c r="O1637" s="519"/>
      <c r="P1637" s="517"/>
      <c r="Q1637" s="517"/>
      <c r="R1637" s="517"/>
      <c r="S1637" s="517"/>
      <c r="T1637" s="517"/>
      <c r="U1637" s="517"/>
      <c r="V1637" s="517"/>
      <c r="W1637" s="517"/>
      <c r="X1637" s="517"/>
      <c r="Y1637" s="517"/>
      <c r="Z1637" s="517"/>
      <c r="AA1637" s="517"/>
      <c r="AB1637" s="517"/>
      <c r="AC1637" s="517"/>
      <c r="AD1637" s="517"/>
      <c r="AE1637" s="517"/>
      <c r="AF1637" s="517"/>
      <c r="AG1637" s="517"/>
      <c r="AH1637" s="517"/>
    </row>
    <row r="1638" spans="1:34" s="507" customFormat="1" ht="27" customHeight="1">
      <c r="A1638" s="517"/>
      <c r="B1638" s="500">
        <v>1621</v>
      </c>
      <c r="C1638" s="500" t="s">
        <v>42</v>
      </c>
      <c r="D1638" s="501" t="s">
        <v>4523</v>
      </c>
      <c r="E1638" s="502">
        <v>2018</v>
      </c>
      <c r="F1638" s="518"/>
      <c r="G1638" s="500">
        <v>88</v>
      </c>
      <c r="H1638" s="500">
        <v>13</v>
      </c>
      <c r="I1638" s="500" t="s">
        <v>3010</v>
      </c>
      <c r="J1638" s="500" t="s">
        <v>3010</v>
      </c>
      <c r="K1638" s="503"/>
      <c r="L1638" s="503" t="s">
        <v>45</v>
      </c>
      <c r="M1638" s="504" t="s">
        <v>46</v>
      </c>
      <c r="N1638" s="505" t="s">
        <v>3069</v>
      </c>
      <c r="O1638" s="519"/>
      <c r="P1638" s="517"/>
      <c r="Q1638" s="517"/>
      <c r="R1638" s="517"/>
      <c r="S1638" s="517"/>
      <c r="T1638" s="517"/>
      <c r="U1638" s="517"/>
      <c r="V1638" s="517"/>
      <c r="W1638" s="517"/>
      <c r="X1638" s="517"/>
      <c r="Y1638" s="517"/>
      <c r="Z1638" s="517"/>
      <c r="AA1638" s="517"/>
      <c r="AB1638" s="517"/>
      <c r="AC1638" s="517"/>
      <c r="AD1638" s="517"/>
      <c r="AE1638" s="517"/>
      <c r="AF1638" s="517"/>
      <c r="AG1638" s="517"/>
      <c r="AH1638" s="517"/>
    </row>
    <row r="1639" spans="1:34" s="507" customFormat="1" ht="27" customHeight="1">
      <c r="A1639" s="517"/>
      <c r="B1639" s="500">
        <v>1622</v>
      </c>
      <c r="C1639" s="500" t="s">
        <v>42</v>
      </c>
      <c r="D1639" s="501" t="s">
        <v>4523</v>
      </c>
      <c r="E1639" s="502">
        <v>2018</v>
      </c>
      <c r="F1639" s="518"/>
      <c r="G1639" s="500">
        <v>88</v>
      </c>
      <c r="H1639" s="500">
        <v>14</v>
      </c>
      <c r="I1639" s="500" t="s">
        <v>3010</v>
      </c>
      <c r="J1639" s="500" t="s">
        <v>3010</v>
      </c>
      <c r="K1639" s="503"/>
      <c r="L1639" s="503" t="s">
        <v>45</v>
      </c>
      <c r="M1639" s="504" t="s">
        <v>46</v>
      </c>
      <c r="N1639" s="505" t="s">
        <v>3069</v>
      </c>
      <c r="O1639" s="519"/>
      <c r="P1639" s="517"/>
      <c r="Q1639" s="517"/>
      <c r="R1639" s="517"/>
      <c r="S1639" s="517"/>
      <c r="T1639" s="517"/>
      <c r="U1639" s="517"/>
      <c r="V1639" s="517"/>
      <c r="W1639" s="517"/>
      <c r="X1639" s="517"/>
      <c r="Y1639" s="517"/>
      <c r="Z1639" s="517"/>
      <c r="AA1639" s="517"/>
      <c r="AB1639" s="517"/>
      <c r="AC1639" s="517"/>
      <c r="AD1639" s="517"/>
      <c r="AE1639" s="517"/>
      <c r="AF1639" s="517"/>
      <c r="AG1639" s="517"/>
      <c r="AH1639" s="517"/>
    </row>
    <row r="1640" spans="1:34" s="507" customFormat="1" ht="27" customHeight="1">
      <c r="A1640" s="517"/>
      <c r="B1640" s="500">
        <v>1623</v>
      </c>
      <c r="C1640" s="500" t="s">
        <v>42</v>
      </c>
      <c r="D1640" s="501" t="s">
        <v>4526</v>
      </c>
      <c r="E1640" s="502">
        <v>2018</v>
      </c>
      <c r="F1640" s="518"/>
      <c r="G1640" s="500">
        <v>88</v>
      </c>
      <c r="H1640" s="500">
        <v>15</v>
      </c>
      <c r="I1640" s="500" t="s">
        <v>3010</v>
      </c>
      <c r="J1640" s="500" t="s">
        <v>3010</v>
      </c>
      <c r="K1640" s="503"/>
      <c r="L1640" s="503" t="s">
        <v>45</v>
      </c>
      <c r="M1640" s="504" t="s">
        <v>46</v>
      </c>
      <c r="N1640" s="505" t="s">
        <v>3069</v>
      </c>
      <c r="O1640" s="519"/>
      <c r="P1640" s="517"/>
      <c r="Q1640" s="517"/>
      <c r="R1640" s="517"/>
      <c r="S1640" s="517"/>
      <c r="T1640" s="517"/>
      <c r="U1640" s="517"/>
      <c r="V1640" s="517"/>
      <c r="W1640" s="517"/>
      <c r="X1640" s="517"/>
      <c r="Y1640" s="517"/>
      <c r="Z1640" s="517"/>
      <c r="AA1640" s="517"/>
      <c r="AB1640" s="517"/>
      <c r="AC1640" s="517"/>
      <c r="AD1640" s="517"/>
      <c r="AE1640" s="517"/>
      <c r="AF1640" s="517"/>
      <c r="AG1640" s="517"/>
      <c r="AH1640" s="517"/>
    </row>
    <row r="1641" spans="1:34" s="507" customFormat="1" ht="27" customHeight="1">
      <c r="A1641" s="517"/>
      <c r="B1641" s="500">
        <v>1624</v>
      </c>
      <c r="C1641" s="500" t="s">
        <v>42</v>
      </c>
      <c r="D1641" s="501" t="s">
        <v>4527</v>
      </c>
      <c r="E1641" s="502">
        <v>2018</v>
      </c>
      <c r="F1641" s="518"/>
      <c r="G1641" s="500">
        <v>88</v>
      </c>
      <c r="H1641" s="500">
        <v>16</v>
      </c>
      <c r="I1641" s="500" t="s">
        <v>3010</v>
      </c>
      <c r="J1641" s="500" t="s">
        <v>3010</v>
      </c>
      <c r="K1641" s="503"/>
      <c r="L1641" s="503" t="s">
        <v>45</v>
      </c>
      <c r="M1641" s="504" t="s">
        <v>46</v>
      </c>
      <c r="N1641" s="505" t="s">
        <v>3069</v>
      </c>
      <c r="O1641" s="519"/>
      <c r="P1641" s="517"/>
      <c r="Q1641" s="517"/>
      <c r="R1641" s="517"/>
      <c r="S1641" s="517"/>
      <c r="T1641" s="517"/>
      <c r="U1641" s="517"/>
      <c r="V1641" s="517"/>
      <c r="W1641" s="517"/>
      <c r="X1641" s="517"/>
      <c r="Y1641" s="517"/>
      <c r="Z1641" s="517"/>
      <c r="AA1641" s="517"/>
      <c r="AB1641" s="517"/>
      <c r="AC1641" s="517"/>
      <c r="AD1641" s="517"/>
      <c r="AE1641" s="517"/>
      <c r="AF1641" s="517"/>
      <c r="AG1641" s="517"/>
      <c r="AH1641" s="517"/>
    </row>
    <row r="1642" spans="1:34" s="507" customFormat="1" ht="27" customHeight="1">
      <c r="A1642" s="517"/>
      <c r="B1642" s="500">
        <v>1625</v>
      </c>
      <c r="C1642" s="500" t="s">
        <v>42</v>
      </c>
      <c r="D1642" s="501" t="s">
        <v>4528</v>
      </c>
      <c r="E1642" s="502">
        <v>2018</v>
      </c>
      <c r="F1642" s="518"/>
      <c r="G1642" s="500">
        <v>88</v>
      </c>
      <c r="H1642" s="500">
        <v>17</v>
      </c>
      <c r="I1642" s="500" t="s">
        <v>3010</v>
      </c>
      <c r="J1642" s="500" t="s">
        <v>3010</v>
      </c>
      <c r="K1642" s="503"/>
      <c r="L1642" s="503" t="s">
        <v>45</v>
      </c>
      <c r="M1642" s="504" t="s">
        <v>46</v>
      </c>
      <c r="N1642" s="505" t="s">
        <v>3069</v>
      </c>
      <c r="O1642" s="519"/>
      <c r="P1642" s="517"/>
      <c r="Q1642" s="517"/>
      <c r="R1642" s="517"/>
      <c r="S1642" s="517"/>
      <c r="T1642" s="517"/>
      <c r="U1642" s="517"/>
      <c r="V1642" s="517"/>
      <c r="W1642" s="517"/>
      <c r="X1642" s="517"/>
      <c r="Y1642" s="517"/>
      <c r="Z1642" s="517"/>
      <c r="AA1642" s="517"/>
      <c r="AB1642" s="517"/>
      <c r="AC1642" s="517"/>
      <c r="AD1642" s="517"/>
      <c r="AE1642" s="517"/>
      <c r="AF1642" s="517"/>
      <c r="AG1642" s="517"/>
      <c r="AH1642" s="517"/>
    </row>
    <row r="1643" spans="1:34" s="507" customFormat="1" ht="27" customHeight="1">
      <c r="A1643" s="517"/>
      <c r="B1643" s="500">
        <v>1626</v>
      </c>
      <c r="C1643" s="500" t="s">
        <v>42</v>
      </c>
      <c r="D1643" s="501" t="s">
        <v>4527</v>
      </c>
      <c r="E1643" s="502">
        <v>2018</v>
      </c>
      <c r="F1643" s="518"/>
      <c r="G1643" s="500">
        <v>88</v>
      </c>
      <c r="H1643" s="500">
        <v>18</v>
      </c>
      <c r="I1643" s="500" t="s">
        <v>3010</v>
      </c>
      <c r="J1643" s="500" t="s">
        <v>3010</v>
      </c>
      <c r="K1643" s="503"/>
      <c r="L1643" s="503" t="s">
        <v>45</v>
      </c>
      <c r="M1643" s="504" t="s">
        <v>46</v>
      </c>
      <c r="N1643" s="505" t="s">
        <v>3069</v>
      </c>
      <c r="O1643" s="519"/>
      <c r="P1643" s="517"/>
      <c r="Q1643" s="517"/>
      <c r="R1643" s="517"/>
      <c r="S1643" s="517"/>
      <c r="T1643" s="517"/>
      <c r="U1643" s="517"/>
      <c r="V1643" s="517"/>
      <c r="W1643" s="517"/>
      <c r="X1643" s="517"/>
      <c r="Y1643" s="517"/>
      <c r="Z1643" s="517"/>
      <c r="AA1643" s="517"/>
      <c r="AB1643" s="517"/>
      <c r="AC1643" s="517"/>
      <c r="AD1643" s="517"/>
      <c r="AE1643" s="517"/>
      <c r="AF1643" s="517"/>
      <c r="AG1643" s="517"/>
      <c r="AH1643" s="517"/>
    </row>
    <row r="1644" spans="1:34" s="507" customFormat="1" ht="27" customHeight="1">
      <c r="A1644" s="517"/>
      <c r="B1644" s="500">
        <v>1627</v>
      </c>
      <c r="C1644" s="500" t="s">
        <v>42</v>
      </c>
      <c r="D1644" s="501" t="s">
        <v>4529</v>
      </c>
      <c r="E1644" s="502">
        <v>2018</v>
      </c>
      <c r="F1644" s="518"/>
      <c r="G1644" s="500">
        <v>88</v>
      </c>
      <c r="H1644" s="500">
        <v>19</v>
      </c>
      <c r="I1644" s="500" t="s">
        <v>3010</v>
      </c>
      <c r="J1644" s="500" t="s">
        <v>3010</v>
      </c>
      <c r="K1644" s="503"/>
      <c r="L1644" s="503" t="s">
        <v>45</v>
      </c>
      <c r="M1644" s="504" t="s">
        <v>46</v>
      </c>
      <c r="N1644" s="505" t="s">
        <v>3069</v>
      </c>
      <c r="O1644" s="519"/>
      <c r="P1644" s="517"/>
      <c r="Q1644" s="517"/>
      <c r="R1644" s="517"/>
      <c r="S1644" s="517"/>
      <c r="T1644" s="517"/>
      <c r="U1644" s="517"/>
      <c r="V1644" s="517"/>
      <c r="W1644" s="517"/>
      <c r="X1644" s="517"/>
      <c r="Y1644" s="517"/>
      <c r="Z1644" s="517"/>
      <c r="AA1644" s="517"/>
      <c r="AB1644" s="517"/>
      <c r="AC1644" s="517"/>
      <c r="AD1644" s="517"/>
      <c r="AE1644" s="517"/>
      <c r="AF1644" s="517"/>
      <c r="AG1644" s="517"/>
      <c r="AH1644" s="517"/>
    </row>
    <row r="1645" spans="1:34" s="507" customFormat="1" ht="27" customHeight="1">
      <c r="A1645" s="517"/>
      <c r="B1645" s="500">
        <v>1628</v>
      </c>
      <c r="C1645" s="500" t="s">
        <v>42</v>
      </c>
      <c r="D1645" s="501" t="s">
        <v>4530</v>
      </c>
      <c r="E1645" s="502">
        <v>2018</v>
      </c>
      <c r="F1645" s="518"/>
      <c r="G1645" s="500">
        <v>88</v>
      </c>
      <c r="H1645" s="500">
        <v>20</v>
      </c>
      <c r="I1645" s="500" t="s">
        <v>3010</v>
      </c>
      <c r="J1645" s="500" t="s">
        <v>3010</v>
      </c>
      <c r="K1645" s="503"/>
      <c r="L1645" s="503" t="s">
        <v>45</v>
      </c>
      <c r="M1645" s="504" t="s">
        <v>46</v>
      </c>
      <c r="N1645" s="505" t="s">
        <v>3069</v>
      </c>
      <c r="O1645" s="519"/>
      <c r="P1645" s="517"/>
      <c r="Q1645" s="517"/>
      <c r="R1645" s="517"/>
      <c r="S1645" s="517"/>
      <c r="T1645" s="517"/>
      <c r="U1645" s="517"/>
      <c r="V1645" s="517"/>
      <c r="W1645" s="517"/>
      <c r="X1645" s="517"/>
      <c r="Y1645" s="517"/>
      <c r="Z1645" s="517"/>
      <c r="AA1645" s="517"/>
      <c r="AB1645" s="517"/>
      <c r="AC1645" s="517"/>
      <c r="AD1645" s="517"/>
      <c r="AE1645" s="517"/>
      <c r="AF1645" s="517"/>
      <c r="AG1645" s="517"/>
      <c r="AH1645" s="517"/>
    </row>
    <row r="1646" spans="1:34" s="507" customFormat="1" ht="27" customHeight="1">
      <c r="A1646" s="517"/>
      <c r="B1646" s="500">
        <v>1629</v>
      </c>
      <c r="C1646" s="500" t="s">
        <v>42</v>
      </c>
      <c r="D1646" s="501" t="s">
        <v>4531</v>
      </c>
      <c r="E1646" s="502">
        <v>2018</v>
      </c>
      <c r="F1646" s="518"/>
      <c r="G1646" s="500">
        <v>89</v>
      </c>
      <c r="H1646" s="500">
        <v>1</v>
      </c>
      <c r="I1646" s="500" t="s">
        <v>3010</v>
      </c>
      <c r="J1646" s="500" t="s">
        <v>3010</v>
      </c>
      <c r="K1646" s="503"/>
      <c r="L1646" s="503" t="s">
        <v>45</v>
      </c>
      <c r="M1646" s="504" t="s">
        <v>46</v>
      </c>
      <c r="N1646" s="505" t="s">
        <v>3069</v>
      </c>
      <c r="O1646" s="519"/>
      <c r="P1646" s="517"/>
      <c r="Q1646" s="517"/>
      <c r="R1646" s="517"/>
      <c r="S1646" s="517"/>
      <c r="T1646" s="517"/>
      <c r="U1646" s="517"/>
      <c r="V1646" s="517"/>
      <c r="W1646" s="517"/>
      <c r="X1646" s="517"/>
      <c r="Y1646" s="517"/>
      <c r="Z1646" s="517"/>
      <c r="AA1646" s="517"/>
      <c r="AB1646" s="517"/>
      <c r="AC1646" s="517"/>
      <c r="AD1646" s="517"/>
      <c r="AE1646" s="517"/>
      <c r="AF1646" s="517"/>
      <c r="AG1646" s="517"/>
      <c r="AH1646" s="517"/>
    </row>
    <row r="1647" spans="1:34" s="507" customFormat="1" ht="27" customHeight="1">
      <c r="A1647" s="517"/>
      <c r="B1647" s="500">
        <v>1630</v>
      </c>
      <c r="C1647" s="500" t="s">
        <v>42</v>
      </c>
      <c r="D1647" s="501" t="s">
        <v>4527</v>
      </c>
      <c r="E1647" s="502">
        <v>2018</v>
      </c>
      <c r="F1647" s="518"/>
      <c r="G1647" s="500">
        <v>89</v>
      </c>
      <c r="H1647" s="500">
        <v>2</v>
      </c>
      <c r="I1647" s="500" t="s">
        <v>3010</v>
      </c>
      <c r="J1647" s="500" t="s">
        <v>3010</v>
      </c>
      <c r="K1647" s="503"/>
      <c r="L1647" s="503" t="s">
        <v>45</v>
      </c>
      <c r="M1647" s="504" t="s">
        <v>46</v>
      </c>
      <c r="N1647" s="505" t="s">
        <v>3069</v>
      </c>
      <c r="O1647" s="519"/>
      <c r="P1647" s="517"/>
      <c r="Q1647" s="517"/>
      <c r="R1647" s="517"/>
      <c r="S1647" s="517"/>
      <c r="T1647" s="517"/>
      <c r="U1647" s="517"/>
      <c r="V1647" s="517"/>
      <c r="W1647" s="517"/>
      <c r="X1647" s="517"/>
      <c r="Y1647" s="517"/>
      <c r="Z1647" s="517"/>
      <c r="AA1647" s="517"/>
      <c r="AB1647" s="517"/>
      <c r="AC1647" s="517"/>
      <c r="AD1647" s="517"/>
      <c r="AE1647" s="517"/>
      <c r="AF1647" s="517"/>
      <c r="AG1647" s="517"/>
      <c r="AH1647" s="517"/>
    </row>
    <row r="1648" spans="1:34" s="507" customFormat="1" ht="27" customHeight="1">
      <c r="A1648" s="517"/>
      <c r="B1648" s="500">
        <v>1631</v>
      </c>
      <c r="C1648" s="500" t="s">
        <v>42</v>
      </c>
      <c r="D1648" s="501" t="s">
        <v>4523</v>
      </c>
      <c r="E1648" s="502">
        <v>2018</v>
      </c>
      <c r="F1648" s="518"/>
      <c r="G1648" s="500">
        <v>89</v>
      </c>
      <c r="H1648" s="500">
        <v>3</v>
      </c>
      <c r="I1648" s="500" t="s">
        <v>3010</v>
      </c>
      <c r="J1648" s="500" t="s">
        <v>3010</v>
      </c>
      <c r="K1648" s="503"/>
      <c r="L1648" s="503" t="s">
        <v>45</v>
      </c>
      <c r="M1648" s="504" t="s">
        <v>46</v>
      </c>
      <c r="N1648" s="505" t="s">
        <v>3069</v>
      </c>
      <c r="O1648" s="519"/>
      <c r="P1648" s="517"/>
      <c r="Q1648" s="517"/>
      <c r="R1648" s="517"/>
      <c r="S1648" s="517"/>
      <c r="T1648" s="517"/>
      <c r="U1648" s="517"/>
      <c r="V1648" s="517"/>
      <c r="W1648" s="517"/>
      <c r="X1648" s="517"/>
      <c r="Y1648" s="517"/>
      <c r="Z1648" s="517"/>
      <c r="AA1648" s="517"/>
      <c r="AB1648" s="517"/>
      <c r="AC1648" s="517"/>
      <c r="AD1648" s="517"/>
      <c r="AE1648" s="517"/>
      <c r="AF1648" s="517"/>
      <c r="AG1648" s="517"/>
      <c r="AH1648" s="517"/>
    </row>
    <row r="1649" spans="1:34" s="507" customFormat="1" ht="27" customHeight="1">
      <c r="A1649" s="517"/>
      <c r="B1649" s="500">
        <v>1632</v>
      </c>
      <c r="C1649" s="500" t="s">
        <v>42</v>
      </c>
      <c r="D1649" s="501" t="s">
        <v>4523</v>
      </c>
      <c r="E1649" s="502">
        <v>2018</v>
      </c>
      <c r="F1649" s="518"/>
      <c r="G1649" s="500">
        <v>89</v>
      </c>
      <c r="H1649" s="500">
        <v>4</v>
      </c>
      <c r="I1649" s="500" t="s">
        <v>3010</v>
      </c>
      <c r="J1649" s="500" t="s">
        <v>3010</v>
      </c>
      <c r="K1649" s="503"/>
      <c r="L1649" s="503" t="s">
        <v>45</v>
      </c>
      <c r="M1649" s="504" t="s">
        <v>46</v>
      </c>
      <c r="N1649" s="505" t="s">
        <v>3069</v>
      </c>
      <c r="O1649" s="519"/>
      <c r="P1649" s="517"/>
      <c r="Q1649" s="517"/>
      <c r="R1649" s="517"/>
      <c r="S1649" s="517"/>
      <c r="T1649" s="517"/>
      <c r="U1649" s="517"/>
      <c r="V1649" s="517"/>
      <c r="W1649" s="517"/>
      <c r="X1649" s="517"/>
      <c r="Y1649" s="517"/>
      <c r="Z1649" s="517"/>
      <c r="AA1649" s="517"/>
      <c r="AB1649" s="517"/>
      <c r="AC1649" s="517"/>
      <c r="AD1649" s="517"/>
      <c r="AE1649" s="517"/>
      <c r="AF1649" s="517"/>
      <c r="AG1649" s="517"/>
      <c r="AH1649" s="517"/>
    </row>
    <row r="1650" spans="1:34" s="507" customFormat="1" ht="27" customHeight="1">
      <c r="A1650" s="517"/>
      <c r="B1650" s="500">
        <v>1633</v>
      </c>
      <c r="C1650" s="500" t="s">
        <v>42</v>
      </c>
      <c r="D1650" s="501" t="s">
        <v>4523</v>
      </c>
      <c r="E1650" s="502">
        <v>2018</v>
      </c>
      <c r="F1650" s="518"/>
      <c r="G1650" s="500">
        <v>89</v>
      </c>
      <c r="H1650" s="500">
        <v>5</v>
      </c>
      <c r="I1650" s="500" t="s">
        <v>3010</v>
      </c>
      <c r="J1650" s="500" t="s">
        <v>3010</v>
      </c>
      <c r="K1650" s="503"/>
      <c r="L1650" s="503" t="s">
        <v>45</v>
      </c>
      <c r="M1650" s="504" t="s">
        <v>46</v>
      </c>
      <c r="N1650" s="505" t="s">
        <v>3069</v>
      </c>
      <c r="O1650" s="519"/>
      <c r="P1650" s="517"/>
      <c r="Q1650" s="517"/>
      <c r="R1650" s="517"/>
      <c r="S1650" s="517"/>
      <c r="T1650" s="517"/>
      <c r="U1650" s="517"/>
      <c r="V1650" s="517"/>
      <c r="W1650" s="517"/>
      <c r="X1650" s="517"/>
      <c r="Y1650" s="517"/>
      <c r="Z1650" s="517"/>
      <c r="AA1650" s="517"/>
      <c r="AB1650" s="517"/>
      <c r="AC1650" s="517"/>
      <c r="AD1650" s="517"/>
      <c r="AE1650" s="517"/>
      <c r="AF1650" s="517"/>
      <c r="AG1650" s="517"/>
      <c r="AH1650" s="517"/>
    </row>
    <row r="1651" spans="1:34" s="507" customFormat="1" ht="27" customHeight="1">
      <c r="A1651" s="517"/>
      <c r="B1651" s="500">
        <v>1634</v>
      </c>
      <c r="C1651" s="500" t="s">
        <v>42</v>
      </c>
      <c r="D1651" s="501" t="s">
        <v>4523</v>
      </c>
      <c r="E1651" s="502">
        <v>2018</v>
      </c>
      <c r="F1651" s="518"/>
      <c r="G1651" s="500">
        <v>89</v>
      </c>
      <c r="H1651" s="500">
        <v>6</v>
      </c>
      <c r="I1651" s="500" t="s">
        <v>3010</v>
      </c>
      <c r="J1651" s="500" t="s">
        <v>3010</v>
      </c>
      <c r="K1651" s="503"/>
      <c r="L1651" s="503" t="s">
        <v>45</v>
      </c>
      <c r="M1651" s="504" t="s">
        <v>46</v>
      </c>
      <c r="N1651" s="505" t="s">
        <v>3069</v>
      </c>
      <c r="O1651" s="519"/>
      <c r="P1651" s="517"/>
      <c r="Q1651" s="517"/>
      <c r="R1651" s="517"/>
      <c r="S1651" s="517"/>
      <c r="T1651" s="517"/>
      <c r="U1651" s="517"/>
      <c r="V1651" s="517"/>
      <c r="W1651" s="517"/>
      <c r="X1651" s="517"/>
      <c r="Y1651" s="517"/>
      <c r="Z1651" s="517"/>
      <c r="AA1651" s="517"/>
      <c r="AB1651" s="517"/>
      <c r="AC1651" s="517"/>
      <c r="AD1651" s="517"/>
      <c r="AE1651" s="517"/>
      <c r="AF1651" s="517"/>
      <c r="AG1651" s="517"/>
      <c r="AH1651" s="517"/>
    </row>
    <row r="1652" spans="1:34" s="507" customFormat="1" ht="27" customHeight="1">
      <c r="A1652" s="517"/>
      <c r="B1652" s="500">
        <v>1635</v>
      </c>
      <c r="C1652" s="500" t="s">
        <v>42</v>
      </c>
      <c r="D1652" s="501" t="s">
        <v>4532</v>
      </c>
      <c r="E1652" s="502">
        <v>2018</v>
      </c>
      <c r="F1652" s="518"/>
      <c r="G1652" s="500">
        <v>89</v>
      </c>
      <c r="H1652" s="500">
        <v>7</v>
      </c>
      <c r="I1652" s="500" t="s">
        <v>3010</v>
      </c>
      <c r="J1652" s="500" t="s">
        <v>3010</v>
      </c>
      <c r="K1652" s="503"/>
      <c r="L1652" s="503" t="s">
        <v>45</v>
      </c>
      <c r="M1652" s="504" t="s">
        <v>46</v>
      </c>
      <c r="N1652" s="505" t="s">
        <v>3069</v>
      </c>
      <c r="O1652" s="519"/>
      <c r="P1652" s="517"/>
      <c r="Q1652" s="517"/>
      <c r="R1652" s="517"/>
      <c r="S1652" s="517"/>
      <c r="T1652" s="517"/>
      <c r="U1652" s="517"/>
      <c r="V1652" s="517"/>
      <c r="W1652" s="517"/>
      <c r="X1652" s="517"/>
      <c r="Y1652" s="517"/>
      <c r="Z1652" s="517"/>
      <c r="AA1652" s="517"/>
      <c r="AB1652" s="517"/>
      <c r="AC1652" s="517"/>
      <c r="AD1652" s="517"/>
      <c r="AE1652" s="517"/>
      <c r="AF1652" s="517"/>
      <c r="AG1652" s="517"/>
      <c r="AH1652" s="517"/>
    </row>
    <row r="1653" spans="1:34" s="507" customFormat="1" ht="27" customHeight="1">
      <c r="A1653" s="517"/>
      <c r="B1653" s="500">
        <v>1636</v>
      </c>
      <c r="C1653" s="500" t="s">
        <v>42</v>
      </c>
      <c r="D1653" s="501" t="s">
        <v>4523</v>
      </c>
      <c r="E1653" s="502">
        <v>2018</v>
      </c>
      <c r="F1653" s="518"/>
      <c r="G1653" s="500">
        <v>89</v>
      </c>
      <c r="H1653" s="500">
        <v>8</v>
      </c>
      <c r="I1653" s="500" t="s">
        <v>3010</v>
      </c>
      <c r="J1653" s="500" t="s">
        <v>3010</v>
      </c>
      <c r="K1653" s="503"/>
      <c r="L1653" s="503" t="s">
        <v>45</v>
      </c>
      <c r="M1653" s="504" t="s">
        <v>46</v>
      </c>
      <c r="N1653" s="505" t="s">
        <v>3069</v>
      </c>
      <c r="O1653" s="519"/>
      <c r="P1653" s="517"/>
      <c r="Q1653" s="517"/>
      <c r="R1653" s="517"/>
      <c r="S1653" s="517"/>
      <c r="T1653" s="517"/>
      <c r="U1653" s="517"/>
      <c r="V1653" s="517"/>
      <c r="W1653" s="517"/>
      <c r="X1653" s="517"/>
      <c r="Y1653" s="517"/>
      <c r="Z1653" s="517"/>
      <c r="AA1653" s="517"/>
      <c r="AB1653" s="517"/>
      <c r="AC1653" s="517"/>
      <c r="AD1653" s="517"/>
      <c r="AE1653" s="517"/>
      <c r="AF1653" s="517"/>
      <c r="AG1653" s="517"/>
      <c r="AH1653" s="517"/>
    </row>
    <row r="1654" spans="1:34" s="507" customFormat="1" ht="27" customHeight="1">
      <c r="A1654" s="517"/>
      <c r="B1654" s="500">
        <v>1637</v>
      </c>
      <c r="C1654" s="500" t="s">
        <v>42</v>
      </c>
      <c r="D1654" s="501" t="s">
        <v>4523</v>
      </c>
      <c r="E1654" s="502">
        <v>2018</v>
      </c>
      <c r="F1654" s="518"/>
      <c r="G1654" s="500">
        <v>89</v>
      </c>
      <c r="H1654" s="500">
        <v>9</v>
      </c>
      <c r="I1654" s="500" t="s">
        <v>3010</v>
      </c>
      <c r="J1654" s="500" t="s">
        <v>3010</v>
      </c>
      <c r="K1654" s="503"/>
      <c r="L1654" s="503" t="s">
        <v>45</v>
      </c>
      <c r="M1654" s="504" t="s">
        <v>46</v>
      </c>
      <c r="N1654" s="505" t="s">
        <v>3069</v>
      </c>
      <c r="O1654" s="519"/>
      <c r="P1654" s="517"/>
      <c r="Q1654" s="517"/>
      <c r="R1654" s="517"/>
      <c r="S1654" s="517"/>
      <c r="T1654" s="517"/>
      <c r="U1654" s="517"/>
      <c r="V1654" s="517"/>
      <c r="W1654" s="517"/>
      <c r="X1654" s="517"/>
      <c r="Y1654" s="517"/>
      <c r="Z1654" s="517"/>
      <c r="AA1654" s="517"/>
      <c r="AB1654" s="517"/>
      <c r="AC1654" s="517"/>
      <c r="AD1654" s="517"/>
      <c r="AE1654" s="517"/>
      <c r="AF1654" s="517"/>
      <c r="AG1654" s="517"/>
      <c r="AH1654" s="517"/>
    </row>
    <row r="1655" spans="1:34" s="507" customFormat="1" ht="27" customHeight="1">
      <c r="A1655" s="517"/>
      <c r="B1655" s="500">
        <v>1638</v>
      </c>
      <c r="C1655" s="500" t="s">
        <v>42</v>
      </c>
      <c r="D1655" s="501" t="s">
        <v>4523</v>
      </c>
      <c r="E1655" s="502">
        <v>2018</v>
      </c>
      <c r="F1655" s="518"/>
      <c r="G1655" s="500">
        <v>89</v>
      </c>
      <c r="H1655" s="500">
        <v>10</v>
      </c>
      <c r="I1655" s="500" t="s">
        <v>3010</v>
      </c>
      <c r="J1655" s="500" t="s">
        <v>3010</v>
      </c>
      <c r="K1655" s="503"/>
      <c r="L1655" s="503" t="s">
        <v>45</v>
      </c>
      <c r="M1655" s="504" t="s">
        <v>46</v>
      </c>
      <c r="N1655" s="505" t="s">
        <v>3069</v>
      </c>
      <c r="O1655" s="519"/>
      <c r="P1655" s="517"/>
      <c r="Q1655" s="517"/>
      <c r="R1655" s="517"/>
      <c r="S1655" s="517"/>
      <c r="T1655" s="517"/>
      <c r="U1655" s="517"/>
      <c r="V1655" s="517"/>
      <c r="W1655" s="517"/>
      <c r="X1655" s="517"/>
      <c r="Y1655" s="517"/>
      <c r="Z1655" s="517"/>
      <c r="AA1655" s="517"/>
      <c r="AB1655" s="517"/>
      <c r="AC1655" s="517"/>
      <c r="AD1655" s="517"/>
      <c r="AE1655" s="517"/>
      <c r="AF1655" s="517"/>
      <c r="AG1655" s="517"/>
      <c r="AH1655" s="517"/>
    </row>
    <row r="1656" spans="1:34" s="507" customFormat="1" ht="27" customHeight="1">
      <c r="A1656" s="517"/>
      <c r="B1656" s="500">
        <v>1639</v>
      </c>
      <c r="C1656" s="500" t="s">
        <v>42</v>
      </c>
      <c r="D1656" s="501" t="s">
        <v>4533</v>
      </c>
      <c r="E1656" s="502">
        <v>2018</v>
      </c>
      <c r="F1656" s="518"/>
      <c r="G1656" s="500">
        <v>89</v>
      </c>
      <c r="H1656" s="500">
        <v>11</v>
      </c>
      <c r="I1656" s="500" t="s">
        <v>3010</v>
      </c>
      <c r="J1656" s="500" t="s">
        <v>3010</v>
      </c>
      <c r="K1656" s="503"/>
      <c r="L1656" s="503" t="s">
        <v>45</v>
      </c>
      <c r="M1656" s="504" t="s">
        <v>46</v>
      </c>
      <c r="N1656" s="505" t="s">
        <v>3069</v>
      </c>
      <c r="O1656" s="519"/>
      <c r="P1656" s="517"/>
      <c r="Q1656" s="517"/>
      <c r="R1656" s="517"/>
      <c r="S1656" s="517"/>
      <c r="T1656" s="517"/>
      <c r="U1656" s="517"/>
      <c r="V1656" s="517"/>
      <c r="W1656" s="517"/>
      <c r="X1656" s="517"/>
      <c r="Y1656" s="517"/>
      <c r="Z1656" s="517"/>
      <c r="AA1656" s="517"/>
      <c r="AB1656" s="517"/>
      <c r="AC1656" s="517"/>
      <c r="AD1656" s="517"/>
      <c r="AE1656" s="517"/>
      <c r="AF1656" s="517"/>
      <c r="AG1656" s="517"/>
      <c r="AH1656" s="517"/>
    </row>
    <row r="1657" spans="1:34" s="507" customFormat="1" ht="27" customHeight="1">
      <c r="A1657" s="517"/>
      <c r="B1657" s="500">
        <v>1640</v>
      </c>
      <c r="C1657" s="500" t="s">
        <v>42</v>
      </c>
      <c r="D1657" s="501" t="s">
        <v>4534</v>
      </c>
      <c r="E1657" s="502">
        <v>2018</v>
      </c>
      <c r="F1657" s="518"/>
      <c r="G1657" s="500">
        <v>89</v>
      </c>
      <c r="H1657" s="500">
        <v>12</v>
      </c>
      <c r="I1657" s="500" t="s">
        <v>3010</v>
      </c>
      <c r="J1657" s="500" t="s">
        <v>3010</v>
      </c>
      <c r="K1657" s="503"/>
      <c r="L1657" s="503" t="s">
        <v>45</v>
      </c>
      <c r="M1657" s="504" t="s">
        <v>46</v>
      </c>
      <c r="N1657" s="505" t="s">
        <v>3069</v>
      </c>
      <c r="O1657" s="519"/>
      <c r="P1657" s="517"/>
      <c r="Q1657" s="517"/>
      <c r="R1657" s="517"/>
      <c r="S1657" s="517"/>
      <c r="T1657" s="517"/>
      <c r="U1657" s="517"/>
      <c r="V1657" s="517"/>
      <c r="W1657" s="517"/>
      <c r="X1657" s="517"/>
      <c r="Y1657" s="517"/>
      <c r="Z1657" s="517"/>
      <c r="AA1657" s="517"/>
      <c r="AB1657" s="517"/>
      <c r="AC1657" s="517"/>
      <c r="AD1657" s="517"/>
      <c r="AE1657" s="517"/>
      <c r="AF1657" s="517"/>
      <c r="AG1657" s="517"/>
      <c r="AH1657" s="517"/>
    </row>
    <row r="1658" spans="1:34" s="507" customFormat="1" ht="27" customHeight="1">
      <c r="A1658" s="517"/>
      <c r="B1658" s="500">
        <v>1641</v>
      </c>
      <c r="C1658" s="500" t="s">
        <v>42</v>
      </c>
      <c r="D1658" s="501" t="s">
        <v>4535</v>
      </c>
      <c r="E1658" s="502">
        <v>2018</v>
      </c>
      <c r="F1658" s="518"/>
      <c r="G1658" s="500">
        <v>89</v>
      </c>
      <c r="H1658" s="500">
        <v>13</v>
      </c>
      <c r="I1658" s="500" t="s">
        <v>3010</v>
      </c>
      <c r="J1658" s="500" t="s">
        <v>3010</v>
      </c>
      <c r="K1658" s="503"/>
      <c r="L1658" s="503" t="s">
        <v>45</v>
      </c>
      <c r="M1658" s="504" t="s">
        <v>46</v>
      </c>
      <c r="N1658" s="505" t="s">
        <v>3069</v>
      </c>
      <c r="O1658" s="519"/>
      <c r="P1658" s="517"/>
      <c r="Q1658" s="517"/>
      <c r="R1658" s="517"/>
      <c r="S1658" s="517"/>
      <c r="T1658" s="517"/>
      <c r="U1658" s="517"/>
      <c r="V1658" s="517"/>
      <c r="W1658" s="517"/>
      <c r="X1658" s="517"/>
      <c r="Y1658" s="517"/>
      <c r="Z1658" s="517"/>
      <c r="AA1658" s="517"/>
      <c r="AB1658" s="517"/>
      <c r="AC1658" s="517"/>
      <c r="AD1658" s="517"/>
      <c r="AE1658" s="517"/>
      <c r="AF1658" s="517"/>
      <c r="AG1658" s="517"/>
      <c r="AH1658" s="517"/>
    </row>
    <row r="1659" spans="1:34" s="507" customFormat="1" ht="27" customHeight="1">
      <c r="A1659" s="517"/>
      <c r="B1659" s="500">
        <v>1642</v>
      </c>
      <c r="C1659" s="500" t="s">
        <v>42</v>
      </c>
      <c r="D1659" s="501" t="s">
        <v>4527</v>
      </c>
      <c r="E1659" s="502">
        <v>2018</v>
      </c>
      <c r="F1659" s="518"/>
      <c r="G1659" s="500">
        <v>89</v>
      </c>
      <c r="H1659" s="500">
        <v>14</v>
      </c>
      <c r="I1659" s="500" t="s">
        <v>3010</v>
      </c>
      <c r="J1659" s="500" t="s">
        <v>3010</v>
      </c>
      <c r="K1659" s="503"/>
      <c r="L1659" s="503" t="s">
        <v>45</v>
      </c>
      <c r="M1659" s="504" t="s">
        <v>46</v>
      </c>
      <c r="N1659" s="505" t="s">
        <v>3069</v>
      </c>
      <c r="O1659" s="519"/>
      <c r="P1659" s="517"/>
      <c r="Q1659" s="517"/>
      <c r="R1659" s="517"/>
      <c r="S1659" s="517"/>
      <c r="T1659" s="517"/>
      <c r="U1659" s="517"/>
      <c r="V1659" s="517"/>
      <c r="W1659" s="517"/>
      <c r="X1659" s="517"/>
      <c r="Y1659" s="517"/>
      <c r="Z1659" s="517"/>
      <c r="AA1659" s="517"/>
      <c r="AB1659" s="517"/>
      <c r="AC1659" s="517"/>
      <c r="AD1659" s="517"/>
      <c r="AE1659" s="517"/>
      <c r="AF1659" s="517"/>
      <c r="AG1659" s="517"/>
      <c r="AH1659" s="517"/>
    </row>
    <row r="1660" spans="1:34" s="507" customFormat="1" ht="27" customHeight="1">
      <c r="A1660" s="517"/>
      <c r="B1660" s="500">
        <v>1643</v>
      </c>
      <c r="C1660" s="500" t="s">
        <v>42</v>
      </c>
      <c r="D1660" s="501" t="s">
        <v>4536</v>
      </c>
      <c r="E1660" s="502">
        <v>2018</v>
      </c>
      <c r="F1660" s="518"/>
      <c r="G1660" s="500">
        <v>89</v>
      </c>
      <c r="H1660" s="500">
        <v>15</v>
      </c>
      <c r="I1660" s="500" t="s">
        <v>3010</v>
      </c>
      <c r="J1660" s="500" t="s">
        <v>3010</v>
      </c>
      <c r="K1660" s="503"/>
      <c r="L1660" s="503" t="s">
        <v>45</v>
      </c>
      <c r="M1660" s="504" t="s">
        <v>46</v>
      </c>
      <c r="N1660" s="505" t="s">
        <v>3069</v>
      </c>
      <c r="O1660" s="519"/>
      <c r="P1660" s="517"/>
      <c r="Q1660" s="517"/>
      <c r="R1660" s="517"/>
      <c r="S1660" s="517"/>
      <c r="T1660" s="517"/>
      <c r="U1660" s="517"/>
      <c r="V1660" s="517"/>
      <c r="W1660" s="517"/>
      <c r="X1660" s="517"/>
      <c r="Y1660" s="517"/>
      <c r="Z1660" s="517"/>
      <c r="AA1660" s="517"/>
      <c r="AB1660" s="517"/>
      <c r="AC1660" s="517"/>
      <c r="AD1660" s="517"/>
      <c r="AE1660" s="517"/>
      <c r="AF1660" s="517"/>
      <c r="AG1660" s="517"/>
      <c r="AH1660" s="517"/>
    </row>
    <row r="1661" spans="1:34" s="507" customFormat="1" ht="27" customHeight="1">
      <c r="A1661" s="517"/>
      <c r="B1661" s="500">
        <v>1644</v>
      </c>
      <c r="C1661" s="500" t="s">
        <v>42</v>
      </c>
      <c r="D1661" s="501" t="s">
        <v>4537</v>
      </c>
      <c r="E1661" s="502">
        <v>2018</v>
      </c>
      <c r="F1661" s="518"/>
      <c r="G1661" s="500">
        <v>89</v>
      </c>
      <c r="H1661" s="500">
        <v>16</v>
      </c>
      <c r="I1661" s="500" t="s">
        <v>3010</v>
      </c>
      <c r="J1661" s="500" t="s">
        <v>3010</v>
      </c>
      <c r="K1661" s="503"/>
      <c r="L1661" s="503" t="s">
        <v>45</v>
      </c>
      <c r="M1661" s="504" t="s">
        <v>46</v>
      </c>
      <c r="N1661" s="505" t="s">
        <v>3069</v>
      </c>
      <c r="O1661" s="519"/>
      <c r="P1661" s="517"/>
      <c r="Q1661" s="517"/>
      <c r="R1661" s="517"/>
      <c r="S1661" s="517"/>
      <c r="T1661" s="517"/>
      <c r="U1661" s="517"/>
      <c r="V1661" s="517"/>
      <c r="W1661" s="517"/>
      <c r="X1661" s="517"/>
      <c r="Y1661" s="517"/>
      <c r="Z1661" s="517"/>
      <c r="AA1661" s="517"/>
      <c r="AB1661" s="517"/>
      <c r="AC1661" s="517"/>
      <c r="AD1661" s="517"/>
      <c r="AE1661" s="517"/>
      <c r="AF1661" s="517"/>
      <c r="AG1661" s="517"/>
      <c r="AH1661" s="517"/>
    </row>
    <row r="1662" spans="1:34" s="507" customFormat="1" ht="27" customHeight="1">
      <c r="A1662" s="517"/>
      <c r="B1662" s="500">
        <v>1645</v>
      </c>
      <c r="C1662" s="500" t="s">
        <v>42</v>
      </c>
      <c r="D1662" s="501" t="s">
        <v>4538</v>
      </c>
      <c r="E1662" s="502">
        <v>2018</v>
      </c>
      <c r="F1662" s="518"/>
      <c r="G1662" s="500">
        <v>89</v>
      </c>
      <c r="H1662" s="500">
        <v>17</v>
      </c>
      <c r="I1662" s="500" t="s">
        <v>3010</v>
      </c>
      <c r="J1662" s="500" t="s">
        <v>3010</v>
      </c>
      <c r="K1662" s="503"/>
      <c r="L1662" s="503" t="s">
        <v>45</v>
      </c>
      <c r="M1662" s="504" t="s">
        <v>46</v>
      </c>
      <c r="N1662" s="505" t="s">
        <v>3069</v>
      </c>
      <c r="O1662" s="519"/>
      <c r="P1662" s="517"/>
      <c r="Q1662" s="517"/>
      <c r="R1662" s="517"/>
      <c r="S1662" s="517"/>
      <c r="T1662" s="517"/>
      <c r="U1662" s="517"/>
      <c r="V1662" s="517"/>
      <c r="W1662" s="517"/>
      <c r="X1662" s="517"/>
      <c r="Y1662" s="517"/>
      <c r="Z1662" s="517"/>
      <c r="AA1662" s="517"/>
      <c r="AB1662" s="517"/>
      <c r="AC1662" s="517"/>
      <c r="AD1662" s="517"/>
      <c r="AE1662" s="517"/>
      <c r="AF1662" s="517"/>
      <c r="AG1662" s="517"/>
      <c r="AH1662" s="517"/>
    </row>
    <row r="1663" spans="1:34" s="507" customFormat="1" ht="27" customHeight="1">
      <c r="A1663" s="517"/>
      <c r="B1663" s="500">
        <v>1646</v>
      </c>
      <c r="C1663" s="500" t="s">
        <v>42</v>
      </c>
      <c r="D1663" s="501" t="s">
        <v>4523</v>
      </c>
      <c r="E1663" s="502">
        <v>2018</v>
      </c>
      <c r="F1663" s="518"/>
      <c r="G1663" s="500">
        <v>89</v>
      </c>
      <c r="H1663" s="500">
        <v>18</v>
      </c>
      <c r="I1663" s="500" t="s">
        <v>3010</v>
      </c>
      <c r="J1663" s="500" t="s">
        <v>3010</v>
      </c>
      <c r="K1663" s="503"/>
      <c r="L1663" s="503" t="s">
        <v>45</v>
      </c>
      <c r="M1663" s="504" t="s">
        <v>46</v>
      </c>
      <c r="N1663" s="505" t="s">
        <v>3069</v>
      </c>
      <c r="O1663" s="519"/>
      <c r="P1663" s="517"/>
      <c r="Q1663" s="517"/>
      <c r="R1663" s="517"/>
      <c r="S1663" s="517"/>
      <c r="T1663" s="517"/>
      <c r="U1663" s="517"/>
      <c r="V1663" s="517"/>
      <c r="W1663" s="517"/>
      <c r="X1663" s="517"/>
      <c r="Y1663" s="517"/>
      <c r="Z1663" s="517"/>
      <c r="AA1663" s="517"/>
      <c r="AB1663" s="517"/>
      <c r="AC1663" s="517"/>
      <c r="AD1663" s="517"/>
      <c r="AE1663" s="517"/>
      <c r="AF1663" s="517"/>
      <c r="AG1663" s="517"/>
      <c r="AH1663" s="517"/>
    </row>
    <row r="1664" spans="1:34" s="507" customFormat="1" ht="27" customHeight="1">
      <c r="A1664" s="517"/>
      <c r="B1664" s="500">
        <v>1647</v>
      </c>
      <c r="C1664" s="500" t="s">
        <v>42</v>
      </c>
      <c r="D1664" s="501" t="s">
        <v>4539</v>
      </c>
      <c r="E1664" s="502">
        <v>2018</v>
      </c>
      <c r="F1664" s="518"/>
      <c r="G1664" s="500">
        <v>89</v>
      </c>
      <c r="H1664" s="500">
        <v>19</v>
      </c>
      <c r="I1664" s="500" t="s">
        <v>3010</v>
      </c>
      <c r="J1664" s="500" t="s">
        <v>3010</v>
      </c>
      <c r="K1664" s="503"/>
      <c r="L1664" s="503" t="s">
        <v>45</v>
      </c>
      <c r="M1664" s="504" t="s">
        <v>46</v>
      </c>
      <c r="N1664" s="505" t="s">
        <v>3069</v>
      </c>
      <c r="O1664" s="519"/>
      <c r="P1664" s="517"/>
      <c r="Q1664" s="517"/>
      <c r="R1664" s="517"/>
      <c r="S1664" s="517"/>
      <c r="T1664" s="517"/>
      <c r="U1664" s="517"/>
      <c r="V1664" s="517"/>
      <c r="W1664" s="517"/>
      <c r="X1664" s="517"/>
      <c r="Y1664" s="517"/>
      <c r="Z1664" s="517"/>
      <c r="AA1664" s="517"/>
      <c r="AB1664" s="517"/>
      <c r="AC1664" s="517"/>
      <c r="AD1664" s="517"/>
      <c r="AE1664" s="517"/>
      <c r="AF1664" s="517"/>
      <c r="AG1664" s="517"/>
      <c r="AH1664" s="517"/>
    </row>
    <row r="1665" spans="1:34" s="507" customFormat="1" ht="27" customHeight="1">
      <c r="A1665" s="517"/>
      <c r="B1665" s="500">
        <v>1648</v>
      </c>
      <c r="C1665" s="500" t="s">
        <v>42</v>
      </c>
      <c r="D1665" s="501" t="s">
        <v>4523</v>
      </c>
      <c r="E1665" s="502">
        <v>2018</v>
      </c>
      <c r="F1665" s="518"/>
      <c r="G1665" s="500">
        <v>89</v>
      </c>
      <c r="H1665" s="500">
        <v>20</v>
      </c>
      <c r="I1665" s="500" t="s">
        <v>3010</v>
      </c>
      <c r="J1665" s="500" t="s">
        <v>3010</v>
      </c>
      <c r="K1665" s="503"/>
      <c r="L1665" s="503" t="s">
        <v>45</v>
      </c>
      <c r="M1665" s="504" t="s">
        <v>46</v>
      </c>
      <c r="N1665" s="505" t="s">
        <v>3069</v>
      </c>
      <c r="O1665" s="519"/>
      <c r="P1665" s="517"/>
      <c r="Q1665" s="517"/>
      <c r="R1665" s="517"/>
      <c r="S1665" s="517"/>
      <c r="T1665" s="517"/>
      <c r="U1665" s="517"/>
      <c r="V1665" s="517"/>
      <c r="W1665" s="517"/>
      <c r="X1665" s="517"/>
      <c r="Y1665" s="517"/>
      <c r="Z1665" s="517"/>
      <c r="AA1665" s="517"/>
      <c r="AB1665" s="517"/>
      <c r="AC1665" s="517"/>
      <c r="AD1665" s="517"/>
      <c r="AE1665" s="517"/>
      <c r="AF1665" s="517"/>
      <c r="AG1665" s="517"/>
      <c r="AH1665" s="517"/>
    </row>
    <row r="1666" spans="1:34" s="507" customFormat="1" ht="27" customHeight="1">
      <c r="A1666" s="517"/>
      <c r="B1666" s="500">
        <v>1649</v>
      </c>
      <c r="C1666" s="500" t="s">
        <v>42</v>
      </c>
      <c r="D1666" s="501" t="s">
        <v>4523</v>
      </c>
      <c r="E1666" s="502">
        <v>2018</v>
      </c>
      <c r="F1666" s="518"/>
      <c r="G1666" s="500">
        <v>90</v>
      </c>
      <c r="H1666" s="500">
        <v>1</v>
      </c>
      <c r="I1666" s="500" t="s">
        <v>3010</v>
      </c>
      <c r="J1666" s="500" t="s">
        <v>3010</v>
      </c>
      <c r="K1666" s="503"/>
      <c r="L1666" s="503" t="s">
        <v>45</v>
      </c>
      <c r="M1666" s="504" t="s">
        <v>46</v>
      </c>
      <c r="N1666" s="505" t="s">
        <v>3069</v>
      </c>
      <c r="O1666" s="519"/>
      <c r="P1666" s="517"/>
      <c r="Q1666" s="517"/>
      <c r="R1666" s="517"/>
      <c r="S1666" s="517"/>
      <c r="T1666" s="517"/>
      <c r="U1666" s="517"/>
      <c r="V1666" s="517"/>
      <c r="W1666" s="517"/>
      <c r="X1666" s="517"/>
      <c r="Y1666" s="517"/>
      <c r="Z1666" s="517"/>
      <c r="AA1666" s="517"/>
      <c r="AB1666" s="517"/>
      <c r="AC1666" s="517"/>
      <c r="AD1666" s="517"/>
      <c r="AE1666" s="517"/>
      <c r="AF1666" s="517"/>
      <c r="AG1666" s="517"/>
      <c r="AH1666" s="517"/>
    </row>
    <row r="1667" spans="1:34" s="507" customFormat="1" ht="27" customHeight="1">
      <c r="A1667" s="517"/>
      <c r="B1667" s="500">
        <v>1650</v>
      </c>
      <c r="C1667" s="500" t="s">
        <v>42</v>
      </c>
      <c r="D1667" s="501" t="s">
        <v>4523</v>
      </c>
      <c r="E1667" s="502">
        <v>2018</v>
      </c>
      <c r="F1667" s="518"/>
      <c r="G1667" s="500">
        <v>90</v>
      </c>
      <c r="H1667" s="500">
        <v>2</v>
      </c>
      <c r="I1667" s="500" t="s">
        <v>3010</v>
      </c>
      <c r="J1667" s="500" t="s">
        <v>3010</v>
      </c>
      <c r="K1667" s="503"/>
      <c r="L1667" s="503" t="s">
        <v>45</v>
      </c>
      <c r="M1667" s="504" t="s">
        <v>46</v>
      </c>
      <c r="N1667" s="505" t="s">
        <v>3069</v>
      </c>
      <c r="O1667" s="519"/>
      <c r="P1667" s="517"/>
      <c r="Q1667" s="517"/>
      <c r="R1667" s="517"/>
      <c r="S1667" s="517"/>
      <c r="T1667" s="517"/>
      <c r="U1667" s="517"/>
      <c r="V1667" s="517"/>
      <c r="W1667" s="517"/>
      <c r="X1667" s="517"/>
      <c r="Y1667" s="517"/>
      <c r="Z1667" s="517"/>
      <c r="AA1667" s="517"/>
      <c r="AB1667" s="517"/>
      <c r="AC1667" s="517"/>
      <c r="AD1667" s="517"/>
      <c r="AE1667" s="517"/>
      <c r="AF1667" s="517"/>
      <c r="AG1667" s="517"/>
      <c r="AH1667" s="517"/>
    </row>
    <row r="1668" spans="1:34" s="507" customFormat="1" ht="27" customHeight="1">
      <c r="A1668" s="517"/>
      <c r="B1668" s="500">
        <v>1651</v>
      </c>
      <c r="C1668" s="500" t="s">
        <v>42</v>
      </c>
      <c r="D1668" s="501" t="s">
        <v>4523</v>
      </c>
      <c r="E1668" s="502">
        <v>2018</v>
      </c>
      <c r="F1668" s="518"/>
      <c r="G1668" s="500">
        <v>90</v>
      </c>
      <c r="H1668" s="500">
        <v>3</v>
      </c>
      <c r="I1668" s="500" t="s">
        <v>3010</v>
      </c>
      <c r="J1668" s="500" t="s">
        <v>3010</v>
      </c>
      <c r="K1668" s="503"/>
      <c r="L1668" s="503" t="s">
        <v>45</v>
      </c>
      <c r="M1668" s="504" t="s">
        <v>46</v>
      </c>
      <c r="N1668" s="505" t="s">
        <v>3069</v>
      </c>
      <c r="O1668" s="519"/>
      <c r="P1668" s="517"/>
      <c r="Q1668" s="517"/>
      <c r="R1668" s="517"/>
      <c r="S1668" s="517"/>
      <c r="T1668" s="517"/>
      <c r="U1668" s="517"/>
      <c r="V1668" s="517"/>
      <c r="W1668" s="517"/>
      <c r="X1668" s="517"/>
      <c r="Y1668" s="517"/>
      <c r="Z1668" s="517"/>
      <c r="AA1668" s="517"/>
      <c r="AB1668" s="517"/>
      <c r="AC1668" s="517"/>
      <c r="AD1668" s="517"/>
      <c r="AE1668" s="517"/>
      <c r="AF1668" s="517"/>
      <c r="AG1668" s="517"/>
      <c r="AH1668" s="517"/>
    </row>
    <row r="1669" spans="1:34" s="507" customFormat="1" ht="27" customHeight="1">
      <c r="A1669" s="517"/>
      <c r="B1669" s="500">
        <v>1652</v>
      </c>
      <c r="C1669" s="500" t="s">
        <v>42</v>
      </c>
      <c r="D1669" s="501" t="s">
        <v>4540</v>
      </c>
      <c r="E1669" s="502">
        <v>2018</v>
      </c>
      <c r="F1669" s="518"/>
      <c r="G1669" s="500">
        <v>90</v>
      </c>
      <c r="H1669" s="500">
        <v>4</v>
      </c>
      <c r="I1669" s="500" t="s">
        <v>3010</v>
      </c>
      <c r="J1669" s="500" t="s">
        <v>3010</v>
      </c>
      <c r="K1669" s="503"/>
      <c r="L1669" s="503" t="s">
        <v>45</v>
      </c>
      <c r="M1669" s="504" t="s">
        <v>46</v>
      </c>
      <c r="N1669" s="505" t="s">
        <v>3069</v>
      </c>
      <c r="O1669" s="519"/>
      <c r="P1669" s="517"/>
      <c r="Q1669" s="517"/>
      <c r="R1669" s="517"/>
      <c r="S1669" s="517"/>
      <c r="T1669" s="517"/>
      <c r="U1669" s="517"/>
      <c r="V1669" s="517"/>
      <c r="W1669" s="517"/>
      <c r="X1669" s="517"/>
      <c r="Y1669" s="517"/>
      <c r="Z1669" s="517"/>
      <c r="AA1669" s="517"/>
      <c r="AB1669" s="517"/>
      <c r="AC1669" s="517"/>
      <c r="AD1669" s="517"/>
      <c r="AE1669" s="517"/>
      <c r="AF1669" s="517"/>
      <c r="AG1669" s="517"/>
      <c r="AH1669" s="517"/>
    </row>
    <row r="1670" spans="1:34" s="507" customFormat="1" ht="27" customHeight="1">
      <c r="A1670" s="517"/>
      <c r="B1670" s="500">
        <v>1653</v>
      </c>
      <c r="C1670" s="500" t="s">
        <v>42</v>
      </c>
      <c r="D1670" s="501" t="s">
        <v>4541</v>
      </c>
      <c r="E1670" s="502">
        <v>2018</v>
      </c>
      <c r="F1670" s="518"/>
      <c r="G1670" s="500">
        <v>90</v>
      </c>
      <c r="H1670" s="500">
        <v>5</v>
      </c>
      <c r="I1670" s="500" t="s">
        <v>3010</v>
      </c>
      <c r="J1670" s="500" t="s">
        <v>3010</v>
      </c>
      <c r="K1670" s="503"/>
      <c r="L1670" s="503" t="s">
        <v>45</v>
      </c>
      <c r="M1670" s="504" t="s">
        <v>46</v>
      </c>
      <c r="N1670" s="505" t="s">
        <v>3069</v>
      </c>
      <c r="O1670" s="519"/>
      <c r="P1670" s="517"/>
      <c r="Q1670" s="517"/>
      <c r="R1670" s="517"/>
      <c r="S1670" s="517"/>
      <c r="T1670" s="517"/>
      <c r="U1670" s="517"/>
      <c r="V1670" s="517"/>
      <c r="W1670" s="517"/>
      <c r="X1670" s="517"/>
      <c r="Y1670" s="517"/>
      <c r="Z1670" s="517"/>
      <c r="AA1670" s="517"/>
      <c r="AB1670" s="517"/>
      <c r="AC1670" s="517"/>
      <c r="AD1670" s="517"/>
      <c r="AE1670" s="517"/>
      <c r="AF1670" s="517"/>
      <c r="AG1670" s="517"/>
      <c r="AH1670" s="517"/>
    </row>
    <row r="1671" spans="1:34" s="507" customFormat="1" ht="27" customHeight="1">
      <c r="A1671" s="517"/>
      <c r="B1671" s="500">
        <v>1654</v>
      </c>
      <c r="C1671" s="500" t="s">
        <v>42</v>
      </c>
      <c r="D1671" s="501" t="s">
        <v>4542</v>
      </c>
      <c r="E1671" s="502">
        <v>2018</v>
      </c>
      <c r="F1671" s="518"/>
      <c r="G1671" s="500">
        <v>90</v>
      </c>
      <c r="H1671" s="500">
        <v>6</v>
      </c>
      <c r="I1671" s="500" t="s">
        <v>3010</v>
      </c>
      <c r="J1671" s="500" t="s">
        <v>3010</v>
      </c>
      <c r="K1671" s="503"/>
      <c r="L1671" s="503" t="s">
        <v>45</v>
      </c>
      <c r="M1671" s="504" t="s">
        <v>46</v>
      </c>
      <c r="N1671" s="505" t="s">
        <v>3069</v>
      </c>
      <c r="O1671" s="519"/>
      <c r="P1671" s="517"/>
      <c r="Q1671" s="517"/>
      <c r="R1671" s="517"/>
      <c r="S1671" s="517"/>
      <c r="T1671" s="517"/>
      <c r="U1671" s="517"/>
      <c r="V1671" s="517"/>
      <c r="W1671" s="517"/>
      <c r="X1671" s="517"/>
      <c r="Y1671" s="517"/>
      <c r="Z1671" s="517"/>
      <c r="AA1671" s="517"/>
      <c r="AB1671" s="517"/>
      <c r="AC1671" s="517"/>
      <c r="AD1671" s="517"/>
      <c r="AE1671" s="517"/>
      <c r="AF1671" s="517"/>
      <c r="AG1671" s="517"/>
      <c r="AH1671" s="517"/>
    </row>
    <row r="1672" spans="1:34" s="507" customFormat="1" ht="27" customHeight="1">
      <c r="A1672" s="517"/>
      <c r="B1672" s="500">
        <v>1655</v>
      </c>
      <c r="C1672" s="500" t="s">
        <v>42</v>
      </c>
      <c r="D1672" s="501" t="s">
        <v>4543</v>
      </c>
      <c r="E1672" s="502">
        <v>2018</v>
      </c>
      <c r="F1672" s="518"/>
      <c r="G1672" s="500">
        <v>90</v>
      </c>
      <c r="H1672" s="500">
        <v>7</v>
      </c>
      <c r="I1672" s="500" t="s">
        <v>3010</v>
      </c>
      <c r="J1672" s="500" t="s">
        <v>3010</v>
      </c>
      <c r="K1672" s="503"/>
      <c r="L1672" s="503" t="s">
        <v>45</v>
      </c>
      <c r="M1672" s="504" t="s">
        <v>46</v>
      </c>
      <c r="N1672" s="505" t="s">
        <v>3069</v>
      </c>
      <c r="O1672" s="519"/>
      <c r="P1672" s="517"/>
      <c r="Q1672" s="517"/>
      <c r="R1672" s="517"/>
      <c r="S1672" s="517"/>
      <c r="T1672" s="517"/>
      <c r="U1672" s="517"/>
      <c r="V1672" s="517"/>
      <c r="W1672" s="517"/>
      <c r="X1672" s="517"/>
      <c r="Y1672" s="517"/>
      <c r="Z1672" s="517"/>
      <c r="AA1672" s="517"/>
      <c r="AB1672" s="517"/>
      <c r="AC1672" s="517"/>
      <c r="AD1672" s="517"/>
      <c r="AE1672" s="517"/>
      <c r="AF1672" s="517"/>
      <c r="AG1672" s="517"/>
      <c r="AH1672" s="517"/>
    </row>
    <row r="1673" spans="1:34" s="507" customFormat="1" ht="27" customHeight="1">
      <c r="A1673" s="517"/>
      <c r="B1673" s="500">
        <v>1656</v>
      </c>
      <c r="C1673" s="500" t="s">
        <v>42</v>
      </c>
      <c r="D1673" s="501" t="s">
        <v>4544</v>
      </c>
      <c r="E1673" s="502">
        <v>2018</v>
      </c>
      <c r="F1673" s="518"/>
      <c r="G1673" s="500">
        <v>90</v>
      </c>
      <c r="H1673" s="500">
        <v>8</v>
      </c>
      <c r="I1673" s="500" t="s">
        <v>3010</v>
      </c>
      <c r="J1673" s="500" t="s">
        <v>3010</v>
      </c>
      <c r="K1673" s="503"/>
      <c r="L1673" s="503" t="s">
        <v>45</v>
      </c>
      <c r="M1673" s="504" t="s">
        <v>46</v>
      </c>
      <c r="N1673" s="505" t="s">
        <v>3069</v>
      </c>
      <c r="O1673" s="519"/>
      <c r="P1673" s="517"/>
      <c r="Q1673" s="517"/>
      <c r="R1673" s="517"/>
      <c r="S1673" s="517"/>
      <c r="T1673" s="517"/>
      <c r="U1673" s="517"/>
      <c r="V1673" s="517"/>
      <c r="W1673" s="517"/>
      <c r="X1673" s="517"/>
      <c r="Y1673" s="517"/>
      <c r="Z1673" s="517"/>
      <c r="AA1673" s="517"/>
      <c r="AB1673" s="517"/>
      <c r="AC1673" s="517"/>
      <c r="AD1673" s="517"/>
      <c r="AE1673" s="517"/>
      <c r="AF1673" s="517"/>
      <c r="AG1673" s="517"/>
      <c r="AH1673" s="517"/>
    </row>
    <row r="1674" spans="1:34" s="507" customFormat="1" ht="27" customHeight="1">
      <c r="A1674" s="517"/>
      <c r="B1674" s="500">
        <v>1657</v>
      </c>
      <c r="C1674" s="500" t="s">
        <v>42</v>
      </c>
      <c r="D1674" s="501" t="s">
        <v>4545</v>
      </c>
      <c r="E1674" s="502">
        <v>2018</v>
      </c>
      <c r="F1674" s="518"/>
      <c r="G1674" s="500">
        <v>90</v>
      </c>
      <c r="H1674" s="500">
        <v>9</v>
      </c>
      <c r="I1674" s="500" t="s">
        <v>3010</v>
      </c>
      <c r="J1674" s="500" t="s">
        <v>3010</v>
      </c>
      <c r="K1674" s="503"/>
      <c r="L1674" s="503" t="s">
        <v>45</v>
      </c>
      <c r="M1674" s="504" t="s">
        <v>46</v>
      </c>
      <c r="N1674" s="505" t="s">
        <v>3069</v>
      </c>
      <c r="O1674" s="519"/>
      <c r="P1674" s="517"/>
      <c r="Q1674" s="517"/>
      <c r="R1674" s="517"/>
      <c r="S1674" s="517"/>
      <c r="T1674" s="517"/>
      <c r="U1674" s="517"/>
      <c r="V1674" s="517"/>
      <c r="W1674" s="517"/>
      <c r="X1674" s="517"/>
      <c r="Y1674" s="517"/>
      <c r="Z1674" s="517"/>
      <c r="AA1674" s="517"/>
      <c r="AB1674" s="517"/>
      <c r="AC1674" s="517"/>
      <c r="AD1674" s="517"/>
      <c r="AE1674" s="517"/>
      <c r="AF1674" s="517"/>
      <c r="AG1674" s="517"/>
      <c r="AH1674" s="517"/>
    </row>
    <row r="1675" spans="1:34" s="507" customFormat="1" ht="27" customHeight="1">
      <c r="A1675" s="517"/>
      <c r="B1675" s="500">
        <v>1658</v>
      </c>
      <c r="C1675" s="500" t="s">
        <v>42</v>
      </c>
      <c r="D1675" s="501" t="s">
        <v>4546</v>
      </c>
      <c r="E1675" s="502">
        <v>2018</v>
      </c>
      <c r="F1675" s="518"/>
      <c r="G1675" s="500">
        <v>90</v>
      </c>
      <c r="H1675" s="500">
        <v>10</v>
      </c>
      <c r="I1675" s="500" t="s">
        <v>3010</v>
      </c>
      <c r="J1675" s="500" t="s">
        <v>3010</v>
      </c>
      <c r="K1675" s="503"/>
      <c r="L1675" s="503" t="s">
        <v>45</v>
      </c>
      <c r="M1675" s="504" t="s">
        <v>46</v>
      </c>
      <c r="N1675" s="505" t="s">
        <v>3069</v>
      </c>
      <c r="O1675" s="519"/>
      <c r="P1675" s="517"/>
      <c r="Q1675" s="517"/>
      <c r="R1675" s="517"/>
      <c r="S1675" s="517"/>
      <c r="T1675" s="517"/>
      <c r="U1675" s="517"/>
      <c r="V1675" s="517"/>
      <c r="W1675" s="517"/>
      <c r="X1675" s="517"/>
      <c r="Y1675" s="517"/>
      <c r="Z1675" s="517"/>
      <c r="AA1675" s="517"/>
      <c r="AB1675" s="517"/>
      <c r="AC1675" s="517"/>
      <c r="AD1675" s="517"/>
      <c r="AE1675" s="517"/>
      <c r="AF1675" s="517"/>
      <c r="AG1675" s="517"/>
      <c r="AH1675" s="517"/>
    </row>
    <row r="1676" spans="1:34" s="507" customFormat="1" ht="27" customHeight="1">
      <c r="A1676" s="517"/>
      <c r="B1676" s="500">
        <v>1659</v>
      </c>
      <c r="C1676" s="500" t="s">
        <v>42</v>
      </c>
      <c r="D1676" s="501" t="s">
        <v>4527</v>
      </c>
      <c r="E1676" s="502">
        <v>2018</v>
      </c>
      <c r="F1676" s="518"/>
      <c r="G1676" s="500">
        <v>90</v>
      </c>
      <c r="H1676" s="500">
        <v>11</v>
      </c>
      <c r="I1676" s="500" t="s">
        <v>3010</v>
      </c>
      <c r="J1676" s="500" t="s">
        <v>3010</v>
      </c>
      <c r="K1676" s="503"/>
      <c r="L1676" s="503" t="s">
        <v>45</v>
      </c>
      <c r="M1676" s="504" t="s">
        <v>46</v>
      </c>
      <c r="N1676" s="505" t="s">
        <v>3069</v>
      </c>
      <c r="O1676" s="519"/>
      <c r="P1676" s="517"/>
      <c r="Q1676" s="517"/>
      <c r="R1676" s="517"/>
      <c r="S1676" s="517"/>
      <c r="T1676" s="517"/>
      <c r="U1676" s="517"/>
      <c r="V1676" s="517"/>
      <c r="W1676" s="517"/>
      <c r="X1676" s="517"/>
      <c r="Y1676" s="517"/>
      <c r="Z1676" s="517"/>
      <c r="AA1676" s="517"/>
      <c r="AB1676" s="517"/>
      <c r="AC1676" s="517"/>
      <c r="AD1676" s="517"/>
      <c r="AE1676" s="517"/>
      <c r="AF1676" s="517"/>
      <c r="AG1676" s="517"/>
      <c r="AH1676" s="517"/>
    </row>
    <row r="1677" spans="1:34" s="507" customFormat="1" ht="27" customHeight="1">
      <c r="A1677" s="517"/>
      <c r="B1677" s="500">
        <v>1660</v>
      </c>
      <c r="C1677" s="500" t="s">
        <v>42</v>
      </c>
      <c r="D1677" s="501" t="s">
        <v>4527</v>
      </c>
      <c r="E1677" s="502">
        <v>2018</v>
      </c>
      <c r="F1677" s="518"/>
      <c r="G1677" s="500">
        <v>90</v>
      </c>
      <c r="H1677" s="500">
        <v>12</v>
      </c>
      <c r="I1677" s="500" t="s">
        <v>3010</v>
      </c>
      <c r="J1677" s="500" t="s">
        <v>3010</v>
      </c>
      <c r="K1677" s="503"/>
      <c r="L1677" s="503" t="s">
        <v>45</v>
      </c>
      <c r="M1677" s="504" t="s">
        <v>46</v>
      </c>
      <c r="N1677" s="505" t="s">
        <v>3069</v>
      </c>
      <c r="O1677" s="519"/>
      <c r="P1677" s="517"/>
      <c r="Q1677" s="517"/>
      <c r="R1677" s="517"/>
      <c r="S1677" s="517"/>
      <c r="T1677" s="517"/>
      <c r="U1677" s="517"/>
      <c r="V1677" s="517"/>
      <c r="W1677" s="517"/>
      <c r="X1677" s="517"/>
      <c r="Y1677" s="517"/>
      <c r="Z1677" s="517"/>
      <c r="AA1677" s="517"/>
      <c r="AB1677" s="517"/>
      <c r="AC1677" s="517"/>
      <c r="AD1677" s="517"/>
      <c r="AE1677" s="517"/>
      <c r="AF1677" s="517"/>
      <c r="AG1677" s="517"/>
      <c r="AH1677" s="517"/>
    </row>
    <row r="1678" spans="1:34" s="507" customFormat="1" ht="27" customHeight="1">
      <c r="A1678" s="517"/>
      <c r="B1678" s="500">
        <v>1661</v>
      </c>
      <c r="C1678" s="500" t="s">
        <v>42</v>
      </c>
      <c r="D1678" s="501" t="s">
        <v>4547</v>
      </c>
      <c r="E1678" s="502">
        <v>2018</v>
      </c>
      <c r="F1678" s="518"/>
      <c r="G1678" s="500">
        <v>90</v>
      </c>
      <c r="H1678" s="500">
        <v>13</v>
      </c>
      <c r="I1678" s="500" t="s">
        <v>3010</v>
      </c>
      <c r="J1678" s="500" t="s">
        <v>3010</v>
      </c>
      <c r="K1678" s="503"/>
      <c r="L1678" s="503" t="s">
        <v>45</v>
      </c>
      <c r="M1678" s="504" t="s">
        <v>46</v>
      </c>
      <c r="N1678" s="505" t="s">
        <v>3069</v>
      </c>
      <c r="O1678" s="519"/>
      <c r="P1678" s="517"/>
      <c r="Q1678" s="517"/>
      <c r="R1678" s="517"/>
      <c r="S1678" s="517"/>
      <c r="T1678" s="517"/>
      <c r="U1678" s="517"/>
      <c r="V1678" s="517"/>
      <c r="W1678" s="517"/>
      <c r="X1678" s="517"/>
      <c r="Y1678" s="517"/>
      <c r="Z1678" s="517"/>
      <c r="AA1678" s="517"/>
      <c r="AB1678" s="517"/>
      <c r="AC1678" s="517"/>
      <c r="AD1678" s="517"/>
      <c r="AE1678" s="517"/>
      <c r="AF1678" s="517"/>
      <c r="AG1678" s="517"/>
      <c r="AH1678" s="517"/>
    </row>
    <row r="1679" spans="1:34" s="507" customFormat="1" ht="27" customHeight="1">
      <c r="A1679" s="517"/>
      <c r="B1679" s="500">
        <v>1662</v>
      </c>
      <c r="C1679" s="500" t="s">
        <v>42</v>
      </c>
      <c r="D1679" s="501" t="s">
        <v>4548</v>
      </c>
      <c r="E1679" s="502">
        <v>2018</v>
      </c>
      <c r="F1679" s="518"/>
      <c r="G1679" s="500">
        <v>90</v>
      </c>
      <c r="H1679" s="500">
        <v>14</v>
      </c>
      <c r="I1679" s="500" t="s">
        <v>3010</v>
      </c>
      <c r="J1679" s="500" t="s">
        <v>3010</v>
      </c>
      <c r="K1679" s="503"/>
      <c r="L1679" s="503" t="s">
        <v>45</v>
      </c>
      <c r="M1679" s="504" t="s">
        <v>46</v>
      </c>
      <c r="N1679" s="505" t="s">
        <v>3069</v>
      </c>
      <c r="O1679" s="519"/>
      <c r="P1679" s="517"/>
      <c r="Q1679" s="517"/>
      <c r="R1679" s="517"/>
      <c r="S1679" s="517"/>
      <c r="T1679" s="517"/>
      <c r="U1679" s="517"/>
      <c r="V1679" s="517"/>
      <c r="W1679" s="517"/>
      <c r="X1679" s="517"/>
      <c r="Y1679" s="517"/>
      <c r="Z1679" s="517"/>
      <c r="AA1679" s="517"/>
      <c r="AB1679" s="517"/>
      <c r="AC1679" s="517"/>
      <c r="AD1679" s="517"/>
      <c r="AE1679" s="517"/>
      <c r="AF1679" s="517"/>
      <c r="AG1679" s="517"/>
      <c r="AH1679" s="517"/>
    </row>
    <row r="1680" spans="1:34" s="507" customFormat="1" ht="27" customHeight="1">
      <c r="A1680" s="517"/>
      <c r="B1680" s="500">
        <v>1663</v>
      </c>
      <c r="C1680" s="500" t="s">
        <v>42</v>
      </c>
      <c r="D1680" s="501" t="s">
        <v>4527</v>
      </c>
      <c r="E1680" s="502">
        <v>2018</v>
      </c>
      <c r="F1680" s="518"/>
      <c r="G1680" s="500">
        <v>90</v>
      </c>
      <c r="H1680" s="500">
        <v>15</v>
      </c>
      <c r="I1680" s="500" t="s">
        <v>3010</v>
      </c>
      <c r="J1680" s="500" t="s">
        <v>3010</v>
      </c>
      <c r="K1680" s="503"/>
      <c r="L1680" s="503" t="s">
        <v>45</v>
      </c>
      <c r="M1680" s="504" t="s">
        <v>46</v>
      </c>
      <c r="N1680" s="505" t="s">
        <v>3069</v>
      </c>
      <c r="O1680" s="519"/>
      <c r="P1680" s="517"/>
      <c r="Q1680" s="517"/>
      <c r="R1680" s="517"/>
      <c r="S1680" s="517"/>
      <c r="T1680" s="517"/>
      <c r="U1680" s="517"/>
      <c r="V1680" s="517"/>
      <c r="W1680" s="517"/>
      <c r="X1680" s="517"/>
      <c r="Y1680" s="517"/>
      <c r="Z1680" s="517"/>
      <c r="AA1680" s="517"/>
      <c r="AB1680" s="517"/>
      <c r="AC1680" s="517"/>
      <c r="AD1680" s="517"/>
      <c r="AE1680" s="517"/>
      <c r="AF1680" s="517"/>
      <c r="AG1680" s="517"/>
      <c r="AH1680" s="517"/>
    </row>
    <row r="1681" spans="1:34" s="507" customFormat="1" ht="27" customHeight="1">
      <c r="A1681" s="517"/>
      <c r="B1681" s="500">
        <v>1664</v>
      </c>
      <c r="C1681" s="500" t="s">
        <v>42</v>
      </c>
      <c r="D1681" s="501" t="s">
        <v>4549</v>
      </c>
      <c r="E1681" s="502">
        <v>2018</v>
      </c>
      <c r="F1681" s="518"/>
      <c r="G1681" s="500">
        <v>90</v>
      </c>
      <c r="H1681" s="500">
        <v>16</v>
      </c>
      <c r="I1681" s="500" t="s">
        <v>3010</v>
      </c>
      <c r="J1681" s="500" t="s">
        <v>3010</v>
      </c>
      <c r="K1681" s="503"/>
      <c r="L1681" s="503" t="s">
        <v>45</v>
      </c>
      <c r="M1681" s="504" t="s">
        <v>46</v>
      </c>
      <c r="N1681" s="505" t="s">
        <v>3069</v>
      </c>
      <c r="O1681" s="519"/>
      <c r="P1681" s="517"/>
      <c r="Q1681" s="517"/>
      <c r="R1681" s="517"/>
      <c r="S1681" s="517"/>
      <c r="T1681" s="517"/>
      <c r="U1681" s="517"/>
      <c r="V1681" s="517"/>
      <c r="W1681" s="517"/>
      <c r="X1681" s="517"/>
      <c r="Y1681" s="517"/>
      <c r="Z1681" s="517"/>
      <c r="AA1681" s="517"/>
      <c r="AB1681" s="517"/>
      <c r="AC1681" s="517"/>
      <c r="AD1681" s="517"/>
      <c r="AE1681" s="517"/>
      <c r="AF1681" s="517"/>
      <c r="AG1681" s="517"/>
      <c r="AH1681" s="517"/>
    </row>
    <row r="1682" spans="1:34" s="507" customFormat="1" ht="27" customHeight="1">
      <c r="A1682" s="517"/>
      <c r="B1682" s="500">
        <v>1665</v>
      </c>
      <c r="C1682" s="500" t="s">
        <v>42</v>
      </c>
      <c r="D1682" s="501" t="s">
        <v>4550</v>
      </c>
      <c r="E1682" s="502">
        <v>2018</v>
      </c>
      <c r="F1682" s="518"/>
      <c r="G1682" s="500">
        <v>90</v>
      </c>
      <c r="H1682" s="500">
        <v>17</v>
      </c>
      <c r="I1682" s="500" t="s">
        <v>3010</v>
      </c>
      <c r="J1682" s="500" t="s">
        <v>3010</v>
      </c>
      <c r="K1682" s="503"/>
      <c r="L1682" s="503" t="s">
        <v>45</v>
      </c>
      <c r="M1682" s="504" t="s">
        <v>46</v>
      </c>
      <c r="N1682" s="505" t="s">
        <v>3069</v>
      </c>
      <c r="O1682" s="519"/>
      <c r="P1682" s="517"/>
      <c r="Q1682" s="517"/>
      <c r="R1682" s="517"/>
      <c r="S1682" s="517"/>
      <c r="T1682" s="517"/>
      <c r="U1682" s="517"/>
      <c r="V1682" s="517"/>
      <c r="W1682" s="517"/>
      <c r="X1682" s="517"/>
      <c r="Y1682" s="517"/>
      <c r="Z1682" s="517"/>
      <c r="AA1682" s="517"/>
      <c r="AB1682" s="517"/>
      <c r="AC1682" s="517"/>
      <c r="AD1682" s="517"/>
      <c r="AE1682" s="517"/>
      <c r="AF1682" s="517"/>
      <c r="AG1682" s="517"/>
      <c r="AH1682" s="517"/>
    </row>
    <row r="1683" spans="1:34" s="507" customFormat="1" ht="27" customHeight="1">
      <c r="A1683" s="517"/>
      <c r="B1683" s="500">
        <v>1666</v>
      </c>
      <c r="C1683" s="500" t="s">
        <v>42</v>
      </c>
      <c r="D1683" s="501" t="s">
        <v>4527</v>
      </c>
      <c r="E1683" s="502">
        <v>2018</v>
      </c>
      <c r="F1683" s="518"/>
      <c r="G1683" s="500">
        <v>90</v>
      </c>
      <c r="H1683" s="500">
        <v>18</v>
      </c>
      <c r="I1683" s="500" t="s">
        <v>3010</v>
      </c>
      <c r="J1683" s="500" t="s">
        <v>3010</v>
      </c>
      <c r="K1683" s="503"/>
      <c r="L1683" s="503" t="s">
        <v>45</v>
      </c>
      <c r="M1683" s="504" t="s">
        <v>46</v>
      </c>
      <c r="N1683" s="505" t="s">
        <v>3069</v>
      </c>
      <c r="O1683" s="519"/>
      <c r="P1683" s="517"/>
      <c r="Q1683" s="517"/>
      <c r="R1683" s="517"/>
      <c r="S1683" s="517"/>
      <c r="T1683" s="517"/>
      <c r="U1683" s="517"/>
      <c r="V1683" s="517"/>
      <c r="W1683" s="517"/>
      <c r="X1683" s="517"/>
      <c r="Y1683" s="517"/>
      <c r="Z1683" s="517"/>
      <c r="AA1683" s="517"/>
      <c r="AB1683" s="517"/>
      <c r="AC1683" s="517"/>
      <c r="AD1683" s="517"/>
      <c r="AE1683" s="517"/>
      <c r="AF1683" s="517"/>
      <c r="AG1683" s="517"/>
      <c r="AH1683" s="517"/>
    </row>
    <row r="1684" spans="1:34" s="507" customFormat="1" ht="27" customHeight="1">
      <c r="A1684" s="517"/>
      <c r="B1684" s="500">
        <v>1667</v>
      </c>
      <c r="C1684" s="500" t="s">
        <v>42</v>
      </c>
      <c r="D1684" s="501" t="s">
        <v>4527</v>
      </c>
      <c r="E1684" s="502">
        <v>2018</v>
      </c>
      <c r="F1684" s="518"/>
      <c r="G1684" s="500">
        <v>90</v>
      </c>
      <c r="H1684" s="500">
        <v>19</v>
      </c>
      <c r="I1684" s="500" t="s">
        <v>3010</v>
      </c>
      <c r="J1684" s="500" t="s">
        <v>3010</v>
      </c>
      <c r="K1684" s="503"/>
      <c r="L1684" s="503" t="s">
        <v>45</v>
      </c>
      <c r="M1684" s="504" t="s">
        <v>46</v>
      </c>
      <c r="N1684" s="505" t="s">
        <v>3069</v>
      </c>
      <c r="O1684" s="519"/>
      <c r="P1684" s="517"/>
      <c r="Q1684" s="517"/>
      <c r="R1684" s="517"/>
      <c r="S1684" s="517"/>
      <c r="T1684" s="517"/>
      <c r="U1684" s="517"/>
      <c r="V1684" s="517"/>
      <c r="W1684" s="517"/>
      <c r="X1684" s="517"/>
      <c r="Y1684" s="517"/>
      <c r="Z1684" s="517"/>
      <c r="AA1684" s="517"/>
      <c r="AB1684" s="517"/>
      <c r="AC1684" s="517"/>
      <c r="AD1684" s="517"/>
      <c r="AE1684" s="517"/>
      <c r="AF1684" s="517"/>
      <c r="AG1684" s="517"/>
      <c r="AH1684" s="517"/>
    </row>
    <row r="1685" spans="1:34" s="507" customFormat="1" ht="27" customHeight="1">
      <c r="A1685" s="517"/>
      <c r="B1685" s="500">
        <v>1668</v>
      </c>
      <c r="C1685" s="500" t="s">
        <v>42</v>
      </c>
      <c r="D1685" s="501" t="s">
        <v>4551</v>
      </c>
      <c r="E1685" s="502">
        <v>2018</v>
      </c>
      <c r="F1685" s="518"/>
      <c r="G1685" s="500">
        <v>90</v>
      </c>
      <c r="H1685" s="500">
        <v>20</v>
      </c>
      <c r="I1685" s="500" t="s">
        <v>3010</v>
      </c>
      <c r="J1685" s="500" t="s">
        <v>3010</v>
      </c>
      <c r="K1685" s="503"/>
      <c r="L1685" s="503" t="s">
        <v>45</v>
      </c>
      <c r="M1685" s="504" t="s">
        <v>46</v>
      </c>
      <c r="N1685" s="505" t="s">
        <v>3069</v>
      </c>
      <c r="O1685" s="519"/>
      <c r="P1685" s="517"/>
      <c r="Q1685" s="517"/>
      <c r="R1685" s="517"/>
      <c r="S1685" s="517"/>
      <c r="T1685" s="517"/>
      <c r="U1685" s="517"/>
      <c r="V1685" s="517"/>
      <c r="W1685" s="517"/>
      <c r="X1685" s="517"/>
      <c r="Y1685" s="517"/>
      <c r="Z1685" s="517"/>
      <c r="AA1685" s="517"/>
      <c r="AB1685" s="517"/>
      <c r="AC1685" s="517"/>
      <c r="AD1685" s="517"/>
      <c r="AE1685" s="517"/>
      <c r="AF1685" s="517"/>
      <c r="AG1685" s="517"/>
      <c r="AH1685" s="517"/>
    </row>
    <row r="1686" spans="1:34" s="507" customFormat="1" ht="27" customHeight="1">
      <c r="A1686" s="517"/>
      <c r="B1686" s="500">
        <v>1669</v>
      </c>
      <c r="C1686" s="500" t="s">
        <v>42</v>
      </c>
      <c r="D1686" s="501" t="s">
        <v>4552</v>
      </c>
      <c r="E1686" s="502">
        <v>2018</v>
      </c>
      <c r="F1686" s="518"/>
      <c r="G1686" s="500">
        <v>91</v>
      </c>
      <c r="H1686" s="500">
        <v>1</v>
      </c>
      <c r="I1686" s="500" t="s">
        <v>3010</v>
      </c>
      <c r="J1686" s="500" t="s">
        <v>3010</v>
      </c>
      <c r="K1686" s="503"/>
      <c r="L1686" s="503" t="s">
        <v>45</v>
      </c>
      <c r="M1686" s="504" t="s">
        <v>46</v>
      </c>
      <c r="N1686" s="505" t="s">
        <v>3069</v>
      </c>
      <c r="O1686" s="519"/>
      <c r="P1686" s="517"/>
      <c r="Q1686" s="517"/>
      <c r="R1686" s="517"/>
      <c r="S1686" s="517"/>
      <c r="T1686" s="517"/>
      <c r="U1686" s="517"/>
      <c r="V1686" s="517"/>
      <c r="W1686" s="517"/>
      <c r="X1686" s="517"/>
      <c r="Y1686" s="517"/>
      <c r="Z1686" s="517"/>
      <c r="AA1686" s="517"/>
      <c r="AB1686" s="517"/>
      <c r="AC1686" s="517"/>
      <c r="AD1686" s="517"/>
      <c r="AE1686" s="517"/>
      <c r="AF1686" s="517"/>
      <c r="AG1686" s="517"/>
      <c r="AH1686" s="517"/>
    </row>
    <row r="1687" spans="1:34" s="507" customFormat="1" ht="27" customHeight="1">
      <c r="A1687" s="517"/>
      <c r="B1687" s="500">
        <v>1670</v>
      </c>
      <c r="C1687" s="500" t="s">
        <v>42</v>
      </c>
      <c r="D1687" s="501" t="s">
        <v>4553</v>
      </c>
      <c r="E1687" s="502">
        <v>2018</v>
      </c>
      <c r="F1687" s="518"/>
      <c r="G1687" s="500">
        <v>91</v>
      </c>
      <c r="H1687" s="500">
        <v>2</v>
      </c>
      <c r="I1687" s="500" t="s">
        <v>3010</v>
      </c>
      <c r="J1687" s="500" t="s">
        <v>3010</v>
      </c>
      <c r="K1687" s="503"/>
      <c r="L1687" s="503" t="s">
        <v>45</v>
      </c>
      <c r="M1687" s="504" t="s">
        <v>46</v>
      </c>
      <c r="N1687" s="505" t="s">
        <v>3069</v>
      </c>
      <c r="O1687" s="519"/>
      <c r="P1687" s="517"/>
      <c r="Q1687" s="517"/>
      <c r="R1687" s="517"/>
      <c r="S1687" s="517"/>
      <c r="T1687" s="517"/>
      <c r="U1687" s="517"/>
      <c r="V1687" s="517"/>
      <c r="W1687" s="517"/>
      <c r="X1687" s="517"/>
      <c r="Y1687" s="517"/>
      <c r="Z1687" s="517"/>
      <c r="AA1687" s="517"/>
      <c r="AB1687" s="517"/>
      <c r="AC1687" s="517"/>
      <c r="AD1687" s="517"/>
      <c r="AE1687" s="517"/>
      <c r="AF1687" s="517"/>
      <c r="AG1687" s="517"/>
      <c r="AH1687" s="517"/>
    </row>
    <row r="1688" spans="1:34" s="507" customFormat="1" ht="27" customHeight="1">
      <c r="A1688" s="517"/>
      <c r="B1688" s="500">
        <v>1671</v>
      </c>
      <c r="C1688" s="500" t="s">
        <v>42</v>
      </c>
      <c r="D1688" s="501" t="s">
        <v>4554</v>
      </c>
      <c r="E1688" s="502">
        <v>2018</v>
      </c>
      <c r="F1688" s="518"/>
      <c r="G1688" s="500">
        <v>91</v>
      </c>
      <c r="H1688" s="500">
        <v>3</v>
      </c>
      <c r="I1688" s="500" t="s">
        <v>3010</v>
      </c>
      <c r="J1688" s="500" t="s">
        <v>3010</v>
      </c>
      <c r="K1688" s="503"/>
      <c r="L1688" s="503" t="s">
        <v>45</v>
      </c>
      <c r="M1688" s="504" t="s">
        <v>46</v>
      </c>
      <c r="N1688" s="505" t="s">
        <v>3069</v>
      </c>
      <c r="O1688" s="519"/>
      <c r="P1688" s="517"/>
      <c r="Q1688" s="517"/>
      <c r="R1688" s="517"/>
      <c r="S1688" s="517"/>
      <c r="T1688" s="517"/>
      <c r="U1688" s="517"/>
      <c r="V1688" s="517"/>
      <c r="W1688" s="517"/>
      <c r="X1688" s="517"/>
      <c r="Y1688" s="517"/>
      <c r="Z1688" s="517"/>
      <c r="AA1688" s="517"/>
      <c r="AB1688" s="517"/>
      <c r="AC1688" s="517"/>
      <c r="AD1688" s="517"/>
      <c r="AE1688" s="517"/>
      <c r="AF1688" s="517"/>
      <c r="AG1688" s="517"/>
      <c r="AH1688" s="517"/>
    </row>
    <row r="1689" spans="1:34" s="507" customFormat="1" ht="27" customHeight="1">
      <c r="A1689" s="517"/>
      <c r="B1689" s="500">
        <v>1672</v>
      </c>
      <c r="C1689" s="500" t="s">
        <v>42</v>
      </c>
      <c r="D1689" s="501" t="s">
        <v>4555</v>
      </c>
      <c r="E1689" s="502">
        <v>2018</v>
      </c>
      <c r="F1689" s="518"/>
      <c r="G1689" s="500">
        <v>91</v>
      </c>
      <c r="H1689" s="500">
        <v>4</v>
      </c>
      <c r="I1689" s="500" t="s">
        <v>3010</v>
      </c>
      <c r="J1689" s="500" t="s">
        <v>3010</v>
      </c>
      <c r="K1689" s="503"/>
      <c r="L1689" s="503" t="s">
        <v>45</v>
      </c>
      <c r="M1689" s="504" t="s">
        <v>46</v>
      </c>
      <c r="N1689" s="505" t="s">
        <v>3069</v>
      </c>
      <c r="O1689" s="519"/>
      <c r="P1689" s="517"/>
      <c r="Q1689" s="517"/>
      <c r="R1689" s="517"/>
      <c r="S1689" s="517"/>
      <c r="T1689" s="517"/>
      <c r="U1689" s="517"/>
      <c r="V1689" s="517"/>
      <c r="W1689" s="517"/>
      <c r="X1689" s="517"/>
      <c r="Y1689" s="517"/>
      <c r="Z1689" s="517"/>
      <c r="AA1689" s="517"/>
      <c r="AB1689" s="517"/>
      <c r="AC1689" s="517"/>
      <c r="AD1689" s="517"/>
      <c r="AE1689" s="517"/>
      <c r="AF1689" s="517"/>
      <c r="AG1689" s="517"/>
      <c r="AH1689" s="517"/>
    </row>
    <row r="1690" spans="1:34" s="507" customFormat="1" ht="27" customHeight="1">
      <c r="A1690" s="517"/>
      <c r="B1690" s="500">
        <v>1673</v>
      </c>
      <c r="C1690" s="500" t="s">
        <v>42</v>
      </c>
      <c r="D1690" s="501" t="s">
        <v>4556</v>
      </c>
      <c r="E1690" s="502">
        <v>2018</v>
      </c>
      <c r="F1690" s="518"/>
      <c r="G1690" s="500">
        <v>91</v>
      </c>
      <c r="H1690" s="500">
        <v>5</v>
      </c>
      <c r="I1690" s="500" t="s">
        <v>3010</v>
      </c>
      <c r="J1690" s="500" t="s">
        <v>3010</v>
      </c>
      <c r="K1690" s="503"/>
      <c r="L1690" s="503" t="s">
        <v>45</v>
      </c>
      <c r="M1690" s="504" t="s">
        <v>46</v>
      </c>
      <c r="N1690" s="505" t="s">
        <v>3069</v>
      </c>
      <c r="O1690" s="519"/>
      <c r="P1690" s="517"/>
      <c r="Q1690" s="517"/>
      <c r="R1690" s="517"/>
      <c r="S1690" s="517"/>
      <c r="T1690" s="517"/>
      <c r="U1690" s="517"/>
      <c r="V1690" s="517"/>
      <c r="W1690" s="517"/>
      <c r="X1690" s="517"/>
      <c r="Y1690" s="517"/>
      <c r="Z1690" s="517"/>
      <c r="AA1690" s="517"/>
      <c r="AB1690" s="517"/>
      <c r="AC1690" s="517"/>
      <c r="AD1690" s="517"/>
      <c r="AE1690" s="517"/>
      <c r="AF1690" s="517"/>
      <c r="AG1690" s="517"/>
      <c r="AH1690" s="517"/>
    </row>
    <row r="1691" spans="1:34" s="507" customFormat="1" ht="27" customHeight="1">
      <c r="A1691" s="517"/>
      <c r="B1691" s="500">
        <v>1674</v>
      </c>
      <c r="C1691" s="500" t="s">
        <v>42</v>
      </c>
      <c r="D1691" s="501" t="s">
        <v>4527</v>
      </c>
      <c r="E1691" s="502">
        <v>2018</v>
      </c>
      <c r="F1691" s="518"/>
      <c r="G1691" s="500">
        <v>91</v>
      </c>
      <c r="H1691" s="500">
        <v>6</v>
      </c>
      <c r="I1691" s="500" t="s">
        <v>3010</v>
      </c>
      <c r="J1691" s="500" t="s">
        <v>3010</v>
      </c>
      <c r="K1691" s="503"/>
      <c r="L1691" s="503" t="s">
        <v>45</v>
      </c>
      <c r="M1691" s="504" t="s">
        <v>46</v>
      </c>
      <c r="N1691" s="505" t="s">
        <v>3069</v>
      </c>
      <c r="O1691" s="519"/>
      <c r="P1691" s="517"/>
      <c r="Q1691" s="517"/>
      <c r="R1691" s="517"/>
      <c r="S1691" s="517"/>
      <c r="T1691" s="517"/>
      <c r="U1691" s="517"/>
      <c r="V1691" s="517"/>
      <c r="W1691" s="517"/>
      <c r="X1691" s="517"/>
      <c r="Y1691" s="517"/>
      <c r="Z1691" s="517"/>
      <c r="AA1691" s="517"/>
      <c r="AB1691" s="517"/>
      <c r="AC1691" s="517"/>
      <c r="AD1691" s="517"/>
      <c r="AE1691" s="517"/>
      <c r="AF1691" s="517"/>
      <c r="AG1691" s="517"/>
      <c r="AH1691" s="517"/>
    </row>
    <row r="1692" spans="1:34" s="507" customFormat="1" ht="27" customHeight="1">
      <c r="A1692" s="517"/>
      <c r="B1692" s="500">
        <v>1675</v>
      </c>
      <c r="C1692" s="500" t="s">
        <v>42</v>
      </c>
      <c r="D1692" s="501" t="s">
        <v>4527</v>
      </c>
      <c r="E1692" s="502">
        <v>2018</v>
      </c>
      <c r="F1692" s="518"/>
      <c r="G1692" s="500">
        <v>91</v>
      </c>
      <c r="H1692" s="500">
        <v>7</v>
      </c>
      <c r="I1692" s="500" t="s">
        <v>3010</v>
      </c>
      <c r="J1692" s="500" t="s">
        <v>3010</v>
      </c>
      <c r="K1692" s="503"/>
      <c r="L1692" s="503" t="s">
        <v>45</v>
      </c>
      <c r="M1692" s="504" t="s">
        <v>46</v>
      </c>
      <c r="N1692" s="505" t="s">
        <v>3069</v>
      </c>
      <c r="O1692" s="519"/>
      <c r="P1692" s="517"/>
      <c r="Q1692" s="517"/>
      <c r="R1692" s="517"/>
      <c r="S1692" s="517"/>
      <c r="T1692" s="517"/>
      <c r="U1692" s="517"/>
      <c r="V1692" s="517"/>
      <c r="W1692" s="517"/>
      <c r="X1692" s="517"/>
      <c r="Y1692" s="517"/>
      <c r="Z1692" s="517"/>
      <c r="AA1692" s="517"/>
      <c r="AB1692" s="517"/>
      <c r="AC1692" s="517"/>
      <c r="AD1692" s="517"/>
      <c r="AE1692" s="517"/>
      <c r="AF1692" s="517"/>
      <c r="AG1692" s="517"/>
      <c r="AH1692" s="517"/>
    </row>
    <row r="1693" spans="1:34" s="507" customFormat="1" ht="27" customHeight="1">
      <c r="A1693" s="517"/>
      <c r="B1693" s="500">
        <v>1676</v>
      </c>
      <c r="C1693" s="500" t="s">
        <v>42</v>
      </c>
      <c r="D1693" s="501" t="s">
        <v>4527</v>
      </c>
      <c r="E1693" s="502">
        <v>2018</v>
      </c>
      <c r="F1693" s="518"/>
      <c r="G1693" s="500">
        <v>91</v>
      </c>
      <c r="H1693" s="500">
        <v>8</v>
      </c>
      <c r="I1693" s="500" t="s">
        <v>3010</v>
      </c>
      <c r="J1693" s="500" t="s">
        <v>3010</v>
      </c>
      <c r="K1693" s="503"/>
      <c r="L1693" s="503" t="s">
        <v>45</v>
      </c>
      <c r="M1693" s="504" t="s">
        <v>46</v>
      </c>
      <c r="N1693" s="505" t="s">
        <v>3069</v>
      </c>
      <c r="O1693" s="519"/>
      <c r="P1693" s="517"/>
      <c r="Q1693" s="517"/>
      <c r="R1693" s="517"/>
      <c r="S1693" s="517"/>
      <c r="T1693" s="517"/>
      <c r="U1693" s="517"/>
      <c r="V1693" s="517"/>
      <c r="W1693" s="517"/>
      <c r="X1693" s="517"/>
      <c r="Y1693" s="517"/>
      <c r="Z1693" s="517"/>
      <c r="AA1693" s="517"/>
      <c r="AB1693" s="517"/>
      <c r="AC1693" s="517"/>
      <c r="AD1693" s="517"/>
      <c r="AE1693" s="517"/>
      <c r="AF1693" s="517"/>
      <c r="AG1693" s="517"/>
      <c r="AH1693" s="517"/>
    </row>
    <row r="1694" spans="1:34" s="507" customFormat="1" ht="27" customHeight="1">
      <c r="A1694" s="517"/>
      <c r="B1694" s="500">
        <v>1677</v>
      </c>
      <c r="C1694" s="500" t="s">
        <v>42</v>
      </c>
      <c r="D1694" s="501" t="s">
        <v>4527</v>
      </c>
      <c r="E1694" s="502">
        <v>2018</v>
      </c>
      <c r="F1694" s="518"/>
      <c r="G1694" s="500">
        <v>91</v>
      </c>
      <c r="H1694" s="500">
        <v>9</v>
      </c>
      <c r="I1694" s="500" t="s">
        <v>3010</v>
      </c>
      <c r="J1694" s="500" t="s">
        <v>3010</v>
      </c>
      <c r="K1694" s="503"/>
      <c r="L1694" s="503" t="s">
        <v>45</v>
      </c>
      <c r="M1694" s="504" t="s">
        <v>46</v>
      </c>
      <c r="N1694" s="505" t="s">
        <v>3069</v>
      </c>
      <c r="O1694" s="519"/>
      <c r="P1694" s="517"/>
      <c r="Q1694" s="517"/>
      <c r="R1694" s="517"/>
      <c r="S1694" s="517"/>
      <c r="T1694" s="517"/>
      <c r="U1694" s="517"/>
      <c r="V1694" s="517"/>
      <c r="W1694" s="517"/>
      <c r="X1694" s="517"/>
      <c r="Y1694" s="517"/>
      <c r="Z1694" s="517"/>
      <c r="AA1694" s="517"/>
      <c r="AB1694" s="517"/>
      <c r="AC1694" s="517"/>
      <c r="AD1694" s="517"/>
      <c r="AE1694" s="517"/>
      <c r="AF1694" s="517"/>
      <c r="AG1694" s="517"/>
      <c r="AH1694" s="517"/>
    </row>
    <row r="1695" spans="1:34" s="507" customFormat="1" ht="27" customHeight="1">
      <c r="A1695" s="517"/>
      <c r="B1695" s="500">
        <v>1678</v>
      </c>
      <c r="C1695" s="500" t="s">
        <v>42</v>
      </c>
      <c r="D1695" s="501" t="s">
        <v>4557</v>
      </c>
      <c r="E1695" s="502">
        <v>2018</v>
      </c>
      <c r="F1695" s="518"/>
      <c r="G1695" s="500">
        <v>91</v>
      </c>
      <c r="H1695" s="500">
        <v>10</v>
      </c>
      <c r="I1695" s="500" t="s">
        <v>3010</v>
      </c>
      <c r="J1695" s="500" t="s">
        <v>3010</v>
      </c>
      <c r="K1695" s="503"/>
      <c r="L1695" s="503" t="s">
        <v>45</v>
      </c>
      <c r="M1695" s="504" t="s">
        <v>46</v>
      </c>
      <c r="N1695" s="505" t="s">
        <v>3069</v>
      </c>
      <c r="O1695" s="519"/>
      <c r="P1695" s="517"/>
      <c r="Q1695" s="517"/>
      <c r="R1695" s="517"/>
      <c r="S1695" s="517"/>
      <c r="T1695" s="517"/>
      <c r="U1695" s="517"/>
      <c r="V1695" s="517"/>
      <c r="W1695" s="517"/>
      <c r="X1695" s="517"/>
      <c r="Y1695" s="517"/>
      <c r="Z1695" s="517"/>
      <c r="AA1695" s="517"/>
      <c r="AB1695" s="517"/>
      <c r="AC1695" s="517"/>
      <c r="AD1695" s="517"/>
      <c r="AE1695" s="517"/>
      <c r="AF1695" s="517"/>
      <c r="AG1695" s="517"/>
      <c r="AH1695" s="517"/>
    </row>
    <row r="1696" spans="1:34" s="507" customFormat="1" ht="27" customHeight="1">
      <c r="A1696" s="517"/>
      <c r="B1696" s="500">
        <v>1679</v>
      </c>
      <c r="C1696" s="500" t="s">
        <v>42</v>
      </c>
      <c r="D1696" s="501" t="s">
        <v>4527</v>
      </c>
      <c r="E1696" s="502">
        <v>2018</v>
      </c>
      <c r="F1696" s="518"/>
      <c r="G1696" s="500">
        <v>91</v>
      </c>
      <c r="H1696" s="500">
        <v>11</v>
      </c>
      <c r="I1696" s="500" t="s">
        <v>3010</v>
      </c>
      <c r="J1696" s="500" t="s">
        <v>3010</v>
      </c>
      <c r="K1696" s="503"/>
      <c r="L1696" s="503" t="s">
        <v>45</v>
      </c>
      <c r="M1696" s="504" t="s">
        <v>46</v>
      </c>
      <c r="N1696" s="505" t="s">
        <v>3069</v>
      </c>
      <c r="O1696" s="519"/>
      <c r="P1696" s="517"/>
      <c r="Q1696" s="517"/>
      <c r="R1696" s="517"/>
      <c r="S1696" s="517"/>
      <c r="T1696" s="517"/>
      <c r="U1696" s="517"/>
      <c r="V1696" s="517"/>
      <c r="W1696" s="517"/>
      <c r="X1696" s="517"/>
      <c r="Y1696" s="517"/>
      <c r="Z1696" s="517"/>
      <c r="AA1696" s="517"/>
      <c r="AB1696" s="517"/>
      <c r="AC1696" s="517"/>
      <c r="AD1696" s="517"/>
      <c r="AE1696" s="517"/>
      <c r="AF1696" s="517"/>
      <c r="AG1696" s="517"/>
      <c r="AH1696" s="517"/>
    </row>
    <row r="1697" spans="1:34" s="507" customFormat="1" ht="27" customHeight="1">
      <c r="A1697" s="517"/>
      <c r="B1697" s="500">
        <v>1680</v>
      </c>
      <c r="C1697" s="500" t="s">
        <v>42</v>
      </c>
      <c r="D1697" s="501" t="s">
        <v>4523</v>
      </c>
      <c r="E1697" s="502">
        <v>2018</v>
      </c>
      <c r="F1697" s="518"/>
      <c r="G1697" s="500">
        <v>91</v>
      </c>
      <c r="H1697" s="500">
        <v>12</v>
      </c>
      <c r="I1697" s="500" t="s">
        <v>3010</v>
      </c>
      <c r="J1697" s="500" t="s">
        <v>3010</v>
      </c>
      <c r="K1697" s="503"/>
      <c r="L1697" s="503" t="s">
        <v>45</v>
      </c>
      <c r="M1697" s="504" t="s">
        <v>46</v>
      </c>
      <c r="N1697" s="505" t="s">
        <v>3069</v>
      </c>
      <c r="O1697" s="519"/>
      <c r="P1697" s="517"/>
      <c r="Q1697" s="517"/>
      <c r="R1697" s="517"/>
      <c r="S1697" s="517"/>
      <c r="T1697" s="517"/>
      <c r="U1697" s="517"/>
      <c r="V1697" s="517"/>
      <c r="W1697" s="517"/>
      <c r="X1697" s="517"/>
      <c r="Y1697" s="517"/>
      <c r="Z1697" s="517"/>
      <c r="AA1697" s="517"/>
      <c r="AB1697" s="517"/>
      <c r="AC1697" s="517"/>
      <c r="AD1697" s="517"/>
      <c r="AE1697" s="517"/>
      <c r="AF1697" s="517"/>
      <c r="AG1697" s="517"/>
      <c r="AH1697" s="517"/>
    </row>
    <row r="1698" spans="1:34" s="507" customFormat="1" ht="27" customHeight="1">
      <c r="A1698" s="517"/>
      <c r="B1698" s="500">
        <v>1681</v>
      </c>
      <c r="C1698" s="500" t="s">
        <v>42</v>
      </c>
      <c r="D1698" s="501" t="s">
        <v>4558</v>
      </c>
      <c r="E1698" s="502">
        <v>2018</v>
      </c>
      <c r="F1698" s="518"/>
      <c r="G1698" s="500">
        <v>91</v>
      </c>
      <c r="H1698" s="500">
        <v>13</v>
      </c>
      <c r="I1698" s="500" t="s">
        <v>3010</v>
      </c>
      <c r="J1698" s="500" t="s">
        <v>3010</v>
      </c>
      <c r="K1698" s="503"/>
      <c r="L1698" s="503" t="s">
        <v>45</v>
      </c>
      <c r="M1698" s="504" t="s">
        <v>46</v>
      </c>
      <c r="N1698" s="505" t="s">
        <v>3069</v>
      </c>
      <c r="O1698" s="519"/>
      <c r="P1698" s="517"/>
      <c r="Q1698" s="517"/>
      <c r="R1698" s="517"/>
      <c r="S1698" s="517"/>
      <c r="T1698" s="517"/>
      <c r="U1698" s="517"/>
      <c r="V1698" s="517"/>
      <c r="W1698" s="517"/>
      <c r="X1698" s="517"/>
      <c r="Y1698" s="517"/>
      <c r="Z1698" s="517"/>
      <c r="AA1698" s="517"/>
      <c r="AB1698" s="517"/>
      <c r="AC1698" s="517"/>
      <c r="AD1698" s="517"/>
      <c r="AE1698" s="517"/>
      <c r="AF1698" s="517"/>
      <c r="AG1698" s="517"/>
      <c r="AH1698" s="517"/>
    </row>
    <row r="1699" spans="1:34" s="507" customFormat="1" ht="27" customHeight="1">
      <c r="A1699" s="517"/>
      <c r="B1699" s="500">
        <v>1682</v>
      </c>
      <c r="C1699" s="500" t="s">
        <v>42</v>
      </c>
      <c r="D1699" s="501" t="s">
        <v>4559</v>
      </c>
      <c r="E1699" s="502">
        <v>2018</v>
      </c>
      <c r="F1699" s="518"/>
      <c r="G1699" s="500">
        <v>91</v>
      </c>
      <c r="H1699" s="500">
        <v>14</v>
      </c>
      <c r="I1699" s="500" t="s">
        <v>3010</v>
      </c>
      <c r="J1699" s="500" t="s">
        <v>3010</v>
      </c>
      <c r="K1699" s="503"/>
      <c r="L1699" s="503" t="s">
        <v>45</v>
      </c>
      <c r="M1699" s="504" t="s">
        <v>46</v>
      </c>
      <c r="N1699" s="505" t="s">
        <v>3069</v>
      </c>
      <c r="O1699" s="519"/>
      <c r="P1699" s="517"/>
      <c r="Q1699" s="517"/>
      <c r="R1699" s="517"/>
      <c r="S1699" s="517"/>
      <c r="T1699" s="517"/>
      <c r="U1699" s="517"/>
      <c r="V1699" s="517"/>
      <c r="W1699" s="517"/>
      <c r="X1699" s="517"/>
      <c r="Y1699" s="517"/>
      <c r="Z1699" s="517"/>
      <c r="AA1699" s="517"/>
      <c r="AB1699" s="517"/>
      <c r="AC1699" s="517"/>
      <c r="AD1699" s="517"/>
      <c r="AE1699" s="517"/>
      <c r="AF1699" s="517"/>
      <c r="AG1699" s="517"/>
      <c r="AH1699" s="517"/>
    </row>
    <row r="1700" spans="1:34" s="507" customFormat="1" ht="27" customHeight="1">
      <c r="A1700" s="517"/>
      <c r="B1700" s="500">
        <v>1683</v>
      </c>
      <c r="C1700" s="500" t="s">
        <v>42</v>
      </c>
      <c r="D1700" s="501" t="s">
        <v>4560</v>
      </c>
      <c r="E1700" s="502">
        <v>2018</v>
      </c>
      <c r="F1700" s="518"/>
      <c r="G1700" s="500">
        <v>91</v>
      </c>
      <c r="H1700" s="500">
        <v>15</v>
      </c>
      <c r="I1700" s="500" t="s">
        <v>3010</v>
      </c>
      <c r="J1700" s="500" t="s">
        <v>3010</v>
      </c>
      <c r="K1700" s="503"/>
      <c r="L1700" s="503" t="s">
        <v>45</v>
      </c>
      <c r="M1700" s="504" t="s">
        <v>46</v>
      </c>
      <c r="N1700" s="505" t="s">
        <v>3069</v>
      </c>
      <c r="O1700" s="519"/>
      <c r="P1700" s="517"/>
      <c r="Q1700" s="517"/>
      <c r="R1700" s="517"/>
      <c r="S1700" s="517"/>
      <c r="T1700" s="517"/>
      <c r="U1700" s="517"/>
      <c r="V1700" s="517"/>
      <c r="W1700" s="517"/>
      <c r="X1700" s="517"/>
      <c r="Y1700" s="517"/>
      <c r="Z1700" s="517"/>
      <c r="AA1700" s="517"/>
      <c r="AB1700" s="517"/>
      <c r="AC1700" s="517"/>
      <c r="AD1700" s="517"/>
      <c r="AE1700" s="517"/>
      <c r="AF1700" s="517"/>
      <c r="AG1700" s="517"/>
      <c r="AH1700" s="517"/>
    </row>
    <row r="1701" spans="1:34" s="507" customFormat="1" ht="27" customHeight="1">
      <c r="A1701" s="517"/>
      <c r="B1701" s="500">
        <v>1684</v>
      </c>
      <c r="C1701" s="500" t="s">
        <v>42</v>
      </c>
      <c r="D1701" s="501" t="s">
        <v>4561</v>
      </c>
      <c r="E1701" s="502">
        <v>2018</v>
      </c>
      <c r="F1701" s="518"/>
      <c r="G1701" s="500">
        <v>91</v>
      </c>
      <c r="H1701" s="500">
        <v>16</v>
      </c>
      <c r="I1701" s="500" t="s">
        <v>3010</v>
      </c>
      <c r="J1701" s="500" t="s">
        <v>3010</v>
      </c>
      <c r="K1701" s="503"/>
      <c r="L1701" s="503" t="s">
        <v>45</v>
      </c>
      <c r="M1701" s="504" t="s">
        <v>46</v>
      </c>
      <c r="N1701" s="505" t="s">
        <v>3069</v>
      </c>
      <c r="O1701" s="519"/>
      <c r="P1701" s="517"/>
      <c r="Q1701" s="517"/>
      <c r="R1701" s="517"/>
      <c r="S1701" s="517"/>
      <c r="T1701" s="517"/>
      <c r="U1701" s="517"/>
      <c r="V1701" s="517"/>
      <c r="W1701" s="517"/>
      <c r="X1701" s="517"/>
      <c r="Y1701" s="517"/>
      <c r="Z1701" s="517"/>
      <c r="AA1701" s="517"/>
      <c r="AB1701" s="517"/>
      <c r="AC1701" s="517"/>
      <c r="AD1701" s="517"/>
      <c r="AE1701" s="517"/>
      <c r="AF1701" s="517"/>
      <c r="AG1701" s="517"/>
      <c r="AH1701" s="517"/>
    </row>
    <row r="1702" spans="1:34" s="507" customFormat="1" ht="27" customHeight="1">
      <c r="A1702" s="517"/>
      <c r="B1702" s="500">
        <v>1685</v>
      </c>
      <c r="C1702" s="500" t="s">
        <v>42</v>
      </c>
      <c r="D1702" s="501" t="s">
        <v>4562</v>
      </c>
      <c r="E1702" s="502">
        <v>2018</v>
      </c>
      <c r="F1702" s="518"/>
      <c r="G1702" s="500">
        <v>91</v>
      </c>
      <c r="H1702" s="500">
        <v>17</v>
      </c>
      <c r="I1702" s="500" t="s">
        <v>3010</v>
      </c>
      <c r="J1702" s="500" t="s">
        <v>3010</v>
      </c>
      <c r="K1702" s="503"/>
      <c r="L1702" s="503" t="s">
        <v>45</v>
      </c>
      <c r="M1702" s="504" t="s">
        <v>46</v>
      </c>
      <c r="N1702" s="505" t="s">
        <v>3069</v>
      </c>
      <c r="O1702" s="519"/>
      <c r="P1702" s="517"/>
      <c r="Q1702" s="517"/>
      <c r="R1702" s="517"/>
      <c r="S1702" s="517"/>
      <c r="T1702" s="517"/>
      <c r="U1702" s="517"/>
      <c r="V1702" s="517"/>
      <c r="W1702" s="517"/>
      <c r="X1702" s="517"/>
      <c r="Y1702" s="517"/>
      <c r="Z1702" s="517"/>
      <c r="AA1702" s="517"/>
      <c r="AB1702" s="517"/>
      <c r="AC1702" s="517"/>
      <c r="AD1702" s="517"/>
      <c r="AE1702" s="517"/>
      <c r="AF1702" s="517"/>
      <c r="AG1702" s="517"/>
      <c r="AH1702" s="517"/>
    </row>
    <row r="1703" spans="1:34" s="507" customFormat="1" ht="27" customHeight="1">
      <c r="A1703" s="517"/>
      <c r="B1703" s="500">
        <v>1686</v>
      </c>
      <c r="C1703" s="500" t="s">
        <v>42</v>
      </c>
      <c r="D1703" s="501" t="s">
        <v>4523</v>
      </c>
      <c r="E1703" s="502">
        <v>2018</v>
      </c>
      <c r="F1703" s="518"/>
      <c r="G1703" s="500">
        <v>91</v>
      </c>
      <c r="H1703" s="500">
        <v>18</v>
      </c>
      <c r="I1703" s="500" t="s">
        <v>3010</v>
      </c>
      <c r="J1703" s="500" t="s">
        <v>3010</v>
      </c>
      <c r="K1703" s="503"/>
      <c r="L1703" s="503" t="s">
        <v>45</v>
      </c>
      <c r="M1703" s="504" t="s">
        <v>46</v>
      </c>
      <c r="N1703" s="505" t="s">
        <v>3069</v>
      </c>
      <c r="O1703" s="519"/>
      <c r="P1703" s="517"/>
      <c r="Q1703" s="517"/>
      <c r="R1703" s="517"/>
      <c r="S1703" s="517"/>
      <c r="T1703" s="517"/>
      <c r="U1703" s="517"/>
      <c r="V1703" s="517"/>
      <c r="W1703" s="517"/>
      <c r="X1703" s="517"/>
      <c r="Y1703" s="517"/>
      <c r="Z1703" s="517"/>
      <c r="AA1703" s="517"/>
      <c r="AB1703" s="517"/>
      <c r="AC1703" s="517"/>
      <c r="AD1703" s="517"/>
      <c r="AE1703" s="517"/>
      <c r="AF1703" s="517"/>
      <c r="AG1703" s="517"/>
      <c r="AH1703" s="517"/>
    </row>
    <row r="1704" spans="1:34" s="507" customFormat="1" ht="27" customHeight="1">
      <c r="A1704" s="517"/>
      <c r="B1704" s="500">
        <v>1687</v>
      </c>
      <c r="C1704" s="500" t="s">
        <v>42</v>
      </c>
      <c r="D1704" s="501" t="s">
        <v>4526</v>
      </c>
      <c r="E1704" s="502">
        <v>2018</v>
      </c>
      <c r="F1704" s="518"/>
      <c r="G1704" s="500">
        <v>91</v>
      </c>
      <c r="H1704" s="500">
        <v>19</v>
      </c>
      <c r="I1704" s="500" t="s">
        <v>3010</v>
      </c>
      <c r="J1704" s="500" t="s">
        <v>3010</v>
      </c>
      <c r="K1704" s="503"/>
      <c r="L1704" s="503" t="s">
        <v>45</v>
      </c>
      <c r="M1704" s="504" t="s">
        <v>46</v>
      </c>
      <c r="N1704" s="505" t="s">
        <v>3069</v>
      </c>
      <c r="O1704" s="519"/>
      <c r="P1704" s="517"/>
      <c r="Q1704" s="517"/>
      <c r="R1704" s="517"/>
      <c r="S1704" s="517"/>
      <c r="T1704" s="517"/>
      <c r="U1704" s="517"/>
      <c r="V1704" s="517"/>
      <c r="W1704" s="517"/>
      <c r="X1704" s="517"/>
      <c r="Y1704" s="517"/>
      <c r="Z1704" s="517"/>
      <c r="AA1704" s="517"/>
      <c r="AB1704" s="517"/>
      <c r="AC1704" s="517"/>
      <c r="AD1704" s="517"/>
      <c r="AE1704" s="517"/>
      <c r="AF1704" s="517"/>
      <c r="AG1704" s="517"/>
      <c r="AH1704" s="517"/>
    </row>
    <row r="1705" spans="1:34" s="507" customFormat="1" ht="27" customHeight="1">
      <c r="A1705" s="517"/>
      <c r="B1705" s="500">
        <v>1688</v>
      </c>
      <c r="C1705" s="500" t="s">
        <v>42</v>
      </c>
      <c r="D1705" s="501" t="s">
        <v>4526</v>
      </c>
      <c r="E1705" s="502">
        <v>2018</v>
      </c>
      <c r="F1705" s="518"/>
      <c r="G1705" s="500">
        <v>91</v>
      </c>
      <c r="H1705" s="500">
        <v>20</v>
      </c>
      <c r="I1705" s="500" t="s">
        <v>3010</v>
      </c>
      <c r="J1705" s="500" t="s">
        <v>3010</v>
      </c>
      <c r="K1705" s="503"/>
      <c r="L1705" s="503" t="s">
        <v>45</v>
      </c>
      <c r="M1705" s="504" t="s">
        <v>46</v>
      </c>
      <c r="N1705" s="505" t="s">
        <v>3069</v>
      </c>
      <c r="O1705" s="519"/>
      <c r="P1705" s="517"/>
      <c r="Q1705" s="517"/>
      <c r="R1705" s="517"/>
      <c r="S1705" s="517"/>
      <c r="T1705" s="517"/>
      <c r="U1705" s="517"/>
      <c r="V1705" s="517"/>
      <c r="W1705" s="517"/>
      <c r="X1705" s="517"/>
      <c r="Y1705" s="517"/>
      <c r="Z1705" s="517"/>
      <c r="AA1705" s="517"/>
      <c r="AB1705" s="517"/>
      <c r="AC1705" s="517"/>
      <c r="AD1705" s="517"/>
      <c r="AE1705" s="517"/>
      <c r="AF1705" s="517"/>
      <c r="AG1705" s="517"/>
      <c r="AH1705" s="517"/>
    </row>
    <row r="1706" spans="1:34" s="507" customFormat="1" ht="27" customHeight="1">
      <c r="A1706" s="517"/>
      <c r="B1706" s="500">
        <v>1689</v>
      </c>
      <c r="C1706" s="500" t="s">
        <v>42</v>
      </c>
      <c r="D1706" s="501" t="s">
        <v>4563</v>
      </c>
      <c r="E1706" s="502">
        <v>2018</v>
      </c>
      <c r="F1706" s="518"/>
      <c r="G1706" s="500">
        <v>92</v>
      </c>
      <c r="H1706" s="500">
        <v>1</v>
      </c>
      <c r="I1706" s="500" t="s">
        <v>3010</v>
      </c>
      <c r="J1706" s="500" t="s">
        <v>3010</v>
      </c>
      <c r="K1706" s="503"/>
      <c r="L1706" s="503" t="s">
        <v>45</v>
      </c>
      <c r="M1706" s="504" t="s">
        <v>46</v>
      </c>
      <c r="N1706" s="505" t="s">
        <v>3069</v>
      </c>
      <c r="O1706" s="519"/>
      <c r="P1706" s="517"/>
      <c r="Q1706" s="517"/>
      <c r="R1706" s="517"/>
      <c r="S1706" s="517"/>
      <c r="T1706" s="517"/>
      <c r="U1706" s="517"/>
      <c r="V1706" s="517"/>
      <c r="W1706" s="517"/>
      <c r="X1706" s="517"/>
      <c r="Y1706" s="517"/>
      <c r="Z1706" s="517"/>
      <c r="AA1706" s="517"/>
      <c r="AB1706" s="517"/>
      <c r="AC1706" s="517"/>
      <c r="AD1706" s="517"/>
      <c r="AE1706" s="517"/>
      <c r="AF1706" s="517"/>
      <c r="AG1706" s="517"/>
      <c r="AH1706" s="517"/>
    </row>
    <row r="1707" spans="1:34" s="507" customFormat="1" ht="27" customHeight="1">
      <c r="A1707" s="517"/>
      <c r="B1707" s="500">
        <v>1690</v>
      </c>
      <c r="C1707" s="500" t="s">
        <v>42</v>
      </c>
      <c r="D1707" s="501" t="s">
        <v>4564</v>
      </c>
      <c r="E1707" s="502">
        <v>2018</v>
      </c>
      <c r="F1707" s="518"/>
      <c r="G1707" s="500">
        <v>92</v>
      </c>
      <c r="H1707" s="500">
        <v>2</v>
      </c>
      <c r="I1707" s="500" t="s">
        <v>3010</v>
      </c>
      <c r="J1707" s="500" t="s">
        <v>3010</v>
      </c>
      <c r="K1707" s="503"/>
      <c r="L1707" s="503" t="s">
        <v>45</v>
      </c>
      <c r="M1707" s="504" t="s">
        <v>46</v>
      </c>
      <c r="N1707" s="505" t="s">
        <v>3069</v>
      </c>
      <c r="O1707" s="519"/>
      <c r="P1707" s="517"/>
      <c r="Q1707" s="517"/>
      <c r="R1707" s="517"/>
      <c r="S1707" s="517"/>
      <c r="T1707" s="517"/>
      <c r="U1707" s="517"/>
      <c r="V1707" s="517"/>
      <c r="W1707" s="517"/>
      <c r="X1707" s="517"/>
      <c r="Y1707" s="517"/>
      <c r="Z1707" s="517"/>
      <c r="AA1707" s="517"/>
      <c r="AB1707" s="517"/>
      <c r="AC1707" s="517"/>
      <c r="AD1707" s="517"/>
      <c r="AE1707" s="517"/>
      <c r="AF1707" s="517"/>
      <c r="AG1707" s="517"/>
      <c r="AH1707" s="517"/>
    </row>
    <row r="1708" spans="1:34" s="507" customFormat="1" ht="27" customHeight="1">
      <c r="A1708" s="517"/>
      <c r="B1708" s="500">
        <v>1691</v>
      </c>
      <c r="C1708" s="500" t="s">
        <v>42</v>
      </c>
      <c r="D1708" s="501" t="s">
        <v>4565</v>
      </c>
      <c r="E1708" s="502">
        <v>2018</v>
      </c>
      <c r="F1708" s="518"/>
      <c r="G1708" s="500">
        <v>92</v>
      </c>
      <c r="H1708" s="500">
        <v>3</v>
      </c>
      <c r="I1708" s="500" t="s">
        <v>3010</v>
      </c>
      <c r="J1708" s="500" t="s">
        <v>3010</v>
      </c>
      <c r="K1708" s="503"/>
      <c r="L1708" s="503" t="s">
        <v>45</v>
      </c>
      <c r="M1708" s="504" t="s">
        <v>46</v>
      </c>
      <c r="N1708" s="505" t="s">
        <v>3069</v>
      </c>
      <c r="O1708" s="519"/>
      <c r="P1708" s="517"/>
      <c r="Q1708" s="517"/>
      <c r="R1708" s="517"/>
      <c r="S1708" s="517"/>
      <c r="T1708" s="517"/>
      <c r="U1708" s="517"/>
      <c r="V1708" s="517"/>
      <c r="W1708" s="517"/>
      <c r="X1708" s="517"/>
      <c r="Y1708" s="517"/>
      <c r="Z1708" s="517"/>
      <c r="AA1708" s="517"/>
      <c r="AB1708" s="517"/>
      <c r="AC1708" s="517"/>
      <c r="AD1708" s="517"/>
      <c r="AE1708" s="517"/>
      <c r="AF1708" s="517"/>
      <c r="AG1708" s="517"/>
      <c r="AH1708" s="517"/>
    </row>
    <row r="1709" spans="1:34" s="507" customFormat="1" ht="27" customHeight="1">
      <c r="A1709" s="517"/>
      <c r="B1709" s="500">
        <v>1692</v>
      </c>
      <c r="C1709" s="500" t="s">
        <v>42</v>
      </c>
      <c r="D1709" s="501" t="s">
        <v>4523</v>
      </c>
      <c r="E1709" s="502">
        <v>2018</v>
      </c>
      <c r="F1709" s="518"/>
      <c r="G1709" s="500">
        <v>92</v>
      </c>
      <c r="H1709" s="500">
        <v>4</v>
      </c>
      <c r="I1709" s="500" t="s">
        <v>3010</v>
      </c>
      <c r="J1709" s="500" t="s">
        <v>3010</v>
      </c>
      <c r="K1709" s="503"/>
      <c r="L1709" s="503" t="s">
        <v>45</v>
      </c>
      <c r="M1709" s="504" t="s">
        <v>46</v>
      </c>
      <c r="N1709" s="505" t="s">
        <v>3069</v>
      </c>
      <c r="O1709" s="519"/>
      <c r="P1709" s="517"/>
      <c r="Q1709" s="517"/>
      <c r="R1709" s="517"/>
      <c r="S1709" s="517"/>
      <c r="T1709" s="517"/>
      <c r="U1709" s="517"/>
      <c r="V1709" s="517"/>
      <c r="W1709" s="517"/>
      <c r="X1709" s="517"/>
      <c r="Y1709" s="517"/>
      <c r="Z1709" s="517"/>
      <c r="AA1709" s="517"/>
      <c r="AB1709" s="517"/>
      <c r="AC1709" s="517"/>
      <c r="AD1709" s="517"/>
      <c r="AE1709" s="517"/>
      <c r="AF1709" s="517"/>
      <c r="AG1709" s="517"/>
      <c r="AH1709" s="517"/>
    </row>
    <row r="1710" spans="1:34" s="507" customFormat="1" ht="27" customHeight="1">
      <c r="A1710" s="517"/>
      <c r="B1710" s="500">
        <v>1693</v>
      </c>
      <c r="C1710" s="500" t="s">
        <v>42</v>
      </c>
      <c r="D1710" s="501" t="s">
        <v>4566</v>
      </c>
      <c r="E1710" s="502">
        <v>2018</v>
      </c>
      <c r="F1710" s="518"/>
      <c r="G1710" s="500">
        <v>92</v>
      </c>
      <c r="H1710" s="500">
        <v>5</v>
      </c>
      <c r="I1710" s="500" t="s">
        <v>3010</v>
      </c>
      <c r="J1710" s="500" t="s">
        <v>3010</v>
      </c>
      <c r="K1710" s="503"/>
      <c r="L1710" s="503" t="s">
        <v>45</v>
      </c>
      <c r="M1710" s="504" t="s">
        <v>46</v>
      </c>
      <c r="N1710" s="505" t="s">
        <v>3069</v>
      </c>
      <c r="O1710" s="519"/>
      <c r="P1710" s="517"/>
      <c r="Q1710" s="517"/>
      <c r="R1710" s="517"/>
      <c r="S1710" s="517"/>
      <c r="T1710" s="517"/>
      <c r="U1710" s="517"/>
      <c r="V1710" s="517"/>
      <c r="W1710" s="517"/>
      <c r="X1710" s="517"/>
      <c r="Y1710" s="517"/>
      <c r="Z1710" s="517"/>
      <c r="AA1710" s="517"/>
      <c r="AB1710" s="517"/>
      <c r="AC1710" s="517"/>
      <c r="AD1710" s="517"/>
      <c r="AE1710" s="517"/>
      <c r="AF1710" s="517"/>
      <c r="AG1710" s="517"/>
      <c r="AH1710" s="517"/>
    </row>
    <row r="1711" spans="1:34" s="507" customFormat="1" ht="27" customHeight="1">
      <c r="A1711" s="517"/>
      <c r="B1711" s="500">
        <v>1694</v>
      </c>
      <c r="C1711" s="500" t="s">
        <v>42</v>
      </c>
      <c r="D1711" s="501" t="s">
        <v>4567</v>
      </c>
      <c r="E1711" s="502">
        <v>2018</v>
      </c>
      <c r="F1711" s="518"/>
      <c r="G1711" s="500">
        <v>92</v>
      </c>
      <c r="H1711" s="500">
        <v>6</v>
      </c>
      <c r="I1711" s="500" t="s">
        <v>3010</v>
      </c>
      <c r="J1711" s="500" t="s">
        <v>3010</v>
      </c>
      <c r="K1711" s="503"/>
      <c r="L1711" s="503" t="s">
        <v>45</v>
      </c>
      <c r="M1711" s="504" t="s">
        <v>46</v>
      </c>
      <c r="N1711" s="505" t="s">
        <v>3069</v>
      </c>
      <c r="O1711" s="519"/>
      <c r="P1711" s="517"/>
      <c r="Q1711" s="517"/>
      <c r="R1711" s="517"/>
      <c r="S1711" s="517"/>
      <c r="T1711" s="517"/>
      <c r="U1711" s="517"/>
      <c r="V1711" s="517"/>
      <c r="W1711" s="517"/>
      <c r="X1711" s="517"/>
      <c r="Y1711" s="517"/>
      <c r="Z1711" s="517"/>
      <c r="AA1711" s="517"/>
      <c r="AB1711" s="517"/>
      <c r="AC1711" s="517"/>
      <c r="AD1711" s="517"/>
      <c r="AE1711" s="517"/>
      <c r="AF1711" s="517"/>
      <c r="AG1711" s="517"/>
      <c r="AH1711" s="517"/>
    </row>
    <row r="1712" spans="1:34" s="507" customFormat="1" ht="27" customHeight="1">
      <c r="A1712" s="517"/>
      <c r="B1712" s="500">
        <v>1695</v>
      </c>
      <c r="C1712" s="500" t="s">
        <v>42</v>
      </c>
      <c r="D1712" s="501" t="s">
        <v>4568</v>
      </c>
      <c r="E1712" s="502">
        <v>2018</v>
      </c>
      <c r="F1712" s="518"/>
      <c r="G1712" s="500">
        <v>92</v>
      </c>
      <c r="H1712" s="500">
        <v>7</v>
      </c>
      <c r="I1712" s="500" t="s">
        <v>3010</v>
      </c>
      <c r="J1712" s="500" t="s">
        <v>3010</v>
      </c>
      <c r="K1712" s="503"/>
      <c r="L1712" s="503" t="s">
        <v>45</v>
      </c>
      <c r="M1712" s="504" t="s">
        <v>46</v>
      </c>
      <c r="N1712" s="505" t="s">
        <v>3069</v>
      </c>
      <c r="O1712" s="519"/>
      <c r="P1712" s="517"/>
      <c r="Q1712" s="517"/>
      <c r="R1712" s="517"/>
      <c r="S1712" s="517"/>
      <c r="T1712" s="517"/>
      <c r="U1712" s="517"/>
      <c r="V1712" s="517"/>
      <c r="W1712" s="517"/>
      <c r="X1712" s="517"/>
      <c r="Y1712" s="517"/>
      <c r="Z1712" s="517"/>
      <c r="AA1712" s="517"/>
      <c r="AB1712" s="517"/>
      <c r="AC1712" s="517"/>
      <c r="AD1712" s="517"/>
      <c r="AE1712" s="517"/>
      <c r="AF1712" s="517"/>
      <c r="AG1712" s="517"/>
      <c r="AH1712" s="517"/>
    </row>
    <row r="1713" spans="1:34" s="507" customFormat="1" ht="27" customHeight="1">
      <c r="A1713" s="517"/>
      <c r="B1713" s="500">
        <v>1696</v>
      </c>
      <c r="C1713" s="500" t="s">
        <v>42</v>
      </c>
      <c r="D1713" s="501" t="s">
        <v>4569</v>
      </c>
      <c r="E1713" s="502">
        <v>2018</v>
      </c>
      <c r="F1713" s="518"/>
      <c r="G1713" s="500">
        <v>92</v>
      </c>
      <c r="H1713" s="500">
        <v>8</v>
      </c>
      <c r="I1713" s="500" t="s">
        <v>3010</v>
      </c>
      <c r="J1713" s="500" t="s">
        <v>3010</v>
      </c>
      <c r="K1713" s="503"/>
      <c r="L1713" s="503" t="s">
        <v>45</v>
      </c>
      <c r="M1713" s="504" t="s">
        <v>46</v>
      </c>
      <c r="N1713" s="505" t="s">
        <v>3069</v>
      </c>
      <c r="O1713" s="519"/>
      <c r="P1713" s="517"/>
      <c r="Q1713" s="517"/>
      <c r="R1713" s="517"/>
      <c r="S1713" s="517"/>
      <c r="T1713" s="517"/>
      <c r="U1713" s="517"/>
      <c r="V1713" s="517"/>
      <c r="W1713" s="517"/>
      <c r="X1713" s="517"/>
      <c r="Y1713" s="517"/>
      <c r="Z1713" s="517"/>
      <c r="AA1713" s="517"/>
      <c r="AB1713" s="517"/>
      <c r="AC1713" s="517"/>
      <c r="AD1713" s="517"/>
      <c r="AE1713" s="517"/>
      <c r="AF1713" s="517"/>
      <c r="AG1713" s="517"/>
      <c r="AH1713" s="517"/>
    </row>
    <row r="1714" spans="1:34" s="507" customFormat="1" ht="27" customHeight="1">
      <c r="A1714" s="517"/>
      <c r="B1714" s="500">
        <v>1697</v>
      </c>
      <c r="C1714" s="500" t="s">
        <v>42</v>
      </c>
      <c r="D1714" s="501" t="s">
        <v>4570</v>
      </c>
      <c r="E1714" s="502">
        <v>2018</v>
      </c>
      <c r="F1714" s="518"/>
      <c r="G1714" s="500">
        <v>92</v>
      </c>
      <c r="H1714" s="500">
        <v>9</v>
      </c>
      <c r="I1714" s="500" t="s">
        <v>3010</v>
      </c>
      <c r="J1714" s="500" t="s">
        <v>3010</v>
      </c>
      <c r="K1714" s="503"/>
      <c r="L1714" s="503" t="s">
        <v>45</v>
      </c>
      <c r="M1714" s="504" t="s">
        <v>46</v>
      </c>
      <c r="N1714" s="505" t="s">
        <v>3069</v>
      </c>
      <c r="O1714" s="519"/>
      <c r="P1714" s="517"/>
      <c r="Q1714" s="517"/>
      <c r="R1714" s="517"/>
      <c r="S1714" s="517"/>
      <c r="T1714" s="517"/>
      <c r="U1714" s="517"/>
      <c r="V1714" s="517"/>
      <c r="W1714" s="517"/>
      <c r="X1714" s="517"/>
      <c r="Y1714" s="517"/>
      <c r="Z1714" s="517"/>
      <c r="AA1714" s="517"/>
      <c r="AB1714" s="517"/>
      <c r="AC1714" s="517"/>
      <c r="AD1714" s="517"/>
      <c r="AE1714" s="517"/>
      <c r="AF1714" s="517"/>
      <c r="AG1714" s="517"/>
      <c r="AH1714" s="517"/>
    </row>
    <row r="1715" spans="1:34" s="507" customFormat="1" ht="27" customHeight="1">
      <c r="A1715" s="517"/>
      <c r="B1715" s="500">
        <v>1698</v>
      </c>
      <c r="C1715" s="500" t="s">
        <v>42</v>
      </c>
      <c r="D1715" s="501" t="s">
        <v>4571</v>
      </c>
      <c r="E1715" s="502">
        <v>2018</v>
      </c>
      <c r="F1715" s="518"/>
      <c r="G1715" s="500">
        <v>92</v>
      </c>
      <c r="H1715" s="500">
        <v>10</v>
      </c>
      <c r="I1715" s="500" t="s">
        <v>3010</v>
      </c>
      <c r="J1715" s="500" t="s">
        <v>3010</v>
      </c>
      <c r="K1715" s="503"/>
      <c r="L1715" s="503" t="s">
        <v>45</v>
      </c>
      <c r="M1715" s="504" t="s">
        <v>46</v>
      </c>
      <c r="N1715" s="505" t="s">
        <v>3069</v>
      </c>
      <c r="O1715" s="519"/>
      <c r="P1715" s="517"/>
      <c r="Q1715" s="517"/>
      <c r="R1715" s="517"/>
      <c r="S1715" s="517"/>
      <c r="T1715" s="517"/>
      <c r="U1715" s="517"/>
      <c r="V1715" s="517"/>
      <c r="W1715" s="517"/>
      <c r="X1715" s="517"/>
      <c r="Y1715" s="517"/>
      <c r="Z1715" s="517"/>
      <c r="AA1715" s="517"/>
      <c r="AB1715" s="517"/>
      <c r="AC1715" s="517"/>
      <c r="AD1715" s="517"/>
      <c r="AE1715" s="517"/>
      <c r="AF1715" s="517"/>
      <c r="AG1715" s="517"/>
      <c r="AH1715" s="517"/>
    </row>
    <row r="1716" spans="1:34" s="507" customFormat="1" ht="27" customHeight="1">
      <c r="A1716" s="517"/>
      <c r="B1716" s="500">
        <v>1699</v>
      </c>
      <c r="C1716" s="500" t="s">
        <v>42</v>
      </c>
      <c r="D1716" s="501" t="s">
        <v>4572</v>
      </c>
      <c r="E1716" s="502">
        <v>2018</v>
      </c>
      <c r="F1716" s="518"/>
      <c r="G1716" s="500">
        <v>92</v>
      </c>
      <c r="H1716" s="500">
        <v>11</v>
      </c>
      <c r="I1716" s="500" t="s">
        <v>3010</v>
      </c>
      <c r="J1716" s="500" t="s">
        <v>3010</v>
      </c>
      <c r="K1716" s="503"/>
      <c r="L1716" s="503" t="s">
        <v>45</v>
      </c>
      <c r="M1716" s="504" t="s">
        <v>46</v>
      </c>
      <c r="N1716" s="505" t="s">
        <v>3069</v>
      </c>
      <c r="O1716" s="519"/>
      <c r="P1716" s="517"/>
      <c r="Q1716" s="517"/>
      <c r="R1716" s="517"/>
      <c r="S1716" s="517"/>
      <c r="T1716" s="517"/>
      <c r="U1716" s="517"/>
      <c r="V1716" s="517"/>
      <c r="W1716" s="517"/>
      <c r="X1716" s="517"/>
      <c r="Y1716" s="517"/>
      <c r="Z1716" s="517"/>
      <c r="AA1716" s="517"/>
      <c r="AB1716" s="517"/>
      <c r="AC1716" s="517"/>
      <c r="AD1716" s="517"/>
      <c r="AE1716" s="517"/>
      <c r="AF1716" s="517"/>
      <c r="AG1716" s="517"/>
      <c r="AH1716" s="517"/>
    </row>
    <row r="1717" spans="1:34" s="507" customFormat="1" ht="27" customHeight="1">
      <c r="A1717" s="517"/>
      <c r="B1717" s="500">
        <v>1700</v>
      </c>
      <c r="C1717" s="500" t="s">
        <v>42</v>
      </c>
      <c r="D1717" s="501" t="s">
        <v>4573</v>
      </c>
      <c r="E1717" s="502">
        <v>2018</v>
      </c>
      <c r="F1717" s="518"/>
      <c r="G1717" s="500">
        <v>92</v>
      </c>
      <c r="H1717" s="500">
        <v>12</v>
      </c>
      <c r="I1717" s="500" t="s">
        <v>3010</v>
      </c>
      <c r="J1717" s="500" t="s">
        <v>3010</v>
      </c>
      <c r="K1717" s="503"/>
      <c r="L1717" s="503" t="s">
        <v>45</v>
      </c>
      <c r="M1717" s="504" t="s">
        <v>46</v>
      </c>
      <c r="N1717" s="505" t="s">
        <v>3069</v>
      </c>
      <c r="O1717" s="519"/>
      <c r="P1717" s="517"/>
      <c r="Q1717" s="517"/>
      <c r="R1717" s="517"/>
      <c r="S1717" s="517"/>
      <c r="T1717" s="517"/>
      <c r="U1717" s="517"/>
      <c r="V1717" s="517"/>
      <c r="W1717" s="517"/>
      <c r="X1717" s="517"/>
      <c r="Y1717" s="517"/>
      <c r="Z1717" s="517"/>
      <c r="AA1717" s="517"/>
      <c r="AB1717" s="517"/>
      <c r="AC1717" s="517"/>
      <c r="AD1717" s="517"/>
      <c r="AE1717" s="517"/>
      <c r="AF1717" s="517"/>
      <c r="AG1717" s="517"/>
      <c r="AH1717" s="517"/>
    </row>
    <row r="1718" spans="1:34" s="507" customFormat="1" ht="27" customHeight="1">
      <c r="A1718" s="517"/>
      <c r="B1718" s="500">
        <v>1701</v>
      </c>
      <c r="C1718" s="500" t="s">
        <v>42</v>
      </c>
      <c r="D1718" s="501" t="s">
        <v>4574</v>
      </c>
      <c r="E1718" s="502">
        <v>2018</v>
      </c>
      <c r="F1718" s="518"/>
      <c r="G1718" s="500">
        <v>92</v>
      </c>
      <c r="H1718" s="500">
        <v>13</v>
      </c>
      <c r="I1718" s="500" t="s">
        <v>3010</v>
      </c>
      <c r="J1718" s="500" t="s">
        <v>3010</v>
      </c>
      <c r="K1718" s="503"/>
      <c r="L1718" s="503" t="s">
        <v>45</v>
      </c>
      <c r="M1718" s="504" t="s">
        <v>46</v>
      </c>
      <c r="N1718" s="505" t="s">
        <v>3069</v>
      </c>
      <c r="O1718" s="519"/>
      <c r="P1718" s="517"/>
      <c r="Q1718" s="517"/>
      <c r="R1718" s="517"/>
      <c r="S1718" s="517"/>
      <c r="T1718" s="517"/>
      <c r="U1718" s="517"/>
      <c r="V1718" s="517"/>
      <c r="W1718" s="517"/>
      <c r="X1718" s="517"/>
      <c r="Y1718" s="517"/>
      <c r="Z1718" s="517"/>
      <c r="AA1718" s="517"/>
      <c r="AB1718" s="517"/>
      <c r="AC1718" s="517"/>
      <c r="AD1718" s="517"/>
      <c r="AE1718" s="517"/>
      <c r="AF1718" s="517"/>
      <c r="AG1718" s="517"/>
      <c r="AH1718" s="517"/>
    </row>
    <row r="1719" spans="1:34" s="507" customFormat="1" ht="27" customHeight="1">
      <c r="A1719" s="517"/>
      <c r="B1719" s="500">
        <v>1702</v>
      </c>
      <c r="C1719" s="500" t="s">
        <v>42</v>
      </c>
      <c r="D1719" s="501" t="s">
        <v>4527</v>
      </c>
      <c r="E1719" s="502">
        <v>2018</v>
      </c>
      <c r="F1719" s="518"/>
      <c r="G1719" s="500">
        <v>92</v>
      </c>
      <c r="H1719" s="500">
        <v>14</v>
      </c>
      <c r="I1719" s="500" t="s">
        <v>3010</v>
      </c>
      <c r="J1719" s="500" t="s">
        <v>3010</v>
      </c>
      <c r="K1719" s="503"/>
      <c r="L1719" s="503" t="s">
        <v>45</v>
      </c>
      <c r="M1719" s="504" t="s">
        <v>46</v>
      </c>
      <c r="N1719" s="505" t="s">
        <v>3069</v>
      </c>
      <c r="O1719" s="519"/>
      <c r="P1719" s="517"/>
      <c r="Q1719" s="517"/>
      <c r="R1719" s="517"/>
      <c r="S1719" s="517"/>
      <c r="T1719" s="517"/>
      <c r="U1719" s="517"/>
      <c r="V1719" s="517"/>
      <c r="W1719" s="517"/>
      <c r="X1719" s="517"/>
      <c r="Y1719" s="517"/>
      <c r="Z1719" s="517"/>
      <c r="AA1719" s="517"/>
      <c r="AB1719" s="517"/>
      <c r="AC1719" s="517"/>
      <c r="AD1719" s="517"/>
      <c r="AE1719" s="517"/>
      <c r="AF1719" s="517"/>
      <c r="AG1719" s="517"/>
      <c r="AH1719" s="517"/>
    </row>
    <row r="1720" spans="1:34" s="507" customFormat="1" ht="27" customHeight="1">
      <c r="A1720" s="517"/>
      <c r="B1720" s="500">
        <v>1703</v>
      </c>
      <c r="C1720" s="500" t="s">
        <v>42</v>
      </c>
      <c r="D1720" s="501" t="s">
        <v>4527</v>
      </c>
      <c r="E1720" s="502">
        <v>2018</v>
      </c>
      <c r="F1720" s="518"/>
      <c r="G1720" s="500">
        <v>92</v>
      </c>
      <c r="H1720" s="500">
        <v>15</v>
      </c>
      <c r="I1720" s="500" t="s">
        <v>3010</v>
      </c>
      <c r="J1720" s="500" t="s">
        <v>3010</v>
      </c>
      <c r="K1720" s="503"/>
      <c r="L1720" s="503" t="s">
        <v>45</v>
      </c>
      <c r="M1720" s="504" t="s">
        <v>46</v>
      </c>
      <c r="N1720" s="505" t="s">
        <v>3069</v>
      </c>
      <c r="O1720" s="519"/>
      <c r="P1720" s="517"/>
      <c r="Q1720" s="517"/>
      <c r="R1720" s="517"/>
      <c r="S1720" s="517"/>
      <c r="T1720" s="517"/>
      <c r="U1720" s="517"/>
      <c r="V1720" s="517"/>
      <c r="W1720" s="517"/>
      <c r="X1720" s="517"/>
      <c r="Y1720" s="517"/>
      <c r="Z1720" s="517"/>
      <c r="AA1720" s="517"/>
      <c r="AB1720" s="517"/>
      <c r="AC1720" s="517"/>
      <c r="AD1720" s="517"/>
      <c r="AE1720" s="517"/>
      <c r="AF1720" s="517"/>
      <c r="AG1720" s="517"/>
      <c r="AH1720" s="517"/>
    </row>
    <row r="1721" spans="1:34" s="507" customFormat="1" ht="27" customHeight="1">
      <c r="A1721" s="517"/>
      <c r="B1721" s="500">
        <v>1704</v>
      </c>
      <c r="C1721" s="500" t="s">
        <v>42</v>
      </c>
      <c r="D1721" s="501" t="s">
        <v>4527</v>
      </c>
      <c r="E1721" s="502">
        <v>2018</v>
      </c>
      <c r="F1721" s="518"/>
      <c r="G1721" s="500">
        <v>92</v>
      </c>
      <c r="H1721" s="500">
        <v>16</v>
      </c>
      <c r="I1721" s="500" t="s">
        <v>3010</v>
      </c>
      <c r="J1721" s="500" t="s">
        <v>3010</v>
      </c>
      <c r="K1721" s="503"/>
      <c r="L1721" s="503" t="s">
        <v>45</v>
      </c>
      <c r="M1721" s="504" t="s">
        <v>46</v>
      </c>
      <c r="N1721" s="505" t="s">
        <v>3069</v>
      </c>
      <c r="O1721" s="519"/>
      <c r="P1721" s="517"/>
      <c r="Q1721" s="517"/>
      <c r="R1721" s="517"/>
      <c r="S1721" s="517"/>
      <c r="T1721" s="517"/>
      <c r="U1721" s="517"/>
      <c r="V1721" s="517"/>
      <c r="W1721" s="517"/>
      <c r="X1721" s="517"/>
      <c r="Y1721" s="517"/>
      <c r="Z1721" s="517"/>
      <c r="AA1721" s="517"/>
      <c r="AB1721" s="517"/>
      <c r="AC1721" s="517"/>
      <c r="AD1721" s="517"/>
      <c r="AE1721" s="517"/>
      <c r="AF1721" s="517"/>
      <c r="AG1721" s="517"/>
      <c r="AH1721" s="517"/>
    </row>
    <row r="1722" spans="1:34" s="507" customFormat="1" ht="27" customHeight="1">
      <c r="A1722" s="517"/>
      <c r="B1722" s="500">
        <v>1705</v>
      </c>
      <c r="C1722" s="500" t="s">
        <v>42</v>
      </c>
      <c r="D1722" s="501" t="s">
        <v>4527</v>
      </c>
      <c r="E1722" s="502">
        <v>2018</v>
      </c>
      <c r="F1722" s="518"/>
      <c r="G1722" s="500">
        <v>92</v>
      </c>
      <c r="H1722" s="500">
        <v>17</v>
      </c>
      <c r="I1722" s="500" t="s">
        <v>3010</v>
      </c>
      <c r="J1722" s="500" t="s">
        <v>3010</v>
      </c>
      <c r="K1722" s="503"/>
      <c r="L1722" s="503" t="s">
        <v>45</v>
      </c>
      <c r="M1722" s="504" t="s">
        <v>46</v>
      </c>
      <c r="N1722" s="505" t="s">
        <v>3069</v>
      </c>
      <c r="O1722" s="519"/>
      <c r="P1722" s="517"/>
      <c r="Q1722" s="517"/>
      <c r="R1722" s="517"/>
      <c r="S1722" s="517"/>
      <c r="T1722" s="517"/>
      <c r="U1722" s="517"/>
      <c r="V1722" s="517"/>
      <c r="W1722" s="517"/>
      <c r="X1722" s="517"/>
      <c r="Y1722" s="517"/>
      <c r="Z1722" s="517"/>
      <c r="AA1722" s="517"/>
      <c r="AB1722" s="517"/>
      <c r="AC1722" s="517"/>
      <c r="AD1722" s="517"/>
      <c r="AE1722" s="517"/>
      <c r="AF1722" s="517"/>
      <c r="AG1722" s="517"/>
      <c r="AH1722" s="517"/>
    </row>
    <row r="1723" spans="1:34" s="507" customFormat="1" ht="27" customHeight="1">
      <c r="A1723" s="517"/>
      <c r="B1723" s="500">
        <v>1706</v>
      </c>
      <c r="C1723" s="500" t="s">
        <v>42</v>
      </c>
      <c r="D1723" s="501" t="s">
        <v>4527</v>
      </c>
      <c r="E1723" s="502">
        <v>2018</v>
      </c>
      <c r="F1723" s="518"/>
      <c r="G1723" s="500">
        <v>92</v>
      </c>
      <c r="H1723" s="500">
        <v>18</v>
      </c>
      <c r="I1723" s="500" t="s">
        <v>3010</v>
      </c>
      <c r="J1723" s="500" t="s">
        <v>3010</v>
      </c>
      <c r="K1723" s="503"/>
      <c r="L1723" s="503" t="s">
        <v>45</v>
      </c>
      <c r="M1723" s="504" t="s">
        <v>46</v>
      </c>
      <c r="N1723" s="505" t="s">
        <v>3069</v>
      </c>
      <c r="O1723" s="519"/>
      <c r="P1723" s="517"/>
      <c r="Q1723" s="517"/>
      <c r="R1723" s="517"/>
      <c r="S1723" s="517"/>
      <c r="T1723" s="517"/>
      <c r="U1723" s="517"/>
      <c r="V1723" s="517"/>
      <c r="W1723" s="517"/>
      <c r="X1723" s="517"/>
      <c r="Y1723" s="517"/>
      <c r="Z1723" s="517"/>
      <c r="AA1723" s="517"/>
      <c r="AB1723" s="517"/>
      <c r="AC1723" s="517"/>
      <c r="AD1723" s="517"/>
      <c r="AE1723" s="517"/>
      <c r="AF1723" s="517"/>
      <c r="AG1723" s="517"/>
      <c r="AH1723" s="517"/>
    </row>
    <row r="1724" spans="1:34" s="507" customFormat="1" ht="27" customHeight="1">
      <c r="A1724" s="517"/>
      <c r="B1724" s="500">
        <v>1707</v>
      </c>
      <c r="C1724" s="500" t="s">
        <v>42</v>
      </c>
      <c r="D1724" s="501" t="s">
        <v>4527</v>
      </c>
      <c r="E1724" s="502">
        <v>2018</v>
      </c>
      <c r="F1724" s="518"/>
      <c r="G1724" s="500">
        <v>92</v>
      </c>
      <c r="H1724" s="500">
        <v>19</v>
      </c>
      <c r="I1724" s="500" t="s">
        <v>3010</v>
      </c>
      <c r="J1724" s="500" t="s">
        <v>3010</v>
      </c>
      <c r="K1724" s="503"/>
      <c r="L1724" s="503" t="s">
        <v>45</v>
      </c>
      <c r="M1724" s="504" t="s">
        <v>46</v>
      </c>
      <c r="N1724" s="505" t="s">
        <v>3069</v>
      </c>
      <c r="O1724" s="519"/>
      <c r="P1724" s="517"/>
      <c r="Q1724" s="517"/>
      <c r="R1724" s="517"/>
      <c r="S1724" s="517"/>
      <c r="T1724" s="517"/>
      <c r="U1724" s="517"/>
      <c r="V1724" s="517"/>
      <c r="W1724" s="517"/>
      <c r="X1724" s="517"/>
      <c r="Y1724" s="517"/>
      <c r="Z1724" s="517"/>
      <c r="AA1724" s="517"/>
      <c r="AB1724" s="517"/>
      <c r="AC1724" s="517"/>
      <c r="AD1724" s="517"/>
      <c r="AE1724" s="517"/>
      <c r="AF1724" s="517"/>
      <c r="AG1724" s="517"/>
      <c r="AH1724" s="517"/>
    </row>
    <row r="1725" spans="1:34" s="507" customFormat="1" ht="27" customHeight="1">
      <c r="A1725" s="517"/>
      <c r="B1725" s="500">
        <v>1708</v>
      </c>
      <c r="C1725" s="500" t="s">
        <v>42</v>
      </c>
      <c r="D1725" s="501" t="s">
        <v>4527</v>
      </c>
      <c r="E1725" s="502">
        <v>2018</v>
      </c>
      <c r="F1725" s="518"/>
      <c r="G1725" s="500">
        <v>92</v>
      </c>
      <c r="H1725" s="500">
        <v>20</v>
      </c>
      <c r="I1725" s="500" t="s">
        <v>3010</v>
      </c>
      <c r="J1725" s="500" t="s">
        <v>3010</v>
      </c>
      <c r="K1725" s="503"/>
      <c r="L1725" s="503" t="s">
        <v>45</v>
      </c>
      <c r="M1725" s="504" t="s">
        <v>46</v>
      </c>
      <c r="N1725" s="505" t="s">
        <v>3069</v>
      </c>
      <c r="O1725" s="519"/>
      <c r="P1725" s="517"/>
      <c r="Q1725" s="517"/>
      <c r="R1725" s="517"/>
      <c r="S1725" s="517"/>
      <c r="T1725" s="517"/>
      <c r="U1725" s="517"/>
      <c r="V1725" s="517"/>
      <c r="W1725" s="517"/>
      <c r="X1725" s="517"/>
      <c r="Y1725" s="517"/>
      <c r="Z1725" s="517"/>
      <c r="AA1725" s="517"/>
      <c r="AB1725" s="517"/>
      <c r="AC1725" s="517"/>
      <c r="AD1725" s="517"/>
      <c r="AE1725" s="517"/>
      <c r="AF1725" s="517"/>
      <c r="AG1725" s="517"/>
      <c r="AH1725" s="517"/>
    </row>
    <row r="1726" spans="1:34" s="507" customFormat="1" ht="27" customHeight="1">
      <c r="A1726" s="517"/>
      <c r="B1726" s="500">
        <v>1709</v>
      </c>
      <c r="C1726" s="500" t="s">
        <v>42</v>
      </c>
      <c r="D1726" s="501" t="s">
        <v>4527</v>
      </c>
      <c r="E1726" s="502">
        <v>2018</v>
      </c>
      <c r="F1726" s="518"/>
      <c r="G1726" s="500">
        <v>93</v>
      </c>
      <c r="H1726" s="500">
        <v>1</v>
      </c>
      <c r="I1726" s="500" t="s">
        <v>3010</v>
      </c>
      <c r="J1726" s="500" t="s">
        <v>3010</v>
      </c>
      <c r="K1726" s="503"/>
      <c r="L1726" s="503" t="s">
        <v>45</v>
      </c>
      <c r="M1726" s="504" t="s">
        <v>46</v>
      </c>
      <c r="N1726" s="505" t="s">
        <v>3069</v>
      </c>
      <c r="O1726" s="519"/>
      <c r="P1726" s="517"/>
      <c r="Q1726" s="517"/>
      <c r="R1726" s="517"/>
      <c r="S1726" s="517"/>
      <c r="T1726" s="517"/>
      <c r="U1726" s="517"/>
      <c r="V1726" s="517"/>
      <c r="W1726" s="517"/>
      <c r="X1726" s="517"/>
      <c r="Y1726" s="517"/>
      <c r="Z1726" s="517"/>
      <c r="AA1726" s="517"/>
      <c r="AB1726" s="517"/>
      <c r="AC1726" s="517"/>
      <c r="AD1726" s="517"/>
      <c r="AE1726" s="517"/>
      <c r="AF1726" s="517"/>
      <c r="AG1726" s="517"/>
      <c r="AH1726" s="517"/>
    </row>
    <row r="1727" spans="1:34" s="507" customFormat="1" ht="27" customHeight="1">
      <c r="A1727" s="517"/>
      <c r="B1727" s="500">
        <v>1710</v>
      </c>
      <c r="C1727" s="500" t="s">
        <v>42</v>
      </c>
      <c r="D1727" s="501" t="s">
        <v>4527</v>
      </c>
      <c r="E1727" s="502">
        <v>2018</v>
      </c>
      <c r="F1727" s="518"/>
      <c r="G1727" s="500">
        <v>93</v>
      </c>
      <c r="H1727" s="500">
        <v>2</v>
      </c>
      <c r="I1727" s="500" t="s">
        <v>3010</v>
      </c>
      <c r="J1727" s="500" t="s">
        <v>3010</v>
      </c>
      <c r="K1727" s="503"/>
      <c r="L1727" s="503" t="s">
        <v>45</v>
      </c>
      <c r="M1727" s="504" t="s">
        <v>46</v>
      </c>
      <c r="N1727" s="505" t="s">
        <v>3069</v>
      </c>
      <c r="O1727" s="519"/>
      <c r="P1727" s="517"/>
      <c r="Q1727" s="517"/>
      <c r="R1727" s="517"/>
      <c r="S1727" s="517"/>
      <c r="T1727" s="517"/>
      <c r="U1727" s="517"/>
      <c r="V1727" s="517"/>
      <c r="W1727" s="517"/>
      <c r="X1727" s="517"/>
      <c r="Y1727" s="517"/>
      <c r="Z1727" s="517"/>
      <c r="AA1727" s="517"/>
      <c r="AB1727" s="517"/>
      <c r="AC1727" s="517"/>
      <c r="AD1727" s="517"/>
      <c r="AE1727" s="517"/>
      <c r="AF1727" s="517"/>
      <c r="AG1727" s="517"/>
      <c r="AH1727" s="517"/>
    </row>
    <row r="1728" spans="1:34" s="507" customFormat="1" ht="27" customHeight="1">
      <c r="A1728" s="517"/>
      <c r="B1728" s="500">
        <v>1711</v>
      </c>
      <c r="C1728" s="500" t="s">
        <v>42</v>
      </c>
      <c r="D1728" s="501" t="s">
        <v>4527</v>
      </c>
      <c r="E1728" s="502">
        <v>2018</v>
      </c>
      <c r="F1728" s="518"/>
      <c r="G1728" s="500">
        <v>93</v>
      </c>
      <c r="H1728" s="500">
        <v>3</v>
      </c>
      <c r="I1728" s="500" t="s">
        <v>3010</v>
      </c>
      <c r="J1728" s="500" t="s">
        <v>3010</v>
      </c>
      <c r="K1728" s="503"/>
      <c r="L1728" s="503" t="s">
        <v>45</v>
      </c>
      <c r="M1728" s="504" t="s">
        <v>46</v>
      </c>
      <c r="N1728" s="505" t="s">
        <v>3069</v>
      </c>
      <c r="O1728" s="519"/>
      <c r="P1728" s="517"/>
      <c r="Q1728" s="517"/>
      <c r="R1728" s="517"/>
      <c r="S1728" s="517"/>
      <c r="T1728" s="517"/>
      <c r="U1728" s="517"/>
      <c r="V1728" s="517"/>
      <c r="W1728" s="517"/>
      <c r="X1728" s="517"/>
      <c r="Y1728" s="517"/>
      <c r="Z1728" s="517"/>
      <c r="AA1728" s="517"/>
      <c r="AB1728" s="517"/>
      <c r="AC1728" s="517"/>
      <c r="AD1728" s="517"/>
      <c r="AE1728" s="517"/>
      <c r="AF1728" s="517"/>
      <c r="AG1728" s="517"/>
      <c r="AH1728" s="517"/>
    </row>
    <row r="1729" spans="1:34" s="507" customFormat="1" ht="27" customHeight="1">
      <c r="A1729" s="517"/>
      <c r="B1729" s="500">
        <v>1712</v>
      </c>
      <c r="C1729" s="500" t="s">
        <v>42</v>
      </c>
      <c r="D1729" s="501" t="s">
        <v>4527</v>
      </c>
      <c r="E1729" s="502">
        <v>2018</v>
      </c>
      <c r="F1729" s="518"/>
      <c r="G1729" s="500">
        <v>93</v>
      </c>
      <c r="H1729" s="500">
        <v>4</v>
      </c>
      <c r="I1729" s="500" t="s">
        <v>3010</v>
      </c>
      <c r="J1729" s="500" t="s">
        <v>3010</v>
      </c>
      <c r="K1729" s="503"/>
      <c r="L1729" s="503" t="s">
        <v>45</v>
      </c>
      <c r="M1729" s="504" t="s">
        <v>46</v>
      </c>
      <c r="N1729" s="505" t="s">
        <v>3069</v>
      </c>
      <c r="O1729" s="519"/>
      <c r="P1729" s="517"/>
      <c r="Q1729" s="517"/>
      <c r="R1729" s="517"/>
      <c r="S1729" s="517"/>
      <c r="T1729" s="517"/>
      <c r="U1729" s="517"/>
      <c r="V1729" s="517"/>
      <c r="W1729" s="517"/>
      <c r="X1729" s="517"/>
      <c r="Y1729" s="517"/>
      <c r="Z1729" s="517"/>
      <c r="AA1729" s="517"/>
      <c r="AB1729" s="517"/>
      <c r="AC1729" s="517"/>
      <c r="AD1729" s="517"/>
      <c r="AE1729" s="517"/>
      <c r="AF1729" s="517"/>
      <c r="AG1729" s="517"/>
      <c r="AH1729" s="517"/>
    </row>
    <row r="1730" spans="1:34" s="507" customFormat="1" ht="27" customHeight="1">
      <c r="A1730" s="517"/>
      <c r="B1730" s="500">
        <v>1713</v>
      </c>
      <c r="C1730" s="500" t="s">
        <v>42</v>
      </c>
      <c r="D1730" s="501" t="s">
        <v>4527</v>
      </c>
      <c r="E1730" s="502">
        <v>2018</v>
      </c>
      <c r="F1730" s="518"/>
      <c r="G1730" s="500">
        <v>93</v>
      </c>
      <c r="H1730" s="500">
        <v>5</v>
      </c>
      <c r="I1730" s="500" t="s">
        <v>3010</v>
      </c>
      <c r="J1730" s="500" t="s">
        <v>3010</v>
      </c>
      <c r="K1730" s="503"/>
      <c r="L1730" s="503" t="s">
        <v>45</v>
      </c>
      <c r="M1730" s="504" t="s">
        <v>46</v>
      </c>
      <c r="N1730" s="505" t="s">
        <v>3069</v>
      </c>
      <c r="O1730" s="519"/>
      <c r="P1730" s="517"/>
      <c r="Q1730" s="517"/>
      <c r="R1730" s="517"/>
      <c r="S1730" s="517"/>
      <c r="T1730" s="517"/>
      <c r="U1730" s="517"/>
      <c r="V1730" s="517"/>
      <c r="W1730" s="517"/>
      <c r="X1730" s="517"/>
      <c r="Y1730" s="517"/>
      <c r="Z1730" s="517"/>
      <c r="AA1730" s="517"/>
      <c r="AB1730" s="517"/>
      <c r="AC1730" s="517"/>
      <c r="AD1730" s="517"/>
      <c r="AE1730" s="517"/>
      <c r="AF1730" s="517"/>
      <c r="AG1730" s="517"/>
      <c r="AH1730" s="517"/>
    </row>
    <row r="1731" spans="1:34" s="507" customFormat="1" ht="27" customHeight="1">
      <c r="A1731" s="517"/>
      <c r="B1731" s="500">
        <v>1714</v>
      </c>
      <c r="C1731" s="500" t="s">
        <v>42</v>
      </c>
      <c r="D1731" s="501" t="s">
        <v>4527</v>
      </c>
      <c r="E1731" s="502">
        <v>2018</v>
      </c>
      <c r="F1731" s="518"/>
      <c r="G1731" s="500">
        <v>93</v>
      </c>
      <c r="H1731" s="500">
        <v>6</v>
      </c>
      <c r="I1731" s="500" t="s">
        <v>3010</v>
      </c>
      <c r="J1731" s="500" t="s">
        <v>3010</v>
      </c>
      <c r="K1731" s="503"/>
      <c r="L1731" s="503" t="s">
        <v>45</v>
      </c>
      <c r="M1731" s="504" t="s">
        <v>46</v>
      </c>
      <c r="N1731" s="505" t="s">
        <v>3069</v>
      </c>
      <c r="O1731" s="519"/>
      <c r="P1731" s="517"/>
      <c r="Q1731" s="517"/>
      <c r="R1731" s="517"/>
      <c r="S1731" s="517"/>
      <c r="T1731" s="517"/>
      <c r="U1731" s="517"/>
      <c r="V1731" s="517"/>
      <c r="W1731" s="517"/>
      <c r="X1731" s="517"/>
      <c r="Y1731" s="517"/>
      <c r="Z1731" s="517"/>
      <c r="AA1731" s="517"/>
      <c r="AB1731" s="517"/>
      <c r="AC1731" s="517"/>
      <c r="AD1731" s="517"/>
      <c r="AE1731" s="517"/>
      <c r="AF1731" s="517"/>
      <c r="AG1731" s="517"/>
      <c r="AH1731" s="517"/>
    </row>
    <row r="1732" spans="1:34" s="507" customFormat="1" ht="27" customHeight="1">
      <c r="A1732" s="517"/>
      <c r="B1732" s="500">
        <v>1715</v>
      </c>
      <c r="C1732" s="500" t="s">
        <v>42</v>
      </c>
      <c r="D1732" s="501" t="s">
        <v>4527</v>
      </c>
      <c r="E1732" s="502">
        <v>2018</v>
      </c>
      <c r="F1732" s="518"/>
      <c r="G1732" s="500">
        <v>93</v>
      </c>
      <c r="H1732" s="500">
        <v>7</v>
      </c>
      <c r="I1732" s="500" t="s">
        <v>3010</v>
      </c>
      <c r="J1732" s="500" t="s">
        <v>3010</v>
      </c>
      <c r="K1732" s="503"/>
      <c r="L1732" s="503" t="s">
        <v>45</v>
      </c>
      <c r="M1732" s="504" t="s">
        <v>46</v>
      </c>
      <c r="N1732" s="505" t="s">
        <v>3069</v>
      </c>
      <c r="O1732" s="519"/>
      <c r="P1732" s="517"/>
      <c r="Q1732" s="517"/>
      <c r="R1732" s="517"/>
      <c r="S1732" s="517"/>
      <c r="T1732" s="517"/>
      <c r="U1732" s="517"/>
      <c r="V1732" s="517"/>
      <c r="W1732" s="517"/>
      <c r="X1732" s="517"/>
      <c r="Y1732" s="517"/>
      <c r="Z1732" s="517"/>
      <c r="AA1732" s="517"/>
      <c r="AB1732" s="517"/>
      <c r="AC1732" s="517"/>
      <c r="AD1732" s="517"/>
      <c r="AE1732" s="517"/>
      <c r="AF1732" s="517"/>
      <c r="AG1732" s="517"/>
      <c r="AH1732" s="517"/>
    </row>
    <row r="1733" spans="1:34" s="507" customFormat="1" ht="27" customHeight="1">
      <c r="A1733" s="517"/>
      <c r="B1733" s="500">
        <v>1716</v>
      </c>
      <c r="C1733" s="500" t="s">
        <v>42</v>
      </c>
      <c r="D1733" s="501" t="s">
        <v>4527</v>
      </c>
      <c r="E1733" s="502">
        <v>2018</v>
      </c>
      <c r="F1733" s="518"/>
      <c r="G1733" s="500">
        <v>93</v>
      </c>
      <c r="H1733" s="500">
        <v>8</v>
      </c>
      <c r="I1733" s="500" t="s">
        <v>3010</v>
      </c>
      <c r="J1733" s="500" t="s">
        <v>3010</v>
      </c>
      <c r="K1733" s="503"/>
      <c r="L1733" s="503" t="s">
        <v>45</v>
      </c>
      <c r="M1733" s="504" t="s">
        <v>46</v>
      </c>
      <c r="N1733" s="505" t="s">
        <v>3069</v>
      </c>
      <c r="O1733" s="519"/>
      <c r="P1733" s="517"/>
      <c r="Q1733" s="517"/>
      <c r="R1733" s="517"/>
      <c r="S1733" s="517"/>
      <c r="T1733" s="517"/>
      <c r="U1733" s="517"/>
      <c r="V1733" s="517"/>
      <c r="W1733" s="517"/>
      <c r="X1733" s="517"/>
      <c r="Y1733" s="517"/>
      <c r="Z1733" s="517"/>
      <c r="AA1733" s="517"/>
      <c r="AB1733" s="517"/>
      <c r="AC1733" s="517"/>
      <c r="AD1733" s="517"/>
      <c r="AE1733" s="517"/>
      <c r="AF1733" s="517"/>
      <c r="AG1733" s="517"/>
      <c r="AH1733" s="517"/>
    </row>
    <row r="1734" spans="1:34" s="507" customFormat="1" ht="27" customHeight="1">
      <c r="A1734" s="517"/>
      <c r="B1734" s="500">
        <v>1717</v>
      </c>
      <c r="C1734" s="500" t="s">
        <v>42</v>
      </c>
      <c r="D1734" s="501" t="s">
        <v>4527</v>
      </c>
      <c r="E1734" s="502">
        <v>2018</v>
      </c>
      <c r="F1734" s="518"/>
      <c r="G1734" s="500">
        <v>93</v>
      </c>
      <c r="H1734" s="500">
        <v>9</v>
      </c>
      <c r="I1734" s="500" t="s">
        <v>3010</v>
      </c>
      <c r="J1734" s="500" t="s">
        <v>3010</v>
      </c>
      <c r="K1734" s="503"/>
      <c r="L1734" s="503" t="s">
        <v>45</v>
      </c>
      <c r="M1734" s="504" t="s">
        <v>46</v>
      </c>
      <c r="N1734" s="505" t="s">
        <v>3069</v>
      </c>
      <c r="O1734" s="519"/>
      <c r="P1734" s="517"/>
      <c r="Q1734" s="517"/>
      <c r="R1734" s="517"/>
      <c r="S1734" s="517"/>
      <c r="T1734" s="517"/>
      <c r="U1734" s="517"/>
      <c r="V1734" s="517"/>
      <c r="W1734" s="517"/>
      <c r="X1734" s="517"/>
      <c r="Y1734" s="517"/>
      <c r="Z1734" s="517"/>
      <c r="AA1734" s="517"/>
      <c r="AB1734" s="517"/>
      <c r="AC1734" s="517"/>
      <c r="AD1734" s="517"/>
      <c r="AE1734" s="517"/>
      <c r="AF1734" s="517"/>
      <c r="AG1734" s="517"/>
      <c r="AH1734" s="517"/>
    </row>
    <row r="1735" spans="1:34" s="507" customFormat="1" ht="27" customHeight="1">
      <c r="A1735" s="517"/>
      <c r="B1735" s="500">
        <v>1718</v>
      </c>
      <c r="C1735" s="500" t="s">
        <v>42</v>
      </c>
      <c r="D1735" s="501" t="s">
        <v>4527</v>
      </c>
      <c r="E1735" s="502">
        <v>2018</v>
      </c>
      <c r="F1735" s="518"/>
      <c r="G1735" s="500">
        <v>93</v>
      </c>
      <c r="H1735" s="500">
        <v>10</v>
      </c>
      <c r="I1735" s="500" t="s">
        <v>3010</v>
      </c>
      <c r="J1735" s="500" t="s">
        <v>3010</v>
      </c>
      <c r="K1735" s="503"/>
      <c r="L1735" s="503" t="s">
        <v>45</v>
      </c>
      <c r="M1735" s="504" t="s">
        <v>46</v>
      </c>
      <c r="N1735" s="505" t="s">
        <v>3069</v>
      </c>
      <c r="O1735" s="519"/>
      <c r="P1735" s="517"/>
      <c r="Q1735" s="517"/>
      <c r="R1735" s="517"/>
      <c r="S1735" s="517"/>
      <c r="T1735" s="517"/>
      <c r="U1735" s="517"/>
      <c r="V1735" s="517"/>
      <c r="W1735" s="517"/>
      <c r="X1735" s="517"/>
      <c r="Y1735" s="517"/>
      <c r="Z1735" s="517"/>
      <c r="AA1735" s="517"/>
      <c r="AB1735" s="517"/>
      <c r="AC1735" s="517"/>
      <c r="AD1735" s="517"/>
      <c r="AE1735" s="517"/>
      <c r="AF1735" s="517"/>
      <c r="AG1735" s="517"/>
      <c r="AH1735" s="517"/>
    </row>
    <row r="1736" spans="1:34" s="507" customFormat="1" ht="27" customHeight="1">
      <c r="A1736" s="517"/>
      <c r="B1736" s="500">
        <v>1719</v>
      </c>
      <c r="C1736" s="500" t="s">
        <v>42</v>
      </c>
      <c r="D1736" s="501" t="s">
        <v>4527</v>
      </c>
      <c r="E1736" s="502">
        <v>2018</v>
      </c>
      <c r="F1736" s="518"/>
      <c r="G1736" s="500">
        <v>93</v>
      </c>
      <c r="H1736" s="500">
        <v>11</v>
      </c>
      <c r="I1736" s="500" t="s">
        <v>3010</v>
      </c>
      <c r="J1736" s="500" t="s">
        <v>3010</v>
      </c>
      <c r="K1736" s="503"/>
      <c r="L1736" s="503" t="s">
        <v>45</v>
      </c>
      <c r="M1736" s="504" t="s">
        <v>46</v>
      </c>
      <c r="N1736" s="505" t="s">
        <v>3069</v>
      </c>
      <c r="O1736" s="519"/>
      <c r="P1736" s="517"/>
      <c r="Q1736" s="517"/>
      <c r="R1736" s="517"/>
      <c r="S1736" s="517"/>
      <c r="T1736" s="517"/>
      <c r="U1736" s="517"/>
      <c r="V1736" s="517"/>
      <c r="W1736" s="517"/>
      <c r="X1736" s="517"/>
      <c r="Y1736" s="517"/>
      <c r="Z1736" s="517"/>
      <c r="AA1736" s="517"/>
      <c r="AB1736" s="517"/>
      <c r="AC1736" s="517"/>
      <c r="AD1736" s="517"/>
      <c r="AE1736" s="517"/>
      <c r="AF1736" s="517"/>
      <c r="AG1736" s="517"/>
      <c r="AH1736" s="517"/>
    </row>
    <row r="1737" spans="1:34" s="507" customFormat="1" ht="27" customHeight="1">
      <c r="A1737" s="517"/>
      <c r="B1737" s="500">
        <v>1720</v>
      </c>
      <c r="C1737" s="500" t="s">
        <v>42</v>
      </c>
      <c r="D1737" s="501" t="s">
        <v>4527</v>
      </c>
      <c r="E1737" s="502">
        <v>2018</v>
      </c>
      <c r="F1737" s="518"/>
      <c r="G1737" s="500">
        <v>93</v>
      </c>
      <c r="H1737" s="500">
        <v>12</v>
      </c>
      <c r="I1737" s="500" t="s">
        <v>3010</v>
      </c>
      <c r="J1737" s="500" t="s">
        <v>3010</v>
      </c>
      <c r="K1737" s="503"/>
      <c r="L1737" s="503" t="s">
        <v>45</v>
      </c>
      <c r="M1737" s="504" t="s">
        <v>46</v>
      </c>
      <c r="N1737" s="505" t="s">
        <v>3069</v>
      </c>
      <c r="O1737" s="519"/>
      <c r="P1737" s="517"/>
      <c r="Q1737" s="517"/>
      <c r="R1737" s="517"/>
      <c r="S1737" s="517"/>
      <c r="T1737" s="517"/>
      <c r="U1737" s="517"/>
      <c r="V1737" s="517"/>
      <c r="W1737" s="517"/>
      <c r="X1737" s="517"/>
      <c r="Y1737" s="517"/>
      <c r="Z1737" s="517"/>
      <c r="AA1737" s="517"/>
      <c r="AB1737" s="517"/>
      <c r="AC1737" s="517"/>
      <c r="AD1737" s="517"/>
      <c r="AE1737" s="517"/>
      <c r="AF1737" s="517"/>
      <c r="AG1737" s="517"/>
      <c r="AH1737" s="517"/>
    </row>
    <row r="1738" spans="1:34" s="507" customFormat="1" ht="27" customHeight="1">
      <c r="A1738" s="517"/>
      <c r="B1738" s="500">
        <v>1721</v>
      </c>
      <c r="C1738" s="500" t="s">
        <v>42</v>
      </c>
      <c r="D1738" s="501" t="s">
        <v>4527</v>
      </c>
      <c r="E1738" s="502">
        <v>2018</v>
      </c>
      <c r="F1738" s="518"/>
      <c r="G1738" s="500">
        <v>93</v>
      </c>
      <c r="H1738" s="500">
        <v>13</v>
      </c>
      <c r="I1738" s="500" t="s">
        <v>3010</v>
      </c>
      <c r="J1738" s="500" t="s">
        <v>3010</v>
      </c>
      <c r="K1738" s="503"/>
      <c r="L1738" s="503" t="s">
        <v>45</v>
      </c>
      <c r="M1738" s="504" t="s">
        <v>46</v>
      </c>
      <c r="N1738" s="505" t="s">
        <v>3069</v>
      </c>
      <c r="O1738" s="519"/>
      <c r="P1738" s="517"/>
      <c r="Q1738" s="517"/>
      <c r="R1738" s="517"/>
      <c r="S1738" s="517"/>
      <c r="T1738" s="517"/>
      <c r="U1738" s="517"/>
      <c r="V1738" s="517"/>
      <c r="W1738" s="517"/>
      <c r="X1738" s="517"/>
      <c r="Y1738" s="517"/>
      <c r="Z1738" s="517"/>
      <c r="AA1738" s="517"/>
      <c r="AB1738" s="517"/>
      <c r="AC1738" s="517"/>
      <c r="AD1738" s="517"/>
      <c r="AE1738" s="517"/>
      <c r="AF1738" s="517"/>
      <c r="AG1738" s="517"/>
      <c r="AH1738" s="517"/>
    </row>
    <row r="1739" spans="1:34" s="507" customFormat="1" ht="27" customHeight="1">
      <c r="A1739" s="517"/>
      <c r="B1739" s="500">
        <v>1722</v>
      </c>
      <c r="C1739" s="500" t="s">
        <v>42</v>
      </c>
      <c r="D1739" s="501" t="s">
        <v>4527</v>
      </c>
      <c r="E1739" s="502">
        <v>2018</v>
      </c>
      <c r="F1739" s="518"/>
      <c r="G1739" s="500">
        <v>93</v>
      </c>
      <c r="H1739" s="500">
        <v>14</v>
      </c>
      <c r="I1739" s="500" t="s">
        <v>3010</v>
      </c>
      <c r="J1739" s="500" t="s">
        <v>3010</v>
      </c>
      <c r="K1739" s="503"/>
      <c r="L1739" s="503" t="s">
        <v>45</v>
      </c>
      <c r="M1739" s="504" t="s">
        <v>46</v>
      </c>
      <c r="N1739" s="505" t="s">
        <v>3069</v>
      </c>
      <c r="O1739" s="519"/>
      <c r="P1739" s="517"/>
      <c r="Q1739" s="517"/>
      <c r="R1739" s="517"/>
      <c r="S1739" s="517"/>
      <c r="T1739" s="517"/>
      <c r="U1739" s="517"/>
      <c r="V1739" s="517"/>
      <c r="W1739" s="517"/>
      <c r="X1739" s="517"/>
      <c r="Y1739" s="517"/>
      <c r="Z1739" s="517"/>
      <c r="AA1739" s="517"/>
      <c r="AB1739" s="517"/>
      <c r="AC1739" s="517"/>
      <c r="AD1739" s="517"/>
      <c r="AE1739" s="517"/>
      <c r="AF1739" s="517"/>
      <c r="AG1739" s="517"/>
      <c r="AH1739" s="517"/>
    </row>
    <row r="1740" spans="1:34" s="507" customFormat="1" ht="27" customHeight="1">
      <c r="A1740" s="517"/>
      <c r="B1740" s="500">
        <v>1723</v>
      </c>
      <c r="C1740" s="500" t="s">
        <v>42</v>
      </c>
      <c r="D1740" s="501" t="s">
        <v>4527</v>
      </c>
      <c r="E1740" s="502">
        <v>2018</v>
      </c>
      <c r="F1740" s="518"/>
      <c r="G1740" s="500">
        <v>93</v>
      </c>
      <c r="H1740" s="500">
        <v>15</v>
      </c>
      <c r="I1740" s="500" t="s">
        <v>3010</v>
      </c>
      <c r="J1740" s="500" t="s">
        <v>3010</v>
      </c>
      <c r="K1740" s="503"/>
      <c r="L1740" s="503" t="s">
        <v>45</v>
      </c>
      <c r="M1740" s="504" t="s">
        <v>46</v>
      </c>
      <c r="N1740" s="505" t="s">
        <v>3069</v>
      </c>
      <c r="O1740" s="519"/>
      <c r="P1740" s="517"/>
      <c r="Q1740" s="517"/>
      <c r="R1740" s="517"/>
      <c r="S1740" s="517"/>
      <c r="T1740" s="517"/>
      <c r="U1740" s="517"/>
      <c r="V1740" s="517"/>
      <c r="W1740" s="517"/>
      <c r="X1740" s="517"/>
      <c r="Y1740" s="517"/>
      <c r="Z1740" s="517"/>
      <c r="AA1740" s="517"/>
      <c r="AB1740" s="517"/>
      <c r="AC1740" s="517"/>
      <c r="AD1740" s="517"/>
      <c r="AE1740" s="517"/>
      <c r="AF1740" s="517"/>
      <c r="AG1740" s="517"/>
      <c r="AH1740" s="517"/>
    </row>
    <row r="1741" spans="1:34" s="507" customFormat="1" ht="27" customHeight="1">
      <c r="A1741" s="517"/>
      <c r="B1741" s="500">
        <v>1724</v>
      </c>
      <c r="C1741" s="500" t="s">
        <v>42</v>
      </c>
      <c r="D1741" s="501" t="s">
        <v>4527</v>
      </c>
      <c r="E1741" s="502">
        <v>2018</v>
      </c>
      <c r="F1741" s="518"/>
      <c r="G1741" s="500">
        <v>93</v>
      </c>
      <c r="H1741" s="500">
        <v>16</v>
      </c>
      <c r="I1741" s="500" t="s">
        <v>3010</v>
      </c>
      <c r="J1741" s="500" t="s">
        <v>3010</v>
      </c>
      <c r="K1741" s="503"/>
      <c r="L1741" s="503" t="s">
        <v>45</v>
      </c>
      <c r="M1741" s="504" t="s">
        <v>46</v>
      </c>
      <c r="N1741" s="505" t="s">
        <v>3069</v>
      </c>
      <c r="O1741" s="519"/>
      <c r="P1741" s="517"/>
      <c r="Q1741" s="517"/>
      <c r="R1741" s="517"/>
      <c r="S1741" s="517"/>
      <c r="T1741" s="517"/>
      <c r="U1741" s="517"/>
      <c r="V1741" s="517"/>
      <c r="W1741" s="517"/>
      <c r="X1741" s="517"/>
      <c r="Y1741" s="517"/>
      <c r="Z1741" s="517"/>
      <c r="AA1741" s="517"/>
      <c r="AB1741" s="517"/>
      <c r="AC1741" s="517"/>
      <c r="AD1741" s="517"/>
      <c r="AE1741" s="517"/>
      <c r="AF1741" s="517"/>
      <c r="AG1741" s="517"/>
      <c r="AH1741" s="517"/>
    </row>
    <row r="1742" spans="1:34" s="507" customFormat="1" ht="27" customHeight="1">
      <c r="A1742" s="517"/>
      <c r="B1742" s="500">
        <v>1725</v>
      </c>
      <c r="C1742" s="500" t="s">
        <v>42</v>
      </c>
      <c r="D1742" s="501" t="s">
        <v>4527</v>
      </c>
      <c r="E1742" s="502">
        <v>2018</v>
      </c>
      <c r="F1742" s="518"/>
      <c r="G1742" s="500">
        <v>93</v>
      </c>
      <c r="H1742" s="500">
        <v>17</v>
      </c>
      <c r="I1742" s="500" t="s">
        <v>3010</v>
      </c>
      <c r="J1742" s="500" t="s">
        <v>3010</v>
      </c>
      <c r="K1742" s="503"/>
      <c r="L1742" s="503" t="s">
        <v>45</v>
      </c>
      <c r="M1742" s="504" t="s">
        <v>46</v>
      </c>
      <c r="N1742" s="505" t="s">
        <v>3069</v>
      </c>
      <c r="O1742" s="519"/>
      <c r="P1742" s="517"/>
      <c r="Q1742" s="517"/>
      <c r="R1742" s="517"/>
      <c r="S1742" s="517"/>
      <c r="T1742" s="517"/>
      <c r="U1742" s="517"/>
      <c r="V1742" s="517"/>
      <c r="W1742" s="517"/>
      <c r="X1742" s="517"/>
      <c r="Y1742" s="517"/>
      <c r="Z1742" s="517"/>
      <c r="AA1742" s="517"/>
      <c r="AB1742" s="517"/>
      <c r="AC1742" s="517"/>
      <c r="AD1742" s="517"/>
      <c r="AE1742" s="517"/>
      <c r="AF1742" s="517"/>
      <c r="AG1742" s="517"/>
      <c r="AH1742" s="517"/>
    </row>
    <row r="1743" spans="1:34" s="507" customFormat="1" ht="27" customHeight="1">
      <c r="A1743" s="517"/>
      <c r="B1743" s="500">
        <v>1726</v>
      </c>
      <c r="C1743" s="500" t="s">
        <v>42</v>
      </c>
      <c r="D1743" s="501" t="s">
        <v>4527</v>
      </c>
      <c r="E1743" s="502">
        <v>2018</v>
      </c>
      <c r="F1743" s="518"/>
      <c r="G1743" s="500">
        <v>93</v>
      </c>
      <c r="H1743" s="500">
        <v>18</v>
      </c>
      <c r="I1743" s="500" t="s">
        <v>3010</v>
      </c>
      <c r="J1743" s="500" t="s">
        <v>3010</v>
      </c>
      <c r="K1743" s="503"/>
      <c r="L1743" s="503" t="s">
        <v>45</v>
      </c>
      <c r="M1743" s="504" t="s">
        <v>46</v>
      </c>
      <c r="N1743" s="505" t="s">
        <v>3069</v>
      </c>
      <c r="O1743" s="519"/>
      <c r="P1743" s="517"/>
      <c r="Q1743" s="517"/>
      <c r="R1743" s="517"/>
      <c r="S1743" s="517"/>
      <c r="T1743" s="517"/>
      <c r="U1743" s="517"/>
      <c r="V1743" s="517"/>
      <c r="W1743" s="517"/>
      <c r="X1743" s="517"/>
      <c r="Y1743" s="517"/>
      <c r="Z1743" s="517"/>
      <c r="AA1743" s="517"/>
      <c r="AB1743" s="517"/>
      <c r="AC1743" s="517"/>
      <c r="AD1743" s="517"/>
      <c r="AE1743" s="517"/>
      <c r="AF1743" s="517"/>
      <c r="AG1743" s="517"/>
      <c r="AH1743" s="517"/>
    </row>
    <row r="1744" spans="1:34" s="507" customFormat="1" ht="27" customHeight="1">
      <c r="A1744" s="517"/>
      <c r="B1744" s="500">
        <v>1727</v>
      </c>
      <c r="C1744" s="500" t="s">
        <v>42</v>
      </c>
      <c r="D1744" s="501" t="s">
        <v>4527</v>
      </c>
      <c r="E1744" s="502">
        <v>2018</v>
      </c>
      <c r="F1744" s="518"/>
      <c r="G1744" s="500">
        <v>93</v>
      </c>
      <c r="H1744" s="500">
        <v>19</v>
      </c>
      <c r="I1744" s="500" t="s">
        <v>3010</v>
      </c>
      <c r="J1744" s="500" t="s">
        <v>3010</v>
      </c>
      <c r="K1744" s="503"/>
      <c r="L1744" s="503" t="s">
        <v>45</v>
      </c>
      <c r="M1744" s="504" t="s">
        <v>46</v>
      </c>
      <c r="N1744" s="505" t="s">
        <v>3069</v>
      </c>
      <c r="O1744" s="519"/>
      <c r="P1744" s="517"/>
      <c r="Q1744" s="517"/>
      <c r="R1744" s="517"/>
      <c r="S1744" s="517"/>
      <c r="T1744" s="517"/>
      <c r="U1744" s="517"/>
      <c r="V1744" s="517"/>
      <c r="W1744" s="517"/>
      <c r="X1744" s="517"/>
      <c r="Y1744" s="517"/>
      <c r="Z1744" s="517"/>
      <c r="AA1744" s="517"/>
      <c r="AB1744" s="517"/>
      <c r="AC1744" s="517"/>
      <c r="AD1744" s="517"/>
      <c r="AE1744" s="517"/>
      <c r="AF1744" s="517"/>
      <c r="AG1744" s="517"/>
      <c r="AH1744" s="517"/>
    </row>
    <row r="1745" spans="1:34" s="507" customFormat="1" ht="27" customHeight="1">
      <c r="A1745" s="517"/>
      <c r="B1745" s="500">
        <v>1728</v>
      </c>
      <c r="C1745" s="500" t="s">
        <v>42</v>
      </c>
      <c r="D1745" s="501" t="s">
        <v>4527</v>
      </c>
      <c r="E1745" s="502">
        <v>2018</v>
      </c>
      <c r="F1745" s="518"/>
      <c r="G1745" s="500">
        <v>93</v>
      </c>
      <c r="H1745" s="500">
        <v>20</v>
      </c>
      <c r="I1745" s="500" t="s">
        <v>3010</v>
      </c>
      <c r="J1745" s="500" t="s">
        <v>3010</v>
      </c>
      <c r="K1745" s="503"/>
      <c r="L1745" s="503" t="s">
        <v>45</v>
      </c>
      <c r="M1745" s="504" t="s">
        <v>46</v>
      </c>
      <c r="N1745" s="505" t="s">
        <v>3069</v>
      </c>
      <c r="O1745" s="519"/>
      <c r="P1745" s="517"/>
      <c r="Q1745" s="517"/>
      <c r="R1745" s="517"/>
      <c r="S1745" s="517"/>
      <c r="T1745" s="517"/>
      <c r="U1745" s="517"/>
      <c r="V1745" s="517"/>
      <c r="W1745" s="517"/>
      <c r="X1745" s="517"/>
      <c r="Y1745" s="517"/>
      <c r="Z1745" s="517"/>
      <c r="AA1745" s="517"/>
      <c r="AB1745" s="517"/>
      <c r="AC1745" s="517"/>
      <c r="AD1745" s="517"/>
      <c r="AE1745" s="517"/>
      <c r="AF1745" s="517"/>
      <c r="AG1745" s="517"/>
      <c r="AH1745" s="517"/>
    </row>
    <row r="1746" spans="1:34" s="507" customFormat="1" ht="27" customHeight="1">
      <c r="A1746" s="517"/>
      <c r="B1746" s="500">
        <v>1729</v>
      </c>
      <c r="C1746" s="500" t="s">
        <v>42</v>
      </c>
      <c r="D1746" s="501" t="s">
        <v>4527</v>
      </c>
      <c r="E1746" s="502">
        <v>2018</v>
      </c>
      <c r="F1746" s="518"/>
      <c r="G1746" s="500">
        <v>94</v>
      </c>
      <c r="H1746" s="500">
        <v>1</v>
      </c>
      <c r="I1746" s="500" t="s">
        <v>3010</v>
      </c>
      <c r="J1746" s="500" t="s">
        <v>3010</v>
      </c>
      <c r="K1746" s="503"/>
      <c r="L1746" s="503" t="s">
        <v>45</v>
      </c>
      <c r="M1746" s="504" t="s">
        <v>46</v>
      </c>
      <c r="N1746" s="505" t="s">
        <v>3069</v>
      </c>
      <c r="O1746" s="519"/>
      <c r="P1746" s="517"/>
      <c r="Q1746" s="517"/>
      <c r="R1746" s="517"/>
      <c r="S1746" s="517"/>
      <c r="T1746" s="517"/>
      <c r="U1746" s="517"/>
      <c r="V1746" s="517"/>
      <c r="W1746" s="517"/>
      <c r="X1746" s="517"/>
      <c r="Y1746" s="517"/>
      <c r="Z1746" s="517"/>
      <c r="AA1746" s="517"/>
      <c r="AB1746" s="517"/>
      <c r="AC1746" s="517"/>
      <c r="AD1746" s="517"/>
      <c r="AE1746" s="517"/>
      <c r="AF1746" s="517"/>
      <c r="AG1746" s="517"/>
      <c r="AH1746" s="517"/>
    </row>
    <row r="1747" spans="1:34" s="507" customFormat="1" ht="27" customHeight="1">
      <c r="A1747" s="517"/>
      <c r="B1747" s="500">
        <v>1730</v>
      </c>
      <c r="C1747" s="500" t="s">
        <v>42</v>
      </c>
      <c r="D1747" s="501" t="s">
        <v>4527</v>
      </c>
      <c r="E1747" s="502">
        <v>2018</v>
      </c>
      <c r="F1747" s="518"/>
      <c r="G1747" s="500">
        <v>94</v>
      </c>
      <c r="H1747" s="500">
        <v>2</v>
      </c>
      <c r="I1747" s="500" t="s">
        <v>3010</v>
      </c>
      <c r="J1747" s="500" t="s">
        <v>3010</v>
      </c>
      <c r="K1747" s="503"/>
      <c r="L1747" s="503" t="s">
        <v>45</v>
      </c>
      <c r="M1747" s="504" t="s">
        <v>46</v>
      </c>
      <c r="N1747" s="505" t="s">
        <v>3069</v>
      </c>
      <c r="O1747" s="519"/>
      <c r="P1747" s="517"/>
      <c r="Q1747" s="517"/>
      <c r="R1747" s="517"/>
      <c r="S1747" s="517"/>
      <c r="T1747" s="517"/>
      <c r="U1747" s="517"/>
      <c r="V1747" s="517"/>
      <c r="W1747" s="517"/>
      <c r="X1747" s="517"/>
      <c r="Y1747" s="517"/>
      <c r="Z1747" s="517"/>
      <c r="AA1747" s="517"/>
      <c r="AB1747" s="517"/>
      <c r="AC1747" s="517"/>
      <c r="AD1747" s="517"/>
      <c r="AE1747" s="517"/>
      <c r="AF1747" s="517"/>
      <c r="AG1747" s="517"/>
      <c r="AH1747" s="517"/>
    </row>
    <row r="1748" spans="1:34" s="507" customFormat="1" ht="27" customHeight="1">
      <c r="A1748" s="517"/>
      <c r="B1748" s="500">
        <v>1731</v>
      </c>
      <c r="C1748" s="500" t="s">
        <v>42</v>
      </c>
      <c r="D1748" s="501" t="s">
        <v>4527</v>
      </c>
      <c r="E1748" s="502">
        <v>2018</v>
      </c>
      <c r="F1748" s="518"/>
      <c r="G1748" s="500">
        <v>94</v>
      </c>
      <c r="H1748" s="500">
        <v>3</v>
      </c>
      <c r="I1748" s="500" t="s">
        <v>3010</v>
      </c>
      <c r="J1748" s="500" t="s">
        <v>3010</v>
      </c>
      <c r="K1748" s="503"/>
      <c r="L1748" s="503" t="s">
        <v>45</v>
      </c>
      <c r="M1748" s="504" t="s">
        <v>46</v>
      </c>
      <c r="N1748" s="505" t="s">
        <v>3069</v>
      </c>
      <c r="O1748" s="519"/>
      <c r="P1748" s="517"/>
      <c r="Q1748" s="517"/>
      <c r="R1748" s="517"/>
      <c r="S1748" s="517"/>
      <c r="T1748" s="517"/>
      <c r="U1748" s="517"/>
      <c r="V1748" s="517"/>
      <c r="W1748" s="517"/>
      <c r="X1748" s="517"/>
      <c r="Y1748" s="517"/>
      <c r="Z1748" s="517"/>
      <c r="AA1748" s="517"/>
      <c r="AB1748" s="517"/>
      <c r="AC1748" s="517"/>
      <c r="AD1748" s="517"/>
      <c r="AE1748" s="517"/>
      <c r="AF1748" s="517"/>
      <c r="AG1748" s="517"/>
      <c r="AH1748" s="517"/>
    </row>
    <row r="1749" spans="1:34" s="507" customFormat="1" ht="27" customHeight="1">
      <c r="A1749" s="517"/>
      <c r="B1749" s="500">
        <v>1732</v>
      </c>
      <c r="C1749" s="500" t="s">
        <v>42</v>
      </c>
      <c r="D1749" s="501" t="s">
        <v>4527</v>
      </c>
      <c r="E1749" s="502">
        <v>2018</v>
      </c>
      <c r="F1749" s="518"/>
      <c r="G1749" s="500">
        <v>94</v>
      </c>
      <c r="H1749" s="500">
        <v>4</v>
      </c>
      <c r="I1749" s="500" t="s">
        <v>3010</v>
      </c>
      <c r="J1749" s="500" t="s">
        <v>3010</v>
      </c>
      <c r="K1749" s="503"/>
      <c r="L1749" s="503" t="s">
        <v>45</v>
      </c>
      <c r="M1749" s="504" t="s">
        <v>46</v>
      </c>
      <c r="N1749" s="505" t="s">
        <v>3069</v>
      </c>
      <c r="O1749" s="519"/>
      <c r="P1749" s="517"/>
      <c r="Q1749" s="517"/>
      <c r="R1749" s="517"/>
      <c r="S1749" s="517"/>
      <c r="T1749" s="517"/>
      <c r="U1749" s="517"/>
      <c r="V1749" s="517"/>
      <c r="W1749" s="517"/>
      <c r="X1749" s="517"/>
      <c r="Y1749" s="517"/>
      <c r="Z1749" s="517"/>
      <c r="AA1749" s="517"/>
      <c r="AB1749" s="517"/>
      <c r="AC1749" s="517"/>
      <c r="AD1749" s="517"/>
      <c r="AE1749" s="517"/>
      <c r="AF1749" s="517"/>
      <c r="AG1749" s="517"/>
      <c r="AH1749" s="517"/>
    </row>
    <row r="1750" spans="1:34" s="507" customFormat="1" ht="27" customHeight="1">
      <c r="A1750" s="517"/>
      <c r="B1750" s="500">
        <v>1733</v>
      </c>
      <c r="C1750" s="500" t="s">
        <v>42</v>
      </c>
      <c r="D1750" s="501" t="s">
        <v>4527</v>
      </c>
      <c r="E1750" s="502">
        <v>2018</v>
      </c>
      <c r="F1750" s="518"/>
      <c r="G1750" s="500">
        <v>94</v>
      </c>
      <c r="H1750" s="500">
        <v>5</v>
      </c>
      <c r="I1750" s="500" t="s">
        <v>3010</v>
      </c>
      <c r="J1750" s="500" t="s">
        <v>3010</v>
      </c>
      <c r="K1750" s="503"/>
      <c r="L1750" s="503" t="s">
        <v>45</v>
      </c>
      <c r="M1750" s="504" t="s">
        <v>46</v>
      </c>
      <c r="N1750" s="505" t="s">
        <v>3069</v>
      </c>
      <c r="O1750" s="519"/>
      <c r="P1750" s="517"/>
      <c r="Q1750" s="517"/>
      <c r="R1750" s="517"/>
      <c r="S1750" s="517"/>
      <c r="T1750" s="517"/>
      <c r="U1750" s="517"/>
      <c r="V1750" s="517"/>
      <c r="W1750" s="517"/>
      <c r="X1750" s="517"/>
      <c r="Y1750" s="517"/>
      <c r="Z1750" s="517"/>
      <c r="AA1750" s="517"/>
      <c r="AB1750" s="517"/>
      <c r="AC1750" s="517"/>
      <c r="AD1750" s="517"/>
      <c r="AE1750" s="517"/>
      <c r="AF1750" s="517"/>
      <c r="AG1750" s="517"/>
      <c r="AH1750" s="517"/>
    </row>
    <row r="1751" spans="1:34" s="507" customFormat="1" ht="27" customHeight="1">
      <c r="A1751" s="517"/>
      <c r="B1751" s="500">
        <v>1734</v>
      </c>
      <c r="C1751" s="500" t="s">
        <v>42</v>
      </c>
      <c r="D1751" s="501" t="s">
        <v>4527</v>
      </c>
      <c r="E1751" s="502">
        <v>2018</v>
      </c>
      <c r="F1751" s="518"/>
      <c r="G1751" s="500">
        <v>94</v>
      </c>
      <c r="H1751" s="500">
        <v>6</v>
      </c>
      <c r="I1751" s="500" t="s">
        <v>3010</v>
      </c>
      <c r="J1751" s="500" t="s">
        <v>3010</v>
      </c>
      <c r="K1751" s="503"/>
      <c r="L1751" s="503" t="s">
        <v>45</v>
      </c>
      <c r="M1751" s="504" t="s">
        <v>46</v>
      </c>
      <c r="N1751" s="505" t="s">
        <v>3069</v>
      </c>
      <c r="O1751" s="519"/>
      <c r="P1751" s="517"/>
      <c r="Q1751" s="517"/>
      <c r="R1751" s="517"/>
      <c r="S1751" s="517"/>
      <c r="T1751" s="517"/>
      <c r="U1751" s="517"/>
      <c r="V1751" s="517"/>
      <c r="W1751" s="517"/>
      <c r="X1751" s="517"/>
      <c r="Y1751" s="517"/>
      <c r="Z1751" s="517"/>
      <c r="AA1751" s="517"/>
      <c r="AB1751" s="517"/>
      <c r="AC1751" s="517"/>
      <c r="AD1751" s="517"/>
      <c r="AE1751" s="517"/>
      <c r="AF1751" s="517"/>
      <c r="AG1751" s="517"/>
      <c r="AH1751" s="517"/>
    </row>
    <row r="1752" spans="1:34" s="507" customFormat="1" ht="27" customHeight="1">
      <c r="A1752" s="517"/>
      <c r="B1752" s="500">
        <v>1735</v>
      </c>
      <c r="C1752" s="500" t="s">
        <v>42</v>
      </c>
      <c r="D1752" s="501" t="s">
        <v>4527</v>
      </c>
      <c r="E1752" s="502">
        <v>2018</v>
      </c>
      <c r="F1752" s="518"/>
      <c r="G1752" s="500">
        <v>94</v>
      </c>
      <c r="H1752" s="500">
        <v>7</v>
      </c>
      <c r="I1752" s="500" t="s">
        <v>3010</v>
      </c>
      <c r="J1752" s="500" t="s">
        <v>3010</v>
      </c>
      <c r="K1752" s="503"/>
      <c r="L1752" s="503" t="s">
        <v>45</v>
      </c>
      <c r="M1752" s="504" t="s">
        <v>46</v>
      </c>
      <c r="N1752" s="505" t="s">
        <v>3069</v>
      </c>
      <c r="O1752" s="519"/>
      <c r="P1752" s="517"/>
      <c r="Q1752" s="517"/>
      <c r="R1752" s="517"/>
      <c r="S1752" s="517"/>
      <c r="T1752" s="517"/>
      <c r="U1752" s="517"/>
      <c r="V1752" s="517"/>
      <c r="W1752" s="517"/>
      <c r="X1752" s="517"/>
      <c r="Y1752" s="517"/>
      <c r="Z1752" s="517"/>
      <c r="AA1752" s="517"/>
      <c r="AB1752" s="517"/>
      <c r="AC1752" s="517"/>
      <c r="AD1752" s="517"/>
      <c r="AE1752" s="517"/>
      <c r="AF1752" s="517"/>
      <c r="AG1752" s="517"/>
      <c r="AH1752" s="517"/>
    </row>
    <row r="1753" spans="1:34" s="507" customFormat="1" ht="27" customHeight="1">
      <c r="A1753" s="517"/>
      <c r="B1753" s="500">
        <v>1736</v>
      </c>
      <c r="C1753" s="500" t="s">
        <v>42</v>
      </c>
      <c r="D1753" s="501" t="s">
        <v>4527</v>
      </c>
      <c r="E1753" s="502">
        <v>2018</v>
      </c>
      <c r="F1753" s="518"/>
      <c r="G1753" s="500">
        <v>94</v>
      </c>
      <c r="H1753" s="500">
        <v>8</v>
      </c>
      <c r="I1753" s="500" t="s">
        <v>3010</v>
      </c>
      <c r="J1753" s="500" t="s">
        <v>3010</v>
      </c>
      <c r="K1753" s="503"/>
      <c r="L1753" s="503" t="s">
        <v>45</v>
      </c>
      <c r="M1753" s="504" t="s">
        <v>46</v>
      </c>
      <c r="N1753" s="505" t="s">
        <v>3069</v>
      </c>
      <c r="O1753" s="519"/>
      <c r="P1753" s="517"/>
      <c r="Q1753" s="517"/>
      <c r="R1753" s="517"/>
      <c r="S1753" s="517"/>
      <c r="T1753" s="517"/>
      <c r="U1753" s="517"/>
      <c r="V1753" s="517"/>
      <c r="W1753" s="517"/>
      <c r="X1753" s="517"/>
      <c r="Y1753" s="517"/>
      <c r="Z1753" s="517"/>
      <c r="AA1753" s="517"/>
      <c r="AB1753" s="517"/>
      <c r="AC1753" s="517"/>
      <c r="AD1753" s="517"/>
      <c r="AE1753" s="517"/>
      <c r="AF1753" s="517"/>
      <c r="AG1753" s="517"/>
      <c r="AH1753" s="517"/>
    </row>
    <row r="1754" spans="1:34" s="507" customFormat="1" ht="27" customHeight="1">
      <c r="A1754" s="517"/>
      <c r="B1754" s="500">
        <v>1737</v>
      </c>
      <c r="C1754" s="500" t="s">
        <v>42</v>
      </c>
      <c r="D1754" s="501" t="s">
        <v>4527</v>
      </c>
      <c r="E1754" s="502">
        <v>2018</v>
      </c>
      <c r="F1754" s="518"/>
      <c r="G1754" s="500">
        <v>94</v>
      </c>
      <c r="H1754" s="500">
        <v>9</v>
      </c>
      <c r="I1754" s="500" t="s">
        <v>3010</v>
      </c>
      <c r="J1754" s="500" t="s">
        <v>3010</v>
      </c>
      <c r="K1754" s="503"/>
      <c r="L1754" s="503" t="s">
        <v>45</v>
      </c>
      <c r="M1754" s="504" t="s">
        <v>46</v>
      </c>
      <c r="N1754" s="505" t="s">
        <v>3069</v>
      </c>
      <c r="O1754" s="519"/>
      <c r="P1754" s="517"/>
      <c r="Q1754" s="517"/>
      <c r="R1754" s="517"/>
      <c r="S1754" s="517"/>
      <c r="T1754" s="517"/>
      <c r="U1754" s="517"/>
      <c r="V1754" s="517"/>
      <c r="W1754" s="517"/>
      <c r="X1754" s="517"/>
      <c r="Y1754" s="517"/>
      <c r="Z1754" s="517"/>
      <c r="AA1754" s="517"/>
      <c r="AB1754" s="517"/>
      <c r="AC1754" s="517"/>
      <c r="AD1754" s="517"/>
      <c r="AE1754" s="517"/>
      <c r="AF1754" s="517"/>
      <c r="AG1754" s="517"/>
      <c r="AH1754" s="517"/>
    </row>
    <row r="1755" spans="1:34" s="507" customFormat="1" ht="27" customHeight="1">
      <c r="A1755" s="517"/>
      <c r="B1755" s="500">
        <v>1738</v>
      </c>
      <c r="C1755" s="500" t="s">
        <v>42</v>
      </c>
      <c r="D1755" s="501" t="s">
        <v>4527</v>
      </c>
      <c r="E1755" s="502">
        <v>2018</v>
      </c>
      <c r="F1755" s="518"/>
      <c r="G1755" s="500">
        <v>94</v>
      </c>
      <c r="H1755" s="500">
        <v>10</v>
      </c>
      <c r="I1755" s="500" t="s">
        <v>3010</v>
      </c>
      <c r="J1755" s="500" t="s">
        <v>3010</v>
      </c>
      <c r="K1755" s="503"/>
      <c r="L1755" s="503" t="s">
        <v>45</v>
      </c>
      <c r="M1755" s="504" t="s">
        <v>46</v>
      </c>
      <c r="N1755" s="505" t="s">
        <v>3069</v>
      </c>
      <c r="O1755" s="519"/>
      <c r="P1755" s="517"/>
      <c r="Q1755" s="517"/>
      <c r="R1755" s="517"/>
      <c r="S1755" s="517"/>
      <c r="T1755" s="517"/>
      <c r="U1755" s="517"/>
      <c r="V1755" s="517"/>
      <c r="W1755" s="517"/>
      <c r="X1755" s="517"/>
      <c r="Y1755" s="517"/>
      <c r="Z1755" s="517"/>
      <c r="AA1755" s="517"/>
      <c r="AB1755" s="517"/>
      <c r="AC1755" s="517"/>
      <c r="AD1755" s="517"/>
      <c r="AE1755" s="517"/>
      <c r="AF1755" s="517"/>
      <c r="AG1755" s="517"/>
      <c r="AH1755" s="517"/>
    </row>
    <row r="1756" spans="1:34" s="507" customFormat="1" ht="27" customHeight="1">
      <c r="A1756" s="517"/>
      <c r="B1756" s="500">
        <v>1739</v>
      </c>
      <c r="C1756" s="500" t="s">
        <v>42</v>
      </c>
      <c r="D1756" s="501" t="s">
        <v>4527</v>
      </c>
      <c r="E1756" s="502">
        <v>2018</v>
      </c>
      <c r="F1756" s="518"/>
      <c r="G1756" s="500">
        <v>94</v>
      </c>
      <c r="H1756" s="500">
        <v>11</v>
      </c>
      <c r="I1756" s="500" t="s">
        <v>3010</v>
      </c>
      <c r="J1756" s="500" t="s">
        <v>3010</v>
      </c>
      <c r="K1756" s="503"/>
      <c r="L1756" s="503" t="s">
        <v>45</v>
      </c>
      <c r="M1756" s="504" t="s">
        <v>46</v>
      </c>
      <c r="N1756" s="505" t="s">
        <v>3069</v>
      </c>
      <c r="O1756" s="519"/>
      <c r="P1756" s="517"/>
      <c r="Q1756" s="517"/>
      <c r="R1756" s="517"/>
      <c r="S1756" s="517"/>
      <c r="T1756" s="517"/>
      <c r="U1756" s="517"/>
      <c r="V1756" s="517"/>
      <c r="W1756" s="517"/>
      <c r="X1756" s="517"/>
      <c r="Y1756" s="517"/>
      <c r="Z1756" s="517"/>
      <c r="AA1756" s="517"/>
      <c r="AB1756" s="517"/>
      <c r="AC1756" s="517"/>
      <c r="AD1756" s="517"/>
      <c r="AE1756" s="517"/>
      <c r="AF1756" s="517"/>
      <c r="AG1756" s="517"/>
      <c r="AH1756" s="517"/>
    </row>
    <row r="1757" spans="1:34" s="507" customFormat="1" ht="27" customHeight="1">
      <c r="A1757" s="517"/>
      <c r="B1757" s="500">
        <v>1740</v>
      </c>
      <c r="C1757" s="500" t="s">
        <v>42</v>
      </c>
      <c r="D1757" s="501" t="s">
        <v>4527</v>
      </c>
      <c r="E1757" s="502">
        <v>2018</v>
      </c>
      <c r="F1757" s="518"/>
      <c r="G1757" s="500">
        <v>94</v>
      </c>
      <c r="H1757" s="500">
        <v>12</v>
      </c>
      <c r="I1757" s="500" t="s">
        <v>3010</v>
      </c>
      <c r="J1757" s="500" t="s">
        <v>3010</v>
      </c>
      <c r="K1757" s="503"/>
      <c r="L1757" s="503" t="s">
        <v>45</v>
      </c>
      <c r="M1757" s="504" t="s">
        <v>46</v>
      </c>
      <c r="N1757" s="505" t="s">
        <v>3069</v>
      </c>
      <c r="O1757" s="519"/>
      <c r="P1757" s="517"/>
      <c r="Q1757" s="517"/>
      <c r="R1757" s="517"/>
      <c r="S1757" s="517"/>
      <c r="T1757" s="517"/>
      <c r="U1757" s="517"/>
      <c r="V1757" s="517"/>
      <c r="W1757" s="517"/>
      <c r="X1757" s="517"/>
      <c r="Y1757" s="517"/>
      <c r="Z1757" s="517"/>
      <c r="AA1757" s="517"/>
      <c r="AB1757" s="517"/>
      <c r="AC1757" s="517"/>
      <c r="AD1757" s="517"/>
      <c r="AE1757" s="517"/>
      <c r="AF1757" s="517"/>
      <c r="AG1757" s="517"/>
      <c r="AH1757" s="517"/>
    </row>
    <row r="1758" spans="1:34" s="507" customFormat="1" ht="27" customHeight="1">
      <c r="A1758" s="517"/>
      <c r="B1758" s="500">
        <v>1741</v>
      </c>
      <c r="C1758" s="500" t="s">
        <v>42</v>
      </c>
      <c r="D1758" s="501" t="s">
        <v>4527</v>
      </c>
      <c r="E1758" s="502">
        <v>2018</v>
      </c>
      <c r="F1758" s="518"/>
      <c r="G1758" s="500">
        <v>94</v>
      </c>
      <c r="H1758" s="500">
        <v>13</v>
      </c>
      <c r="I1758" s="500" t="s">
        <v>3010</v>
      </c>
      <c r="J1758" s="500" t="s">
        <v>3010</v>
      </c>
      <c r="K1758" s="503"/>
      <c r="L1758" s="503" t="s">
        <v>45</v>
      </c>
      <c r="M1758" s="504" t="s">
        <v>46</v>
      </c>
      <c r="N1758" s="505" t="s">
        <v>3069</v>
      </c>
      <c r="O1758" s="519"/>
      <c r="P1758" s="517"/>
      <c r="Q1758" s="517"/>
      <c r="R1758" s="517"/>
      <c r="S1758" s="517"/>
      <c r="T1758" s="517"/>
      <c r="U1758" s="517"/>
      <c r="V1758" s="517"/>
      <c r="W1758" s="517"/>
      <c r="X1758" s="517"/>
      <c r="Y1758" s="517"/>
      <c r="Z1758" s="517"/>
      <c r="AA1758" s="517"/>
      <c r="AB1758" s="517"/>
      <c r="AC1758" s="517"/>
      <c r="AD1758" s="517"/>
      <c r="AE1758" s="517"/>
      <c r="AF1758" s="517"/>
      <c r="AG1758" s="517"/>
      <c r="AH1758" s="517"/>
    </row>
    <row r="1759" spans="1:34" s="507" customFormat="1" ht="27" customHeight="1">
      <c r="A1759" s="517"/>
      <c r="B1759" s="500">
        <v>1742</v>
      </c>
      <c r="C1759" s="500" t="s">
        <v>42</v>
      </c>
      <c r="D1759" s="501" t="s">
        <v>4527</v>
      </c>
      <c r="E1759" s="502">
        <v>2018</v>
      </c>
      <c r="F1759" s="518"/>
      <c r="G1759" s="500">
        <v>94</v>
      </c>
      <c r="H1759" s="500">
        <v>14</v>
      </c>
      <c r="I1759" s="500" t="s">
        <v>3010</v>
      </c>
      <c r="J1759" s="500" t="s">
        <v>3010</v>
      </c>
      <c r="K1759" s="503"/>
      <c r="L1759" s="503" t="s">
        <v>45</v>
      </c>
      <c r="M1759" s="504" t="s">
        <v>46</v>
      </c>
      <c r="N1759" s="505" t="s">
        <v>3069</v>
      </c>
      <c r="O1759" s="519"/>
      <c r="P1759" s="517"/>
      <c r="Q1759" s="517"/>
      <c r="R1759" s="517"/>
      <c r="S1759" s="517"/>
      <c r="T1759" s="517"/>
      <c r="U1759" s="517"/>
      <c r="V1759" s="517"/>
      <c r="W1759" s="517"/>
      <c r="X1759" s="517"/>
      <c r="Y1759" s="517"/>
      <c r="Z1759" s="517"/>
      <c r="AA1759" s="517"/>
      <c r="AB1759" s="517"/>
      <c r="AC1759" s="517"/>
      <c r="AD1759" s="517"/>
      <c r="AE1759" s="517"/>
      <c r="AF1759" s="517"/>
      <c r="AG1759" s="517"/>
      <c r="AH1759" s="517"/>
    </row>
    <row r="1760" spans="1:34" s="507" customFormat="1" ht="27" customHeight="1">
      <c r="A1760" s="517"/>
      <c r="B1760" s="500">
        <v>1743</v>
      </c>
      <c r="C1760" s="500" t="s">
        <v>42</v>
      </c>
      <c r="D1760" s="501" t="s">
        <v>4527</v>
      </c>
      <c r="E1760" s="502">
        <v>2018</v>
      </c>
      <c r="F1760" s="518"/>
      <c r="G1760" s="500">
        <v>94</v>
      </c>
      <c r="H1760" s="500">
        <v>15</v>
      </c>
      <c r="I1760" s="500" t="s">
        <v>3010</v>
      </c>
      <c r="J1760" s="500" t="s">
        <v>3010</v>
      </c>
      <c r="K1760" s="503"/>
      <c r="L1760" s="503" t="s">
        <v>45</v>
      </c>
      <c r="M1760" s="504" t="s">
        <v>46</v>
      </c>
      <c r="N1760" s="505" t="s">
        <v>3069</v>
      </c>
      <c r="O1760" s="519"/>
      <c r="P1760" s="517"/>
      <c r="Q1760" s="517"/>
      <c r="R1760" s="517"/>
      <c r="S1760" s="517"/>
      <c r="T1760" s="517"/>
      <c r="U1760" s="517"/>
      <c r="V1760" s="517"/>
      <c r="W1760" s="517"/>
      <c r="X1760" s="517"/>
      <c r="Y1760" s="517"/>
      <c r="Z1760" s="517"/>
      <c r="AA1760" s="517"/>
      <c r="AB1760" s="517"/>
      <c r="AC1760" s="517"/>
      <c r="AD1760" s="517"/>
      <c r="AE1760" s="517"/>
      <c r="AF1760" s="517"/>
      <c r="AG1760" s="517"/>
      <c r="AH1760" s="517"/>
    </row>
    <row r="1761" spans="1:34" s="507" customFormat="1" ht="27" customHeight="1">
      <c r="A1761" s="517"/>
      <c r="B1761" s="500">
        <v>1744</v>
      </c>
      <c r="C1761" s="500" t="s">
        <v>42</v>
      </c>
      <c r="D1761" s="501" t="s">
        <v>4527</v>
      </c>
      <c r="E1761" s="502">
        <v>2018</v>
      </c>
      <c r="F1761" s="518"/>
      <c r="G1761" s="500">
        <v>94</v>
      </c>
      <c r="H1761" s="500">
        <v>16</v>
      </c>
      <c r="I1761" s="500" t="s">
        <v>3010</v>
      </c>
      <c r="J1761" s="500" t="s">
        <v>3010</v>
      </c>
      <c r="K1761" s="503"/>
      <c r="L1761" s="503" t="s">
        <v>45</v>
      </c>
      <c r="M1761" s="504" t="s">
        <v>46</v>
      </c>
      <c r="N1761" s="505" t="s">
        <v>3069</v>
      </c>
      <c r="O1761" s="519"/>
      <c r="P1761" s="517"/>
      <c r="Q1761" s="517"/>
      <c r="R1761" s="517"/>
      <c r="S1761" s="517"/>
      <c r="T1761" s="517"/>
      <c r="U1761" s="517"/>
      <c r="V1761" s="517"/>
      <c r="W1761" s="517"/>
      <c r="X1761" s="517"/>
      <c r="Y1761" s="517"/>
      <c r="Z1761" s="517"/>
      <c r="AA1761" s="517"/>
      <c r="AB1761" s="517"/>
      <c r="AC1761" s="517"/>
      <c r="AD1761" s="517"/>
      <c r="AE1761" s="517"/>
      <c r="AF1761" s="517"/>
      <c r="AG1761" s="517"/>
      <c r="AH1761" s="517"/>
    </row>
    <row r="1762" spans="1:34" s="507" customFormat="1" ht="27" customHeight="1">
      <c r="A1762" s="517"/>
      <c r="B1762" s="500">
        <v>1745</v>
      </c>
      <c r="C1762" s="500" t="s">
        <v>42</v>
      </c>
      <c r="D1762" s="501" t="s">
        <v>4527</v>
      </c>
      <c r="E1762" s="502">
        <v>2018</v>
      </c>
      <c r="F1762" s="518"/>
      <c r="G1762" s="500">
        <v>94</v>
      </c>
      <c r="H1762" s="500">
        <v>17</v>
      </c>
      <c r="I1762" s="500" t="s">
        <v>3010</v>
      </c>
      <c r="J1762" s="500" t="s">
        <v>3010</v>
      </c>
      <c r="K1762" s="503"/>
      <c r="L1762" s="503" t="s">
        <v>45</v>
      </c>
      <c r="M1762" s="504" t="s">
        <v>46</v>
      </c>
      <c r="N1762" s="505" t="s">
        <v>3069</v>
      </c>
      <c r="O1762" s="519"/>
      <c r="P1762" s="517"/>
      <c r="Q1762" s="517"/>
      <c r="R1762" s="517"/>
      <c r="S1762" s="517"/>
      <c r="T1762" s="517"/>
      <c r="U1762" s="517"/>
      <c r="V1762" s="517"/>
      <c r="W1762" s="517"/>
      <c r="X1762" s="517"/>
      <c r="Y1762" s="517"/>
      <c r="Z1762" s="517"/>
      <c r="AA1762" s="517"/>
      <c r="AB1762" s="517"/>
      <c r="AC1762" s="517"/>
      <c r="AD1762" s="517"/>
      <c r="AE1762" s="517"/>
      <c r="AF1762" s="517"/>
      <c r="AG1762" s="517"/>
      <c r="AH1762" s="517"/>
    </row>
    <row r="1763" spans="1:34" s="507" customFormat="1" ht="27" customHeight="1">
      <c r="A1763" s="517"/>
      <c r="B1763" s="500">
        <v>1746</v>
      </c>
      <c r="C1763" s="500" t="s">
        <v>42</v>
      </c>
      <c r="D1763" s="501" t="s">
        <v>4527</v>
      </c>
      <c r="E1763" s="502">
        <v>2018</v>
      </c>
      <c r="F1763" s="518"/>
      <c r="G1763" s="500">
        <v>94</v>
      </c>
      <c r="H1763" s="500">
        <v>18</v>
      </c>
      <c r="I1763" s="500" t="s">
        <v>3010</v>
      </c>
      <c r="J1763" s="500" t="s">
        <v>3010</v>
      </c>
      <c r="K1763" s="503"/>
      <c r="L1763" s="503" t="s">
        <v>45</v>
      </c>
      <c r="M1763" s="504" t="s">
        <v>46</v>
      </c>
      <c r="N1763" s="505" t="s">
        <v>3069</v>
      </c>
      <c r="O1763" s="519"/>
      <c r="P1763" s="517"/>
      <c r="Q1763" s="517"/>
      <c r="R1763" s="517"/>
      <c r="S1763" s="517"/>
      <c r="T1763" s="517"/>
      <c r="U1763" s="517"/>
      <c r="V1763" s="517"/>
      <c r="W1763" s="517"/>
      <c r="X1763" s="517"/>
      <c r="Y1763" s="517"/>
      <c r="Z1763" s="517"/>
      <c r="AA1763" s="517"/>
      <c r="AB1763" s="517"/>
      <c r="AC1763" s="517"/>
      <c r="AD1763" s="517"/>
      <c r="AE1763" s="517"/>
      <c r="AF1763" s="517"/>
      <c r="AG1763" s="517"/>
      <c r="AH1763" s="517"/>
    </row>
    <row r="1764" spans="1:34" s="507" customFormat="1" ht="27" customHeight="1">
      <c r="A1764" s="517"/>
      <c r="B1764" s="500">
        <v>1747</v>
      </c>
      <c r="C1764" s="500" t="s">
        <v>42</v>
      </c>
      <c r="D1764" s="501" t="s">
        <v>4527</v>
      </c>
      <c r="E1764" s="502">
        <v>2018</v>
      </c>
      <c r="F1764" s="518"/>
      <c r="G1764" s="500">
        <v>94</v>
      </c>
      <c r="H1764" s="500">
        <v>19</v>
      </c>
      <c r="I1764" s="500" t="s">
        <v>3010</v>
      </c>
      <c r="J1764" s="500" t="s">
        <v>3010</v>
      </c>
      <c r="K1764" s="503"/>
      <c r="L1764" s="503" t="s">
        <v>45</v>
      </c>
      <c r="M1764" s="504" t="s">
        <v>46</v>
      </c>
      <c r="N1764" s="505" t="s">
        <v>3069</v>
      </c>
      <c r="O1764" s="519"/>
      <c r="P1764" s="517"/>
      <c r="Q1764" s="517"/>
      <c r="R1764" s="517"/>
      <c r="S1764" s="517"/>
      <c r="T1764" s="517"/>
      <c r="U1764" s="517"/>
      <c r="V1764" s="517"/>
      <c r="W1764" s="517"/>
      <c r="X1764" s="517"/>
      <c r="Y1764" s="517"/>
      <c r="Z1764" s="517"/>
      <c r="AA1764" s="517"/>
      <c r="AB1764" s="517"/>
      <c r="AC1764" s="517"/>
      <c r="AD1764" s="517"/>
      <c r="AE1764" s="517"/>
      <c r="AF1764" s="517"/>
      <c r="AG1764" s="517"/>
      <c r="AH1764" s="517"/>
    </row>
    <row r="1765" spans="1:34" s="507" customFormat="1" ht="27" customHeight="1">
      <c r="A1765" s="517"/>
      <c r="B1765" s="500">
        <v>1748</v>
      </c>
      <c r="C1765" s="500" t="s">
        <v>42</v>
      </c>
      <c r="D1765" s="501" t="s">
        <v>4527</v>
      </c>
      <c r="E1765" s="502">
        <v>2018</v>
      </c>
      <c r="F1765" s="518"/>
      <c r="G1765" s="500">
        <v>94</v>
      </c>
      <c r="H1765" s="500">
        <v>20</v>
      </c>
      <c r="I1765" s="500" t="s">
        <v>3010</v>
      </c>
      <c r="J1765" s="500" t="s">
        <v>3010</v>
      </c>
      <c r="K1765" s="503"/>
      <c r="L1765" s="503" t="s">
        <v>45</v>
      </c>
      <c r="M1765" s="504" t="s">
        <v>46</v>
      </c>
      <c r="N1765" s="505" t="s">
        <v>3069</v>
      </c>
      <c r="O1765" s="519"/>
      <c r="P1765" s="517"/>
      <c r="Q1765" s="517"/>
      <c r="R1765" s="517"/>
      <c r="S1765" s="517"/>
      <c r="T1765" s="517"/>
      <c r="U1765" s="517"/>
      <c r="V1765" s="517"/>
      <c r="W1765" s="517"/>
      <c r="X1765" s="517"/>
      <c r="Y1765" s="517"/>
      <c r="Z1765" s="517"/>
      <c r="AA1765" s="517"/>
      <c r="AB1765" s="517"/>
      <c r="AC1765" s="517"/>
      <c r="AD1765" s="517"/>
      <c r="AE1765" s="517"/>
      <c r="AF1765" s="517"/>
      <c r="AG1765" s="517"/>
      <c r="AH1765" s="517"/>
    </row>
    <row r="1766" spans="1:34" s="507" customFormat="1" ht="27" customHeight="1">
      <c r="A1766" s="517"/>
      <c r="B1766" s="500">
        <v>1749</v>
      </c>
      <c r="C1766" s="500" t="s">
        <v>42</v>
      </c>
      <c r="D1766" s="501" t="s">
        <v>4575</v>
      </c>
      <c r="E1766" s="502">
        <v>2018</v>
      </c>
      <c r="F1766" s="518"/>
      <c r="G1766" s="500">
        <v>95</v>
      </c>
      <c r="H1766" s="500">
        <v>1</v>
      </c>
      <c r="I1766" s="500" t="s">
        <v>3010</v>
      </c>
      <c r="J1766" s="500" t="s">
        <v>3010</v>
      </c>
      <c r="K1766" s="503"/>
      <c r="L1766" s="503" t="s">
        <v>45</v>
      </c>
      <c r="M1766" s="504" t="s">
        <v>46</v>
      </c>
      <c r="N1766" s="505" t="s">
        <v>3069</v>
      </c>
      <c r="O1766" s="519"/>
      <c r="P1766" s="517"/>
      <c r="Q1766" s="517"/>
      <c r="R1766" s="517"/>
      <c r="S1766" s="517"/>
      <c r="T1766" s="517"/>
      <c r="U1766" s="517"/>
      <c r="V1766" s="517"/>
      <c r="W1766" s="517"/>
      <c r="X1766" s="517"/>
      <c r="Y1766" s="517"/>
      <c r="Z1766" s="517"/>
      <c r="AA1766" s="517"/>
      <c r="AB1766" s="517"/>
      <c r="AC1766" s="517"/>
      <c r="AD1766" s="517"/>
      <c r="AE1766" s="517"/>
      <c r="AF1766" s="517"/>
      <c r="AG1766" s="517"/>
      <c r="AH1766" s="517"/>
    </row>
    <row r="1767" spans="1:34" s="507" customFormat="1" ht="27" customHeight="1">
      <c r="A1767" s="517"/>
      <c r="B1767" s="500">
        <v>1750</v>
      </c>
      <c r="C1767" s="500" t="s">
        <v>42</v>
      </c>
      <c r="D1767" s="501" t="s">
        <v>4576</v>
      </c>
      <c r="E1767" s="502">
        <v>2018</v>
      </c>
      <c r="F1767" s="518"/>
      <c r="G1767" s="500">
        <v>95</v>
      </c>
      <c r="H1767" s="500">
        <v>2</v>
      </c>
      <c r="I1767" s="500" t="s">
        <v>3010</v>
      </c>
      <c r="J1767" s="500" t="s">
        <v>3010</v>
      </c>
      <c r="K1767" s="503"/>
      <c r="L1767" s="503" t="s">
        <v>45</v>
      </c>
      <c r="M1767" s="504" t="s">
        <v>46</v>
      </c>
      <c r="N1767" s="505" t="s">
        <v>3069</v>
      </c>
      <c r="O1767" s="519"/>
      <c r="P1767" s="517"/>
      <c r="Q1767" s="517"/>
      <c r="R1767" s="517"/>
      <c r="S1767" s="517"/>
      <c r="T1767" s="517"/>
      <c r="U1767" s="517"/>
      <c r="V1767" s="517"/>
      <c r="W1767" s="517"/>
      <c r="X1767" s="517"/>
      <c r="Y1767" s="517"/>
      <c r="Z1767" s="517"/>
      <c r="AA1767" s="517"/>
      <c r="AB1767" s="517"/>
      <c r="AC1767" s="517"/>
      <c r="AD1767" s="517"/>
      <c r="AE1767" s="517"/>
      <c r="AF1767" s="517"/>
      <c r="AG1767" s="517"/>
      <c r="AH1767" s="517"/>
    </row>
    <row r="1768" spans="1:34" s="507" customFormat="1" ht="27" customHeight="1">
      <c r="A1768" s="517"/>
      <c r="B1768" s="500">
        <v>1751</v>
      </c>
      <c r="C1768" s="500" t="s">
        <v>42</v>
      </c>
      <c r="D1768" s="501" t="s">
        <v>4531</v>
      </c>
      <c r="E1768" s="502">
        <v>2018</v>
      </c>
      <c r="F1768" s="518"/>
      <c r="G1768" s="500">
        <v>95</v>
      </c>
      <c r="H1768" s="500">
        <v>3</v>
      </c>
      <c r="I1768" s="500" t="s">
        <v>3010</v>
      </c>
      <c r="J1768" s="500" t="s">
        <v>3010</v>
      </c>
      <c r="K1768" s="503"/>
      <c r="L1768" s="503" t="s">
        <v>45</v>
      </c>
      <c r="M1768" s="504" t="s">
        <v>46</v>
      </c>
      <c r="N1768" s="505" t="s">
        <v>3069</v>
      </c>
      <c r="O1768" s="519"/>
      <c r="P1768" s="517"/>
      <c r="Q1768" s="517"/>
      <c r="R1768" s="517"/>
      <c r="S1768" s="517"/>
      <c r="T1768" s="517"/>
      <c r="U1768" s="517"/>
      <c r="V1768" s="517"/>
      <c r="W1768" s="517"/>
      <c r="X1768" s="517"/>
      <c r="Y1768" s="517"/>
      <c r="Z1768" s="517"/>
      <c r="AA1768" s="517"/>
      <c r="AB1768" s="517"/>
      <c r="AC1768" s="517"/>
      <c r="AD1768" s="517"/>
      <c r="AE1768" s="517"/>
      <c r="AF1768" s="517"/>
      <c r="AG1768" s="517"/>
      <c r="AH1768" s="517"/>
    </row>
    <row r="1769" spans="1:34" s="507" customFormat="1" ht="27" customHeight="1">
      <c r="A1769" s="517"/>
      <c r="B1769" s="500">
        <v>1752</v>
      </c>
      <c r="C1769" s="500" t="s">
        <v>42</v>
      </c>
      <c r="D1769" s="501" t="s">
        <v>4577</v>
      </c>
      <c r="E1769" s="502">
        <v>2018</v>
      </c>
      <c r="F1769" s="518"/>
      <c r="G1769" s="500">
        <v>95</v>
      </c>
      <c r="H1769" s="500">
        <v>4</v>
      </c>
      <c r="I1769" s="500" t="s">
        <v>3010</v>
      </c>
      <c r="J1769" s="500" t="s">
        <v>3010</v>
      </c>
      <c r="K1769" s="503"/>
      <c r="L1769" s="503" t="s">
        <v>45</v>
      </c>
      <c r="M1769" s="504" t="s">
        <v>46</v>
      </c>
      <c r="N1769" s="505" t="s">
        <v>3069</v>
      </c>
      <c r="O1769" s="519"/>
      <c r="P1769" s="517"/>
      <c r="Q1769" s="517"/>
      <c r="R1769" s="517"/>
      <c r="S1769" s="517"/>
      <c r="T1769" s="517"/>
      <c r="U1769" s="517"/>
      <c r="V1769" s="517"/>
      <c r="W1769" s="517"/>
      <c r="X1769" s="517"/>
      <c r="Y1769" s="517"/>
      <c r="Z1769" s="517"/>
      <c r="AA1769" s="517"/>
      <c r="AB1769" s="517"/>
      <c r="AC1769" s="517"/>
      <c r="AD1769" s="517"/>
      <c r="AE1769" s="517"/>
      <c r="AF1769" s="517"/>
      <c r="AG1769" s="517"/>
      <c r="AH1769" s="517"/>
    </row>
    <row r="1770" spans="1:34" s="507" customFormat="1" ht="27" customHeight="1">
      <c r="A1770" s="517"/>
      <c r="B1770" s="500">
        <v>1753</v>
      </c>
      <c r="C1770" s="500" t="s">
        <v>42</v>
      </c>
      <c r="D1770" s="501" t="s">
        <v>4527</v>
      </c>
      <c r="E1770" s="502">
        <v>2018</v>
      </c>
      <c r="F1770" s="518"/>
      <c r="G1770" s="500">
        <v>95</v>
      </c>
      <c r="H1770" s="500">
        <v>5</v>
      </c>
      <c r="I1770" s="500" t="s">
        <v>3010</v>
      </c>
      <c r="J1770" s="500" t="s">
        <v>3010</v>
      </c>
      <c r="K1770" s="503"/>
      <c r="L1770" s="503" t="s">
        <v>45</v>
      </c>
      <c r="M1770" s="504" t="s">
        <v>46</v>
      </c>
      <c r="N1770" s="505" t="s">
        <v>3069</v>
      </c>
      <c r="O1770" s="519"/>
      <c r="P1770" s="517"/>
      <c r="Q1770" s="517"/>
      <c r="R1770" s="517"/>
      <c r="S1770" s="517"/>
      <c r="T1770" s="517"/>
      <c r="U1770" s="517"/>
      <c r="V1770" s="517"/>
      <c r="W1770" s="517"/>
      <c r="X1770" s="517"/>
      <c r="Y1770" s="517"/>
      <c r="Z1770" s="517"/>
      <c r="AA1770" s="517"/>
      <c r="AB1770" s="517"/>
      <c r="AC1770" s="517"/>
      <c r="AD1770" s="517"/>
      <c r="AE1770" s="517"/>
      <c r="AF1770" s="517"/>
      <c r="AG1770" s="517"/>
      <c r="AH1770" s="517"/>
    </row>
    <row r="1771" spans="1:34" s="507" customFormat="1" ht="27" customHeight="1">
      <c r="A1771" s="517"/>
      <c r="B1771" s="500">
        <v>1754</v>
      </c>
      <c r="C1771" s="500" t="s">
        <v>42</v>
      </c>
      <c r="D1771" s="501" t="s">
        <v>4578</v>
      </c>
      <c r="E1771" s="502">
        <v>2018</v>
      </c>
      <c r="F1771" s="518"/>
      <c r="G1771" s="500">
        <v>95</v>
      </c>
      <c r="H1771" s="500">
        <v>6</v>
      </c>
      <c r="I1771" s="500" t="s">
        <v>3010</v>
      </c>
      <c r="J1771" s="500" t="s">
        <v>3010</v>
      </c>
      <c r="K1771" s="503"/>
      <c r="L1771" s="503" t="s">
        <v>45</v>
      </c>
      <c r="M1771" s="504" t="s">
        <v>46</v>
      </c>
      <c r="N1771" s="505" t="s">
        <v>3069</v>
      </c>
      <c r="O1771" s="519"/>
      <c r="P1771" s="517"/>
      <c r="Q1771" s="517"/>
      <c r="R1771" s="517"/>
      <c r="S1771" s="517"/>
      <c r="T1771" s="517"/>
      <c r="U1771" s="517"/>
      <c r="V1771" s="517"/>
      <c r="W1771" s="517"/>
      <c r="X1771" s="517"/>
      <c r="Y1771" s="517"/>
      <c r="Z1771" s="517"/>
      <c r="AA1771" s="517"/>
      <c r="AB1771" s="517"/>
      <c r="AC1771" s="517"/>
      <c r="AD1771" s="517"/>
      <c r="AE1771" s="517"/>
      <c r="AF1771" s="517"/>
      <c r="AG1771" s="517"/>
      <c r="AH1771" s="517"/>
    </row>
    <row r="1772" spans="1:34" s="507" customFormat="1" ht="27" customHeight="1">
      <c r="A1772" s="517"/>
      <c r="B1772" s="500">
        <v>1755</v>
      </c>
      <c r="C1772" s="500" t="s">
        <v>42</v>
      </c>
      <c r="D1772" s="501" t="s">
        <v>4527</v>
      </c>
      <c r="E1772" s="502">
        <v>2018</v>
      </c>
      <c r="F1772" s="518"/>
      <c r="G1772" s="500">
        <v>95</v>
      </c>
      <c r="H1772" s="500">
        <v>7</v>
      </c>
      <c r="I1772" s="500" t="s">
        <v>3010</v>
      </c>
      <c r="J1772" s="500" t="s">
        <v>3010</v>
      </c>
      <c r="K1772" s="503"/>
      <c r="L1772" s="503" t="s">
        <v>45</v>
      </c>
      <c r="M1772" s="504" t="s">
        <v>46</v>
      </c>
      <c r="N1772" s="505" t="s">
        <v>3069</v>
      </c>
      <c r="O1772" s="519"/>
      <c r="P1772" s="517"/>
      <c r="Q1772" s="517"/>
      <c r="R1772" s="517"/>
      <c r="S1772" s="517"/>
      <c r="T1772" s="517"/>
      <c r="U1772" s="517"/>
      <c r="V1772" s="517"/>
      <c r="W1772" s="517"/>
      <c r="X1772" s="517"/>
      <c r="Y1772" s="517"/>
      <c r="Z1772" s="517"/>
      <c r="AA1772" s="517"/>
      <c r="AB1772" s="517"/>
      <c r="AC1772" s="517"/>
      <c r="AD1772" s="517"/>
      <c r="AE1772" s="517"/>
      <c r="AF1772" s="517"/>
      <c r="AG1772" s="517"/>
      <c r="AH1772" s="517"/>
    </row>
    <row r="1773" spans="1:34" s="507" customFormat="1" ht="27" customHeight="1">
      <c r="A1773" s="517"/>
      <c r="B1773" s="500">
        <v>1756</v>
      </c>
      <c r="C1773" s="500" t="s">
        <v>42</v>
      </c>
      <c r="D1773" s="501" t="s">
        <v>4527</v>
      </c>
      <c r="E1773" s="502">
        <v>2018</v>
      </c>
      <c r="F1773" s="518"/>
      <c r="G1773" s="500">
        <v>95</v>
      </c>
      <c r="H1773" s="500">
        <v>8</v>
      </c>
      <c r="I1773" s="500" t="s">
        <v>3010</v>
      </c>
      <c r="J1773" s="500" t="s">
        <v>3010</v>
      </c>
      <c r="K1773" s="503"/>
      <c r="L1773" s="503" t="s">
        <v>45</v>
      </c>
      <c r="M1773" s="504" t="s">
        <v>46</v>
      </c>
      <c r="N1773" s="505" t="s">
        <v>3069</v>
      </c>
      <c r="O1773" s="519"/>
      <c r="P1773" s="517"/>
      <c r="Q1773" s="517"/>
      <c r="R1773" s="517"/>
      <c r="S1773" s="517"/>
      <c r="T1773" s="517"/>
      <c r="U1773" s="517"/>
      <c r="V1773" s="517"/>
      <c r="W1773" s="517"/>
      <c r="X1773" s="517"/>
      <c r="Y1773" s="517"/>
      <c r="Z1773" s="517"/>
      <c r="AA1773" s="517"/>
      <c r="AB1773" s="517"/>
      <c r="AC1773" s="517"/>
      <c r="AD1773" s="517"/>
      <c r="AE1773" s="517"/>
      <c r="AF1773" s="517"/>
      <c r="AG1773" s="517"/>
      <c r="AH1773" s="517"/>
    </row>
    <row r="1774" spans="1:34" s="507" customFormat="1" ht="27" customHeight="1">
      <c r="A1774" s="517"/>
      <c r="B1774" s="500">
        <v>1757</v>
      </c>
      <c r="C1774" s="500" t="s">
        <v>42</v>
      </c>
      <c r="D1774" s="501" t="s">
        <v>4527</v>
      </c>
      <c r="E1774" s="502">
        <v>2018</v>
      </c>
      <c r="F1774" s="518"/>
      <c r="G1774" s="500">
        <v>95</v>
      </c>
      <c r="H1774" s="500">
        <v>9</v>
      </c>
      <c r="I1774" s="500" t="s">
        <v>3010</v>
      </c>
      <c r="J1774" s="500" t="s">
        <v>3010</v>
      </c>
      <c r="K1774" s="503"/>
      <c r="L1774" s="503" t="s">
        <v>45</v>
      </c>
      <c r="M1774" s="504" t="s">
        <v>46</v>
      </c>
      <c r="N1774" s="505" t="s">
        <v>3069</v>
      </c>
      <c r="O1774" s="519"/>
      <c r="P1774" s="517"/>
      <c r="Q1774" s="517"/>
      <c r="R1774" s="517"/>
      <c r="S1774" s="517"/>
      <c r="T1774" s="517"/>
      <c r="U1774" s="517"/>
      <c r="V1774" s="517"/>
      <c r="W1774" s="517"/>
      <c r="X1774" s="517"/>
      <c r="Y1774" s="517"/>
      <c r="Z1774" s="517"/>
      <c r="AA1774" s="517"/>
      <c r="AB1774" s="517"/>
      <c r="AC1774" s="517"/>
      <c r="AD1774" s="517"/>
      <c r="AE1774" s="517"/>
      <c r="AF1774" s="517"/>
      <c r="AG1774" s="517"/>
      <c r="AH1774" s="517"/>
    </row>
    <row r="1775" spans="1:34" s="507" customFormat="1" ht="27" customHeight="1">
      <c r="A1775" s="517"/>
      <c r="B1775" s="500">
        <v>1758</v>
      </c>
      <c r="C1775" s="500" t="s">
        <v>42</v>
      </c>
      <c r="D1775" s="501" t="s">
        <v>4527</v>
      </c>
      <c r="E1775" s="502">
        <v>2018</v>
      </c>
      <c r="F1775" s="518"/>
      <c r="G1775" s="500">
        <v>95</v>
      </c>
      <c r="H1775" s="500">
        <v>10</v>
      </c>
      <c r="I1775" s="500" t="s">
        <v>3010</v>
      </c>
      <c r="J1775" s="500" t="s">
        <v>3010</v>
      </c>
      <c r="K1775" s="503"/>
      <c r="L1775" s="503" t="s">
        <v>45</v>
      </c>
      <c r="M1775" s="504" t="s">
        <v>46</v>
      </c>
      <c r="N1775" s="505" t="s">
        <v>3069</v>
      </c>
      <c r="O1775" s="519"/>
      <c r="P1775" s="517"/>
      <c r="Q1775" s="517"/>
      <c r="R1775" s="517"/>
      <c r="S1775" s="517"/>
      <c r="T1775" s="517"/>
      <c r="U1775" s="517"/>
      <c r="V1775" s="517"/>
      <c r="W1775" s="517"/>
      <c r="X1775" s="517"/>
      <c r="Y1775" s="517"/>
      <c r="Z1775" s="517"/>
      <c r="AA1775" s="517"/>
      <c r="AB1775" s="517"/>
      <c r="AC1775" s="517"/>
      <c r="AD1775" s="517"/>
      <c r="AE1775" s="517"/>
      <c r="AF1775" s="517"/>
      <c r="AG1775" s="517"/>
      <c r="AH1775" s="517"/>
    </row>
    <row r="1776" spans="1:34" s="507" customFormat="1" ht="27" customHeight="1">
      <c r="A1776" s="517"/>
      <c r="B1776" s="500">
        <v>1759</v>
      </c>
      <c r="C1776" s="500" t="s">
        <v>42</v>
      </c>
      <c r="D1776" s="501" t="s">
        <v>4527</v>
      </c>
      <c r="E1776" s="502">
        <v>2018</v>
      </c>
      <c r="F1776" s="518"/>
      <c r="G1776" s="500">
        <v>95</v>
      </c>
      <c r="H1776" s="500">
        <v>11</v>
      </c>
      <c r="I1776" s="500" t="s">
        <v>3010</v>
      </c>
      <c r="J1776" s="500" t="s">
        <v>3010</v>
      </c>
      <c r="K1776" s="503"/>
      <c r="L1776" s="503" t="s">
        <v>45</v>
      </c>
      <c r="M1776" s="504" t="s">
        <v>46</v>
      </c>
      <c r="N1776" s="505" t="s">
        <v>3069</v>
      </c>
      <c r="O1776" s="519"/>
      <c r="P1776" s="517"/>
      <c r="Q1776" s="517"/>
      <c r="R1776" s="517"/>
      <c r="S1776" s="517"/>
      <c r="T1776" s="517"/>
      <c r="U1776" s="517"/>
      <c r="V1776" s="517"/>
      <c r="W1776" s="517"/>
      <c r="X1776" s="517"/>
      <c r="Y1776" s="517"/>
      <c r="Z1776" s="517"/>
      <c r="AA1776" s="517"/>
      <c r="AB1776" s="517"/>
      <c r="AC1776" s="517"/>
      <c r="AD1776" s="517"/>
      <c r="AE1776" s="517"/>
      <c r="AF1776" s="517"/>
      <c r="AG1776" s="517"/>
      <c r="AH1776" s="517"/>
    </row>
    <row r="1777" spans="1:34" s="507" customFormat="1" ht="27" customHeight="1">
      <c r="A1777" s="517"/>
      <c r="B1777" s="500">
        <v>1760</v>
      </c>
      <c r="C1777" s="500" t="s">
        <v>42</v>
      </c>
      <c r="D1777" s="501" t="s">
        <v>4527</v>
      </c>
      <c r="E1777" s="502">
        <v>2018</v>
      </c>
      <c r="F1777" s="518"/>
      <c r="G1777" s="500">
        <v>95</v>
      </c>
      <c r="H1777" s="500">
        <v>12</v>
      </c>
      <c r="I1777" s="500" t="s">
        <v>3010</v>
      </c>
      <c r="J1777" s="500" t="s">
        <v>3010</v>
      </c>
      <c r="K1777" s="503"/>
      <c r="L1777" s="503" t="s">
        <v>45</v>
      </c>
      <c r="M1777" s="504" t="s">
        <v>46</v>
      </c>
      <c r="N1777" s="505" t="s">
        <v>3069</v>
      </c>
      <c r="O1777" s="519"/>
      <c r="P1777" s="517"/>
      <c r="Q1777" s="517"/>
      <c r="R1777" s="517"/>
      <c r="S1777" s="517"/>
      <c r="T1777" s="517"/>
      <c r="U1777" s="517"/>
      <c r="V1777" s="517"/>
      <c r="W1777" s="517"/>
      <c r="X1777" s="517"/>
      <c r="Y1777" s="517"/>
      <c r="Z1777" s="517"/>
      <c r="AA1777" s="517"/>
      <c r="AB1777" s="517"/>
      <c r="AC1777" s="517"/>
      <c r="AD1777" s="517"/>
      <c r="AE1777" s="517"/>
      <c r="AF1777" s="517"/>
      <c r="AG1777" s="517"/>
      <c r="AH1777" s="517"/>
    </row>
    <row r="1778" spans="1:34" s="507" customFormat="1" ht="27" customHeight="1">
      <c r="A1778" s="517"/>
      <c r="B1778" s="500">
        <v>1761</v>
      </c>
      <c r="C1778" s="500" t="s">
        <v>42</v>
      </c>
      <c r="D1778" s="501" t="s">
        <v>4527</v>
      </c>
      <c r="E1778" s="502">
        <v>2018</v>
      </c>
      <c r="F1778" s="518"/>
      <c r="G1778" s="500">
        <v>95</v>
      </c>
      <c r="H1778" s="500">
        <v>13</v>
      </c>
      <c r="I1778" s="500" t="s">
        <v>3010</v>
      </c>
      <c r="J1778" s="500" t="s">
        <v>3010</v>
      </c>
      <c r="K1778" s="503"/>
      <c r="L1778" s="503" t="s">
        <v>45</v>
      </c>
      <c r="M1778" s="504" t="s">
        <v>46</v>
      </c>
      <c r="N1778" s="505" t="s">
        <v>3069</v>
      </c>
      <c r="O1778" s="519"/>
      <c r="P1778" s="517"/>
      <c r="Q1778" s="517"/>
      <c r="R1778" s="517"/>
      <c r="S1778" s="517"/>
      <c r="T1778" s="517"/>
      <c r="U1778" s="517"/>
      <c r="V1778" s="517"/>
      <c r="W1778" s="517"/>
      <c r="X1778" s="517"/>
      <c r="Y1778" s="517"/>
      <c r="Z1778" s="517"/>
      <c r="AA1778" s="517"/>
      <c r="AB1778" s="517"/>
      <c r="AC1778" s="517"/>
      <c r="AD1778" s="517"/>
      <c r="AE1778" s="517"/>
      <c r="AF1778" s="517"/>
      <c r="AG1778" s="517"/>
      <c r="AH1778" s="517"/>
    </row>
    <row r="1779" spans="1:34" s="507" customFormat="1" ht="27" customHeight="1">
      <c r="A1779" s="517"/>
      <c r="B1779" s="500">
        <v>1762</v>
      </c>
      <c r="C1779" s="500" t="s">
        <v>42</v>
      </c>
      <c r="D1779" s="501" t="s">
        <v>4579</v>
      </c>
      <c r="E1779" s="502">
        <v>2018</v>
      </c>
      <c r="F1779" s="518"/>
      <c r="G1779" s="500">
        <v>95</v>
      </c>
      <c r="H1779" s="500">
        <v>14</v>
      </c>
      <c r="I1779" s="500" t="s">
        <v>3010</v>
      </c>
      <c r="J1779" s="500" t="s">
        <v>3010</v>
      </c>
      <c r="K1779" s="503"/>
      <c r="L1779" s="503" t="s">
        <v>45</v>
      </c>
      <c r="M1779" s="504" t="s">
        <v>46</v>
      </c>
      <c r="N1779" s="505" t="s">
        <v>3069</v>
      </c>
      <c r="O1779" s="519"/>
      <c r="P1779" s="517"/>
      <c r="Q1779" s="517"/>
      <c r="R1779" s="517"/>
      <c r="S1779" s="517"/>
      <c r="T1779" s="517"/>
      <c r="U1779" s="517"/>
      <c r="V1779" s="517"/>
      <c r="W1779" s="517"/>
      <c r="X1779" s="517"/>
      <c r="Y1779" s="517"/>
      <c r="Z1779" s="517"/>
      <c r="AA1779" s="517"/>
      <c r="AB1779" s="517"/>
      <c r="AC1779" s="517"/>
      <c r="AD1779" s="517"/>
      <c r="AE1779" s="517"/>
      <c r="AF1779" s="517"/>
      <c r="AG1779" s="517"/>
      <c r="AH1779" s="517"/>
    </row>
    <row r="1780" spans="1:34" s="507" customFormat="1" ht="27" customHeight="1">
      <c r="A1780" s="517"/>
      <c r="B1780" s="500">
        <v>1763</v>
      </c>
      <c r="C1780" s="500" t="s">
        <v>42</v>
      </c>
      <c r="D1780" s="501" t="s">
        <v>4580</v>
      </c>
      <c r="E1780" s="502">
        <v>2018</v>
      </c>
      <c r="F1780" s="518"/>
      <c r="G1780" s="500">
        <v>95</v>
      </c>
      <c r="H1780" s="500">
        <v>15</v>
      </c>
      <c r="I1780" s="500" t="s">
        <v>3010</v>
      </c>
      <c r="J1780" s="500" t="s">
        <v>3010</v>
      </c>
      <c r="K1780" s="503"/>
      <c r="L1780" s="503" t="s">
        <v>45</v>
      </c>
      <c r="M1780" s="504" t="s">
        <v>46</v>
      </c>
      <c r="N1780" s="505" t="s">
        <v>3069</v>
      </c>
      <c r="O1780" s="519"/>
      <c r="P1780" s="517"/>
      <c r="Q1780" s="517"/>
      <c r="R1780" s="517"/>
      <c r="S1780" s="517"/>
      <c r="T1780" s="517"/>
      <c r="U1780" s="517"/>
      <c r="V1780" s="517"/>
      <c r="W1780" s="517"/>
      <c r="X1780" s="517"/>
      <c r="Y1780" s="517"/>
      <c r="Z1780" s="517"/>
      <c r="AA1780" s="517"/>
      <c r="AB1780" s="517"/>
      <c r="AC1780" s="517"/>
      <c r="AD1780" s="517"/>
      <c r="AE1780" s="517"/>
      <c r="AF1780" s="517"/>
      <c r="AG1780" s="517"/>
      <c r="AH1780" s="517"/>
    </row>
    <row r="1781" spans="1:34" s="507" customFormat="1" ht="27" customHeight="1">
      <c r="A1781" s="517"/>
      <c r="B1781" s="500">
        <v>1764</v>
      </c>
      <c r="C1781" s="500" t="s">
        <v>42</v>
      </c>
      <c r="D1781" s="501" t="s">
        <v>4581</v>
      </c>
      <c r="E1781" s="502">
        <v>2018</v>
      </c>
      <c r="F1781" s="518"/>
      <c r="G1781" s="500">
        <v>95</v>
      </c>
      <c r="H1781" s="500">
        <v>16</v>
      </c>
      <c r="I1781" s="500" t="s">
        <v>3010</v>
      </c>
      <c r="J1781" s="500" t="s">
        <v>3010</v>
      </c>
      <c r="K1781" s="503"/>
      <c r="L1781" s="503" t="s">
        <v>45</v>
      </c>
      <c r="M1781" s="504" t="s">
        <v>46</v>
      </c>
      <c r="N1781" s="505" t="s">
        <v>3069</v>
      </c>
      <c r="O1781" s="519"/>
      <c r="P1781" s="517"/>
      <c r="Q1781" s="517"/>
      <c r="R1781" s="517"/>
      <c r="S1781" s="517"/>
      <c r="T1781" s="517"/>
      <c r="U1781" s="517"/>
      <c r="V1781" s="517"/>
      <c r="W1781" s="517"/>
      <c r="X1781" s="517"/>
      <c r="Y1781" s="517"/>
      <c r="Z1781" s="517"/>
      <c r="AA1781" s="517"/>
      <c r="AB1781" s="517"/>
      <c r="AC1781" s="517"/>
      <c r="AD1781" s="517"/>
      <c r="AE1781" s="517"/>
      <c r="AF1781" s="517"/>
      <c r="AG1781" s="517"/>
      <c r="AH1781" s="517"/>
    </row>
    <row r="1782" spans="1:34" s="507" customFormat="1" ht="27" customHeight="1">
      <c r="A1782" s="517"/>
      <c r="B1782" s="500">
        <v>1765</v>
      </c>
      <c r="C1782" s="500" t="s">
        <v>42</v>
      </c>
      <c r="D1782" s="501" t="s">
        <v>4582</v>
      </c>
      <c r="E1782" s="502">
        <v>2018</v>
      </c>
      <c r="F1782" s="518"/>
      <c r="G1782" s="500">
        <v>95</v>
      </c>
      <c r="H1782" s="500">
        <v>17</v>
      </c>
      <c r="I1782" s="500" t="s">
        <v>3010</v>
      </c>
      <c r="J1782" s="500" t="s">
        <v>3010</v>
      </c>
      <c r="K1782" s="503"/>
      <c r="L1782" s="503" t="s">
        <v>45</v>
      </c>
      <c r="M1782" s="504" t="s">
        <v>46</v>
      </c>
      <c r="N1782" s="505" t="s">
        <v>3069</v>
      </c>
      <c r="O1782" s="519"/>
      <c r="P1782" s="517"/>
      <c r="Q1782" s="517"/>
      <c r="R1782" s="517"/>
      <c r="S1782" s="517"/>
      <c r="T1782" s="517"/>
      <c r="U1782" s="517"/>
      <c r="V1782" s="517"/>
      <c r="W1782" s="517"/>
      <c r="X1782" s="517"/>
      <c r="Y1782" s="517"/>
      <c r="Z1782" s="517"/>
      <c r="AA1782" s="517"/>
      <c r="AB1782" s="517"/>
      <c r="AC1782" s="517"/>
      <c r="AD1782" s="517"/>
      <c r="AE1782" s="517"/>
      <c r="AF1782" s="517"/>
      <c r="AG1782" s="517"/>
      <c r="AH1782" s="517"/>
    </row>
    <row r="1783" spans="1:34" s="507" customFormat="1" ht="27" customHeight="1">
      <c r="A1783" s="517"/>
      <c r="B1783" s="500">
        <v>1766</v>
      </c>
      <c r="C1783" s="500" t="s">
        <v>42</v>
      </c>
      <c r="D1783" s="501" t="s">
        <v>4583</v>
      </c>
      <c r="E1783" s="502">
        <v>2018</v>
      </c>
      <c r="F1783" s="518"/>
      <c r="G1783" s="500">
        <v>95</v>
      </c>
      <c r="H1783" s="500">
        <v>18</v>
      </c>
      <c r="I1783" s="500" t="s">
        <v>3010</v>
      </c>
      <c r="J1783" s="500" t="s">
        <v>3010</v>
      </c>
      <c r="K1783" s="503"/>
      <c r="L1783" s="503" t="s">
        <v>45</v>
      </c>
      <c r="M1783" s="504" t="s">
        <v>46</v>
      </c>
      <c r="N1783" s="505" t="s">
        <v>3069</v>
      </c>
      <c r="O1783" s="519"/>
      <c r="P1783" s="517"/>
      <c r="Q1783" s="517"/>
      <c r="R1783" s="517"/>
      <c r="S1783" s="517"/>
      <c r="T1783" s="517"/>
      <c r="U1783" s="517"/>
      <c r="V1783" s="517"/>
      <c r="W1783" s="517"/>
      <c r="X1783" s="517"/>
      <c r="Y1783" s="517"/>
      <c r="Z1783" s="517"/>
      <c r="AA1783" s="517"/>
      <c r="AB1783" s="517"/>
      <c r="AC1783" s="517"/>
      <c r="AD1783" s="517"/>
      <c r="AE1783" s="517"/>
      <c r="AF1783" s="517"/>
      <c r="AG1783" s="517"/>
      <c r="AH1783" s="517"/>
    </row>
    <row r="1784" spans="1:34" s="507" customFormat="1" ht="27" customHeight="1">
      <c r="A1784" s="517"/>
      <c r="B1784" s="500">
        <v>1767</v>
      </c>
      <c r="C1784" s="500" t="s">
        <v>42</v>
      </c>
      <c r="D1784" s="501" t="s">
        <v>4584</v>
      </c>
      <c r="E1784" s="502">
        <v>2018</v>
      </c>
      <c r="F1784" s="518"/>
      <c r="G1784" s="500">
        <v>95</v>
      </c>
      <c r="H1784" s="500">
        <v>19</v>
      </c>
      <c r="I1784" s="500" t="s">
        <v>3010</v>
      </c>
      <c r="J1784" s="500" t="s">
        <v>3010</v>
      </c>
      <c r="K1784" s="503"/>
      <c r="L1784" s="503" t="s">
        <v>45</v>
      </c>
      <c r="M1784" s="504" t="s">
        <v>46</v>
      </c>
      <c r="N1784" s="505" t="s">
        <v>3069</v>
      </c>
      <c r="O1784" s="519"/>
      <c r="P1784" s="517"/>
      <c r="Q1784" s="517"/>
      <c r="R1784" s="517"/>
      <c r="S1784" s="517"/>
      <c r="T1784" s="517"/>
      <c r="U1784" s="517"/>
      <c r="V1784" s="517"/>
      <c r="W1784" s="517"/>
      <c r="X1784" s="517"/>
      <c r="Y1784" s="517"/>
      <c r="Z1784" s="517"/>
      <c r="AA1784" s="517"/>
      <c r="AB1784" s="517"/>
      <c r="AC1784" s="517"/>
      <c r="AD1784" s="517"/>
      <c r="AE1784" s="517"/>
      <c r="AF1784" s="517"/>
      <c r="AG1784" s="517"/>
      <c r="AH1784" s="517"/>
    </row>
    <row r="1785" spans="1:34" s="507" customFormat="1" ht="27" customHeight="1">
      <c r="A1785" s="517"/>
      <c r="B1785" s="500">
        <v>1768</v>
      </c>
      <c r="C1785" s="500" t="s">
        <v>42</v>
      </c>
      <c r="D1785" s="501" t="s">
        <v>4585</v>
      </c>
      <c r="E1785" s="502">
        <v>2018</v>
      </c>
      <c r="F1785" s="518"/>
      <c r="G1785" s="500">
        <v>95</v>
      </c>
      <c r="H1785" s="500">
        <v>20</v>
      </c>
      <c r="I1785" s="500" t="s">
        <v>3010</v>
      </c>
      <c r="J1785" s="500" t="s">
        <v>3010</v>
      </c>
      <c r="K1785" s="503"/>
      <c r="L1785" s="503" t="s">
        <v>45</v>
      </c>
      <c r="M1785" s="504" t="s">
        <v>46</v>
      </c>
      <c r="N1785" s="505" t="s">
        <v>3069</v>
      </c>
      <c r="O1785" s="519"/>
      <c r="P1785" s="517"/>
      <c r="Q1785" s="517"/>
      <c r="R1785" s="517"/>
      <c r="S1785" s="517"/>
      <c r="T1785" s="517"/>
      <c r="U1785" s="517"/>
      <c r="V1785" s="517"/>
      <c r="W1785" s="517"/>
      <c r="X1785" s="517"/>
      <c r="Y1785" s="517"/>
      <c r="Z1785" s="517"/>
      <c r="AA1785" s="517"/>
      <c r="AB1785" s="517"/>
      <c r="AC1785" s="517"/>
      <c r="AD1785" s="517"/>
      <c r="AE1785" s="517"/>
      <c r="AF1785" s="517"/>
      <c r="AG1785" s="517"/>
      <c r="AH1785" s="517"/>
    </row>
    <row r="1786" spans="1:34" s="507" customFormat="1" ht="27" customHeight="1">
      <c r="A1786" s="517"/>
      <c r="B1786" s="500">
        <v>1769</v>
      </c>
      <c r="C1786" s="500" t="s">
        <v>42</v>
      </c>
      <c r="D1786" s="501" t="s">
        <v>4586</v>
      </c>
      <c r="E1786" s="502">
        <v>2018</v>
      </c>
      <c r="F1786" s="518"/>
      <c r="G1786" s="500">
        <v>96</v>
      </c>
      <c r="H1786" s="500">
        <v>1</v>
      </c>
      <c r="I1786" s="500" t="s">
        <v>3010</v>
      </c>
      <c r="J1786" s="500" t="s">
        <v>3010</v>
      </c>
      <c r="K1786" s="503"/>
      <c r="L1786" s="503" t="s">
        <v>45</v>
      </c>
      <c r="M1786" s="504" t="s">
        <v>46</v>
      </c>
      <c r="N1786" s="505" t="s">
        <v>3069</v>
      </c>
      <c r="O1786" s="519"/>
      <c r="P1786" s="517"/>
      <c r="Q1786" s="517"/>
      <c r="R1786" s="517"/>
      <c r="S1786" s="517"/>
      <c r="T1786" s="517"/>
      <c r="U1786" s="517"/>
      <c r="V1786" s="517"/>
      <c r="W1786" s="517"/>
      <c r="X1786" s="517"/>
      <c r="Y1786" s="517"/>
      <c r="Z1786" s="517"/>
      <c r="AA1786" s="517"/>
      <c r="AB1786" s="517"/>
      <c r="AC1786" s="517"/>
      <c r="AD1786" s="517"/>
      <c r="AE1786" s="517"/>
      <c r="AF1786" s="517"/>
      <c r="AG1786" s="517"/>
      <c r="AH1786" s="517"/>
    </row>
    <row r="1787" spans="1:34" s="507" customFormat="1" ht="27" customHeight="1">
      <c r="A1787" s="517"/>
      <c r="B1787" s="500">
        <v>1770</v>
      </c>
      <c r="C1787" s="500" t="s">
        <v>42</v>
      </c>
      <c r="D1787" s="501" t="s">
        <v>4587</v>
      </c>
      <c r="E1787" s="502">
        <v>2018</v>
      </c>
      <c r="F1787" s="518"/>
      <c r="G1787" s="500">
        <v>96</v>
      </c>
      <c r="H1787" s="500">
        <v>2</v>
      </c>
      <c r="I1787" s="500" t="s">
        <v>3010</v>
      </c>
      <c r="J1787" s="500" t="s">
        <v>3010</v>
      </c>
      <c r="K1787" s="503"/>
      <c r="L1787" s="503" t="s">
        <v>45</v>
      </c>
      <c r="M1787" s="504" t="s">
        <v>46</v>
      </c>
      <c r="N1787" s="505" t="s">
        <v>3069</v>
      </c>
      <c r="O1787" s="519"/>
      <c r="P1787" s="517"/>
      <c r="Q1787" s="517"/>
      <c r="R1787" s="517"/>
      <c r="S1787" s="517"/>
      <c r="T1787" s="517"/>
      <c r="U1787" s="517"/>
      <c r="V1787" s="517"/>
      <c r="W1787" s="517"/>
      <c r="X1787" s="517"/>
      <c r="Y1787" s="517"/>
      <c r="Z1787" s="517"/>
      <c r="AA1787" s="517"/>
      <c r="AB1787" s="517"/>
      <c r="AC1787" s="517"/>
      <c r="AD1787" s="517"/>
      <c r="AE1787" s="517"/>
      <c r="AF1787" s="517"/>
      <c r="AG1787" s="517"/>
      <c r="AH1787" s="517"/>
    </row>
    <row r="1788" spans="1:34" s="507" customFormat="1" ht="27" customHeight="1">
      <c r="A1788" s="517"/>
      <c r="B1788" s="500">
        <v>1771</v>
      </c>
      <c r="C1788" s="500" t="s">
        <v>42</v>
      </c>
      <c r="D1788" s="501" t="s">
        <v>4588</v>
      </c>
      <c r="E1788" s="502">
        <v>2018</v>
      </c>
      <c r="F1788" s="518"/>
      <c r="G1788" s="500">
        <v>96</v>
      </c>
      <c r="H1788" s="500">
        <v>3</v>
      </c>
      <c r="I1788" s="500" t="s">
        <v>3010</v>
      </c>
      <c r="J1788" s="500" t="s">
        <v>3010</v>
      </c>
      <c r="K1788" s="503"/>
      <c r="L1788" s="503" t="s">
        <v>45</v>
      </c>
      <c r="M1788" s="504" t="s">
        <v>46</v>
      </c>
      <c r="N1788" s="505" t="s">
        <v>3069</v>
      </c>
      <c r="O1788" s="519"/>
      <c r="P1788" s="517"/>
      <c r="Q1788" s="517"/>
      <c r="R1788" s="517"/>
      <c r="S1788" s="517"/>
      <c r="T1788" s="517"/>
      <c r="U1788" s="517"/>
      <c r="V1788" s="517"/>
      <c r="W1788" s="517"/>
      <c r="X1788" s="517"/>
      <c r="Y1788" s="517"/>
      <c r="Z1788" s="517"/>
      <c r="AA1788" s="517"/>
      <c r="AB1788" s="517"/>
      <c r="AC1788" s="517"/>
      <c r="AD1788" s="517"/>
      <c r="AE1788" s="517"/>
      <c r="AF1788" s="517"/>
      <c r="AG1788" s="517"/>
      <c r="AH1788" s="517"/>
    </row>
    <row r="1789" spans="1:34" s="507" customFormat="1" ht="27" customHeight="1">
      <c r="A1789" s="517"/>
      <c r="B1789" s="500">
        <v>1772</v>
      </c>
      <c r="C1789" s="500" t="s">
        <v>42</v>
      </c>
      <c r="D1789" s="501" t="s">
        <v>4523</v>
      </c>
      <c r="E1789" s="502">
        <v>2018</v>
      </c>
      <c r="F1789" s="518"/>
      <c r="G1789" s="500">
        <v>96</v>
      </c>
      <c r="H1789" s="500">
        <v>4</v>
      </c>
      <c r="I1789" s="500" t="s">
        <v>3010</v>
      </c>
      <c r="J1789" s="500" t="s">
        <v>3010</v>
      </c>
      <c r="K1789" s="503"/>
      <c r="L1789" s="503" t="s">
        <v>45</v>
      </c>
      <c r="M1789" s="504" t="s">
        <v>46</v>
      </c>
      <c r="N1789" s="505" t="s">
        <v>3069</v>
      </c>
      <c r="O1789" s="519"/>
      <c r="P1789" s="517"/>
      <c r="Q1789" s="517"/>
      <c r="R1789" s="517"/>
      <c r="S1789" s="517"/>
      <c r="T1789" s="517"/>
      <c r="U1789" s="517"/>
      <c r="V1789" s="517"/>
      <c r="W1789" s="517"/>
      <c r="X1789" s="517"/>
      <c r="Y1789" s="517"/>
      <c r="Z1789" s="517"/>
      <c r="AA1789" s="517"/>
      <c r="AB1789" s="517"/>
      <c r="AC1789" s="517"/>
      <c r="AD1789" s="517"/>
      <c r="AE1789" s="517"/>
      <c r="AF1789" s="517"/>
      <c r="AG1789" s="517"/>
      <c r="AH1789" s="517"/>
    </row>
    <row r="1790" spans="1:34" s="507" customFormat="1" ht="27" customHeight="1">
      <c r="A1790" s="517"/>
      <c r="B1790" s="500">
        <v>1773</v>
      </c>
      <c r="C1790" s="500" t="s">
        <v>42</v>
      </c>
      <c r="D1790" s="501" t="s">
        <v>4589</v>
      </c>
      <c r="E1790" s="502">
        <v>2018</v>
      </c>
      <c r="F1790" s="518"/>
      <c r="G1790" s="500">
        <v>96</v>
      </c>
      <c r="H1790" s="500">
        <v>5</v>
      </c>
      <c r="I1790" s="500" t="s">
        <v>3010</v>
      </c>
      <c r="J1790" s="500" t="s">
        <v>3010</v>
      </c>
      <c r="K1790" s="503"/>
      <c r="L1790" s="503" t="s">
        <v>45</v>
      </c>
      <c r="M1790" s="504" t="s">
        <v>46</v>
      </c>
      <c r="N1790" s="505" t="s">
        <v>3069</v>
      </c>
      <c r="O1790" s="519"/>
      <c r="P1790" s="517"/>
      <c r="Q1790" s="517"/>
      <c r="R1790" s="517"/>
      <c r="S1790" s="517"/>
      <c r="T1790" s="517"/>
      <c r="U1790" s="517"/>
      <c r="V1790" s="517"/>
      <c r="W1790" s="517"/>
      <c r="X1790" s="517"/>
      <c r="Y1790" s="517"/>
      <c r="Z1790" s="517"/>
      <c r="AA1790" s="517"/>
      <c r="AB1790" s="517"/>
      <c r="AC1790" s="517"/>
      <c r="AD1790" s="517"/>
      <c r="AE1790" s="517"/>
      <c r="AF1790" s="517"/>
      <c r="AG1790" s="517"/>
      <c r="AH1790" s="517"/>
    </row>
    <row r="1791" spans="1:34" s="507" customFormat="1" ht="27" customHeight="1">
      <c r="A1791" s="517"/>
      <c r="B1791" s="500">
        <v>1774</v>
      </c>
      <c r="C1791" s="500" t="s">
        <v>42</v>
      </c>
      <c r="D1791" s="501" t="s">
        <v>4590</v>
      </c>
      <c r="E1791" s="502">
        <v>2018</v>
      </c>
      <c r="F1791" s="518"/>
      <c r="G1791" s="500">
        <v>96</v>
      </c>
      <c r="H1791" s="500">
        <v>6</v>
      </c>
      <c r="I1791" s="500" t="s">
        <v>3010</v>
      </c>
      <c r="J1791" s="500" t="s">
        <v>3010</v>
      </c>
      <c r="K1791" s="503"/>
      <c r="L1791" s="503" t="s">
        <v>45</v>
      </c>
      <c r="M1791" s="504" t="s">
        <v>46</v>
      </c>
      <c r="N1791" s="505" t="s">
        <v>3069</v>
      </c>
      <c r="O1791" s="519"/>
      <c r="P1791" s="517"/>
      <c r="Q1791" s="517"/>
      <c r="R1791" s="517"/>
      <c r="S1791" s="517"/>
      <c r="T1791" s="517"/>
      <c r="U1791" s="517"/>
      <c r="V1791" s="517"/>
      <c r="W1791" s="517"/>
      <c r="X1791" s="517"/>
      <c r="Y1791" s="517"/>
      <c r="Z1791" s="517"/>
      <c r="AA1791" s="517"/>
      <c r="AB1791" s="517"/>
      <c r="AC1791" s="517"/>
      <c r="AD1791" s="517"/>
      <c r="AE1791" s="517"/>
      <c r="AF1791" s="517"/>
      <c r="AG1791" s="517"/>
      <c r="AH1791" s="517"/>
    </row>
    <row r="1792" spans="1:34" s="507" customFormat="1" ht="27" customHeight="1">
      <c r="A1792" s="517"/>
      <c r="B1792" s="500">
        <v>1775</v>
      </c>
      <c r="C1792" s="500" t="s">
        <v>42</v>
      </c>
      <c r="D1792" s="501" t="s">
        <v>4591</v>
      </c>
      <c r="E1792" s="502">
        <v>2018</v>
      </c>
      <c r="F1792" s="518"/>
      <c r="G1792" s="500">
        <v>96</v>
      </c>
      <c r="H1792" s="500">
        <v>7</v>
      </c>
      <c r="I1792" s="500" t="s">
        <v>3010</v>
      </c>
      <c r="J1792" s="500" t="s">
        <v>3010</v>
      </c>
      <c r="K1792" s="503"/>
      <c r="L1792" s="503" t="s">
        <v>45</v>
      </c>
      <c r="M1792" s="504" t="s">
        <v>46</v>
      </c>
      <c r="N1792" s="505" t="s">
        <v>3069</v>
      </c>
      <c r="O1792" s="519"/>
      <c r="P1792" s="517"/>
      <c r="Q1792" s="517"/>
      <c r="R1792" s="517"/>
      <c r="S1792" s="517"/>
      <c r="T1792" s="517"/>
      <c r="U1792" s="517"/>
      <c r="V1792" s="517"/>
      <c r="W1792" s="517"/>
      <c r="X1792" s="517"/>
      <c r="Y1792" s="517"/>
      <c r="Z1792" s="517"/>
      <c r="AA1792" s="517"/>
      <c r="AB1792" s="517"/>
      <c r="AC1792" s="517"/>
      <c r="AD1792" s="517"/>
      <c r="AE1792" s="517"/>
      <c r="AF1792" s="517"/>
      <c r="AG1792" s="517"/>
      <c r="AH1792" s="517"/>
    </row>
    <row r="1793" spans="1:34" s="507" customFormat="1" ht="27" customHeight="1">
      <c r="A1793" s="517"/>
      <c r="B1793" s="500">
        <v>1776</v>
      </c>
      <c r="C1793" s="500" t="s">
        <v>42</v>
      </c>
      <c r="D1793" s="501" t="s">
        <v>4592</v>
      </c>
      <c r="E1793" s="502">
        <v>2018</v>
      </c>
      <c r="F1793" s="518"/>
      <c r="G1793" s="500">
        <v>96</v>
      </c>
      <c r="H1793" s="500">
        <v>8</v>
      </c>
      <c r="I1793" s="500" t="s">
        <v>3010</v>
      </c>
      <c r="J1793" s="500" t="s">
        <v>3010</v>
      </c>
      <c r="K1793" s="503"/>
      <c r="L1793" s="503" t="s">
        <v>45</v>
      </c>
      <c r="M1793" s="504" t="s">
        <v>46</v>
      </c>
      <c r="N1793" s="505" t="s">
        <v>3069</v>
      </c>
      <c r="O1793" s="519"/>
      <c r="P1793" s="517"/>
      <c r="Q1793" s="517"/>
      <c r="R1793" s="517"/>
      <c r="S1793" s="517"/>
      <c r="T1793" s="517"/>
      <c r="U1793" s="517"/>
      <c r="V1793" s="517"/>
      <c r="W1793" s="517"/>
      <c r="X1793" s="517"/>
      <c r="Y1793" s="517"/>
      <c r="Z1793" s="517"/>
      <c r="AA1793" s="517"/>
      <c r="AB1793" s="517"/>
      <c r="AC1793" s="517"/>
      <c r="AD1793" s="517"/>
      <c r="AE1793" s="517"/>
      <c r="AF1793" s="517"/>
      <c r="AG1793" s="517"/>
      <c r="AH1793" s="517"/>
    </row>
    <row r="1794" spans="1:34" s="507" customFormat="1" ht="27" customHeight="1">
      <c r="A1794" s="517"/>
      <c r="B1794" s="500">
        <v>1777</v>
      </c>
      <c r="C1794" s="500" t="s">
        <v>42</v>
      </c>
      <c r="D1794" s="501" t="s">
        <v>4593</v>
      </c>
      <c r="E1794" s="502">
        <v>2018</v>
      </c>
      <c r="F1794" s="518"/>
      <c r="G1794" s="500">
        <v>96</v>
      </c>
      <c r="H1794" s="500">
        <v>9</v>
      </c>
      <c r="I1794" s="500" t="s">
        <v>3010</v>
      </c>
      <c r="J1794" s="500" t="s">
        <v>3010</v>
      </c>
      <c r="K1794" s="503"/>
      <c r="L1794" s="503" t="s">
        <v>45</v>
      </c>
      <c r="M1794" s="504" t="s">
        <v>46</v>
      </c>
      <c r="N1794" s="505" t="s">
        <v>3069</v>
      </c>
      <c r="O1794" s="519"/>
      <c r="P1794" s="517"/>
      <c r="Q1794" s="517"/>
      <c r="R1794" s="517"/>
      <c r="S1794" s="517"/>
      <c r="T1794" s="517"/>
      <c r="U1794" s="517"/>
      <c r="V1794" s="517"/>
      <c r="W1794" s="517"/>
      <c r="X1794" s="517"/>
      <c r="Y1794" s="517"/>
      <c r="Z1794" s="517"/>
      <c r="AA1794" s="517"/>
      <c r="AB1794" s="517"/>
      <c r="AC1794" s="517"/>
      <c r="AD1794" s="517"/>
      <c r="AE1794" s="517"/>
      <c r="AF1794" s="517"/>
      <c r="AG1794" s="517"/>
      <c r="AH1794" s="517"/>
    </row>
    <row r="1795" spans="1:34" s="507" customFormat="1" ht="27" customHeight="1">
      <c r="A1795" s="517"/>
      <c r="B1795" s="500">
        <v>1778</v>
      </c>
      <c r="C1795" s="500" t="s">
        <v>42</v>
      </c>
      <c r="D1795" s="501" t="s">
        <v>4594</v>
      </c>
      <c r="E1795" s="502">
        <v>2018</v>
      </c>
      <c r="F1795" s="518"/>
      <c r="G1795" s="500">
        <v>96</v>
      </c>
      <c r="H1795" s="500">
        <v>10</v>
      </c>
      <c r="I1795" s="500" t="s">
        <v>3010</v>
      </c>
      <c r="J1795" s="500" t="s">
        <v>3010</v>
      </c>
      <c r="K1795" s="503"/>
      <c r="L1795" s="503" t="s">
        <v>45</v>
      </c>
      <c r="M1795" s="504" t="s">
        <v>46</v>
      </c>
      <c r="N1795" s="505" t="s">
        <v>3069</v>
      </c>
      <c r="O1795" s="519"/>
      <c r="P1795" s="517"/>
      <c r="Q1795" s="517"/>
      <c r="R1795" s="517"/>
      <c r="S1795" s="517"/>
      <c r="T1795" s="517"/>
      <c r="U1795" s="517"/>
      <c r="V1795" s="517"/>
      <c r="W1795" s="517"/>
      <c r="X1795" s="517"/>
      <c r="Y1795" s="517"/>
      <c r="Z1795" s="517"/>
      <c r="AA1795" s="517"/>
      <c r="AB1795" s="517"/>
      <c r="AC1795" s="517"/>
      <c r="AD1795" s="517"/>
      <c r="AE1795" s="517"/>
      <c r="AF1795" s="517"/>
      <c r="AG1795" s="517"/>
      <c r="AH1795" s="517"/>
    </row>
    <row r="1796" spans="1:34" s="507" customFormat="1" ht="27" customHeight="1">
      <c r="A1796" s="517"/>
      <c r="B1796" s="500">
        <v>1779</v>
      </c>
      <c r="C1796" s="500" t="s">
        <v>42</v>
      </c>
      <c r="D1796" s="501" t="s">
        <v>4595</v>
      </c>
      <c r="E1796" s="502">
        <v>2018</v>
      </c>
      <c r="F1796" s="518"/>
      <c r="G1796" s="500">
        <v>96</v>
      </c>
      <c r="H1796" s="500">
        <v>11</v>
      </c>
      <c r="I1796" s="500" t="s">
        <v>3010</v>
      </c>
      <c r="J1796" s="500" t="s">
        <v>3010</v>
      </c>
      <c r="K1796" s="503"/>
      <c r="L1796" s="503" t="s">
        <v>45</v>
      </c>
      <c r="M1796" s="504" t="s">
        <v>46</v>
      </c>
      <c r="N1796" s="505" t="s">
        <v>3069</v>
      </c>
      <c r="O1796" s="519"/>
      <c r="P1796" s="517"/>
      <c r="Q1796" s="517"/>
      <c r="R1796" s="517"/>
      <c r="S1796" s="517"/>
      <c r="T1796" s="517"/>
      <c r="U1796" s="517"/>
      <c r="V1796" s="517"/>
      <c r="W1796" s="517"/>
      <c r="X1796" s="517"/>
      <c r="Y1796" s="517"/>
      <c r="Z1796" s="517"/>
      <c r="AA1796" s="517"/>
      <c r="AB1796" s="517"/>
      <c r="AC1796" s="517"/>
      <c r="AD1796" s="517"/>
      <c r="AE1796" s="517"/>
      <c r="AF1796" s="517"/>
      <c r="AG1796" s="517"/>
      <c r="AH1796" s="517"/>
    </row>
    <row r="1797" spans="1:34" s="507" customFormat="1" ht="27" customHeight="1">
      <c r="A1797" s="517"/>
      <c r="B1797" s="500">
        <v>1780</v>
      </c>
      <c r="C1797" s="500" t="s">
        <v>42</v>
      </c>
      <c r="D1797" s="501" t="s">
        <v>4523</v>
      </c>
      <c r="E1797" s="502">
        <v>2018</v>
      </c>
      <c r="F1797" s="518"/>
      <c r="G1797" s="500">
        <v>96</v>
      </c>
      <c r="H1797" s="500">
        <v>12</v>
      </c>
      <c r="I1797" s="500" t="s">
        <v>3010</v>
      </c>
      <c r="J1797" s="500" t="s">
        <v>3010</v>
      </c>
      <c r="K1797" s="503"/>
      <c r="L1797" s="503" t="s">
        <v>45</v>
      </c>
      <c r="M1797" s="504" t="s">
        <v>46</v>
      </c>
      <c r="N1797" s="505" t="s">
        <v>3069</v>
      </c>
      <c r="O1797" s="519"/>
      <c r="P1797" s="517"/>
      <c r="Q1797" s="517"/>
      <c r="R1797" s="517"/>
      <c r="S1797" s="517"/>
      <c r="T1797" s="517"/>
      <c r="U1797" s="517"/>
      <c r="V1797" s="517"/>
      <c r="W1797" s="517"/>
      <c r="X1797" s="517"/>
      <c r="Y1797" s="517"/>
      <c r="Z1797" s="517"/>
      <c r="AA1797" s="517"/>
      <c r="AB1797" s="517"/>
      <c r="AC1797" s="517"/>
      <c r="AD1797" s="517"/>
      <c r="AE1797" s="517"/>
      <c r="AF1797" s="517"/>
      <c r="AG1797" s="517"/>
      <c r="AH1797" s="517"/>
    </row>
    <row r="1798" spans="1:34" s="507" customFormat="1" ht="27" customHeight="1">
      <c r="A1798" s="517"/>
      <c r="B1798" s="500">
        <v>1781</v>
      </c>
      <c r="C1798" s="500" t="s">
        <v>42</v>
      </c>
      <c r="D1798" s="501" t="s">
        <v>4596</v>
      </c>
      <c r="E1798" s="502">
        <v>2018</v>
      </c>
      <c r="F1798" s="518"/>
      <c r="G1798" s="500">
        <v>96</v>
      </c>
      <c r="H1798" s="500">
        <v>13</v>
      </c>
      <c r="I1798" s="500" t="s">
        <v>3010</v>
      </c>
      <c r="J1798" s="500" t="s">
        <v>3010</v>
      </c>
      <c r="K1798" s="503"/>
      <c r="L1798" s="503" t="s">
        <v>45</v>
      </c>
      <c r="M1798" s="504" t="s">
        <v>46</v>
      </c>
      <c r="N1798" s="505" t="s">
        <v>3069</v>
      </c>
      <c r="O1798" s="519"/>
      <c r="P1798" s="517"/>
      <c r="Q1798" s="517"/>
      <c r="R1798" s="517"/>
      <c r="S1798" s="517"/>
      <c r="T1798" s="517"/>
      <c r="U1798" s="517"/>
      <c r="V1798" s="517"/>
      <c r="W1798" s="517"/>
      <c r="X1798" s="517"/>
      <c r="Y1798" s="517"/>
      <c r="Z1798" s="517"/>
      <c r="AA1798" s="517"/>
      <c r="AB1798" s="517"/>
      <c r="AC1798" s="517"/>
      <c r="AD1798" s="517"/>
      <c r="AE1798" s="517"/>
      <c r="AF1798" s="517"/>
      <c r="AG1798" s="517"/>
      <c r="AH1798" s="517"/>
    </row>
    <row r="1799" spans="1:34" s="507" customFormat="1" ht="27" customHeight="1">
      <c r="A1799" s="517"/>
      <c r="B1799" s="500">
        <v>1782</v>
      </c>
      <c r="C1799" s="500" t="s">
        <v>42</v>
      </c>
      <c r="D1799" s="501" t="s">
        <v>4597</v>
      </c>
      <c r="E1799" s="502">
        <v>2018</v>
      </c>
      <c r="F1799" s="518"/>
      <c r="G1799" s="500">
        <v>96</v>
      </c>
      <c r="H1799" s="500">
        <v>14</v>
      </c>
      <c r="I1799" s="500" t="s">
        <v>3010</v>
      </c>
      <c r="J1799" s="500" t="s">
        <v>3010</v>
      </c>
      <c r="K1799" s="503"/>
      <c r="L1799" s="503" t="s">
        <v>45</v>
      </c>
      <c r="M1799" s="504" t="s">
        <v>46</v>
      </c>
      <c r="N1799" s="505" t="s">
        <v>3069</v>
      </c>
      <c r="O1799" s="519"/>
      <c r="P1799" s="517"/>
      <c r="Q1799" s="517"/>
      <c r="R1799" s="517"/>
      <c r="S1799" s="517"/>
      <c r="T1799" s="517"/>
      <c r="U1799" s="517"/>
      <c r="V1799" s="517"/>
      <c r="W1799" s="517"/>
      <c r="X1799" s="517"/>
      <c r="Y1799" s="517"/>
      <c r="Z1799" s="517"/>
      <c r="AA1799" s="517"/>
      <c r="AB1799" s="517"/>
      <c r="AC1799" s="517"/>
      <c r="AD1799" s="517"/>
      <c r="AE1799" s="517"/>
      <c r="AF1799" s="517"/>
      <c r="AG1799" s="517"/>
      <c r="AH1799" s="517"/>
    </row>
    <row r="1800" spans="1:34" s="507" customFormat="1" ht="27" customHeight="1">
      <c r="A1800" s="517"/>
      <c r="B1800" s="500">
        <v>1783</v>
      </c>
      <c r="C1800" s="500" t="s">
        <v>42</v>
      </c>
      <c r="D1800" s="501" t="s">
        <v>4598</v>
      </c>
      <c r="E1800" s="502">
        <v>2018</v>
      </c>
      <c r="F1800" s="518"/>
      <c r="G1800" s="500">
        <v>96</v>
      </c>
      <c r="H1800" s="500">
        <v>15</v>
      </c>
      <c r="I1800" s="500" t="s">
        <v>3010</v>
      </c>
      <c r="J1800" s="500" t="s">
        <v>3010</v>
      </c>
      <c r="K1800" s="503"/>
      <c r="L1800" s="503" t="s">
        <v>45</v>
      </c>
      <c r="M1800" s="504" t="s">
        <v>46</v>
      </c>
      <c r="N1800" s="505" t="s">
        <v>3069</v>
      </c>
      <c r="O1800" s="519"/>
      <c r="P1800" s="517"/>
      <c r="Q1800" s="517"/>
      <c r="R1800" s="517"/>
      <c r="S1800" s="517"/>
      <c r="T1800" s="517"/>
      <c r="U1800" s="517"/>
      <c r="V1800" s="517"/>
      <c r="W1800" s="517"/>
      <c r="X1800" s="517"/>
      <c r="Y1800" s="517"/>
      <c r="Z1800" s="517"/>
      <c r="AA1800" s="517"/>
      <c r="AB1800" s="517"/>
      <c r="AC1800" s="517"/>
      <c r="AD1800" s="517"/>
      <c r="AE1800" s="517"/>
      <c r="AF1800" s="517"/>
      <c r="AG1800" s="517"/>
      <c r="AH1800" s="517"/>
    </row>
    <row r="1801" spans="1:34" s="507" customFormat="1" ht="27" customHeight="1">
      <c r="A1801" s="517"/>
      <c r="B1801" s="500">
        <v>1784</v>
      </c>
      <c r="C1801" s="500" t="s">
        <v>42</v>
      </c>
      <c r="D1801" s="501" t="s">
        <v>4599</v>
      </c>
      <c r="E1801" s="502">
        <v>2018</v>
      </c>
      <c r="F1801" s="518"/>
      <c r="G1801" s="500">
        <v>96</v>
      </c>
      <c r="H1801" s="500">
        <v>16</v>
      </c>
      <c r="I1801" s="500" t="s">
        <v>3010</v>
      </c>
      <c r="J1801" s="500" t="s">
        <v>3010</v>
      </c>
      <c r="K1801" s="503"/>
      <c r="L1801" s="503" t="s">
        <v>45</v>
      </c>
      <c r="M1801" s="504" t="s">
        <v>46</v>
      </c>
      <c r="N1801" s="505" t="s">
        <v>3069</v>
      </c>
      <c r="O1801" s="519"/>
      <c r="P1801" s="517"/>
      <c r="Q1801" s="517"/>
      <c r="R1801" s="517"/>
      <c r="S1801" s="517"/>
      <c r="T1801" s="517"/>
      <c r="U1801" s="517"/>
      <c r="V1801" s="517"/>
      <c r="W1801" s="517"/>
      <c r="X1801" s="517"/>
      <c r="Y1801" s="517"/>
      <c r="Z1801" s="517"/>
      <c r="AA1801" s="517"/>
      <c r="AB1801" s="517"/>
      <c r="AC1801" s="517"/>
      <c r="AD1801" s="517"/>
      <c r="AE1801" s="517"/>
      <c r="AF1801" s="517"/>
      <c r="AG1801" s="517"/>
      <c r="AH1801" s="517"/>
    </row>
    <row r="1802" spans="1:34" s="507" customFormat="1" ht="27" customHeight="1">
      <c r="A1802" s="517"/>
      <c r="B1802" s="500">
        <v>1785</v>
      </c>
      <c r="C1802" s="500" t="s">
        <v>42</v>
      </c>
      <c r="D1802" s="501" t="s">
        <v>4600</v>
      </c>
      <c r="E1802" s="502">
        <v>2018</v>
      </c>
      <c r="F1802" s="518"/>
      <c r="G1802" s="500">
        <v>96</v>
      </c>
      <c r="H1802" s="500">
        <v>17</v>
      </c>
      <c r="I1802" s="500" t="s">
        <v>3010</v>
      </c>
      <c r="J1802" s="500" t="s">
        <v>3010</v>
      </c>
      <c r="K1802" s="503"/>
      <c r="L1802" s="503" t="s">
        <v>45</v>
      </c>
      <c r="M1802" s="504" t="s">
        <v>46</v>
      </c>
      <c r="N1802" s="505" t="s">
        <v>3069</v>
      </c>
      <c r="O1802" s="519"/>
      <c r="P1802" s="517"/>
      <c r="Q1802" s="517"/>
      <c r="R1802" s="517"/>
      <c r="S1802" s="517"/>
      <c r="T1802" s="517"/>
      <c r="U1802" s="517"/>
      <c r="V1802" s="517"/>
      <c r="W1802" s="517"/>
      <c r="X1802" s="517"/>
      <c r="Y1802" s="517"/>
      <c r="Z1802" s="517"/>
      <c r="AA1802" s="517"/>
      <c r="AB1802" s="517"/>
      <c r="AC1802" s="517"/>
      <c r="AD1802" s="517"/>
      <c r="AE1802" s="517"/>
      <c r="AF1802" s="517"/>
      <c r="AG1802" s="517"/>
      <c r="AH1802" s="517"/>
    </row>
    <row r="1803" spans="1:34" s="507" customFormat="1" ht="27" customHeight="1">
      <c r="A1803" s="517"/>
      <c r="B1803" s="500">
        <v>1786</v>
      </c>
      <c r="C1803" s="500" t="s">
        <v>42</v>
      </c>
      <c r="D1803" s="501" t="s">
        <v>4601</v>
      </c>
      <c r="E1803" s="502">
        <v>2018</v>
      </c>
      <c r="F1803" s="518"/>
      <c r="G1803" s="500">
        <v>96</v>
      </c>
      <c r="H1803" s="500">
        <v>18</v>
      </c>
      <c r="I1803" s="500" t="s">
        <v>3010</v>
      </c>
      <c r="J1803" s="500" t="s">
        <v>3010</v>
      </c>
      <c r="K1803" s="503"/>
      <c r="L1803" s="503" t="s">
        <v>45</v>
      </c>
      <c r="M1803" s="504" t="s">
        <v>46</v>
      </c>
      <c r="N1803" s="505" t="s">
        <v>3069</v>
      </c>
      <c r="O1803" s="519"/>
      <c r="P1803" s="517"/>
      <c r="Q1803" s="517"/>
      <c r="R1803" s="517"/>
      <c r="S1803" s="517"/>
      <c r="T1803" s="517"/>
      <c r="U1803" s="517"/>
      <c r="V1803" s="517"/>
      <c r="W1803" s="517"/>
      <c r="X1803" s="517"/>
      <c r="Y1803" s="517"/>
      <c r="Z1803" s="517"/>
      <c r="AA1803" s="517"/>
      <c r="AB1803" s="517"/>
      <c r="AC1803" s="517"/>
      <c r="AD1803" s="517"/>
      <c r="AE1803" s="517"/>
      <c r="AF1803" s="517"/>
      <c r="AG1803" s="517"/>
      <c r="AH1803" s="517"/>
    </row>
    <row r="1804" spans="1:34" s="507" customFormat="1" ht="27" customHeight="1">
      <c r="A1804" s="517"/>
      <c r="B1804" s="500">
        <v>1787</v>
      </c>
      <c r="C1804" s="500" t="s">
        <v>42</v>
      </c>
      <c r="D1804" s="501" t="s">
        <v>4523</v>
      </c>
      <c r="E1804" s="502">
        <v>2018</v>
      </c>
      <c r="F1804" s="518"/>
      <c r="G1804" s="500">
        <v>96</v>
      </c>
      <c r="H1804" s="500">
        <v>19</v>
      </c>
      <c r="I1804" s="500" t="s">
        <v>3010</v>
      </c>
      <c r="J1804" s="500" t="s">
        <v>3010</v>
      </c>
      <c r="K1804" s="503"/>
      <c r="L1804" s="503" t="s">
        <v>45</v>
      </c>
      <c r="M1804" s="504" t="s">
        <v>46</v>
      </c>
      <c r="N1804" s="505" t="s">
        <v>3069</v>
      </c>
      <c r="O1804" s="519"/>
      <c r="P1804" s="517"/>
      <c r="Q1804" s="517"/>
      <c r="R1804" s="517"/>
      <c r="S1804" s="517"/>
      <c r="T1804" s="517"/>
      <c r="U1804" s="517"/>
      <c r="V1804" s="517"/>
      <c r="W1804" s="517"/>
      <c r="X1804" s="517"/>
      <c r="Y1804" s="517"/>
      <c r="Z1804" s="517"/>
      <c r="AA1804" s="517"/>
      <c r="AB1804" s="517"/>
      <c r="AC1804" s="517"/>
      <c r="AD1804" s="517"/>
      <c r="AE1804" s="517"/>
      <c r="AF1804" s="517"/>
      <c r="AG1804" s="517"/>
      <c r="AH1804" s="517"/>
    </row>
    <row r="1805" spans="1:34" s="507" customFormat="1" ht="27" customHeight="1">
      <c r="A1805" s="517"/>
      <c r="B1805" s="500">
        <v>1788</v>
      </c>
      <c r="C1805" s="500" t="s">
        <v>42</v>
      </c>
      <c r="D1805" s="501" t="s">
        <v>4602</v>
      </c>
      <c r="E1805" s="502">
        <v>2018</v>
      </c>
      <c r="F1805" s="518"/>
      <c r="G1805" s="500">
        <v>96</v>
      </c>
      <c r="H1805" s="500">
        <v>20</v>
      </c>
      <c r="I1805" s="500" t="s">
        <v>3010</v>
      </c>
      <c r="J1805" s="500" t="s">
        <v>3010</v>
      </c>
      <c r="K1805" s="503"/>
      <c r="L1805" s="503" t="s">
        <v>45</v>
      </c>
      <c r="M1805" s="504" t="s">
        <v>46</v>
      </c>
      <c r="N1805" s="505" t="s">
        <v>3069</v>
      </c>
      <c r="O1805" s="519"/>
      <c r="P1805" s="517"/>
      <c r="Q1805" s="517"/>
      <c r="R1805" s="517"/>
      <c r="S1805" s="517"/>
      <c r="T1805" s="517"/>
      <c r="U1805" s="517"/>
      <c r="V1805" s="517"/>
      <c r="W1805" s="517"/>
      <c r="X1805" s="517"/>
      <c r="Y1805" s="517"/>
      <c r="Z1805" s="517"/>
      <c r="AA1805" s="517"/>
      <c r="AB1805" s="517"/>
      <c r="AC1805" s="517"/>
      <c r="AD1805" s="517"/>
      <c r="AE1805" s="517"/>
      <c r="AF1805" s="517"/>
      <c r="AG1805" s="517"/>
      <c r="AH1805" s="517"/>
    </row>
    <row r="1806" spans="1:34" s="507" customFormat="1" ht="27" customHeight="1">
      <c r="A1806" s="517"/>
      <c r="B1806" s="500">
        <v>1789</v>
      </c>
      <c r="C1806" s="500" t="s">
        <v>42</v>
      </c>
      <c r="D1806" s="501" t="s">
        <v>4603</v>
      </c>
      <c r="E1806" s="502">
        <v>2018</v>
      </c>
      <c r="F1806" s="518"/>
      <c r="G1806" s="500">
        <v>97</v>
      </c>
      <c r="H1806" s="500">
        <v>1</v>
      </c>
      <c r="I1806" s="500" t="s">
        <v>3010</v>
      </c>
      <c r="J1806" s="500" t="s">
        <v>3010</v>
      </c>
      <c r="K1806" s="503"/>
      <c r="L1806" s="503" t="s">
        <v>45</v>
      </c>
      <c r="M1806" s="504" t="s">
        <v>46</v>
      </c>
      <c r="N1806" s="505" t="s">
        <v>3069</v>
      </c>
      <c r="O1806" s="519"/>
      <c r="P1806" s="517"/>
      <c r="Q1806" s="517"/>
      <c r="R1806" s="517"/>
      <c r="S1806" s="517"/>
      <c r="T1806" s="517"/>
      <c r="U1806" s="517"/>
      <c r="V1806" s="517"/>
      <c r="W1806" s="517"/>
      <c r="X1806" s="517"/>
      <c r="Y1806" s="517"/>
      <c r="Z1806" s="517"/>
      <c r="AA1806" s="517"/>
      <c r="AB1806" s="517"/>
      <c r="AC1806" s="517"/>
      <c r="AD1806" s="517"/>
      <c r="AE1806" s="517"/>
      <c r="AF1806" s="517"/>
      <c r="AG1806" s="517"/>
      <c r="AH1806" s="517"/>
    </row>
    <row r="1807" spans="1:34" s="507" customFormat="1" ht="27" customHeight="1">
      <c r="A1807" s="517"/>
      <c r="B1807" s="500">
        <v>1790</v>
      </c>
      <c r="C1807" s="500" t="s">
        <v>42</v>
      </c>
      <c r="D1807" s="501" t="s">
        <v>4523</v>
      </c>
      <c r="E1807" s="502">
        <v>2018</v>
      </c>
      <c r="F1807" s="518"/>
      <c r="G1807" s="500">
        <v>97</v>
      </c>
      <c r="H1807" s="500">
        <v>2</v>
      </c>
      <c r="I1807" s="500" t="s">
        <v>3010</v>
      </c>
      <c r="J1807" s="500" t="s">
        <v>3010</v>
      </c>
      <c r="K1807" s="503"/>
      <c r="L1807" s="503" t="s">
        <v>45</v>
      </c>
      <c r="M1807" s="504" t="s">
        <v>46</v>
      </c>
      <c r="N1807" s="505" t="s">
        <v>3069</v>
      </c>
      <c r="O1807" s="519"/>
      <c r="P1807" s="517"/>
      <c r="Q1807" s="517"/>
      <c r="R1807" s="517"/>
      <c r="S1807" s="517"/>
      <c r="T1807" s="517"/>
      <c r="U1807" s="517"/>
      <c r="V1807" s="517"/>
      <c r="W1807" s="517"/>
      <c r="X1807" s="517"/>
      <c r="Y1807" s="517"/>
      <c r="Z1807" s="517"/>
      <c r="AA1807" s="517"/>
      <c r="AB1807" s="517"/>
      <c r="AC1807" s="517"/>
      <c r="AD1807" s="517"/>
      <c r="AE1807" s="517"/>
      <c r="AF1807" s="517"/>
      <c r="AG1807" s="517"/>
      <c r="AH1807" s="517"/>
    </row>
    <row r="1808" spans="1:34" s="507" customFormat="1" ht="27" customHeight="1">
      <c r="A1808" s="517"/>
      <c r="B1808" s="500">
        <v>1791</v>
      </c>
      <c r="C1808" s="500" t="s">
        <v>42</v>
      </c>
      <c r="D1808" s="501" t="s">
        <v>4604</v>
      </c>
      <c r="E1808" s="502">
        <v>2018</v>
      </c>
      <c r="F1808" s="518"/>
      <c r="G1808" s="500">
        <v>97</v>
      </c>
      <c r="H1808" s="500">
        <v>3</v>
      </c>
      <c r="I1808" s="500" t="s">
        <v>3010</v>
      </c>
      <c r="J1808" s="500" t="s">
        <v>3010</v>
      </c>
      <c r="K1808" s="503"/>
      <c r="L1808" s="503" t="s">
        <v>45</v>
      </c>
      <c r="M1808" s="504" t="s">
        <v>46</v>
      </c>
      <c r="N1808" s="505" t="s">
        <v>3069</v>
      </c>
      <c r="O1808" s="519"/>
      <c r="P1808" s="517"/>
      <c r="Q1808" s="517"/>
      <c r="R1808" s="517"/>
      <c r="S1808" s="517"/>
      <c r="T1808" s="517"/>
      <c r="U1808" s="517"/>
      <c r="V1808" s="517"/>
      <c r="W1808" s="517"/>
      <c r="X1808" s="517"/>
      <c r="Y1808" s="517"/>
      <c r="Z1808" s="517"/>
      <c r="AA1808" s="517"/>
      <c r="AB1808" s="517"/>
      <c r="AC1808" s="517"/>
      <c r="AD1808" s="517"/>
      <c r="AE1808" s="517"/>
      <c r="AF1808" s="517"/>
      <c r="AG1808" s="517"/>
      <c r="AH1808" s="517"/>
    </row>
    <row r="1809" spans="1:34" s="507" customFormat="1" ht="27" customHeight="1">
      <c r="A1809" s="517"/>
      <c r="B1809" s="500">
        <v>1792</v>
      </c>
      <c r="C1809" s="500" t="s">
        <v>42</v>
      </c>
      <c r="D1809" s="501" t="s">
        <v>4605</v>
      </c>
      <c r="E1809" s="502">
        <v>2018</v>
      </c>
      <c r="F1809" s="518"/>
      <c r="G1809" s="500">
        <v>97</v>
      </c>
      <c r="H1809" s="500">
        <v>4</v>
      </c>
      <c r="I1809" s="500" t="s">
        <v>3010</v>
      </c>
      <c r="J1809" s="500" t="s">
        <v>3010</v>
      </c>
      <c r="K1809" s="503"/>
      <c r="L1809" s="503" t="s">
        <v>45</v>
      </c>
      <c r="M1809" s="504" t="s">
        <v>46</v>
      </c>
      <c r="N1809" s="505" t="s">
        <v>3069</v>
      </c>
      <c r="O1809" s="519"/>
      <c r="P1809" s="517"/>
      <c r="Q1809" s="517"/>
      <c r="R1809" s="517"/>
      <c r="S1809" s="517"/>
      <c r="T1809" s="517"/>
      <c r="U1809" s="517"/>
      <c r="V1809" s="517"/>
      <c r="W1809" s="517"/>
      <c r="X1809" s="517"/>
      <c r="Y1809" s="517"/>
      <c r="Z1809" s="517"/>
      <c r="AA1809" s="517"/>
      <c r="AB1809" s="517"/>
      <c r="AC1809" s="517"/>
      <c r="AD1809" s="517"/>
      <c r="AE1809" s="517"/>
      <c r="AF1809" s="517"/>
      <c r="AG1809" s="517"/>
      <c r="AH1809" s="517"/>
    </row>
    <row r="1810" spans="1:34" s="507" customFormat="1" ht="27" customHeight="1">
      <c r="A1810" s="517"/>
      <c r="B1810" s="500">
        <v>1793</v>
      </c>
      <c r="C1810" s="500" t="s">
        <v>42</v>
      </c>
      <c r="D1810" s="501" t="s">
        <v>4523</v>
      </c>
      <c r="E1810" s="502">
        <v>2018</v>
      </c>
      <c r="F1810" s="518"/>
      <c r="G1810" s="500">
        <v>97</v>
      </c>
      <c r="H1810" s="500">
        <v>5</v>
      </c>
      <c r="I1810" s="500" t="s">
        <v>3010</v>
      </c>
      <c r="J1810" s="500" t="s">
        <v>3010</v>
      </c>
      <c r="K1810" s="503"/>
      <c r="L1810" s="503" t="s">
        <v>45</v>
      </c>
      <c r="M1810" s="504" t="s">
        <v>46</v>
      </c>
      <c r="N1810" s="505" t="s">
        <v>3069</v>
      </c>
      <c r="O1810" s="519"/>
      <c r="P1810" s="517"/>
      <c r="Q1810" s="517"/>
      <c r="R1810" s="517"/>
      <c r="S1810" s="517"/>
      <c r="T1810" s="517"/>
      <c r="U1810" s="517"/>
      <c r="V1810" s="517"/>
      <c r="W1810" s="517"/>
      <c r="X1810" s="517"/>
      <c r="Y1810" s="517"/>
      <c r="Z1810" s="517"/>
      <c r="AA1810" s="517"/>
      <c r="AB1810" s="517"/>
      <c r="AC1810" s="517"/>
      <c r="AD1810" s="517"/>
      <c r="AE1810" s="517"/>
      <c r="AF1810" s="517"/>
      <c r="AG1810" s="517"/>
      <c r="AH1810" s="517"/>
    </row>
    <row r="1811" spans="1:34" s="507" customFormat="1" ht="27" customHeight="1">
      <c r="A1811" s="517"/>
      <c r="B1811" s="500">
        <v>1794</v>
      </c>
      <c r="C1811" s="500" t="s">
        <v>42</v>
      </c>
      <c r="D1811" s="501" t="s">
        <v>4606</v>
      </c>
      <c r="E1811" s="502">
        <v>2018</v>
      </c>
      <c r="F1811" s="518"/>
      <c r="G1811" s="500">
        <v>97</v>
      </c>
      <c r="H1811" s="500">
        <v>6</v>
      </c>
      <c r="I1811" s="500" t="s">
        <v>3010</v>
      </c>
      <c r="J1811" s="500" t="s">
        <v>3010</v>
      </c>
      <c r="K1811" s="503"/>
      <c r="L1811" s="503" t="s">
        <v>45</v>
      </c>
      <c r="M1811" s="504" t="s">
        <v>46</v>
      </c>
      <c r="N1811" s="505" t="s">
        <v>3069</v>
      </c>
      <c r="O1811" s="519"/>
      <c r="P1811" s="517"/>
      <c r="Q1811" s="517"/>
      <c r="R1811" s="517"/>
      <c r="S1811" s="517"/>
      <c r="T1811" s="517"/>
      <c r="U1811" s="517"/>
      <c r="V1811" s="517"/>
      <c r="W1811" s="517"/>
      <c r="X1811" s="517"/>
      <c r="Y1811" s="517"/>
      <c r="Z1811" s="517"/>
      <c r="AA1811" s="517"/>
      <c r="AB1811" s="517"/>
      <c r="AC1811" s="517"/>
      <c r="AD1811" s="517"/>
      <c r="AE1811" s="517"/>
      <c r="AF1811" s="517"/>
      <c r="AG1811" s="517"/>
      <c r="AH1811" s="517"/>
    </row>
    <row r="1812" spans="1:34" s="507" customFormat="1" ht="27" customHeight="1">
      <c r="A1812" s="517"/>
      <c r="B1812" s="500">
        <v>1795</v>
      </c>
      <c r="C1812" s="500" t="s">
        <v>42</v>
      </c>
      <c r="D1812" s="501" t="s">
        <v>4607</v>
      </c>
      <c r="E1812" s="502">
        <v>2018</v>
      </c>
      <c r="F1812" s="518"/>
      <c r="G1812" s="500">
        <v>97</v>
      </c>
      <c r="H1812" s="500">
        <v>7</v>
      </c>
      <c r="I1812" s="500" t="s">
        <v>3010</v>
      </c>
      <c r="J1812" s="500" t="s">
        <v>3010</v>
      </c>
      <c r="K1812" s="503"/>
      <c r="L1812" s="503" t="s">
        <v>45</v>
      </c>
      <c r="M1812" s="504" t="s">
        <v>46</v>
      </c>
      <c r="N1812" s="505" t="s">
        <v>3069</v>
      </c>
      <c r="O1812" s="519"/>
      <c r="P1812" s="517"/>
      <c r="Q1812" s="517"/>
      <c r="R1812" s="517"/>
      <c r="S1812" s="517"/>
      <c r="T1812" s="517"/>
      <c r="U1812" s="517"/>
      <c r="V1812" s="517"/>
      <c r="W1812" s="517"/>
      <c r="X1812" s="517"/>
      <c r="Y1812" s="517"/>
      <c r="Z1812" s="517"/>
      <c r="AA1812" s="517"/>
      <c r="AB1812" s="517"/>
      <c r="AC1812" s="517"/>
      <c r="AD1812" s="517"/>
      <c r="AE1812" s="517"/>
      <c r="AF1812" s="517"/>
      <c r="AG1812" s="517"/>
      <c r="AH1812" s="517"/>
    </row>
    <row r="1813" spans="1:34" s="507" customFormat="1" ht="27" customHeight="1">
      <c r="A1813" s="517"/>
      <c r="B1813" s="500">
        <v>1796</v>
      </c>
      <c r="C1813" s="500" t="s">
        <v>42</v>
      </c>
      <c r="D1813" s="501" t="s">
        <v>4608</v>
      </c>
      <c r="E1813" s="502">
        <v>2018</v>
      </c>
      <c r="F1813" s="518"/>
      <c r="G1813" s="500">
        <v>97</v>
      </c>
      <c r="H1813" s="500">
        <v>8</v>
      </c>
      <c r="I1813" s="500" t="s">
        <v>3010</v>
      </c>
      <c r="J1813" s="500" t="s">
        <v>3010</v>
      </c>
      <c r="K1813" s="503"/>
      <c r="L1813" s="503" t="s">
        <v>45</v>
      </c>
      <c r="M1813" s="504" t="s">
        <v>46</v>
      </c>
      <c r="N1813" s="505" t="s">
        <v>3069</v>
      </c>
      <c r="O1813" s="519"/>
      <c r="P1813" s="517"/>
      <c r="Q1813" s="517"/>
      <c r="R1813" s="517"/>
      <c r="S1813" s="517"/>
      <c r="T1813" s="517"/>
      <c r="U1813" s="517"/>
      <c r="V1813" s="517"/>
      <c r="W1813" s="517"/>
      <c r="X1813" s="517"/>
      <c r="Y1813" s="517"/>
      <c r="Z1813" s="517"/>
      <c r="AA1813" s="517"/>
      <c r="AB1813" s="517"/>
      <c r="AC1813" s="517"/>
      <c r="AD1813" s="517"/>
      <c r="AE1813" s="517"/>
      <c r="AF1813" s="517"/>
      <c r="AG1813" s="517"/>
      <c r="AH1813" s="517"/>
    </row>
    <row r="1814" spans="1:34" s="507" customFormat="1" ht="27" customHeight="1">
      <c r="A1814" s="517"/>
      <c r="B1814" s="500">
        <v>1797</v>
      </c>
      <c r="C1814" s="500" t="s">
        <v>42</v>
      </c>
      <c r="D1814" s="501" t="s">
        <v>4609</v>
      </c>
      <c r="E1814" s="502">
        <v>2018</v>
      </c>
      <c r="F1814" s="518"/>
      <c r="G1814" s="500">
        <v>97</v>
      </c>
      <c r="H1814" s="500">
        <v>9</v>
      </c>
      <c r="I1814" s="500" t="s">
        <v>3010</v>
      </c>
      <c r="J1814" s="500" t="s">
        <v>3010</v>
      </c>
      <c r="K1814" s="503"/>
      <c r="L1814" s="503" t="s">
        <v>45</v>
      </c>
      <c r="M1814" s="504" t="s">
        <v>46</v>
      </c>
      <c r="N1814" s="505" t="s">
        <v>3069</v>
      </c>
      <c r="O1814" s="519"/>
      <c r="P1814" s="517"/>
      <c r="Q1814" s="517"/>
      <c r="R1814" s="517"/>
      <c r="S1814" s="517"/>
      <c r="T1814" s="517"/>
      <c r="U1814" s="517"/>
      <c r="V1814" s="517"/>
      <c r="W1814" s="517"/>
      <c r="X1814" s="517"/>
      <c r="Y1814" s="517"/>
      <c r="Z1814" s="517"/>
      <c r="AA1814" s="517"/>
      <c r="AB1814" s="517"/>
      <c r="AC1814" s="517"/>
      <c r="AD1814" s="517"/>
      <c r="AE1814" s="517"/>
      <c r="AF1814" s="517"/>
      <c r="AG1814" s="517"/>
      <c r="AH1814" s="517"/>
    </row>
    <row r="1815" spans="1:34" s="507" customFormat="1" ht="27" customHeight="1">
      <c r="A1815" s="517"/>
      <c r="B1815" s="500">
        <v>1798</v>
      </c>
      <c r="C1815" s="500" t="s">
        <v>42</v>
      </c>
      <c r="D1815" s="501" t="s">
        <v>4609</v>
      </c>
      <c r="E1815" s="502">
        <v>2018</v>
      </c>
      <c r="F1815" s="518"/>
      <c r="G1815" s="500">
        <v>97</v>
      </c>
      <c r="H1815" s="500">
        <v>10</v>
      </c>
      <c r="I1815" s="500" t="s">
        <v>3010</v>
      </c>
      <c r="J1815" s="500" t="s">
        <v>3010</v>
      </c>
      <c r="K1815" s="503"/>
      <c r="L1815" s="503" t="s">
        <v>45</v>
      </c>
      <c r="M1815" s="504" t="s">
        <v>46</v>
      </c>
      <c r="N1815" s="505" t="s">
        <v>3069</v>
      </c>
      <c r="O1815" s="519"/>
      <c r="P1815" s="517"/>
      <c r="Q1815" s="517"/>
      <c r="R1815" s="517"/>
      <c r="S1815" s="517"/>
      <c r="T1815" s="517"/>
      <c r="U1815" s="517"/>
      <c r="V1815" s="517"/>
      <c r="W1815" s="517"/>
      <c r="X1815" s="517"/>
      <c r="Y1815" s="517"/>
      <c r="Z1815" s="517"/>
      <c r="AA1815" s="517"/>
      <c r="AB1815" s="517"/>
      <c r="AC1815" s="517"/>
      <c r="AD1815" s="517"/>
      <c r="AE1815" s="517"/>
      <c r="AF1815" s="517"/>
      <c r="AG1815" s="517"/>
      <c r="AH1815" s="517"/>
    </row>
    <row r="1816" spans="1:34" s="507" customFormat="1" ht="27" customHeight="1">
      <c r="A1816" s="517"/>
      <c r="B1816" s="500">
        <v>1799</v>
      </c>
      <c r="C1816" s="500" t="s">
        <v>42</v>
      </c>
      <c r="D1816" s="501" t="s">
        <v>4609</v>
      </c>
      <c r="E1816" s="502">
        <v>2018</v>
      </c>
      <c r="F1816" s="518"/>
      <c r="G1816" s="500">
        <v>97</v>
      </c>
      <c r="H1816" s="500">
        <v>11</v>
      </c>
      <c r="I1816" s="500" t="s">
        <v>3010</v>
      </c>
      <c r="J1816" s="500" t="s">
        <v>3010</v>
      </c>
      <c r="K1816" s="503"/>
      <c r="L1816" s="503" t="s">
        <v>45</v>
      </c>
      <c r="M1816" s="504" t="s">
        <v>46</v>
      </c>
      <c r="N1816" s="505" t="s">
        <v>3069</v>
      </c>
      <c r="O1816" s="519"/>
      <c r="P1816" s="517"/>
      <c r="Q1816" s="517"/>
      <c r="R1816" s="517"/>
      <c r="S1816" s="517"/>
      <c r="T1816" s="517"/>
      <c r="U1816" s="517"/>
      <c r="V1816" s="517"/>
      <c r="W1816" s="517"/>
      <c r="X1816" s="517"/>
      <c r="Y1816" s="517"/>
      <c r="Z1816" s="517"/>
      <c r="AA1816" s="517"/>
      <c r="AB1816" s="517"/>
      <c r="AC1816" s="517"/>
      <c r="AD1816" s="517"/>
      <c r="AE1816" s="517"/>
      <c r="AF1816" s="517"/>
      <c r="AG1816" s="517"/>
      <c r="AH1816" s="517"/>
    </row>
    <row r="1817" spans="1:34" s="507" customFormat="1" ht="27" customHeight="1">
      <c r="A1817" s="517"/>
      <c r="B1817" s="500">
        <v>1800</v>
      </c>
      <c r="C1817" s="500" t="s">
        <v>42</v>
      </c>
      <c r="D1817" s="501" t="s">
        <v>4609</v>
      </c>
      <c r="E1817" s="502">
        <v>2018</v>
      </c>
      <c r="F1817" s="518"/>
      <c r="G1817" s="500">
        <v>97</v>
      </c>
      <c r="H1817" s="500">
        <v>12</v>
      </c>
      <c r="I1817" s="500" t="s">
        <v>3010</v>
      </c>
      <c r="J1817" s="500" t="s">
        <v>3010</v>
      </c>
      <c r="K1817" s="503"/>
      <c r="L1817" s="503" t="s">
        <v>45</v>
      </c>
      <c r="M1817" s="504" t="s">
        <v>46</v>
      </c>
      <c r="N1817" s="505" t="s">
        <v>3069</v>
      </c>
      <c r="O1817" s="519"/>
      <c r="P1817" s="517"/>
      <c r="Q1817" s="517"/>
      <c r="R1817" s="517"/>
      <c r="S1817" s="517"/>
      <c r="T1817" s="517"/>
      <c r="U1817" s="517"/>
      <c r="V1817" s="517"/>
      <c r="W1817" s="517"/>
      <c r="X1817" s="517"/>
      <c r="Y1817" s="517"/>
      <c r="Z1817" s="517"/>
      <c r="AA1817" s="517"/>
      <c r="AB1817" s="517"/>
      <c r="AC1817" s="517"/>
      <c r="AD1817" s="517"/>
      <c r="AE1817" s="517"/>
      <c r="AF1817" s="517"/>
      <c r="AG1817" s="517"/>
      <c r="AH1817" s="517"/>
    </row>
    <row r="1818" spans="1:34" s="507" customFormat="1" ht="27" customHeight="1">
      <c r="A1818" s="517"/>
      <c r="B1818" s="500">
        <v>1801</v>
      </c>
      <c r="C1818" s="500" t="s">
        <v>42</v>
      </c>
      <c r="D1818" s="501" t="s">
        <v>4609</v>
      </c>
      <c r="E1818" s="502">
        <v>2018</v>
      </c>
      <c r="F1818" s="518"/>
      <c r="G1818" s="500">
        <v>97</v>
      </c>
      <c r="H1818" s="500">
        <v>13</v>
      </c>
      <c r="I1818" s="500" t="s">
        <v>3010</v>
      </c>
      <c r="J1818" s="500" t="s">
        <v>3010</v>
      </c>
      <c r="K1818" s="503"/>
      <c r="L1818" s="503" t="s">
        <v>45</v>
      </c>
      <c r="M1818" s="504" t="s">
        <v>46</v>
      </c>
      <c r="N1818" s="505" t="s">
        <v>3069</v>
      </c>
      <c r="O1818" s="519"/>
      <c r="P1818" s="517"/>
      <c r="Q1818" s="517"/>
      <c r="R1818" s="517"/>
      <c r="S1818" s="517"/>
      <c r="T1818" s="517"/>
      <c r="U1818" s="517"/>
      <c r="V1818" s="517"/>
      <c r="W1818" s="517"/>
      <c r="X1818" s="517"/>
      <c r="Y1818" s="517"/>
      <c r="Z1818" s="517"/>
      <c r="AA1818" s="517"/>
      <c r="AB1818" s="517"/>
      <c r="AC1818" s="517"/>
      <c r="AD1818" s="517"/>
      <c r="AE1818" s="517"/>
      <c r="AF1818" s="517"/>
      <c r="AG1818" s="517"/>
      <c r="AH1818" s="517"/>
    </row>
    <row r="1819" spans="1:34" s="507" customFormat="1" ht="27" customHeight="1">
      <c r="A1819" s="517"/>
      <c r="B1819" s="500">
        <v>1802</v>
      </c>
      <c r="C1819" s="500" t="s">
        <v>42</v>
      </c>
      <c r="D1819" s="501" t="s">
        <v>4609</v>
      </c>
      <c r="E1819" s="502">
        <v>2018</v>
      </c>
      <c r="F1819" s="518"/>
      <c r="G1819" s="500">
        <v>97</v>
      </c>
      <c r="H1819" s="500">
        <v>14</v>
      </c>
      <c r="I1819" s="500" t="s">
        <v>3010</v>
      </c>
      <c r="J1819" s="500" t="s">
        <v>3010</v>
      </c>
      <c r="K1819" s="503"/>
      <c r="L1819" s="503" t="s">
        <v>45</v>
      </c>
      <c r="M1819" s="504" t="s">
        <v>46</v>
      </c>
      <c r="N1819" s="505" t="s">
        <v>3069</v>
      </c>
      <c r="O1819" s="519"/>
      <c r="P1819" s="517"/>
      <c r="Q1819" s="517"/>
      <c r="R1819" s="517"/>
      <c r="S1819" s="517"/>
      <c r="T1819" s="517"/>
      <c r="U1819" s="517"/>
      <c r="V1819" s="517"/>
      <c r="W1819" s="517"/>
      <c r="X1819" s="517"/>
      <c r="Y1819" s="517"/>
      <c r="Z1819" s="517"/>
      <c r="AA1819" s="517"/>
      <c r="AB1819" s="517"/>
      <c r="AC1819" s="517"/>
      <c r="AD1819" s="517"/>
      <c r="AE1819" s="517"/>
      <c r="AF1819" s="517"/>
      <c r="AG1819" s="517"/>
      <c r="AH1819" s="517"/>
    </row>
    <row r="1820" spans="1:34" s="507" customFormat="1" ht="27" customHeight="1">
      <c r="A1820" s="517"/>
      <c r="B1820" s="500">
        <v>1803</v>
      </c>
      <c r="C1820" s="500" t="s">
        <v>42</v>
      </c>
      <c r="D1820" s="501" t="s">
        <v>4609</v>
      </c>
      <c r="E1820" s="502">
        <v>2018</v>
      </c>
      <c r="F1820" s="518"/>
      <c r="G1820" s="500">
        <v>97</v>
      </c>
      <c r="H1820" s="500">
        <v>15</v>
      </c>
      <c r="I1820" s="500" t="s">
        <v>3010</v>
      </c>
      <c r="J1820" s="500" t="s">
        <v>3010</v>
      </c>
      <c r="K1820" s="503"/>
      <c r="L1820" s="503" t="s">
        <v>45</v>
      </c>
      <c r="M1820" s="504" t="s">
        <v>46</v>
      </c>
      <c r="N1820" s="505" t="s">
        <v>3069</v>
      </c>
      <c r="O1820" s="519"/>
      <c r="P1820" s="517"/>
      <c r="Q1820" s="517"/>
      <c r="R1820" s="517"/>
      <c r="S1820" s="517"/>
      <c r="T1820" s="517"/>
      <c r="U1820" s="517"/>
      <c r="V1820" s="517"/>
      <c r="W1820" s="517"/>
      <c r="X1820" s="517"/>
      <c r="Y1820" s="517"/>
      <c r="Z1820" s="517"/>
      <c r="AA1820" s="517"/>
      <c r="AB1820" s="517"/>
      <c r="AC1820" s="517"/>
      <c r="AD1820" s="517"/>
      <c r="AE1820" s="517"/>
      <c r="AF1820" s="517"/>
      <c r="AG1820" s="517"/>
      <c r="AH1820" s="517"/>
    </row>
    <row r="1821" spans="1:34" s="507" customFormat="1" ht="27" customHeight="1">
      <c r="A1821" s="517"/>
      <c r="B1821" s="500">
        <v>1804</v>
      </c>
      <c r="C1821" s="500" t="s">
        <v>42</v>
      </c>
      <c r="D1821" s="501" t="s">
        <v>4609</v>
      </c>
      <c r="E1821" s="502">
        <v>2018</v>
      </c>
      <c r="F1821" s="518"/>
      <c r="G1821" s="500">
        <v>97</v>
      </c>
      <c r="H1821" s="500">
        <v>16</v>
      </c>
      <c r="I1821" s="500" t="s">
        <v>3010</v>
      </c>
      <c r="J1821" s="500" t="s">
        <v>3010</v>
      </c>
      <c r="K1821" s="503"/>
      <c r="L1821" s="503" t="s">
        <v>45</v>
      </c>
      <c r="M1821" s="504" t="s">
        <v>46</v>
      </c>
      <c r="N1821" s="505" t="s">
        <v>3069</v>
      </c>
      <c r="O1821" s="519"/>
      <c r="P1821" s="517"/>
      <c r="Q1821" s="517"/>
      <c r="R1821" s="517"/>
      <c r="S1821" s="517"/>
      <c r="T1821" s="517"/>
      <c r="U1821" s="517"/>
      <c r="V1821" s="517"/>
      <c r="W1821" s="517"/>
      <c r="X1821" s="517"/>
      <c r="Y1821" s="517"/>
      <c r="Z1821" s="517"/>
      <c r="AA1821" s="517"/>
      <c r="AB1821" s="517"/>
      <c r="AC1821" s="517"/>
      <c r="AD1821" s="517"/>
      <c r="AE1821" s="517"/>
      <c r="AF1821" s="517"/>
      <c r="AG1821" s="517"/>
      <c r="AH1821" s="517"/>
    </row>
    <row r="1822" spans="1:34" s="507" customFormat="1" ht="27" customHeight="1">
      <c r="A1822" s="517"/>
      <c r="B1822" s="500">
        <v>1805</v>
      </c>
      <c r="C1822" s="500" t="s">
        <v>42</v>
      </c>
      <c r="D1822" s="501" t="s">
        <v>4609</v>
      </c>
      <c r="E1822" s="502">
        <v>2018</v>
      </c>
      <c r="F1822" s="518"/>
      <c r="G1822" s="500">
        <v>97</v>
      </c>
      <c r="H1822" s="500">
        <v>17</v>
      </c>
      <c r="I1822" s="500" t="s">
        <v>3010</v>
      </c>
      <c r="J1822" s="500" t="s">
        <v>3010</v>
      </c>
      <c r="K1822" s="503"/>
      <c r="L1822" s="503" t="s">
        <v>45</v>
      </c>
      <c r="M1822" s="504" t="s">
        <v>46</v>
      </c>
      <c r="N1822" s="505" t="s">
        <v>3069</v>
      </c>
      <c r="O1822" s="519"/>
      <c r="P1822" s="517"/>
      <c r="Q1822" s="517"/>
      <c r="R1822" s="517"/>
      <c r="S1822" s="517"/>
      <c r="T1822" s="517"/>
      <c r="U1822" s="517"/>
      <c r="V1822" s="517"/>
      <c r="W1822" s="517"/>
      <c r="X1822" s="517"/>
      <c r="Y1822" s="517"/>
      <c r="Z1822" s="517"/>
      <c r="AA1822" s="517"/>
      <c r="AB1822" s="517"/>
      <c r="AC1822" s="517"/>
      <c r="AD1822" s="517"/>
      <c r="AE1822" s="517"/>
      <c r="AF1822" s="517"/>
      <c r="AG1822" s="517"/>
      <c r="AH1822" s="517"/>
    </row>
    <row r="1823" spans="1:34" s="507" customFormat="1" ht="27" customHeight="1">
      <c r="A1823" s="517"/>
      <c r="B1823" s="500">
        <v>1806</v>
      </c>
      <c r="C1823" s="500" t="s">
        <v>42</v>
      </c>
      <c r="D1823" s="501" t="s">
        <v>4609</v>
      </c>
      <c r="E1823" s="502">
        <v>2018</v>
      </c>
      <c r="F1823" s="518"/>
      <c r="G1823" s="500">
        <v>97</v>
      </c>
      <c r="H1823" s="500">
        <v>18</v>
      </c>
      <c r="I1823" s="500" t="s">
        <v>3010</v>
      </c>
      <c r="J1823" s="500" t="s">
        <v>3010</v>
      </c>
      <c r="K1823" s="503"/>
      <c r="L1823" s="503" t="s">
        <v>45</v>
      </c>
      <c r="M1823" s="504" t="s">
        <v>46</v>
      </c>
      <c r="N1823" s="505" t="s">
        <v>3069</v>
      </c>
      <c r="O1823" s="519"/>
      <c r="P1823" s="517"/>
      <c r="Q1823" s="517"/>
      <c r="R1823" s="517"/>
      <c r="S1823" s="517"/>
      <c r="T1823" s="517"/>
      <c r="U1823" s="517"/>
      <c r="V1823" s="517"/>
      <c r="W1823" s="517"/>
      <c r="X1823" s="517"/>
      <c r="Y1823" s="517"/>
      <c r="Z1823" s="517"/>
      <c r="AA1823" s="517"/>
      <c r="AB1823" s="517"/>
      <c r="AC1823" s="517"/>
      <c r="AD1823" s="517"/>
      <c r="AE1823" s="517"/>
      <c r="AF1823" s="517"/>
      <c r="AG1823" s="517"/>
      <c r="AH1823" s="517"/>
    </row>
    <row r="1824" spans="1:34" s="507" customFormat="1" ht="27" customHeight="1">
      <c r="A1824" s="517"/>
      <c r="B1824" s="500">
        <v>1807</v>
      </c>
      <c r="C1824" s="500" t="s">
        <v>42</v>
      </c>
      <c r="D1824" s="501" t="s">
        <v>4609</v>
      </c>
      <c r="E1824" s="502">
        <v>2018</v>
      </c>
      <c r="F1824" s="518"/>
      <c r="G1824" s="500">
        <v>97</v>
      </c>
      <c r="H1824" s="500">
        <v>19</v>
      </c>
      <c r="I1824" s="500" t="s">
        <v>3010</v>
      </c>
      <c r="J1824" s="500" t="s">
        <v>3010</v>
      </c>
      <c r="K1824" s="503"/>
      <c r="L1824" s="503" t="s">
        <v>45</v>
      </c>
      <c r="M1824" s="504" t="s">
        <v>46</v>
      </c>
      <c r="N1824" s="505" t="s">
        <v>3069</v>
      </c>
      <c r="O1824" s="519"/>
      <c r="P1824" s="517"/>
      <c r="Q1824" s="517"/>
      <c r="R1824" s="517"/>
      <c r="S1824" s="517"/>
      <c r="T1824" s="517"/>
      <c r="U1824" s="517"/>
      <c r="V1824" s="517"/>
      <c r="W1824" s="517"/>
      <c r="X1824" s="517"/>
      <c r="Y1824" s="517"/>
      <c r="Z1824" s="517"/>
      <c r="AA1824" s="517"/>
      <c r="AB1824" s="517"/>
      <c r="AC1824" s="517"/>
      <c r="AD1824" s="517"/>
      <c r="AE1824" s="517"/>
      <c r="AF1824" s="517"/>
      <c r="AG1824" s="517"/>
      <c r="AH1824" s="517"/>
    </row>
    <row r="1825" spans="1:34" s="507" customFormat="1" ht="27" customHeight="1">
      <c r="A1825" s="517"/>
      <c r="B1825" s="500">
        <v>1808</v>
      </c>
      <c r="C1825" s="500" t="s">
        <v>42</v>
      </c>
      <c r="D1825" s="501" t="s">
        <v>4610</v>
      </c>
      <c r="E1825" s="502">
        <v>2018</v>
      </c>
      <c r="F1825" s="518"/>
      <c r="G1825" s="500">
        <v>98</v>
      </c>
      <c r="H1825" s="500">
        <v>1</v>
      </c>
      <c r="I1825" s="500" t="s">
        <v>3010</v>
      </c>
      <c r="J1825" s="500" t="s">
        <v>3010</v>
      </c>
      <c r="K1825" s="503"/>
      <c r="L1825" s="503" t="s">
        <v>45</v>
      </c>
      <c r="M1825" s="504" t="s">
        <v>46</v>
      </c>
      <c r="N1825" s="505" t="s">
        <v>3069</v>
      </c>
      <c r="O1825" s="519"/>
      <c r="P1825" s="517"/>
      <c r="Q1825" s="517"/>
      <c r="R1825" s="517"/>
      <c r="S1825" s="517"/>
      <c r="T1825" s="517"/>
      <c r="U1825" s="517"/>
      <c r="V1825" s="517"/>
      <c r="W1825" s="517"/>
      <c r="X1825" s="517"/>
      <c r="Y1825" s="517"/>
      <c r="Z1825" s="517"/>
      <c r="AA1825" s="517"/>
      <c r="AB1825" s="517"/>
      <c r="AC1825" s="517"/>
      <c r="AD1825" s="517"/>
      <c r="AE1825" s="517"/>
      <c r="AF1825" s="517"/>
      <c r="AG1825" s="517"/>
      <c r="AH1825" s="517"/>
    </row>
    <row r="1826" spans="1:34" s="507" customFormat="1" ht="27" customHeight="1">
      <c r="A1826" s="517"/>
      <c r="B1826" s="500">
        <v>1809</v>
      </c>
      <c r="C1826" s="500" t="s">
        <v>42</v>
      </c>
      <c r="D1826" s="501" t="s">
        <v>4611</v>
      </c>
      <c r="E1826" s="502">
        <v>2018</v>
      </c>
      <c r="F1826" s="518"/>
      <c r="G1826" s="500">
        <v>98</v>
      </c>
      <c r="H1826" s="500">
        <v>2</v>
      </c>
      <c r="I1826" s="500" t="s">
        <v>3010</v>
      </c>
      <c r="J1826" s="500" t="s">
        <v>3010</v>
      </c>
      <c r="K1826" s="503"/>
      <c r="L1826" s="503" t="s">
        <v>45</v>
      </c>
      <c r="M1826" s="504" t="s">
        <v>46</v>
      </c>
      <c r="N1826" s="505" t="s">
        <v>3069</v>
      </c>
      <c r="O1826" s="519"/>
      <c r="P1826" s="517"/>
      <c r="Q1826" s="517"/>
      <c r="R1826" s="517"/>
      <c r="S1826" s="517"/>
      <c r="T1826" s="517"/>
      <c r="U1826" s="517"/>
      <c r="V1826" s="517"/>
      <c r="W1826" s="517"/>
      <c r="X1826" s="517"/>
      <c r="Y1826" s="517"/>
      <c r="Z1826" s="517"/>
      <c r="AA1826" s="517"/>
      <c r="AB1826" s="517"/>
      <c r="AC1826" s="517"/>
      <c r="AD1826" s="517"/>
      <c r="AE1826" s="517"/>
      <c r="AF1826" s="517"/>
      <c r="AG1826" s="517"/>
      <c r="AH1826" s="517"/>
    </row>
    <row r="1827" spans="1:34" s="507" customFormat="1" ht="27" customHeight="1">
      <c r="A1827" s="517"/>
      <c r="B1827" s="500">
        <v>1810</v>
      </c>
      <c r="C1827" s="500" t="s">
        <v>42</v>
      </c>
      <c r="D1827" s="501" t="s">
        <v>4612</v>
      </c>
      <c r="E1827" s="502">
        <v>2018</v>
      </c>
      <c r="F1827" s="518"/>
      <c r="G1827" s="500">
        <v>98</v>
      </c>
      <c r="H1827" s="500">
        <v>3</v>
      </c>
      <c r="I1827" s="500" t="s">
        <v>3010</v>
      </c>
      <c r="J1827" s="500" t="s">
        <v>3010</v>
      </c>
      <c r="K1827" s="503"/>
      <c r="L1827" s="503" t="s">
        <v>45</v>
      </c>
      <c r="M1827" s="504" t="s">
        <v>46</v>
      </c>
      <c r="N1827" s="505" t="s">
        <v>3069</v>
      </c>
      <c r="O1827" s="519"/>
      <c r="P1827" s="517"/>
      <c r="Q1827" s="517"/>
      <c r="R1827" s="517"/>
      <c r="S1827" s="517"/>
      <c r="T1827" s="517"/>
      <c r="U1827" s="517"/>
      <c r="V1827" s="517"/>
      <c r="W1827" s="517"/>
      <c r="X1827" s="517"/>
      <c r="Y1827" s="517"/>
      <c r="Z1827" s="517"/>
      <c r="AA1827" s="517"/>
      <c r="AB1827" s="517"/>
      <c r="AC1827" s="517"/>
      <c r="AD1827" s="517"/>
      <c r="AE1827" s="517"/>
      <c r="AF1827" s="517"/>
      <c r="AG1827" s="517"/>
      <c r="AH1827" s="517"/>
    </row>
    <row r="1828" spans="1:34" s="507" customFormat="1" ht="27" customHeight="1">
      <c r="A1828" s="517"/>
      <c r="B1828" s="500">
        <v>1811</v>
      </c>
      <c r="C1828" s="500" t="s">
        <v>42</v>
      </c>
      <c r="D1828" s="501" t="s">
        <v>4613</v>
      </c>
      <c r="E1828" s="502">
        <v>2018</v>
      </c>
      <c r="F1828" s="518"/>
      <c r="G1828" s="500">
        <v>98</v>
      </c>
      <c r="H1828" s="500">
        <v>4</v>
      </c>
      <c r="I1828" s="500" t="s">
        <v>3010</v>
      </c>
      <c r="J1828" s="500" t="s">
        <v>3010</v>
      </c>
      <c r="K1828" s="503"/>
      <c r="L1828" s="503" t="s">
        <v>45</v>
      </c>
      <c r="M1828" s="504" t="s">
        <v>46</v>
      </c>
      <c r="N1828" s="505" t="s">
        <v>3069</v>
      </c>
      <c r="O1828" s="519"/>
      <c r="P1828" s="517"/>
      <c r="Q1828" s="517"/>
      <c r="R1828" s="517"/>
      <c r="S1828" s="517"/>
      <c r="T1828" s="517"/>
      <c r="U1828" s="517"/>
      <c r="V1828" s="517"/>
      <c r="W1828" s="517"/>
      <c r="X1828" s="517"/>
      <c r="Y1828" s="517"/>
      <c r="Z1828" s="517"/>
      <c r="AA1828" s="517"/>
      <c r="AB1828" s="517"/>
      <c r="AC1828" s="517"/>
      <c r="AD1828" s="517"/>
      <c r="AE1828" s="517"/>
      <c r="AF1828" s="517"/>
      <c r="AG1828" s="517"/>
      <c r="AH1828" s="517"/>
    </row>
    <row r="1829" spans="1:34" s="507" customFormat="1" ht="27" customHeight="1">
      <c r="A1829" s="517"/>
      <c r="B1829" s="500">
        <v>1812</v>
      </c>
      <c r="C1829" s="500" t="s">
        <v>42</v>
      </c>
      <c r="D1829" s="501" t="s">
        <v>4614</v>
      </c>
      <c r="E1829" s="502">
        <v>2018</v>
      </c>
      <c r="F1829" s="518"/>
      <c r="G1829" s="500">
        <v>98</v>
      </c>
      <c r="H1829" s="500">
        <v>5</v>
      </c>
      <c r="I1829" s="500" t="s">
        <v>3010</v>
      </c>
      <c r="J1829" s="500" t="s">
        <v>3010</v>
      </c>
      <c r="K1829" s="503"/>
      <c r="L1829" s="503" t="s">
        <v>45</v>
      </c>
      <c r="M1829" s="504" t="s">
        <v>46</v>
      </c>
      <c r="N1829" s="505" t="s">
        <v>3069</v>
      </c>
      <c r="O1829" s="519"/>
      <c r="P1829" s="517"/>
      <c r="Q1829" s="517"/>
      <c r="R1829" s="517"/>
      <c r="S1829" s="517"/>
      <c r="T1829" s="517"/>
      <c r="U1829" s="517"/>
      <c r="V1829" s="517"/>
      <c r="W1829" s="517"/>
      <c r="X1829" s="517"/>
      <c r="Y1829" s="517"/>
      <c r="Z1829" s="517"/>
      <c r="AA1829" s="517"/>
      <c r="AB1829" s="517"/>
      <c r="AC1829" s="517"/>
      <c r="AD1829" s="517"/>
      <c r="AE1829" s="517"/>
      <c r="AF1829" s="517"/>
      <c r="AG1829" s="517"/>
      <c r="AH1829" s="517"/>
    </row>
    <row r="1830" spans="1:34" s="507" customFormat="1" ht="27" customHeight="1">
      <c r="A1830" s="517"/>
      <c r="B1830" s="500">
        <v>1813</v>
      </c>
      <c r="C1830" s="500" t="s">
        <v>42</v>
      </c>
      <c r="D1830" s="501" t="s">
        <v>4615</v>
      </c>
      <c r="E1830" s="502">
        <v>2018</v>
      </c>
      <c r="F1830" s="518"/>
      <c r="G1830" s="500">
        <v>98</v>
      </c>
      <c r="H1830" s="500">
        <v>6</v>
      </c>
      <c r="I1830" s="500" t="s">
        <v>3010</v>
      </c>
      <c r="J1830" s="500" t="s">
        <v>3010</v>
      </c>
      <c r="K1830" s="503"/>
      <c r="L1830" s="503" t="s">
        <v>45</v>
      </c>
      <c r="M1830" s="504" t="s">
        <v>46</v>
      </c>
      <c r="N1830" s="505" t="s">
        <v>3069</v>
      </c>
      <c r="O1830" s="519"/>
      <c r="P1830" s="517"/>
      <c r="Q1830" s="517"/>
      <c r="R1830" s="517"/>
      <c r="S1830" s="517"/>
      <c r="T1830" s="517"/>
      <c r="U1830" s="517"/>
      <c r="V1830" s="517"/>
      <c r="W1830" s="517"/>
      <c r="X1830" s="517"/>
      <c r="Y1830" s="517"/>
      <c r="Z1830" s="517"/>
      <c r="AA1830" s="517"/>
      <c r="AB1830" s="517"/>
      <c r="AC1830" s="517"/>
      <c r="AD1830" s="517"/>
      <c r="AE1830" s="517"/>
      <c r="AF1830" s="517"/>
      <c r="AG1830" s="517"/>
      <c r="AH1830" s="517"/>
    </row>
    <row r="1831" spans="1:34" s="507" customFormat="1" ht="27" customHeight="1">
      <c r="A1831" s="517"/>
      <c r="B1831" s="500">
        <v>1814</v>
      </c>
      <c r="C1831" s="500" t="s">
        <v>42</v>
      </c>
      <c r="D1831" s="501" t="s">
        <v>4616</v>
      </c>
      <c r="E1831" s="502">
        <v>2018</v>
      </c>
      <c r="F1831" s="518"/>
      <c r="G1831" s="500">
        <v>98</v>
      </c>
      <c r="H1831" s="500">
        <v>7</v>
      </c>
      <c r="I1831" s="500" t="s">
        <v>3010</v>
      </c>
      <c r="J1831" s="500" t="s">
        <v>3010</v>
      </c>
      <c r="K1831" s="503"/>
      <c r="L1831" s="503" t="s">
        <v>45</v>
      </c>
      <c r="M1831" s="504" t="s">
        <v>46</v>
      </c>
      <c r="N1831" s="505" t="s">
        <v>3069</v>
      </c>
      <c r="O1831" s="519"/>
      <c r="P1831" s="517"/>
      <c r="Q1831" s="517"/>
      <c r="R1831" s="517"/>
      <c r="S1831" s="517"/>
      <c r="T1831" s="517"/>
      <c r="U1831" s="517"/>
      <c r="V1831" s="517"/>
      <c r="W1831" s="517"/>
      <c r="X1831" s="517"/>
      <c r="Y1831" s="517"/>
      <c r="Z1831" s="517"/>
      <c r="AA1831" s="517"/>
      <c r="AB1831" s="517"/>
      <c r="AC1831" s="517"/>
      <c r="AD1831" s="517"/>
      <c r="AE1831" s="517"/>
      <c r="AF1831" s="517"/>
      <c r="AG1831" s="517"/>
      <c r="AH1831" s="517"/>
    </row>
    <row r="1832" spans="1:34" s="507" customFormat="1" ht="27" customHeight="1">
      <c r="A1832" s="517"/>
      <c r="B1832" s="500">
        <v>1815</v>
      </c>
      <c r="C1832" s="500" t="s">
        <v>42</v>
      </c>
      <c r="D1832" s="501" t="s">
        <v>4617</v>
      </c>
      <c r="E1832" s="502">
        <v>2018</v>
      </c>
      <c r="F1832" s="518"/>
      <c r="G1832" s="500">
        <v>98</v>
      </c>
      <c r="H1832" s="500">
        <v>8</v>
      </c>
      <c r="I1832" s="500" t="s">
        <v>3010</v>
      </c>
      <c r="J1832" s="500" t="s">
        <v>3010</v>
      </c>
      <c r="K1832" s="503"/>
      <c r="L1832" s="503" t="s">
        <v>45</v>
      </c>
      <c r="M1832" s="504" t="s">
        <v>46</v>
      </c>
      <c r="N1832" s="505" t="s">
        <v>3069</v>
      </c>
      <c r="O1832" s="519"/>
      <c r="P1832" s="517"/>
      <c r="Q1832" s="517"/>
      <c r="R1832" s="517"/>
      <c r="S1832" s="517"/>
      <c r="T1832" s="517"/>
      <c r="U1832" s="517"/>
      <c r="V1832" s="517"/>
      <c r="W1832" s="517"/>
      <c r="X1832" s="517"/>
      <c r="Y1832" s="517"/>
      <c r="Z1832" s="517"/>
      <c r="AA1832" s="517"/>
      <c r="AB1832" s="517"/>
      <c r="AC1832" s="517"/>
      <c r="AD1832" s="517"/>
      <c r="AE1832" s="517"/>
      <c r="AF1832" s="517"/>
      <c r="AG1832" s="517"/>
      <c r="AH1832" s="517"/>
    </row>
    <row r="1833" spans="1:34" s="507" customFormat="1" ht="27" customHeight="1">
      <c r="A1833" s="517"/>
      <c r="B1833" s="500">
        <v>1816</v>
      </c>
      <c r="C1833" s="500" t="s">
        <v>42</v>
      </c>
      <c r="D1833" s="501" t="s">
        <v>4618</v>
      </c>
      <c r="E1833" s="502">
        <v>2018</v>
      </c>
      <c r="F1833" s="518"/>
      <c r="G1833" s="500">
        <v>98</v>
      </c>
      <c r="H1833" s="500">
        <v>9</v>
      </c>
      <c r="I1833" s="500" t="s">
        <v>3010</v>
      </c>
      <c r="J1833" s="500" t="s">
        <v>3010</v>
      </c>
      <c r="K1833" s="503"/>
      <c r="L1833" s="503" t="s">
        <v>45</v>
      </c>
      <c r="M1833" s="504" t="s">
        <v>46</v>
      </c>
      <c r="N1833" s="505" t="s">
        <v>3069</v>
      </c>
      <c r="O1833" s="519"/>
      <c r="P1833" s="517"/>
      <c r="Q1833" s="517"/>
      <c r="R1833" s="517"/>
      <c r="S1833" s="517"/>
      <c r="T1833" s="517"/>
      <c r="U1833" s="517"/>
      <c r="V1833" s="517"/>
      <c r="W1833" s="517"/>
      <c r="X1833" s="517"/>
      <c r="Y1833" s="517"/>
      <c r="Z1833" s="517"/>
      <c r="AA1833" s="517"/>
      <c r="AB1833" s="517"/>
      <c r="AC1833" s="517"/>
      <c r="AD1833" s="517"/>
      <c r="AE1833" s="517"/>
      <c r="AF1833" s="517"/>
      <c r="AG1833" s="517"/>
      <c r="AH1833" s="517"/>
    </row>
    <row r="1834" spans="1:34" s="507" customFormat="1" ht="27" customHeight="1">
      <c r="A1834" s="517"/>
      <c r="B1834" s="500">
        <v>1817</v>
      </c>
      <c r="C1834" s="500" t="s">
        <v>42</v>
      </c>
      <c r="D1834" s="501" t="s">
        <v>4619</v>
      </c>
      <c r="E1834" s="502">
        <v>2018</v>
      </c>
      <c r="F1834" s="518"/>
      <c r="G1834" s="500">
        <v>98</v>
      </c>
      <c r="H1834" s="500">
        <v>10</v>
      </c>
      <c r="I1834" s="500" t="s">
        <v>3010</v>
      </c>
      <c r="J1834" s="500" t="s">
        <v>3010</v>
      </c>
      <c r="K1834" s="503"/>
      <c r="L1834" s="503" t="s">
        <v>45</v>
      </c>
      <c r="M1834" s="504" t="s">
        <v>46</v>
      </c>
      <c r="N1834" s="505" t="s">
        <v>3069</v>
      </c>
      <c r="O1834" s="519"/>
      <c r="P1834" s="517"/>
      <c r="Q1834" s="517"/>
      <c r="R1834" s="517"/>
      <c r="S1834" s="517"/>
      <c r="T1834" s="517"/>
      <c r="U1834" s="517"/>
      <c r="V1834" s="517"/>
      <c r="W1834" s="517"/>
      <c r="X1834" s="517"/>
      <c r="Y1834" s="517"/>
      <c r="Z1834" s="517"/>
      <c r="AA1834" s="517"/>
      <c r="AB1834" s="517"/>
      <c r="AC1834" s="517"/>
      <c r="AD1834" s="517"/>
      <c r="AE1834" s="517"/>
      <c r="AF1834" s="517"/>
      <c r="AG1834" s="517"/>
      <c r="AH1834" s="517"/>
    </row>
    <row r="1835" spans="1:34" s="507" customFormat="1" ht="27" customHeight="1">
      <c r="A1835" s="517"/>
      <c r="B1835" s="500">
        <v>1818</v>
      </c>
      <c r="C1835" s="500" t="s">
        <v>42</v>
      </c>
      <c r="D1835" s="501" t="s">
        <v>4620</v>
      </c>
      <c r="E1835" s="502">
        <v>2018</v>
      </c>
      <c r="F1835" s="518"/>
      <c r="G1835" s="500">
        <v>98</v>
      </c>
      <c r="H1835" s="500">
        <v>11</v>
      </c>
      <c r="I1835" s="500" t="s">
        <v>3010</v>
      </c>
      <c r="J1835" s="500" t="s">
        <v>3010</v>
      </c>
      <c r="K1835" s="503"/>
      <c r="L1835" s="503" t="s">
        <v>45</v>
      </c>
      <c r="M1835" s="504" t="s">
        <v>46</v>
      </c>
      <c r="N1835" s="505" t="s">
        <v>3069</v>
      </c>
      <c r="O1835" s="519"/>
      <c r="P1835" s="517"/>
      <c r="Q1835" s="517"/>
      <c r="R1835" s="517"/>
      <c r="S1835" s="517"/>
      <c r="T1835" s="517"/>
      <c r="U1835" s="517"/>
      <c r="V1835" s="517"/>
      <c r="W1835" s="517"/>
      <c r="X1835" s="517"/>
      <c r="Y1835" s="517"/>
      <c r="Z1835" s="517"/>
      <c r="AA1835" s="517"/>
      <c r="AB1835" s="517"/>
      <c r="AC1835" s="517"/>
      <c r="AD1835" s="517"/>
      <c r="AE1835" s="517"/>
      <c r="AF1835" s="517"/>
      <c r="AG1835" s="517"/>
      <c r="AH1835" s="517"/>
    </row>
    <row r="1836" spans="1:34" s="507" customFormat="1" ht="27" customHeight="1">
      <c r="A1836" s="517"/>
      <c r="B1836" s="500">
        <v>1819</v>
      </c>
      <c r="C1836" s="500" t="s">
        <v>42</v>
      </c>
      <c r="D1836" s="501" t="s">
        <v>4621</v>
      </c>
      <c r="E1836" s="502">
        <v>2018</v>
      </c>
      <c r="F1836" s="518"/>
      <c r="G1836" s="500">
        <v>98</v>
      </c>
      <c r="H1836" s="500">
        <v>12</v>
      </c>
      <c r="I1836" s="500" t="s">
        <v>3010</v>
      </c>
      <c r="J1836" s="500" t="s">
        <v>3010</v>
      </c>
      <c r="K1836" s="503"/>
      <c r="L1836" s="503" t="s">
        <v>45</v>
      </c>
      <c r="M1836" s="504" t="s">
        <v>46</v>
      </c>
      <c r="N1836" s="505" t="s">
        <v>3069</v>
      </c>
      <c r="O1836" s="519"/>
      <c r="P1836" s="517"/>
      <c r="Q1836" s="517"/>
      <c r="R1836" s="517"/>
      <c r="S1836" s="517"/>
      <c r="T1836" s="517"/>
      <c r="U1836" s="517"/>
      <c r="V1836" s="517"/>
      <c r="W1836" s="517"/>
      <c r="X1836" s="517"/>
      <c r="Y1836" s="517"/>
      <c r="Z1836" s="517"/>
      <c r="AA1836" s="517"/>
      <c r="AB1836" s="517"/>
      <c r="AC1836" s="517"/>
      <c r="AD1836" s="517"/>
      <c r="AE1836" s="517"/>
      <c r="AF1836" s="517"/>
      <c r="AG1836" s="517"/>
      <c r="AH1836" s="517"/>
    </row>
    <row r="1837" spans="1:34" s="507" customFormat="1" ht="27" customHeight="1">
      <c r="A1837" s="517"/>
      <c r="B1837" s="500">
        <v>1820</v>
      </c>
      <c r="C1837" s="500" t="s">
        <v>42</v>
      </c>
      <c r="D1837" s="501" t="s">
        <v>4622</v>
      </c>
      <c r="E1837" s="502">
        <v>2018</v>
      </c>
      <c r="F1837" s="518"/>
      <c r="G1837" s="500">
        <v>98</v>
      </c>
      <c r="H1837" s="500">
        <v>13</v>
      </c>
      <c r="I1837" s="500" t="s">
        <v>3010</v>
      </c>
      <c r="J1837" s="500" t="s">
        <v>3010</v>
      </c>
      <c r="K1837" s="503"/>
      <c r="L1837" s="503" t="s">
        <v>45</v>
      </c>
      <c r="M1837" s="504" t="s">
        <v>46</v>
      </c>
      <c r="N1837" s="505" t="s">
        <v>3069</v>
      </c>
      <c r="O1837" s="519"/>
      <c r="P1837" s="517"/>
      <c r="Q1837" s="517"/>
      <c r="R1837" s="517"/>
      <c r="S1837" s="517"/>
      <c r="T1837" s="517"/>
      <c r="U1837" s="517"/>
      <c r="V1837" s="517"/>
      <c r="W1837" s="517"/>
      <c r="X1837" s="517"/>
      <c r="Y1837" s="517"/>
      <c r="Z1837" s="517"/>
      <c r="AA1837" s="517"/>
      <c r="AB1837" s="517"/>
      <c r="AC1837" s="517"/>
      <c r="AD1837" s="517"/>
      <c r="AE1837" s="517"/>
      <c r="AF1837" s="517"/>
      <c r="AG1837" s="517"/>
      <c r="AH1837" s="517"/>
    </row>
    <row r="1838" spans="1:34" s="507" customFormat="1" ht="27" customHeight="1">
      <c r="A1838" s="517"/>
      <c r="B1838" s="500">
        <v>1821</v>
      </c>
      <c r="C1838" s="500" t="s">
        <v>42</v>
      </c>
      <c r="D1838" s="501" t="s">
        <v>4623</v>
      </c>
      <c r="E1838" s="502">
        <v>2018</v>
      </c>
      <c r="F1838" s="518"/>
      <c r="G1838" s="500">
        <v>98</v>
      </c>
      <c r="H1838" s="500">
        <v>14</v>
      </c>
      <c r="I1838" s="500" t="s">
        <v>3010</v>
      </c>
      <c r="J1838" s="500" t="s">
        <v>3010</v>
      </c>
      <c r="K1838" s="503"/>
      <c r="L1838" s="503" t="s">
        <v>45</v>
      </c>
      <c r="M1838" s="504" t="s">
        <v>46</v>
      </c>
      <c r="N1838" s="505" t="s">
        <v>3069</v>
      </c>
      <c r="O1838" s="519"/>
      <c r="P1838" s="517"/>
      <c r="Q1838" s="517"/>
      <c r="R1838" s="517"/>
      <c r="S1838" s="517"/>
      <c r="T1838" s="517"/>
      <c r="U1838" s="517"/>
      <c r="V1838" s="517"/>
      <c r="W1838" s="517"/>
      <c r="X1838" s="517"/>
      <c r="Y1838" s="517"/>
      <c r="Z1838" s="517"/>
      <c r="AA1838" s="517"/>
      <c r="AB1838" s="517"/>
      <c r="AC1838" s="517"/>
      <c r="AD1838" s="517"/>
      <c r="AE1838" s="517"/>
      <c r="AF1838" s="517"/>
      <c r="AG1838" s="517"/>
      <c r="AH1838" s="517"/>
    </row>
    <row r="1839" spans="1:34" s="507" customFormat="1" ht="27" customHeight="1">
      <c r="A1839" s="517"/>
      <c r="B1839" s="500">
        <v>1822</v>
      </c>
      <c r="C1839" s="500" t="s">
        <v>42</v>
      </c>
      <c r="D1839" s="501" t="s">
        <v>4624</v>
      </c>
      <c r="E1839" s="502">
        <v>2018</v>
      </c>
      <c r="F1839" s="518"/>
      <c r="G1839" s="500">
        <v>98</v>
      </c>
      <c r="H1839" s="500">
        <v>15</v>
      </c>
      <c r="I1839" s="500" t="s">
        <v>3010</v>
      </c>
      <c r="J1839" s="500" t="s">
        <v>3010</v>
      </c>
      <c r="K1839" s="503"/>
      <c r="L1839" s="503" t="s">
        <v>45</v>
      </c>
      <c r="M1839" s="504" t="s">
        <v>46</v>
      </c>
      <c r="N1839" s="505" t="s">
        <v>3069</v>
      </c>
      <c r="O1839" s="519"/>
      <c r="P1839" s="517"/>
      <c r="Q1839" s="517"/>
      <c r="R1839" s="517"/>
      <c r="S1839" s="517"/>
      <c r="T1839" s="517"/>
      <c r="U1839" s="517"/>
      <c r="V1839" s="517"/>
      <c r="W1839" s="517"/>
      <c r="X1839" s="517"/>
      <c r="Y1839" s="517"/>
      <c r="Z1839" s="517"/>
      <c r="AA1839" s="517"/>
      <c r="AB1839" s="517"/>
      <c r="AC1839" s="517"/>
      <c r="AD1839" s="517"/>
      <c r="AE1839" s="517"/>
      <c r="AF1839" s="517"/>
      <c r="AG1839" s="517"/>
      <c r="AH1839" s="517"/>
    </row>
    <row r="1840" spans="1:34" s="507" customFormat="1" ht="27" customHeight="1">
      <c r="A1840" s="517"/>
      <c r="B1840" s="500">
        <v>1823</v>
      </c>
      <c r="C1840" s="500" t="s">
        <v>42</v>
      </c>
      <c r="D1840" s="501" t="s">
        <v>4625</v>
      </c>
      <c r="E1840" s="502">
        <v>2018</v>
      </c>
      <c r="F1840" s="518"/>
      <c r="G1840" s="500">
        <v>98</v>
      </c>
      <c r="H1840" s="500">
        <v>16</v>
      </c>
      <c r="I1840" s="500" t="s">
        <v>3010</v>
      </c>
      <c r="J1840" s="500" t="s">
        <v>3010</v>
      </c>
      <c r="K1840" s="503"/>
      <c r="L1840" s="503" t="s">
        <v>45</v>
      </c>
      <c r="M1840" s="504" t="s">
        <v>46</v>
      </c>
      <c r="N1840" s="505" t="s">
        <v>3069</v>
      </c>
      <c r="O1840" s="519"/>
      <c r="P1840" s="517"/>
      <c r="Q1840" s="517"/>
      <c r="R1840" s="517"/>
      <c r="S1840" s="517"/>
      <c r="T1840" s="517"/>
      <c r="U1840" s="517"/>
      <c r="V1840" s="517"/>
      <c r="W1840" s="517"/>
      <c r="X1840" s="517"/>
      <c r="Y1840" s="517"/>
      <c r="Z1840" s="517"/>
      <c r="AA1840" s="517"/>
      <c r="AB1840" s="517"/>
      <c r="AC1840" s="517"/>
      <c r="AD1840" s="517"/>
      <c r="AE1840" s="517"/>
      <c r="AF1840" s="517"/>
      <c r="AG1840" s="517"/>
      <c r="AH1840" s="517"/>
    </row>
    <row r="1841" spans="1:34" s="507" customFormat="1" ht="27" customHeight="1">
      <c r="A1841" s="517"/>
      <c r="B1841" s="500">
        <v>1824</v>
      </c>
      <c r="C1841" s="500" t="s">
        <v>42</v>
      </c>
      <c r="D1841" s="501" t="s">
        <v>4626</v>
      </c>
      <c r="E1841" s="502">
        <v>2018</v>
      </c>
      <c r="F1841" s="518"/>
      <c r="G1841" s="500">
        <v>98</v>
      </c>
      <c r="H1841" s="500">
        <v>17</v>
      </c>
      <c r="I1841" s="500" t="s">
        <v>3010</v>
      </c>
      <c r="J1841" s="500" t="s">
        <v>3010</v>
      </c>
      <c r="K1841" s="503"/>
      <c r="L1841" s="503" t="s">
        <v>45</v>
      </c>
      <c r="M1841" s="504" t="s">
        <v>46</v>
      </c>
      <c r="N1841" s="505" t="s">
        <v>3069</v>
      </c>
      <c r="O1841" s="519"/>
      <c r="P1841" s="517"/>
      <c r="Q1841" s="517"/>
      <c r="R1841" s="517"/>
      <c r="S1841" s="517"/>
      <c r="T1841" s="517"/>
      <c r="U1841" s="517"/>
      <c r="V1841" s="517"/>
      <c r="W1841" s="517"/>
      <c r="X1841" s="517"/>
      <c r="Y1841" s="517"/>
      <c r="Z1841" s="517"/>
      <c r="AA1841" s="517"/>
      <c r="AB1841" s="517"/>
      <c r="AC1841" s="517"/>
      <c r="AD1841" s="517"/>
      <c r="AE1841" s="517"/>
      <c r="AF1841" s="517"/>
      <c r="AG1841" s="517"/>
      <c r="AH1841" s="517"/>
    </row>
    <row r="1842" spans="1:34" s="507" customFormat="1" ht="27" customHeight="1">
      <c r="A1842" s="517"/>
      <c r="B1842" s="500">
        <v>1825</v>
      </c>
      <c r="C1842" s="500" t="s">
        <v>42</v>
      </c>
      <c r="D1842" s="501" t="s">
        <v>4627</v>
      </c>
      <c r="E1842" s="502">
        <v>2018</v>
      </c>
      <c r="F1842" s="518"/>
      <c r="G1842" s="500">
        <v>98</v>
      </c>
      <c r="H1842" s="500">
        <v>18</v>
      </c>
      <c r="I1842" s="500" t="s">
        <v>3010</v>
      </c>
      <c r="J1842" s="500" t="s">
        <v>3010</v>
      </c>
      <c r="K1842" s="503"/>
      <c r="L1842" s="503" t="s">
        <v>45</v>
      </c>
      <c r="M1842" s="504" t="s">
        <v>46</v>
      </c>
      <c r="N1842" s="505" t="s">
        <v>3069</v>
      </c>
      <c r="O1842" s="519"/>
      <c r="P1842" s="517"/>
      <c r="Q1842" s="517"/>
      <c r="R1842" s="517"/>
      <c r="S1842" s="517"/>
      <c r="T1842" s="517"/>
      <c r="U1842" s="517"/>
      <c r="V1842" s="517"/>
      <c r="W1842" s="517"/>
      <c r="X1842" s="517"/>
      <c r="Y1842" s="517"/>
      <c r="Z1842" s="517"/>
      <c r="AA1842" s="517"/>
      <c r="AB1842" s="517"/>
      <c r="AC1842" s="517"/>
      <c r="AD1842" s="517"/>
      <c r="AE1842" s="517"/>
      <c r="AF1842" s="517"/>
      <c r="AG1842" s="517"/>
      <c r="AH1842" s="517"/>
    </row>
    <row r="1843" spans="1:34" s="507" customFormat="1" ht="27" customHeight="1">
      <c r="A1843" s="517"/>
      <c r="B1843" s="500">
        <v>1826</v>
      </c>
      <c r="C1843" s="500" t="s">
        <v>42</v>
      </c>
      <c r="D1843" s="501" t="s">
        <v>4628</v>
      </c>
      <c r="E1843" s="502">
        <v>2018</v>
      </c>
      <c r="F1843" s="518"/>
      <c r="G1843" s="500">
        <v>98</v>
      </c>
      <c r="H1843" s="500">
        <v>19</v>
      </c>
      <c r="I1843" s="500" t="s">
        <v>3010</v>
      </c>
      <c r="J1843" s="500" t="s">
        <v>3010</v>
      </c>
      <c r="K1843" s="503"/>
      <c r="L1843" s="503" t="s">
        <v>45</v>
      </c>
      <c r="M1843" s="504" t="s">
        <v>46</v>
      </c>
      <c r="N1843" s="505" t="s">
        <v>3069</v>
      </c>
      <c r="O1843" s="519"/>
      <c r="P1843" s="517"/>
      <c r="Q1843" s="517"/>
      <c r="R1843" s="517"/>
      <c r="S1843" s="517"/>
      <c r="T1843" s="517"/>
      <c r="U1843" s="517"/>
      <c r="V1843" s="517"/>
      <c r="W1843" s="517"/>
      <c r="X1843" s="517"/>
      <c r="Y1843" s="517"/>
      <c r="Z1843" s="517"/>
      <c r="AA1843" s="517"/>
      <c r="AB1843" s="517"/>
      <c r="AC1843" s="517"/>
      <c r="AD1843" s="517"/>
      <c r="AE1843" s="517"/>
      <c r="AF1843" s="517"/>
      <c r="AG1843" s="517"/>
      <c r="AH1843" s="517"/>
    </row>
    <row r="1844" spans="1:34" s="507" customFormat="1" ht="27" customHeight="1">
      <c r="A1844" s="517"/>
      <c r="B1844" s="500">
        <v>1827</v>
      </c>
      <c r="C1844" s="500" t="s">
        <v>42</v>
      </c>
      <c r="D1844" s="501" t="s">
        <v>4629</v>
      </c>
      <c r="E1844" s="502">
        <v>2018</v>
      </c>
      <c r="F1844" s="518"/>
      <c r="G1844" s="500">
        <v>98</v>
      </c>
      <c r="H1844" s="500">
        <v>20</v>
      </c>
      <c r="I1844" s="500" t="s">
        <v>3010</v>
      </c>
      <c r="J1844" s="500" t="s">
        <v>3010</v>
      </c>
      <c r="K1844" s="503"/>
      <c r="L1844" s="503" t="s">
        <v>45</v>
      </c>
      <c r="M1844" s="504" t="s">
        <v>46</v>
      </c>
      <c r="N1844" s="505" t="s">
        <v>3069</v>
      </c>
      <c r="O1844" s="519"/>
      <c r="P1844" s="517"/>
      <c r="Q1844" s="517"/>
      <c r="R1844" s="517"/>
      <c r="S1844" s="517"/>
      <c r="T1844" s="517"/>
      <c r="U1844" s="517"/>
      <c r="V1844" s="517"/>
      <c r="W1844" s="517"/>
      <c r="X1844" s="517"/>
      <c r="Y1844" s="517"/>
      <c r="Z1844" s="517"/>
      <c r="AA1844" s="517"/>
      <c r="AB1844" s="517"/>
      <c r="AC1844" s="517"/>
      <c r="AD1844" s="517"/>
      <c r="AE1844" s="517"/>
      <c r="AF1844" s="517"/>
      <c r="AG1844" s="517"/>
      <c r="AH1844" s="517"/>
    </row>
    <row r="1845" spans="1:34" s="507" customFormat="1" ht="27" customHeight="1">
      <c r="A1845" s="517"/>
      <c r="B1845" s="500">
        <v>1828</v>
      </c>
      <c r="C1845" s="500" t="s">
        <v>42</v>
      </c>
      <c r="D1845" s="501" t="s">
        <v>4630</v>
      </c>
      <c r="E1845" s="502">
        <v>2018</v>
      </c>
      <c r="F1845" s="518"/>
      <c r="G1845" s="500">
        <v>99</v>
      </c>
      <c r="H1845" s="500">
        <v>1</v>
      </c>
      <c r="I1845" s="500" t="s">
        <v>3010</v>
      </c>
      <c r="J1845" s="500" t="s">
        <v>3010</v>
      </c>
      <c r="K1845" s="503"/>
      <c r="L1845" s="503" t="s">
        <v>45</v>
      </c>
      <c r="M1845" s="504" t="s">
        <v>46</v>
      </c>
      <c r="N1845" s="505" t="s">
        <v>3069</v>
      </c>
      <c r="O1845" s="519"/>
      <c r="P1845" s="517"/>
      <c r="Q1845" s="517"/>
      <c r="R1845" s="517"/>
      <c r="S1845" s="517"/>
      <c r="T1845" s="517"/>
      <c r="U1845" s="517"/>
      <c r="V1845" s="517"/>
      <c r="W1845" s="517"/>
      <c r="X1845" s="517"/>
      <c r="Y1845" s="517"/>
      <c r="Z1845" s="517"/>
      <c r="AA1845" s="517"/>
      <c r="AB1845" s="517"/>
      <c r="AC1845" s="517"/>
      <c r="AD1845" s="517"/>
      <c r="AE1845" s="517"/>
      <c r="AF1845" s="517"/>
      <c r="AG1845" s="517"/>
      <c r="AH1845" s="517"/>
    </row>
    <row r="1846" spans="1:34" s="507" customFormat="1" ht="27" customHeight="1">
      <c r="A1846" s="517"/>
      <c r="B1846" s="500">
        <v>1829</v>
      </c>
      <c r="C1846" s="500" t="s">
        <v>42</v>
      </c>
      <c r="D1846" s="501" t="s">
        <v>4631</v>
      </c>
      <c r="E1846" s="502">
        <v>2018</v>
      </c>
      <c r="F1846" s="518"/>
      <c r="G1846" s="500">
        <v>99</v>
      </c>
      <c r="H1846" s="500">
        <v>2</v>
      </c>
      <c r="I1846" s="500" t="s">
        <v>3010</v>
      </c>
      <c r="J1846" s="500" t="s">
        <v>3010</v>
      </c>
      <c r="K1846" s="503"/>
      <c r="L1846" s="503" t="s">
        <v>45</v>
      </c>
      <c r="M1846" s="504" t="s">
        <v>46</v>
      </c>
      <c r="N1846" s="505" t="s">
        <v>3069</v>
      </c>
      <c r="O1846" s="519"/>
      <c r="P1846" s="517"/>
      <c r="Q1846" s="517"/>
      <c r="R1846" s="517"/>
      <c r="S1846" s="517"/>
      <c r="T1846" s="517"/>
      <c r="U1846" s="517"/>
      <c r="V1846" s="517"/>
      <c r="W1846" s="517"/>
      <c r="X1846" s="517"/>
      <c r="Y1846" s="517"/>
      <c r="Z1846" s="517"/>
      <c r="AA1846" s="517"/>
      <c r="AB1846" s="517"/>
      <c r="AC1846" s="517"/>
      <c r="AD1846" s="517"/>
      <c r="AE1846" s="517"/>
      <c r="AF1846" s="517"/>
      <c r="AG1846" s="517"/>
      <c r="AH1846" s="517"/>
    </row>
    <row r="1847" spans="1:34" s="507" customFormat="1" ht="27" customHeight="1">
      <c r="A1847" s="517"/>
      <c r="B1847" s="500">
        <v>1830</v>
      </c>
      <c r="C1847" s="500" t="s">
        <v>42</v>
      </c>
      <c r="D1847" s="501" t="s">
        <v>4632</v>
      </c>
      <c r="E1847" s="502">
        <v>2018</v>
      </c>
      <c r="F1847" s="518"/>
      <c r="G1847" s="500">
        <v>99</v>
      </c>
      <c r="H1847" s="500">
        <v>3</v>
      </c>
      <c r="I1847" s="500" t="s">
        <v>3010</v>
      </c>
      <c r="J1847" s="500" t="s">
        <v>3010</v>
      </c>
      <c r="K1847" s="503"/>
      <c r="L1847" s="503" t="s">
        <v>45</v>
      </c>
      <c r="M1847" s="504" t="s">
        <v>46</v>
      </c>
      <c r="N1847" s="505" t="s">
        <v>3069</v>
      </c>
      <c r="O1847" s="519"/>
      <c r="P1847" s="517"/>
      <c r="Q1847" s="517"/>
      <c r="R1847" s="517"/>
      <c r="S1847" s="517"/>
      <c r="T1847" s="517"/>
      <c r="U1847" s="517"/>
      <c r="V1847" s="517"/>
      <c r="W1847" s="517"/>
      <c r="X1847" s="517"/>
      <c r="Y1847" s="517"/>
      <c r="Z1847" s="517"/>
      <c r="AA1847" s="517"/>
      <c r="AB1847" s="517"/>
      <c r="AC1847" s="517"/>
      <c r="AD1847" s="517"/>
      <c r="AE1847" s="517"/>
      <c r="AF1847" s="517"/>
      <c r="AG1847" s="517"/>
      <c r="AH1847" s="517"/>
    </row>
    <row r="1848" spans="1:34" s="507" customFormat="1" ht="27" customHeight="1">
      <c r="A1848" s="517"/>
      <c r="B1848" s="500">
        <v>1831</v>
      </c>
      <c r="C1848" s="500" t="s">
        <v>42</v>
      </c>
      <c r="D1848" s="501" t="s">
        <v>4633</v>
      </c>
      <c r="E1848" s="502">
        <v>2018</v>
      </c>
      <c r="F1848" s="518"/>
      <c r="G1848" s="500">
        <v>99</v>
      </c>
      <c r="H1848" s="500">
        <v>4</v>
      </c>
      <c r="I1848" s="500" t="s">
        <v>3010</v>
      </c>
      <c r="J1848" s="500" t="s">
        <v>3010</v>
      </c>
      <c r="K1848" s="503"/>
      <c r="L1848" s="503" t="s">
        <v>45</v>
      </c>
      <c r="M1848" s="504" t="s">
        <v>46</v>
      </c>
      <c r="N1848" s="505" t="s">
        <v>3069</v>
      </c>
      <c r="O1848" s="519"/>
      <c r="P1848" s="517"/>
      <c r="Q1848" s="517"/>
      <c r="R1848" s="517"/>
      <c r="S1848" s="517"/>
      <c r="T1848" s="517"/>
      <c r="U1848" s="517"/>
      <c r="V1848" s="517"/>
      <c r="W1848" s="517"/>
      <c r="X1848" s="517"/>
      <c r="Y1848" s="517"/>
      <c r="Z1848" s="517"/>
      <c r="AA1848" s="517"/>
      <c r="AB1848" s="517"/>
      <c r="AC1848" s="517"/>
      <c r="AD1848" s="517"/>
      <c r="AE1848" s="517"/>
      <c r="AF1848" s="517"/>
      <c r="AG1848" s="517"/>
      <c r="AH1848" s="517"/>
    </row>
    <row r="1849" spans="1:34" s="507" customFormat="1" ht="27" customHeight="1">
      <c r="A1849" s="517"/>
      <c r="B1849" s="500">
        <v>1832</v>
      </c>
      <c r="C1849" s="500" t="s">
        <v>42</v>
      </c>
      <c r="D1849" s="501" t="s">
        <v>4634</v>
      </c>
      <c r="E1849" s="502">
        <v>2018</v>
      </c>
      <c r="F1849" s="518"/>
      <c r="G1849" s="500">
        <v>99</v>
      </c>
      <c r="H1849" s="500">
        <v>5</v>
      </c>
      <c r="I1849" s="500" t="s">
        <v>3010</v>
      </c>
      <c r="J1849" s="500" t="s">
        <v>3010</v>
      </c>
      <c r="K1849" s="503"/>
      <c r="L1849" s="503" t="s">
        <v>45</v>
      </c>
      <c r="M1849" s="504" t="s">
        <v>46</v>
      </c>
      <c r="N1849" s="505" t="s">
        <v>3069</v>
      </c>
      <c r="O1849" s="519"/>
      <c r="P1849" s="517"/>
      <c r="Q1849" s="517"/>
      <c r="R1849" s="517"/>
      <c r="S1849" s="517"/>
      <c r="T1849" s="517"/>
      <c r="U1849" s="517"/>
      <c r="V1849" s="517"/>
      <c r="W1849" s="517"/>
      <c r="X1849" s="517"/>
      <c r="Y1849" s="517"/>
      <c r="Z1849" s="517"/>
      <c r="AA1849" s="517"/>
      <c r="AB1849" s="517"/>
      <c r="AC1849" s="517"/>
      <c r="AD1849" s="517"/>
      <c r="AE1849" s="517"/>
      <c r="AF1849" s="517"/>
      <c r="AG1849" s="517"/>
      <c r="AH1849" s="517"/>
    </row>
    <row r="1850" spans="1:34" s="507" customFormat="1" ht="27" customHeight="1">
      <c r="A1850" s="517"/>
      <c r="B1850" s="500">
        <v>1833</v>
      </c>
      <c r="C1850" s="500" t="s">
        <v>42</v>
      </c>
      <c r="D1850" s="501" t="s">
        <v>4635</v>
      </c>
      <c r="E1850" s="502">
        <v>2018</v>
      </c>
      <c r="F1850" s="518"/>
      <c r="G1850" s="500">
        <v>99</v>
      </c>
      <c r="H1850" s="500">
        <v>6</v>
      </c>
      <c r="I1850" s="500" t="s">
        <v>3010</v>
      </c>
      <c r="J1850" s="500" t="s">
        <v>3010</v>
      </c>
      <c r="K1850" s="503"/>
      <c r="L1850" s="503" t="s">
        <v>45</v>
      </c>
      <c r="M1850" s="504" t="s">
        <v>46</v>
      </c>
      <c r="N1850" s="505" t="s">
        <v>3069</v>
      </c>
      <c r="O1850" s="519"/>
      <c r="P1850" s="517"/>
      <c r="Q1850" s="517"/>
      <c r="R1850" s="517"/>
      <c r="S1850" s="517"/>
      <c r="T1850" s="517"/>
      <c r="U1850" s="517"/>
      <c r="V1850" s="517"/>
      <c r="W1850" s="517"/>
      <c r="X1850" s="517"/>
      <c r="Y1850" s="517"/>
      <c r="Z1850" s="517"/>
      <c r="AA1850" s="517"/>
      <c r="AB1850" s="517"/>
      <c r="AC1850" s="517"/>
      <c r="AD1850" s="517"/>
      <c r="AE1850" s="517"/>
      <c r="AF1850" s="517"/>
      <c r="AG1850" s="517"/>
      <c r="AH1850" s="517"/>
    </row>
    <row r="1851" spans="1:34" s="507" customFormat="1" ht="27" customHeight="1">
      <c r="A1851" s="517"/>
      <c r="B1851" s="500">
        <v>1834</v>
      </c>
      <c r="C1851" s="500" t="s">
        <v>42</v>
      </c>
      <c r="D1851" s="501" t="s">
        <v>4636</v>
      </c>
      <c r="E1851" s="502">
        <v>2018</v>
      </c>
      <c r="F1851" s="518"/>
      <c r="G1851" s="500">
        <v>99</v>
      </c>
      <c r="H1851" s="500">
        <v>7</v>
      </c>
      <c r="I1851" s="500" t="s">
        <v>3010</v>
      </c>
      <c r="J1851" s="500" t="s">
        <v>3010</v>
      </c>
      <c r="K1851" s="503"/>
      <c r="L1851" s="503" t="s">
        <v>45</v>
      </c>
      <c r="M1851" s="504" t="s">
        <v>46</v>
      </c>
      <c r="N1851" s="505" t="s">
        <v>3069</v>
      </c>
      <c r="O1851" s="519"/>
      <c r="P1851" s="517"/>
      <c r="Q1851" s="517"/>
      <c r="R1851" s="517"/>
      <c r="S1851" s="517"/>
      <c r="T1851" s="517"/>
      <c r="U1851" s="517"/>
      <c r="V1851" s="517"/>
      <c r="W1851" s="517"/>
      <c r="X1851" s="517"/>
      <c r="Y1851" s="517"/>
      <c r="Z1851" s="517"/>
      <c r="AA1851" s="517"/>
      <c r="AB1851" s="517"/>
      <c r="AC1851" s="517"/>
      <c r="AD1851" s="517"/>
      <c r="AE1851" s="517"/>
      <c r="AF1851" s="517"/>
      <c r="AG1851" s="517"/>
      <c r="AH1851" s="517"/>
    </row>
    <row r="1852" spans="1:34" s="507" customFormat="1" ht="27" customHeight="1">
      <c r="A1852" s="517"/>
      <c r="B1852" s="500">
        <v>1835</v>
      </c>
      <c r="C1852" s="500" t="s">
        <v>42</v>
      </c>
      <c r="D1852" s="501" t="s">
        <v>4637</v>
      </c>
      <c r="E1852" s="502">
        <v>2018</v>
      </c>
      <c r="F1852" s="518"/>
      <c r="G1852" s="500">
        <v>99</v>
      </c>
      <c r="H1852" s="500">
        <v>8</v>
      </c>
      <c r="I1852" s="500" t="s">
        <v>3010</v>
      </c>
      <c r="J1852" s="500" t="s">
        <v>3010</v>
      </c>
      <c r="K1852" s="503"/>
      <c r="L1852" s="503" t="s">
        <v>45</v>
      </c>
      <c r="M1852" s="504" t="s">
        <v>46</v>
      </c>
      <c r="N1852" s="505" t="s">
        <v>3069</v>
      </c>
      <c r="O1852" s="519"/>
      <c r="P1852" s="517"/>
      <c r="Q1852" s="517"/>
      <c r="R1852" s="517"/>
      <c r="S1852" s="517"/>
      <c r="T1852" s="517"/>
      <c r="U1852" s="517"/>
      <c r="V1852" s="517"/>
      <c r="W1852" s="517"/>
      <c r="X1852" s="517"/>
      <c r="Y1852" s="517"/>
      <c r="Z1852" s="517"/>
      <c r="AA1852" s="517"/>
      <c r="AB1852" s="517"/>
      <c r="AC1852" s="517"/>
      <c r="AD1852" s="517"/>
      <c r="AE1852" s="517"/>
      <c r="AF1852" s="517"/>
      <c r="AG1852" s="517"/>
      <c r="AH1852" s="517"/>
    </row>
    <row r="1853" spans="1:34" s="507" customFormat="1" ht="27" customHeight="1">
      <c r="A1853" s="517"/>
      <c r="B1853" s="500">
        <v>1836</v>
      </c>
      <c r="C1853" s="500" t="s">
        <v>42</v>
      </c>
      <c r="D1853" s="501" t="s">
        <v>4638</v>
      </c>
      <c r="E1853" s="502">
        <v>2018</v>
      </c>
      <c r="F1853" s="518"/>
      <c r="G1853" s="500">
        <v>99</v>
      </c>
      <c r="H1853" s="500">
        <v>9</v>
      </c>
      <c r="I1853" s="500" t="s">
        <v>3010</v>
      </c>
      <c r="J1853" s="500" t="s">
        <v>3010</v>
      </c>
      <c r="K1853" s="503"/>
      <c r="L1853" s="503" t="s">
        <v>45</v>
      </c>
      <c r="M1853" s="504" t="s">
        <v>46</v>
      </c>
      <c r="N1853" s="505" t="s">
        <v>3069</v>
      </c>
      <c r="O1853" s="519"/>
      <c r="P1853" s="517"/>
      <c r="Q1853" s="517"/>
      <c r="R1853" s="517"/>
      <c r="S1853" s="517"/>
      <c r="T1853" s="517"/>
      <c r="U1853" s="517"/>
      <c r="V1853" s="517"/>
      <c r="W1853" s="517"/>
      <c r="X1853" s="517"/>
      <c r="Y1853" s="517"/>
      <c r="Z1853" s="517"/>
      <c r="AA1853" s="517"/>
      <c r="AB1853" s="517"/>
      <c r="AC1853" s="517"/>
      <c r="AD1853" s="517"/>
      <c r="AE1853" s="517"/>
      <c r="AF1853" s="517"/>
      <c r="AG1853" s="517"/>
      <c r="AH1853" s="517"/>
    </row>
    <row r="1854" spans="1:34" s="507" customFormat="1" ht="27" customHeight="1">
      <c r="A1854" s="517"/>
      <c r="B1854" s="500">
        <v>1837</v>
      </c>
      <c r="C1854" s="500" t="s">
        <v>42</v>
      </c>
      <c r="D1854" s="501" t="s">
        <v>4639</v>
      </c>
      <c r="E1854" s="502">
        <v>2018</v>
      </c>
      <c r="F1854" s="518"/>
      <c r="G1854" s="500">
        <v>99</v>
      </c>
      <c r="H1854" s="500">
        <v>10</v>
      </c>
      <c r="I1854" s="500" t="s">
        <v>3010</v>
      </c>
      <c r="J1854" s="500" t="s">
        <v>3010</v>
      </c>
      <c r="K1854" s="503"/>
      <c r="L1854" s="503" t="s">
        <v>45</v>
      </c>
      <c r="M1854" s="504" t="s">
        <v>46</v>
      </c>
      <c r="N1854" s="505" t="s">
        <v>3069</v>
      </c>
      <c r="O1854" s="519"/>
      <c r="P1854" s="517"/>
      <c r="Q1854" s="517"/>
      <c r="R1854" s="517"/>
      <c r="S1854" s="517"/>
      <c r="T1854" s="517"/>
      <c r="U1854" s="517"/>
      <c r="V1854" s="517"/>
      <c r="W1854" s="517"/>
      <c r="X1854" s="517"/>
      <c r="Y1854" s="517"/>
      <c r="Z1854" s="517"/>
      <c r="AA1854" s="517"/>
      <c r="AB1854" s="517"/>
      <c r="AC1854" s="517"/>
      <c r="AD1854" s="517"/>
      <c r="AE1854" s="517"/>
      <c r="AF1854" s="517"/>
      <c r="AG1854" s="517"/>
      <c r="AH1854" s="517"/>
    </row>
    <row r="1855" spans="1:34" s="507" customFormat="1" ht="27" customHeight="1">
      <c r="A1855" s="517"/>
      <c r="B1855" s="500">
        <v>1838</v>
      </c>
      <c r="C1855" s="500" t="s">
        <v>42</v>
      </c>
      <c r="D1855" s="501" t="s">
        <v>4640</v>
      </c>
      <c r="E1855" s="502">
        <v>2018</v>
      </c>
      <c r="F1855" s="518"/>
      <c r="G1855" s="500">
        <v>99</v>
      </c>
      <c r="H1855" s="500">
        <v>11</v>
      </c>
      <c r="I1855" s="500" t="s">
        <v>3010</v>
      </c>
      <c r="J1855" s="500" t="s">
        <v>3010</v>
      </c>
      <c r="K1855" s="503"/>
      <c r="L1855" s="503" t="s">
        <v>45</v>
      </c>
      <c r="M1855" s="504" t="s">
        <v>46</v>
      </c>
      <c r="N1855" s="505" t="s">
        <v>3069</v>
      </c>
      <c r="O1855" s="519"/>
      <c r="P1855" s="517"/>
      <c r="Q1855" s="517"/>
      <c r="R1855" s="517"/>
      <c r="S1855" s="517"/>
      <c r="T1855" s="517"/>
      <c r="U1855" s="517"/>
      <c r="V1855" s="517"/>
      <c r="W1855" s="517"/>
      <c r="X1855" s="517"/>
      <c r="Y1855" s="517"/>
      <c r="Z1855" s="517"/>
      <c r="AA1855" s="517"/>
      <c r="AB1855" s="517"/>
      <c r="AC1855" s="517"/>
      <c r="AD1855" s="517"/>
      <c r="AE1855" s="517"/>
      <c r="AF1855" s="517"/>
      <c r="AG1855" s="517"/>
      <c r="AH1855" s="517"/>
    </row>
    <row r="1856" spans="1:34" s="507" customFormat="1" ht="27" customHeight="1">
      <c r="A1856" s="517"/>
      <c r="B1856" s="500">
        <v>1839</v>
      </c>
      <c r="C1856" s="500" t="s">
        <v>42</v>
      </c>
      <c r="D1856" s="501" t="s">
        <v>4641</v>
      </c>
      <c r="E1856" s="502">
        <v>2018</v>
      </c>
      <c r="F1856" s="518"/>
      <c r="G1856" s="500">
        <v>99</v>
      </c>
      <c r="H1856" s="500">
        <v>12</v>
      </c>
      <c r="I1856" s="500" t="s">
        <v>3010</v>
      </c>
      <c r="J1856" s="500" t="s">
        <v>3010</v>
      </c>
      <c r="K1856" s="503"/>
      <c r="L1856" s="503" t="s">
        <v>45</v>
      </c>
      <c r="M1856" s="504" t="s">
        <v>46</v>
      </c>
      <c r="N1856" s="505" t="s">
        <v>3069</v>
      </c>
      <c r="O1856" s="519"/>
      <c r="P1856" s="517"/>
      <c r="Q1856" s="517"/>
      <c r="R1856" s="517"/>
      <c r="S1856" s="517"/>
      <c r="T1856" s="517"/>
      <c r="U1856" s="517"/>
      <c r="V1856" s="517"/>
      <c r="W1856" s="517"/>
      <c r="X1856" s="517"/>
      <c r="Y1856" s="517"/>
      <c r="Z1856" s="517"/>
      <c r="AA1856" s="517"/>
      <c r="AB1856" s="517"/>
      <c r="AC1856" s="517"/>
      <c r="AD1856" s="517"/>
      <c r="AE1856" s="517"/>
      <c r="AF1856" s="517"/>
      <c r="AG1856" s="517"/>
      <c r="AH1856" s="517"/>
    </row>
    <row r="1857" spans="1:34" s="507" customFormat="1" ht="27" customHeight="1">
      <c r="A1857" s="517"/>
      <c r="B1857" s="500">
        <v>1840</v>
      </c>
      <c r="C1857" s="500" t="s">
        <v>42</v>
      </c>
      <c r="D1857" s="501" t="s">
        <v>4642</v>
      </c>
      <c r="E1857" s="502">
        <v>2018</v>
      </c>
      <c r="F1857" s="518"/>
      <c r="G1857" s="500">
        <v>99</v>
      </c>
      <c r="H1857" s="500">
        <v>13</v>
      </c>
      <c r="I1857" s="500" t="s">
        <v>3010</v>
      </c>
      <c r="J1857" s="500" t="s">
        <v>3010</v>
      </c>
      <c r="K1857" s="503"/>
      <c r="L1857" s="503" t="s">
        <v>45</v>
      </c>
      <c r="M1857" s="504" t="s">
        <v>46</v>
      </c>
      <c r="N1857" s="505" t="s">
        <v>3069</v>
      </c>
      <c r="O1857" s="519"/>
      <c r="P1857" s="517"/>
      <c r="Q1857" s="517"/>
      <c r="R1857" s="517"/>
      <c r="S1857" s="517"/>
      <c r="T1857" s="517"/>
      <c r="U1857" s="517"/>
      <c r="V1857" s="517"/>
      <c r="W1857" s="517"/>
      <c r="X1857" s="517"/>
      <c r="Y1857" s="517"/>
      <c r="Z1857" s="517"/>
      <c r="AA1857" s="517"/>
      <c r="AB1857" s="517"/>
      <c r="AC1857" s="517"/>
      <c r="AD1857" s="517"/>
      <c r="AE1857" s="517"/>
      <c r="AF1857" s="517"/>
      <c r="AG1857" s="517"/>
      <c r="AH1857" s="517"/>
    </row>
    <row r="1858" spans="1:34" s="507" customFormat="1" ht="27" customHeight="1">
      <c r="A1858" s="517"/>
      <c r="B1858" s="500">
        <v>1841</v>
      </c>
      <c r="C1858" s="500" t="s">
        <v>42</v>
      </c>
      <c r="D1858" s="501" t="s">
        <v>4643</v>
      </c>
      <c r="E1858" s="502">
        <v>2018</v>
      </c>
      <c r="F1858" s="518"/>
      <c r="G1858" s="500">
        <v>99</v>
      </c>
      <c r="H1858" s="500">
        <v>14</v>
      </c>
      <c r="I1858" s="500" t="s">
        <v>3010</v>
      </c>
      <c r="J1858" s="500" t="s">
        <v>3010</v>
      </c>
      <c r="K1858" s="503"/>
      <c r="L1858" s="503" t="s">
        <v>45</v>
      </c>
      <c r="M1858" s="504" t="s">
        <v>46</v>
      </c>
      <c r="N1858" s="505" t="s">
        <v>3069</v>
      </c>
      <c r="O1858" s="519"/>
      <c r="P1858" s="517"/>
      <c r="Q1858" s="517"/>
      <c r="R1858" s="517"/>
      <c r="S1858" s="517"/>
      <c r="T1858" s="517"/>
      <c r="U1858" s="517"/>
      <c r="V1858" s="517"/>
      <c r="W1858" s="517"/>
      <c r="X1858" s="517"/>
      <c r="Y1858" s="517"/>
      <c r="Z1858" s="517"/>
      <c r="AA1858" s="517"/>
      <c r="AB1858" s="517"/>
      <c r="AC1858" s="517"/>
      <c r="AD1858" s="517"/>
      <c r="AE1858" s="517"/>
      <c r="AF1858" s="517"/>
      <c r="AG1858" s="517"/>
      <c r="AH1858" s="517"/>
    </row>
    <row r="1859" spans="1:34" s="507" customFormat="1" ht="27" customHeight="1">
      <c r="A1859" s="517"/>
      <c r="B1859" s="500">
        <v>1842</v>
      </c>
      <c r="C1859" s="500" t="s">
        <v>42</v>
      </c>
      <c r="D1859" s="501" t="s">
        <v>4644</v>
      </c>
      <c r="E1859" s="502">
        <v>2018</v>
      </c>
      <c r="F1859" s="518"/>
      <c r="G1859" s="500">
        <v>99</v>
      </c>
      <c r="H1859" s="500">
        <v>15</v>
      </c>
      <c r="I1859" s="500" t="s">
        <v>3010</v>
      </c>
      <c r="J1859" s="500" t="s">
        <v>3010</v>
      </c>
      <c r="K1859" s="503"/>
      <c r="L1859" s="503" t="s">
        <v>45</v>
      </c>
      <c r="M1859" s="504" t="s">
        <v>46</v>
      </c>
      <c r="N1859" s="505" t="s">
        <v>3069</v>
      </c>
      <c r="O1859" s="519"/>
      <c r="P1859" s="517"/>
      <c r="Q1859" s="517"/>
      <c r="R1859" s="517"/>
      <c r="S1859" s="517"/>
      <c r="T1859" s="517"/>
      <c r="U1859" s="517"/>
      <c r="V1859" s="517"/>
      <c r="W1859" s="517"/>
      <c r="X1859" s="517"/>
      <c r="Y1859" s="517"/>
      <c r="Z1859" s="517"/>
      <c r="AA1859" s="517"/>
      <c r="AB1859" s="517"/>
      <c r="AC1859" s="517"/>
      <c r="AD1859" s="517"/>
      <c r="AE1859" s="517"/>
      <c r="AF1859" s="517"/>
      <c r="AG1859" s="517"/>
      <c r="AH1859" s="517"/>
    </row>
    <row r="1860" spans="1:34" s="507" customFormat="1" ht="27" customHeight="1">
      <c r="A1860" s="517"/>
      <c r="B1860" s="500">
        <v>1843</v>
      </c>
      <c r="C1860" s="500" t="s">
        <v>42</v>
      </c>
      <c r="D1860" s="501" t="s">
        <v>4645</v>
      </c>
      <c r="E1860" s="502">
        <v>2018</v>
      </c>
      <c r="F1860" s="518"/>
      <c r="G1860" s="500">
        <v>99</v>
      </c>
      <c r="H1860" s="500">
        <v>16</v>
      </c>
      <c r="I1860" s="500" t="s">
        <v>3010</v>
      </c>
      <c r="J1860" s="500" t="s">
        <v>3010</v>
      </c>
      <c r="K1860" s="503"/>
      <c r="L1860" s="503" t="s">
        <v>45</v>
      </c>
      <c r="M1860" s="504" t="s">
        <v>46</v>
      </c>
      <c r="N1860" s="505" t="s">
        <v>3069</v>
      </c>
      <c r="O1860" s="519"/>
      <c r="P1860" s="517"/>
      <c r="Q1860" s="517"/>
      <c r="R1860" s="517"/>
      <c r="S1860" s="517"/>
      <c r="T1860" s="517"/>
      <c r="U1860" s="517"/>
      <c r="V1860" s="517"/>
      <c r="W1860" s="517"/>
      <c r="X1860" s="517"/>
      <c r="Y1860" s="517"/>
      <c r="Z1860" s="517"/>
      <c r="AA1860" s="517"/>
      <c r="AB1860" s="517"/>
      <c r="AC1860" s="517"/>
      <c r="AD1860" s="517"/>
      <c r="AE1860" s="517"/>
      <c r="AF1860" s="517"/>
      <c r="AG1860" s="517"/>
      <c r="AH1860" s="517"/>
    </row>
    <row r="1861" spans="1:34" s="507" customFormat="1" ht="27" customHeight="1">
      <c r="A1861" s="517"/>
      <c r="B1861" s="500">
        <v>1844</v>
      </c>
      <c r="C1861" s="500" t="s">
        <v>42</v>
      </c>
      <c r="D1861" s="501" t="s">
        <v>4646</v>
      </c>
      <c r="E1861" s="502">
        <v>2018</v>
      </c>
      <c r="F1861" s="518"/>
      <c r="G1861" s="500">
        <v>99</v>
      </c>
      <c r="H1861" s="500">
        <v>17</v>
      </c>
      <c r="I1861" s="500" t="s">
        <v>3010</v>
      </c>
      <c r="J1861" s="500" t="s">
        <v>3010</v>
      </c>
      <c r="K1861" s="503"/>
      <c r="L1861" s="503" t="s">
        <v>45</v>
      </c>
      <c r="M1861" s="504" t="s">
        <v>46</v>
      </c>
      <c r="N1861" s="505" t="s">
        <v>3069</v>
      </c>
      <c r="O1861" s="519"/>
      <c r="P1861" s="517"/>
      <c r="Q1861" s="517"/>
      <c r="R1861" s="517"/>
      <c r="S1861" s="517"/>
      <c r="T1861" s="517"/>
      <c r="U1861" s="517"/>
      <c r="V1861" s="517"/>
      <c r="W1861" s="517"/>
      <c r="X1861" s="517"/>
      <c r="Y1861" s="517"/>
      <c r="Z1861" s="517"/>
      <c r="AA1861" s="517"/>
      <c r="AB1861" s="517"/>
      <c r="AC1861" s="517"/>
      <c r="AD1861" s="517"/>
      <c r="AE1861" s="517"/>
      <c r="AF1861" s="517"/>
      <c r="AG1861" s="517"/>
      <c r="AH1861" s="517"/>
    </row>
    <row r="1862" spans="1:34" s="507" customFormat="1" ht="27" customHeight="1">
      <c r="A1862" s="517"/>
      <c r="B1862" s="500">
        <v>1845</v>
      </c>
      <c r="C1862" s="500" t="s">
        <v>42</v>
      </c>
      <c r="D1862" s="501" t="s">
        <v>4647</v>
      </c>
      <c r="E1862" s="502">
        <v>2018</v>
      </c>
      <c r="F1862" s="518"/>
      <c r="G1862" s="500">
        <v>99</v>
      </c>
      <c r="H1862" s="500">
        <v>18</v>
      </c>
      <c r="I1862" s="500" t="s">
        <v>3010</v>
      </c>
      <c r="J1862" s="500" t="s">
        <v>3010</v>
      </c>
      <c r="K1862" s="503"/>
      <c r="L1862" s="503" t="s">
        <v>45</v>
      </c>
      <c r="M1862" s="504" t="s">
        <v>46</v>
      </c>
      <c r="N1862" s="505" t="s">
        <v>3069</v>
      </c>
      <c r="O1862" s="519"/>
      <c r="P1862" s="517"/>
      <c r="Q1862" s="517"/>
      <c r="R1862" s="517"/>
      <c r="S1862" s="517"/>
      <c r="T1862" s="517"/>
      <c r="U1862" s="517"/>
      <c r="V1862" s="517"/>
      <c r="W1862" s="517"/>
      <c r="X1862" s="517"/>
      <c r="Y1862" s="517"/>
      <c r="Z1862" s="517"/>
      <c r="AA1862" s="517"/>
      <c r="AB1862" s="517"/>
      <c r="AC1862" s="517"/>
      <c r="AD1862" s="517"/>
      <c r="AE1862" s="517"/>
      <c r="AF1862" s="517"/>
      <c r="AG1862" s="517"/>
      <c r="AH1862" s="517"/>
    </row>
    <row r="1863" spans="1:34" s="507" customFormat="1" ht="27" customHeight="1">
      <c r="A1863" s="517"/>
      <c r="B1863" s="500">
        <v>1846</v>
      </c>
      <c r="C1863" s="500" t="s">
        <v>42</v>
      </c>
      <c r="D1863" s="501" t="s">
        <v>4648</v>
      </c>
      <c r="E1863" s="502">
        <v>2018</v>
      </c>
      <c r="F1863" s="518"/>
      <c r="G1863" s="500">
        <v>99</v>
      </c>
      <c r="H1863" s="500">
        <v>19</v>
      </c>
      <c r="I1863" s="500" t="s">
        <v>3010</v>
      </c>
      <c r="J1863" s="500" t="s">
        <v>3010</v>
      </c>
      <c r="K1863" s="503"/>
      <c r="L1863" s="503" t="s">
        <v>45</v>
      </c>
      <c r="M1863" s="504" t="s">
        <v>46</v>
      </c>
      <c r="N1863" s="505" t="s">
        <v>3069</v>
      </c>
      <c r="O1863" s="519"/>
      <c r="P1863" s="517"/>
      <c r="Q1863" s="517"/>
      <c r="R1863" s="517"/>
      <c r="S1863" s="517"/>
      <c r="T1863" s="517"/>
      <c r="U1863" s="517"/>
      <c r="V1863" s="517"/>
      <c r="W1863" s="517"/>
      <c r="X1863" s="517"/>
      <c r="Y1863" s="517"/>
      <c r="Z1863" s="517"/>
      <c r="AA1863" s="517"/>
      <c r="AB1863" s="517"/>
      <c r="AC1863" s="517"/>
      <c r="AD1863" s="517"/>
      <c r="AE1863" s="517"/>
      <c r="AF1863" s="517"/>
      <c r="AG1863" s="517"/>
      <c r="AH1863" s="517"/>
    </row>
    <row r="1864" spans="1:34" s="507" customFormat="1" ht="27" customHeight="1">
      <c r="A1864" s="517"/>
      <c r="B1864" s="500">
        <v>1847</v>
      </c>
      <c r="C1864" s="500" t="s">
        <v>42</v>
      </c>
      <c r="D1864" s="501" t="s">
        <v>4649</v>
      </c>
      <c r="E1864" s="502">
        <v>2018</v>
      </c>
      <c r="F1864" s="518"/>
      <c r="G1864" s="500">
        <v>99</v>
      </c>
      <c r="H1864" s="500">
        <v>20</v>
      </c>
      <c r="I1864" s="500" t="s">
        <v>3010</v>
      </c>
      <c r="J1864" s="500" t="s">
        <v>3010</v>
      </c>
      <c r="K1864" s="503"/>
      <c r="L1864" s="503" t="s">
        <v>45</v>
      </c>
      <c r="M1864" s="504" t="s">
        <v>46</v>
      </c>
      <c r="N1864" s="505" t="s">
        <v>3069</v>
      </c>
      <c r="O1864" s="519"/>
      <c r="P1864" s="517"/>
      <c r="Q1864" s="517"/>
      <c r="R1864" s="517"/>
      <c r="S1864" s="517"/>
      <c r="T1864" s="517"/>
      <c r="U1864" s="517"/>
      <c r="V1864" s="517"/>
      <c r="W1864" s="517"/>
      <c r="X1864" s="517"/>
      <c r="Y1864" s="517"/>
      <c r="Z1864" s="517"/>
      <c r="AA1864" s="517"/>
      <c r="AB1864" s="517"/>
      <c r="AC1864" s="517"/>
      <c r="AD1864" s="517"/>
      <c r="AE1864" s="517"/>
      <c r="AF1864" s="517"/>
      <c r="AG1864" s="517"/>
      <c r="AH1864" s="517"/>
    </row>
    <row r="1865" spans="1:34" s="507" customFormat="1" ht="27" customHeight="1">
      <c r="A1865" s="517"/>
      <c r="B1865" s="500">
        <v>1848</v>
      </c>
      <c r="C1865" s="500" t="s">
        <v>42</v>
      </c>
      <c r="D1865" s="501" t="s">
        <v>4650</v>
      </c>
      <c r="E1865" s="502">
        <v>2018</v>
      </c>
      <c r="F1865" s="518"/>
      <c r="G1865" s="500">
        <v>100</v>
      </c>
      <c r="H1865" s="500">
        <v>1</v>
      </c>
      <c r="I1865" s="500" t="s">
        <v>3010</v>
      </c>
      <c r="J1865" s="500" t="s">
        <v>3010</v>
      </c>
      <c r="K1865" s="503"/>
      <c r="L1865" s="503" t="s">
        <v>45</v>
      </c>
      <c r="M1865" s="504" t="s">
        <v>46</v>
      </c>
      <c r="N1865" s="505" t="s">
        <v>3069</v>
      </c>
      <c r="O1865" s="519"/>
      <c r="P1865" s="517"/>
      <c r="Q1865" s="517"/>
      <c r="R1865" s="517"/>
      <c r="S1865" s="517"/>
      <c r="T1865" s="517"/>
      <c r="U1865" s="517"/>
      <c r="V1865" s="517"/>
      <c r="W1865" s="517"/>
      <c r="X1865" s="517"/>
      <c r="Y1865" s="517"/>
      <c r="Z1865" s="517"/>
      <c r="AA1865" s="517"/>
      <c r="AB1865" s="517"/>
      <c r="AC1865" s="517"/>
      <c r="AD1865" s="517"/>
      <c r="AE1865" s="517"/>
      <c r="AF1865" s="517"/>
      <c r="AG1865" s="517"/>
      <c r="AH1865" s="517"/>
    </row>
    <row r="1866" spans="1:34" s="507" customFormat="1" ht="27" customHeight="1">
      <c r="A1866" s="517"/>
      <c r="B1866" s="500">
        <v>1849</v>
      </c>
      <c r="C1866" s="500" t="s">
        <v>42</v>
      </c>
      <c r="D1866" s="501" t="s">
        <v>4651</v>
      </c>
      <c r="E1866" s="502">
        <v>2018</v>
      </c>
      <c r="F1866" s="518"/>
      <c r="G1866" s="500">
        <v>100</v>
      </c>
      <c r="H1866" s="500">
        <v>2</v>
      </c>
      <c r="I1866" s="500" t="s">
        <v>3010</v>
      </c>
      <c r="J1866" s="500" t="s">
        <v>3010</v>
      </c>
      <c r="K1866" s="503"/>
      <c r="L1866" s="503" t="s">
        <v>45</v>
      </c>
      <c r="M1866" s="504" t="s">
        <v>46</v>
      </c>
      <c r="N1866" s="505" t="s">
        <v>3069</v>
      </c>
      <c r="O1866" s="519"/>
      <c r="P1866" s="517"/>
      <c r="Q1866" s="517"/>
      <c r="R1866" s="517"/>
      <c r="S1866" s="517"/>
      <c r="T1866" s="517"/>
      <c r="U1866" s="517"/>
      <c r="V1866" s="517"/>
      <c r="W1866" s="517"/>
      <c r="X1866" s="517"/>
      <c r="Y1866" s="517"/>
      <c r="Z1866" s="517"/>
      <c r="AA1866" s="517"/>
      <c r="AB1866" s="517"/>
      <c r="AC1866" s="517"/>
      <c r="AD1866" s="517"/>
      <c r="AE1866" s="517"/>
      <c r="AF1866" s="517"/>
      <c r="AG1866" s="517"/>
      <c r="AH1866" s="517"/>
    </row>
    <row r="1867" spans="1:34" s="507" customFormat="1" ht="27" customHeight="1">
      <c r="A1867" s="517"/>
      <c r="B1867" s="500">
        <v>1850</v>
      </c>
      <c r="C1867" s="500" t="s">
        <v>42</v>
      </c>
      <c r="D1867" s="501" t="s">
        <v>4651</v>
      </c>
      <c r="E1867" s="502">
        <v>2018</v>
      </c>
      <c r="F1867" s="518"/>
      <c r="G1867" s="500">
        <v>100</v>
      </c>
      <c r="H1867" s="500">
        <v>3</v>
      </c>
      <c r="I1867" s="500" t="s">
        <v>3010</v>
      </c>
      <c r="J1867" s="500" t="s">
        <v>3010</v>
      </c>
      <c r="K1867" s="503"/>
      <c r="L1867" s="503" t="s">
        <v>45</v>
      </c>
      <c r="M1867" s="504" t="s">
        <v>46</v>
      </c>
      <c r="N1867" s="505" t="s">
        <v>3069</v>
      </c>
      <c r="O1867" s="519"/>
      <c r="P1867" s="517"/>
      <c r="Q1867" s="517"/>
      <c r="R1867" s="517"/>
      <c r="S1867" s="517"/>
      <c r="T1867" s="517"/>
      <c r="U1867" s="517"/>
      <c r="V1867" s="517"/>
      <c r="W1867" s="517"/>
      <c r="X1867" s="517"/>
      <c r="Y1867" s="517"/>
      <c r="Z1867" s="517"/>
      <c r="AA1867" s="517"/>
      <c r="AB1867" s="517"/>
      <c r="AC1867" s="517"/>
      <c r="AD1867" s="517"/>
      <c r="AE1867" s="517"/>
      <c r="AF1867" s="517"/>
      <c r="AG1867" s="517"/>
      <c r="AH1867" s="517"/>
    </row>
    <row r="1868" spans="1:34" s="507" customFormat="1" ht="27" customHeight="1">
      <c r="A1868" s="517"/>
      <c r="B1868" s="500">
        <v>1851</v>
      </c>
      <c r="C1868" s="500" t="s">
        <v>42</v>
      </c>
      <c r="D1868" s="501" t="s">
        <v>4651</v>
      </c>
      <c r="E1868" s="502">
        <v>2018</v>
      </c>
      <c r="F1868" s="518"/>
      <c r="G1868" s="500">
        <v>100</v>
      </c>
      <c r="H1868" s="500">
        <v>4</v>
      </c>
      <c r="I1868" s="500" t="s">
        <v>3010</v>
      </c>
      <c r="J1868" s="500" t="s">
        <v>3010</v>
      </c>
      <c r="K1868" s="503"/>
      <c r="L1868" s="503" t="s">
        <v>45</v>
      </c>
      <c r="M1868" s="504" t="s">
        <v>46</v>
      </c>
      <c r="N1868" s="505" t="s">
        <v>3069</v>
      </c>
      <c r="O1868" s="519"/>
      <c r="P1868" s="517"/>
      <c r="Q1868" s="517"/>
      <c r="R1868" s="517"/>
      <c r="S1868" s="517"/>
      <c r="T1868" s="517"/>
      <c r="U1868" s="517"/>
      <c r="V1868" s="517"/>
      <c r="W1868" s="517"/>
      <c r="X1868" s="517"/>
      <c r="Y1868" s="517"/>
      <c r="Z1868" s="517"/>
      <c r="AA1868" s="517"/>
      <c r="AB1868" s="517"/>
      <c r="AC1868" s="517"/>
      <c r="AD1868" s="517"/>
      <c r="AE1868" s="517"/>
      <c r="AF1868" s="517"/>
      <c r="AG1868" s="517"/>
      <c r="AH1868" s="517"/>
    </row>
    <row r="1869" spans="1:34" s="507" customFormat="1" ht="27" customHeight="1">
      <c r="A1869" s="517"/>
      <c r="B1869" s="500">
        <v>1852</v>
      </c>
      <c r="C1869" s="500" t="s">
        <v>42</v>
      </c>
      <c r="D1869" s="501" t="s">
        <v>4651</v>
      </c>
      <c r="E1869" s="502">
        <v>2018</v>
      </c>
      <c r="F1869" s="518"/>
      <c r="G1869" s="500">
        <v>100</v>
      </c>
      <c r="H1869" s="500">
        <v>5</v>
      </c>
      <c r="I1869" s="500" t="s">
        <v>3010</v>
      </c>
      <c r="J1869" s="500" t="s">
        <v>3010</v>
      </c>
      <c r="K1869" s="503"/>
      <c r="L1869" s="503" t="s">
        <v>45</v>
      </c>
      <c r="M1869" s="504" t="s">
        <v>46</v>
      </c>
      <c r="N1869" s="505" t="s">
        <v>3069</v>
      </c>
      <c r="O1869" s="519"/>
      <c r="P1869" s="517"/>
      <c r="Q1869" s="517"/>
      <c r="R1869" s="517"/>
      <c r="S1869" s="517"/>
      <c r="T1869" s="517"/>
      <c r="U1869" s="517"/>
      <c r="V1869" s="517"/>
      <c r="W1869" s="517"/>
      <c r="X1869" s="517"/>
      <c r="Y1869" s="517"/>
      <c r="Z1869" s="517"/>
      <c r="AA1869" s="517"/>
      <c r="AB1869" s="517"/>
      <c r="AC1869" s="517"/>
      <c r="AD1869" s="517"/>
      <c r="AE1869" s="517"/>
      <c r="AF1869" s="517"/>
      <c r="AG1869" s="517"/>
      <c r="AH1869" s="517"/>
    </row>
    <row r="1870" spans="1:34" s="507" customFormat="1" ht="27" customHeight="1">
      <c r="A1870" s="517"/>
      <c r="B1870" s="500">
        <v>1853</v>
      </c>
      <c r="C1870" s="500" t="s">
        <v>42</v>
      </c>
      <c r="D1870" s="501" t="s">
        <v>4651</v>
      </c>
      <c r="E1870" s="502">
        <v>2018</v>
      </c>
      <c r="F1870" s="518"/>
      <c r="G1870" s="500">
        <v>100</v>
      </c>
      <c r="H1870" s="500">
        <v>6</v>
      </c>
      <c r="I1870" s="500" t="s">
        <v>3010</v>
      </c>
      <c r="J1870" s="500" t="s">
        <v>3010</v>
      </c>
      <c r="K1870" s="503"/>
      <c r="L1870" s="503" t="s">
        <v>45</v>
      </c>
      <c r="M1870" s="504" t="s">
        <v>46</v>
      </c>
      <c r="N1870" s="505" t="s">
        <v>3069</v>
      </c>
      <c r="O1870" s="519"/>
      <c r="P1870" s="517"/>
      <c r="Q1870" s="517"/>
      <c r="R1870" s="517"/>
      <c r="S1870" s="517"/>
      <c r="T1870" s="517"/>
      <c r="U1870" s="517"/>
      <c r="V1870" s="517"/>
      <c r="W1870" s="517"/>
      <c r="X1870" s="517"/>
      <c r="Y1870" s="517"/>
      <c r="Z1870" s="517"/>
      <c r="AA1870" s="517"/>
      <c r="AB1870" s="517"/>
      <c r="AC1870" s="517"/>
      <c r="AD1870" s="517"/>
      <c r="AE1870" s="517"/>
      <c r="AF1870" s="517"/>
      <c r="AG1870" s="517"/>
      <c r="AH1870" s="517"/>
    </row>
    <row r="1871" spans="1:34" s="507" customFormat="1" ht="27" customHeight="1">
      <c r="A1871" s="517"/>
      <c r="B1871" s="500">
        <v>1854</v>
      </c>
      <c r="C1871" s="500" t="s">
        <v>42</v>
      </c>
      <c r="D1871" s="501" t="s">
        <v>4651</v>
      </c>
      <c r="E1871" s="502">
        <v>2018</v>
      </c>
      <c r="F1871" s="518"/>
      <c r="G1871" s="500">
        <v>100</v>
      </c>
      <c r="H1871" s="500">
        <v>7</v>
      </c>
      <c r="I1871" s="500" t="s">
        <v>3010</v>
      </c>
      <c r="J1871" s="500" t="s">
        <v>3010</v>
      </c>
      <c r="K1871" s="503"/>
      <c r="L1871" s="503" t="s">
        <v>45</v>
      </c>
      <c r="M1871" s="504" t="s">
        <v>46</v>
      </c>
      <c r="N1871" s="505" t="s">
        <v>3069</v>
      </c>
      <c r="O1871" s="519"/>
      <c r="P1871" s="517"/>
      <c r="Q1871" s="517"/>
      <c r="R1871" s="517"/>
      <c r="S1871" s="517"/>
      <c r="T1871" s="517"/>
      <c r="U1871" s="517"/>
      <c r="V1871" s="517"/>
      <c r="W1871" s="517"/>
      <c r="X1871" s="517"/>
      <c r="Y1871" s="517"/>
      <c r="Z1871" s="517"/>
      <c r="AA1871" s="517"/>
      <c r="AB1871" s="517"/>
      <c r="AC1871" s="517"/>
      <c r="AD1871" s="517"/>
      <c r="AE1871" s="517"/>
      <c r="AF1871" s="517"/>
      <c r="AG1871" s="517"/>
      <c r="AH1871" s="517"/>
    </row>
    <row r="1872" spans="1:34" s="507" customFormat="1" ht="27" customHeight="1">
      <c r="A1872" s="517"/>
      <c r="B1872" s="500">
        <v>1855</v>
      </c>
      <c r="C1872" s="500" t="s">
        <v>42</v>
      </c>
      <c r="D1872" s="501" t="s">
        <v>4652</v>
      </c>
      <c r="E1872" s="502">
        <v>2018</v>
      </c>
      <c r="F1872" s="518"/>
      <c r="G1872" s="500">
        <v>100</v>
      </c>
      <c r="H1872" s="500">
        <v>8</v>
      </c>
      <c r="I1872" s="500" t="s">
        <v>3010</v>
      </c>
      <c r="J1872" s="500" t="s">
        <v>3010</v>
      </c>
      <c r="K1872" s="503"/>
      <c r="L1872" s="503" t="s">
        <v>45</v>
      </c>
      <c r="M1872" s="504" t="s">
        <v>46</v>
      </c>
      <c r="N1872" s="505" t="s">
        <v>3069</v>
      </c>
      <c r="O1872" s="519"/>
      <c r="P1872" s="517"/>
      <c r="Q1872" s="517"/>
      <c r="R1872" s="517"/>
      <c r="S1872" s="517"/>
      <c r="T1872" s="517"/>
      <c r="U1872" s="517"/>
      <c r="V1872" s="517"/>
      <c r="W1872" s="517"/>
      <c r="X1872" s="517"/>
      <c r="Y1872" s="517"/>
      <c r="Z1872" s="517"/>
      <c r="AA1872" s="517"/>
      <c r="AB1872" s="517"/>
      <c r="AC1872" s="517"/>
      <c r="AD1872" s="517"/>
      <c r="AE1872" s="517"/>
      <c r="AF1872" s="517"/>
      <c r="AG1872" s="517"/>
      <c r="AH1872" s="517"/>
    </row>
    <row r="1873" spans="1:34" s="507" customFormat="1" ht="27" customHeight="1">
      <c r="A1873" s="517"/>
      <c r="B1873" s="500">
        <v>1856</v>
      </c>
      <c r="C1873" s="500" t="s">
        <v>42</v>
      </c>
      <c r="D1873" s="501" t="s">
        <v>4653</v>
      </c>
      <c r="E1873" s="502">
        <v>2018</v>
      </c>
      <c r="F1873" s="518"/>
      <c r="G1873" s="500">
        <v>100</v>
      </c>
      <c r="H1873" s="500">
        <v>9</v>
      </c>
      <c r="I1873" s="500" t="s">
        <v>3010</v>
      </c>
      <c r="J1873" s="500" t="s">
        <v>3010</v>
      </c>
      <c r="K1873" s="503"/>
      <c r="L1873" s="503" t="s">
        <v>45</v>
      </c>
      <c r="M1873" s="504" t="s">
        <v>46</v>
      </c>
      <c r="N1873" s="505" t="s">
        <v>3069</v>
      </c>
      <c r="O1873" s="519"/>
      <c r="P1873" s="517"/>
      <c r="Q1873" s="517"/>
      <c r="R1873" s="517"/>
      <c r="S1873" s="517"/>
      <c r="T1873" s="517"/>
      <c r="U1873" s="517"/>
      <c r="V1873" s="517"/>
      <c r="W1873" s="517"/>
      <c r="X1873" s="517"/>
      <c r="Y1873" s="517"/>
      <c r="Z1873" s="517"/>
      <c r="AA1873" s="517"/>
      <c r="AB1873" s="517"/>
      <c r="AC1873" s="517"/>
      <c r="AD1873" s="517"/>
      <c r="AE1873" s="517"/>
      <c r="AF1873" s="517"/>
      <c r="AG1873" s="517"/>
      <c r="AH1873" s="517"/>
    </row>
    <row r="1874" spans="1:34" s="507" customFormat="1" ht="27" customHeight="1">
      <c r="A1874" s="517"/>
      <c r="B1874" s="500">
        <v>1857</v>
      </c>
      <c r="C1874" s="500" t="s">
        <v>42</v>
      </c>
      <c r="D1874" s="501" t="s">
        <v>4654</v>
      </c>
      <c r="E1874" s="502">
        <v>2018</v>
      </c>
      <c r="F1874" s="518"/>
      <c r="G1874" s="500">
        <v>100</v>
      </c>
      <c r="H1874" s="500">
        <v>10</v>
      </c>
      <c r="I1874" s="500" t="s">
        <v>3010</v>
      </c>
      <c r="J1874" s="500" t="s">
        <v>3010</v>
      </c>
      <c r="K1874" s="503"/>
      <c r="L1874" s="503" t="s">
        <v>45</v>
      </c>
      <c r="M1874" s="504" t="s">
        <v>46</v>
      </c>
      <c r="N1874" s="505" t="s">
        <v>3069</v>
      </c>
      <c r="O1874" s="519"/>
      <c r="P1874" s="517"/>
      <c r="Q1874" s="517"/>
      <c r="R1874" s="517"/>
      <c r="S1874" s="517"/>
      <c r="T1874" s="517"/>
      <c r="U1874" s="517"/>
      <c r="V1874" s="517"/>
      <c r="W1874" s="517"/>
      <c r="X1874" s="517"/>
      <c r="Y1874" s="517"/>
      <c r="Z1874" s="517"/>
      <c r="AA1874" s="517"/>
      <c r="AB1874" s="517"/>
      <c r="AC1874" s="517"/>
      <c r="AD1874" s="517"/>
      <c r="AE1874" s="517"/>
      <c r="AF1874" s="517"/>
      <c r="AG1874" s="517"/>
      <c r="AH1874" s="517"/>
    </row>
    <row r="1875" spans="1:34" s="507" customFormat="1" ht="27" customHeight="1">
      <c r="A1875" s="517"/>
      <c r="B1875" s="500">
        <v>1858</v>
      </c>
      <c r="C1875" s="500" t="s">
        <v>42</v>
      </c>
      <c r="D1875" s="501" t="s">
        <v>4655</v>
      </c>
      <c r="E1875" s="502">
        <v>2018</v>
      </c>
      <c r="F1875" s="518"/>
      <c r="G1875" s="500">
        <v>100</v>
      </c>
      <c r="H1875" s="500">
        <v>11</v>
      </c>
      <c r="I1875" s="500" t="s">
        <v>3010</v>
      </c>
      <c r="J1875" s="500" t="s">
        <v>3010</v>
      </c>
      <c r="K1875" s="503"/>
      <c r="L1875" s="503" t="s">
        <v>45</v>
      </c>
      <c r="M1875" s="504" t="s">
        <v>46</v>
      </c>
      <c r="N1875" s="505" t="s">
        <v>3069</v>
      </c>
      <c r="O1875" s="519"/>
      <c r="P1875" s="517"/>
      <c r="Q1875" s="517"/>
      <c r="R1875" s="517"/>
      <c r="S1875" s="517"/>
      <c r="T1875" s="517"/>
      <c r="U1875" s="517"/>
      <c r="V1875" s="517"/>
      <c r="W1875" s="517"/>
      <c r="X1875" s="517"/>
      <c r="Y1875" s="517"/>
      <c r="Z1875" s="517"/>
      <c r="AA1875" s="517"/>
      <c r="AB1875" s="517"/>
      <c r="AC1875" s="517"/>
      <c r="AD1875" s="517"/>
      <c r="AE1875" s="517"/>
      <c r="AF1875" s="517"/>
      <c r="AG1875" s="517"/>
      <c r="AH1875" s="517"/>
    </row>
    <row r="1876" spans="1:34" s="507" customFormat="1" ht="27" customHeight="1">
      <c r="A1876" s="517"/>
      <c r="B1876" s="500">
        <v>1859</v>
      </c>
      <c r="C1876" s="500" t="s">
        <v>42</v>
      </c>
      <c r="D1876" s="501" t="s">
        <v>4656</v>
      </c>
      <c r="E1876" s="502">
        <v>2018</v>
      </c>
      <c r="F1876" s="518"/>
      <c r="G1876" s="500">
        <v>100</v>
      </c>
      <c r="H1876" s="500">
        <v>12</v>
      </c>
      <c r="I1876" s="500" t="s">
        <v>3010</v>
      </c>
      <c r="J1876" s="500" t="s">
        <v>3010</v>
      </c>
      <c r="K1876" s="503"/>
      <c r="L1876" s="503" t="s">
        <v>45</v>
      </c>
      <c r="M1876" s="504" t="s">
        <v>46</v>
      </c>
      <c r="N1876" s="505" t="s">
        <v>3069</v>
      </c>
      <c r="O1876" s="519"/>
      <c r="P1876" s="517"/>
      <c r="Q1876" s="517"/>
      <c r="R1876" s="517"/>
      <c r="S1876" s="517"/>
      <c r="T1876" s="517"/>
      <c r="U1876" s="517"/>
      <c r="V1876" s="517"/>
      <c r="W1876" s="517"/>
      <c r="X1876" s="517"/>
      <c r="Y1876" s="517"/>
      <c r="Z1876" s="517"/>
      <c r="AA1876" s="517"/>
      <c r="AB1876" s="517"/>
      <c r="AC1876" s="517"/>
      <c r="AD1876" s="517"/>
      <c r="AE1876" s="517"/>
      <c r="AF1876" s="517"/>
      <c r="AG1876" s="517"/>
      <c r="AH1876" s="517"/>
    </row>
    <row r="1877" spans="1:34" s="507" customFormat="1" ht="27" customHeight="1">
      <c r="A1877" s="517"/>
      <c r="B1877" s="500">
        <v>1860</v>
      </c>
      <c r="C1877" s="500" t="s">
        <v>42</v>
      </c>
      <c r="D1877" s="501" t="s">
        <v>4657</v>
      </c>
      <c r="E1877" s="502">
        <v>2018</v>
      </c>
      <c r="F1877" s="518"/>
      <c r="G1877" s="500">
        <v>100</v>
      </c>
      <c r="H1877" s="500">
        <v>13</v>
      </c>
      <c r="I1877" s="500" t="s">
        <v>3010</v>
      </c>
      <c r="J1877" s="500" t="s">
        <v>3010</v>
      </c>
      <c r="K1877" s="503"/>
      <c r="L1877" s="503" t="s">
        <v>45</v>
      </c>
      <c r="M1877" s="504" t="s">
        <v>46</v>
      </c>
      <c r="N1877" s="505" t="s">
        <v>3069</v>
      </c>
      <c r="O1877" s="519"/>
      <c r="P1877" s="517"/>
      <c r="Q1877" s="517"/>
      <c r="R1877" s="517"/>
      <c r="S1877" s="517"/>
      <c r="T1877" s="517"/>
      <c r="U1877" s="517"/>
      <c r="V1877" s="517"/>
      <c r="W1877" s="517"/>
      <c r="X1877" s="517"/>
      <c r="Y1877" s="517"/>
      <c r="Z1877" s="517"/>
      <c r="AA1877" s="517"/>
      <c r="AB1877" s="517"/>
      <c r="AC1877" s="517"/>
      <c r="AD1877" s="517"/>
      <c r="AE1877" s="517"/>
      <c r="AF1877" s="517"/>
      <c r="AG1877" s="517"/>
      <c r="AH1877" s="517"/>
    </row>
    <row r="1878" spans="1:34" s="507" customFormat="1" ht="27" customHeight="1">
      <c r="A1878" s="517"/>
      <c r="B1878" s="500">
        <v>1861</v>
      </c>
      <c r="C1878" s="500" t="s">
        <v>42</v>
      </c>
      <c r="D1878" s="501" t="s">
        <v>4658</v>
      </c>
      <c r="E1878" s="502">
        <v>2018</v>
      </c>
      <c r="F1878" s="518"/>
      <c r="G1878" s="500">
        <v>100</v>
      </c>
      <c r="H1878" s="500">
        <v>14</v>
      </c>
      <c r="I1878" s="500" t="s">
        <v>3010</v>
      </c>
      <c r="J1878" s="500" t="s">
        <v>3010</v>
      </c>
      <c r="K1878" s="503"/>
      <c r="L1878" s="503" t="s">
        <v>45</v>
      </c>
      <c r="M1878" s="504" t="s">
        <v>46</v>
      </c>
      <c r="N1878" s="505" t="s">
        <v>3069</v>
      </c>
      <c r="O1878" s="519"/>
      <c r="P1878" s="517"/>
      <c r="Q1878" s="517"/>
      <c r="R1878" s="517"/>
      <c r="S1878" s="517"/>
      <c r="T1878" s="517"/>
      <c r="U1878" s="517"/>
      <c r="V1878" s="517"/>
      <c r="W1878" s="517"/>
      <c r="X1878" s="517"/>
      <c r="Y1878" s="517"/>
      <c r="Z1878" s="517"/>
      <c r="AA1878" s="517"/>
      <c r="AB1878" s="517"/>
      <c r="AC1878" s="517"/>
      <c r="AD1878" s="517"/>
      <c r="AE1878" s="517"/>
      <c r="AF1878" s="517"/>
      <c r="AG1878" s="517"/>
      <c r="AH1878" s="517"/>
    </row>
    <row r="1879" spans="1:34" s="507" customFormat="1" ht="27" customHeight="1">
      <c r="A1879" s="517"/>
      <c r="B1879" s="500">
        <v>1862</v>
      </c>
      <c r="C1879" s="500" t="s">
        <v>42</v>
      </c>
      <c r="D1879" s="501" t="s">
        <v>4659</v>
      </c>
      <c r="E1879" s="502">
        <v>2018</v>
      </c>
      <c r="F1879" s="518"/>
      <c r="G1879" s="500">
        <v>100</v>
      </c>
      <c r="H1879" s="500">
        <v>15</v>
      </c>
      <c r="I1879" s="500" t="s">
        <v>3010</v>
      </c>
      <c r="J1879" s="500" t="s">
        <v>3010</v>
      </c>
      <c r="K1879" s="503"/>
      <c r="L1879" s="503" t="s">
        <v>45</v>
      </c>
      <c r="M1879" s="504" t="s">
        <v>46</v>
      </c>
      <c r="N1879" s="505" t="s">
        <v>3069</v>
      </c>
      <c r="O1879" s="519"/>
      <c r="P1879" s="517"/>
      <c r="Q1879" s="517"/>
      <c r="R1879" s="517"/>
      <c r="S1879" s="517"/>
      <c r="T1879" s="517"/>
      <c r="U1879" s="517"/>
      <c r="V1879" s="517"/>
      <c r="W1879" s="517"/>
      <c r="X1879" s="517"/>
      <c r="Y1879" s="517"/>
      <c r="Z1879" s="517"/>
      <c r="AA1879" s="517"/>
      <c r="AB1879" s="517"/>
      <c r="AC1879" s="517"/>
      <c r="AD1879" s="517"/>
      <c r="AE1879" s="517"/>
      <c r="AF1879" s="517"/>
      <c r="AG1879" s="517"/>
      <c r="AH1879" s="517"/>
    </row>
    <row r="1880" spans="1:34" s="507" customFormat="1" ht="27" customHeight="1">
      <c r="A1880" s="517"/>
      <c r="B1880" s="500">
        <v>1863</v>
      </c>
      <c r="C1880" s="500" t="s">
        <v>42</v>
      </c>
      <c r="D1880" s="501" t="s">
        <v>4660</v>
      </c>
      <c r="E1880" s="502">
        <v>2018</v>
      </c>
      <c r="F1880" s="518"/>
      <c r="G1880" s="500">
        <v>100</v>
      </c>
      <c r="H1880" s="500">
        <v>16</v>
      </c>
      <c r="I1880" s="500" t="s">
        <v>3010</v>
      </c>
      <c r="J1880" s="500" t="s">
        <v>3010</v>
      </c>
      <c r="K1880" s="503"/>
      <c r="L1880" s="503" t="s">
        <v>45</v>
      </c>
      <c r="M1880" s="504" t="s">
        <v>46</v>
      </c>
      <c r="N1880" s="505" t="s">
        <v>3069</v>
      </c>
      <c r="O1880" s="519"/>
      <c r="P1880" s="517"/>
      <c r="Q1880" s="517"/>
      <c r="R1880" s="517"/>
      <c r="S1880" s="517"/>
      <c r="T1880" s="517"/>
      <c r="U1880" s="517"/>
      <c r="V1880" s="517"/>
      <c r="W1880" s="517"/>
      <c r="X1880" s="517"/>
      <c r="Y1880" s="517"/>
      <c r="Z1880" s="517"/>
      <c r="AA1880" s="517"/>
      <c r="AB1880" s="517"/>
      <c r="AC1880" s="517"/>
      <c r="AD1880" s="517"/>
      <c r="AE1880" s="517"/>
      <c r="AF1880" s="517"/>
      <c r="AG1880" s="517"/>
      <c r="AH1880" s="517"/>
    </row>
    <row r="1881" spans="1:34" s="507" customFormat="1" ht="27" customHeight="1">
      <c r="A1881" s="517"/>
      <c r="B1881" s="500">
        <v>1864</v>
      </c>
      <c r="C1881" s="500" t="s">
        <v>42</v>
      </c>
      <c r="D1881" s="501" t="s">
        <v>4661</v>
      </c>
      <c r="E1881" s="502">
        <v>2018</v>
      </c>
      <c r="F1881" s="518"/>
      <c r="G1881" s="500">
        <v>100</v>
      </c>
      <c r="H1881" s="500">
        <v>17</v>
      </c>
      <c r="I1881" s="500" t="s">
        <v>3010</v>
      </c>
      <c r="J1881" s="500" t="s">
        <v>3010</v>
      </c>
      <c r="K1881" s="503"/>
      <c r="L1881" s="503" t="s">
        <v>45</v>
      </c>
      <c r="M1881" s="504" t="s">
        <v>46</v>
      </c>
      <c r="N1881" s="505" t="s">
        <v>3069</v>
      </c>
      <c r="O1881" s="519"/>
      <c r="P1881" s="517"/>
      <c r="Q1881" s="517"/>
      <c r="R1881" s="517"/>
      <c r="S1881" s="517"/>
      <c r="T1881" s="517"/>
      <c r="U1881" s="517"/>
      <c r="V1881" s="517"/>
      <c r="W1881" s="517"/>
      <c r="X1881" s="517"/>
      <c r="Y1881" s="517"/>
      <c r="Z1881" s="517"/>
      <c r="AA1881" s="517"/>
      <c r="AB1881" s="517"/>
      <c r="AC1881" s="517"/>
      <c r="AD1881" s="517"/>
      <c r="AE1881" s="517"/>
      <c r="AF1881" s="517"/>
      <c r="AG1881" s="517"/>
      <c r="AH1881" s="517"/>
    </row>
    <row r="1882" spans="1:34" s="507" customFormat="1" ht="27" customHeight="1">
      <c r="A1882" s="517"/>
      <c r="B1882" s="500">
        <v>1865</v>
      </c>
      <c r="C1882" s="500" t="s">
        <v>42</v>
      </c>
      <c r="D1882" s="501" t="s">
        <v>4662</v>
      </c>
      <c r="E1882" s="502">
        <v>2018</v>
      </c>
      <c r="F1882" s="518"/>
      <c r="G1882" s="500">
        <v>100</v>
      </c>
      <c r="H1882" s="500">
        <v>18</v>
      </c>
      <c r="I1882" s="500" t="s">
        <v>3010</v>
      </c>
      <c r="J1882" s="500" t="s">
        <v>3010</v>
      </c>
      <c r="K1882" s="503"/>
      <c r="L1882" s="503" t="s">
        <v>45</v>
      </c>
      <c r="M1882" s="504" t="s">
        <v>46</v>
      </c>
      <c r="N1882" s="505" t="s">
        <v>3069</v>
      </c>
      <c r="O1882" s="519"/>
      <c r="P1882" s="517"/>
      <c r="Q1882" s="517"/>
      <c r="R1882" s="517"/>
      <c r="S1882" s="517"/>
      <c r="T1882" s="517"/>
      <c r="U1882" s="517"/>
      <c r="V1882" s="517"/>
      <c r="W1882" s="517"/>
      <c r="X1882" s="517"/>
      <c r="Y1882" s="517"/>
      <c r="Z1882" s="517"/>
      <c r="AA1882" s="517"/>
      <c r="AB1882" s="517"/>
      <c r="AC1882" s="517"/>
      <c r="AD1882" s="517"/>
      <c r="AE1882" s="517"/>
      <c r="AF1882" s="517"/>
      <c r="AG1882" s="517"/>
      <c r="AH1882" s="517"/>
    </row>
    <row r="1883" spans="1:34" s="507" customFormat="1" ht="27" customHeight="1">
      <c r="A1883" s="517"/>
      <c r="B1883" s="500">
        <v>1866</v>
      </c>
      <c r="C1883" s="500" t="s">
        <v>42</v>
      </c>
      <c r="D1883" s="501" t="s">
        <v>4663</v>
      </c>
      <c r="E1883" s="502">
        <v>2018</v>
      </c>
      <c r="F1883" s="518"/>
      <c r="G1883" s="500">
        <v>100</v>
      </c>
      <c r="H1883" s="500">
        <v>19</v>
      </c>
      <c r="I1883" s="500" t="s">
        <v>3010</v>
      </c>
      <c r="J1883" s="500" t="s">
        <v>3010</v>
      </c>
      <c r="K1883" s="503"/>
      <c r="L1883" s="503" t="s">
        <v>45</v>
      </c>
      <c r="M1883" s="504" t="s">
        <v>46</v>
      </c>
      <c r="N1883" s="505" t="s">
        <v>3069</v>
      </c>
      <c r="O1883" s="519"/>
      <c r="P1883" s="517"/>
      <c r="Q1883" s="517"/>
      <c r="R1883" s="517"/>
      <c r="S1883" s="517"/>
      <c r="T1883" s="517"/>
      <c r="U1883" s="517"/>
      <c r="V1883" s="517"/>
      <c r="W1883" s="517"/>
      <c r="X1883" s="517"/>
      <c r="Y1883" s="517"/>
      <c r="Z1883" s="517"/>
      <c r="AA1883" s="517"/>
      <c r="AB1883" s="517"/>
      <c r="AC1883" s="517"/>
      <c r="AD1883" s="517"/>
      <c r="AE1883" s="517"/>
      <c r="AF1883" s="517"/>
      <c r="AG1883" s="517"/>
      <c r="AH1883" s="517"/>
    </row>
    <row r="1884" spans="1:34" s="507" customFormat="1" ht="27" customHeight="1">
      <c r="A1884" s="517"/>
      <c r="B1884" s="500">
        <v>1867</v>
      </c>
      <c r="C1884" s="500" t="s">
        <v>42</v>
      </c>
      <c r="D1884" s="501" t="s">
        <v>4664</v>
      </c>
      <c r="E1884" s="502">
        <v>2018</v>
      </c>
      <c r="F1884" s="518"/>
      <c r="G1884" s="500">
        <v>100</v>
      </c>
      <c r="H1884" s="500">
        <v>20</v>
      </c>
      <c r="I1884" s="500" t="s">
        <v>3010</v>
      </c>
      <c r="J1884" s="500" t="s">
        <v>3010</v>
      </c>
      <c r="K1884" s="503"/>
      <c r="L1884" s="503" t="s">
        <v>45</v>
      </c>
      <c r="M1884" s="504" t="s">
        <v>46</v>
      </c>
      <c r="N1884" s="505" t="s">
        <v>3069</v>
      </c>
      <c r="O1884" s="519"/>
      <c r="P1884" s="517"/>
      <c r="Q1884" s="517"/>
      <c r="R1884" s="517"/>
      <c r="S1884" s="517"/>
      <c r="T1884" s="517"/>
      <c r="U1884" s="517"/>
      <c r="V1884" s="517"/>
      <c r="W1884" s="517"/>
      <c r="X1884" s="517"/>
      <c r="Y1884" s="517"/>
      <c r="Z1884" s="517"/>
      <c r="AA1884" s="517"/>
      <c r="AB1884" s="517"/>
      <c r="AC1884" s="517"/>
      <c r="AD1884" s="517"/>
      <c r="AE1884" s="517"/>
      <c r="AF1884" s="517"/>
      <c r="AG1884" s="517"/>
      <c r="AH1884" s="517"/>
    </row>
    <row r="1885" spans="1:34" s="507" customFormat="1" ht="27" customHeight="1">
      <c r="A1885" s="517"/>
      <c r="B1885" s="500">
        <v>1868</v>
      </c>
      <c r="C1885" s="500" t="s">
        <v>42</v>
      </c>
      <c r="D1885" s="501" t="s">
        <v>4665</v>
      </c>
      <c r="E1885" s="502">
        <v>2018</v>
      </c>
      <c r="F1885" s="518"/>
      <c r="G1885" s="500">
        <v>101</v>
      </c>
      <c r="H1885" s="500">
        <v>1</v>
      </c>
      <c r="I1885" s="500" t="s">
        <v>3010</v>
      </c>
      <c r="J1885" s="500" t="s">
        <v>3010</v>
      </c>
      <c r="K1885" s="503"/>
      <c r="L1885" s="503" t="s">
        <v>45</v>
      </c>
      <c r="M1885" s="504" t="s">
        <v>46</v>
      </c>
      <c r="N1885" s="505" t="s">
        <v>3069</v>
      </c>
      <c r="O1885" s="519"/>
      <c r="P1885" s="517"/>
      <c r="Q1885" s="517"/>
      <c r="R1885" s="517"/>
      <c r="S1885" s="517"/>
      <c r="T1885" s="517"/>
      <c r="U1885" s="517"/>
      <c r="V1885" s="517"/>
      <c r="W1885" s="517"/>
      <c r="X1885" s="517"/>
      <c r="Y1885" s="517"/>
      <c r="Z1885" s="517"/>
      <c r="AA1885" s="517"/>
      <c r="AB1885" s="517"/>
      <c r="AC1885" s="517"/>
      <c r="AD1885" s="517"/>
      <c r="AE1885" s="517"/>
      <c r="AF1885" s="517"/>
      <c r="AG1885" s="517"/>
      <c r="AH1885" s="517"/>
    </row>
    <row r="1886" spans="1:34" s="507" customFormat="1" ht="27" customHeight="1">
      <c r="A1886" s="517"/>
      <c r="B1886" s="500">
        <v>1869</v>
      </c>
      <c r="C1886" s="500" t="s">
        <v>42</v>
      </c>
      <c r="D1886" s="501" t="s">
        <v>4666</v>
      </c>
      <c r="E1886" s="502">
        <v>2018</v>
      </c>
      <c r="F1886" s="518"/>
      <c r="G1886" s="500">
        <v>101</v>
      </c>
      <c r="H1886" s="500">
        <v>2</v>
      </c>
      <c r="I1886" s="500" t="s">
        <v>3010</v>
      </c>
      <c r="J1886" s="500" t="s">
        <v>3010</v>
      </c>
      <c r="K1886" s="503"/>
      <c r="L1886" s="503" t="s">
        <v>45</v>
      </c>
      <c r="M1886" s="504" t="s">
        <v>46</v>
      </c>
      <c r="N1886" s="505" t="s">
        <v>3069</v>
      </c>
      <c r="O1886" s="519"/>
      <c r="P1886" s="517"/>
      <c r="Q1886" s="517"/>
      <c r="R1886" s="517"/>
      <c r="S1886" s="517"/>
      <c r="T1886" s="517"/>
      <c r="U1886" s="517"/>
      <c r="V1886" s="517"/>
      <c r="W1886" s="517"/>
      <c r="X1886" s="517"/>
      <c r="Y1886" s="517"/>
      <c r="Z1886" s="517"/>
      <c r="AA1886" s="517"/>
      <c r="AB1886" s="517"/>
      <c r="AC1886" s="517"/>
      <c r="AD1886" s="517"/>
      <c r="AE1886" s="517"/>
      <c r="AF1886" s="517"/>
      <c r="AG1886" s="517"/>
      <c r="AH1886" s="517"/>
    </row>
    <row r="1887" spans="1:34" s="507" customFormat="1" ht="27" customHeight="1">
      <c r="A1887" s="517"/>
      <c r="B1887" s="500">
        <v>1870</v>
      </c>
      <c r="C1887" s="500" t="s">
        <v>42</v>
      </c>
      <c r="D1887" s="501" t="s">
        <v>4667</v>
      </c>
      <c r="E1887" s="502">
        <v>2018</v>
      </c>
      <c r="F1887" s="518"/>
      <c r="G1887" s="500">
        <v>101</v>
      </c>
      <c r="H1887" s="500">
        <v>3</v>
      </c>
      <c r="I1887" s="500" t="s">
        <v>3010</v>
      </c>
      <c r="J1887" s="500" t="s">
        <v>3010</v>
      </c>
      <c r="K1887" s="503"/>
      <c r="L1887" s="503" t="s">
        <v>45</v>
      </c>
      <c r="M1887" s="504" t="s">
        <v>46</v>
      </c>
      <c r="N1887" s="505" t="s">
        <v>3069</v>
      </c>
      <c r="O1887" s="519"/>
      <c r="P1887" s="517"/>
      <c r="Q1887" s="517"/>
      <c r="R1887" s="517"/>
      <c r="S1887" s="517"/>
      <c r="T1887" s="517"/>
      <c r="U1887" s="517"/>
      <c r="V1887" s="517"/>
      <c r="W1887" s="517"/>
      <c r="X1887" s="517"/>
      <c r="Y1887" s="517"/>
      <c r="Z1887" s="517"/>
      <c r="AA1887" s="517"/>
      <c r="AB1887" s="517"/>
      <c r="AC1887" s="517"/>
      <c r="AD1887" s="517"/>
      <c r="AE1887" s="517"/>
      <c r="AF1887" s="517"/>
      <c r="AG1887" s="517"/>
      <c r="AH1887" s="517"/>
    </row>
    <row r="1888" spans="1:34" s="507" customFormat="1" ht="27" customHeight="1">
      <c r="A1888" s="517"/>
      <c r="B1888" s="500">
        <v>1871</v>
      </c>
      <c r="C1888" s="500" t="s">
        <v>42</v>
      </c>
      <c r="D1888" s="501" t="s">
        <v>4668</v>
      </c>
      <c r="E1888" s="502">
        <v>2018</v>
      </c>
      <c r="F1888" s="518"/>
      <c r="G1888" s="500">
        <v>101</v>
      </c>
      <c r="H1888" s="500">
        <v>4</v>
      </c>
      <c r="I1888" s="500" t="s">
        <v>3010</v>
      </c>
      <c r="J1888" s="500" t="s">
        <v>3010</v>
      </c>
      <c r="K1888" s="503"/>
      <c r="L1888" s="503" t="s">
        <v>45</v>
      </c>
      <c r="M1888" s="504" t="s">
        <v>46</v>
      </c>
      <c r="N1888" s="505" t="s">
        <v>3069</v>
      </c>
      <c r="O1888" s="519"/>
      <c r="P1888" s="517"/>
      <c r="Q1888" s="517"/>
      <c r="R1888" s="517"/>
      <c r="S1888" s="517"/>
      <c r="T1888" s="517"/>
      <c r="U1888" s="517"/>
      <c r="V1888" s="517"/>
      <c r="W1888" s="517"/>
      <c r="X1888" s="517"/>
      <c r="Y1888" s="517"/>
      <c r="Z1888" s="517"/>
      <c r="AA1888" s="517"/>
      <c r="AB1888" s="517"/>
      <c r="AC1888" s="517"/>
      <c r="AD1888" s="517"/>
      <c r="AE1888" s="517"/>
      <c r="AF1888" s="517"/>
      <c r="AG1888" s="517"/>
      <c r="AH1888" s="517"/>
    </row>
    <row r="1889" spans="1:34" s="507" customFormat="1" ht="27" customHeight="1">
      <c r="A1889" s="517"/>
      <c r="B1889" s="500">
        <v>1872</v>
      </c>
      <c r="C1889" s="500" t="s">
        <v>42</v>
      </c>
      <c r="D1889" s="501" t="s">
        <v>4669</v>
      </c>
      <c r="E1889" s="502">
        <v>2018</v>
      </c>
      <c r="F1889" s="518"/>
      <c r="G1889" s="500">
        <v>101</v>
      </c>
      <c r="H1889" s="500">
        <v>5</v>
      </c>
      <c r="I1889" s="500" t="s">
        <v>3010</v>
      </c>
      <c r="J1889" s="500" t="s">
        <v>3010</v>
      </c>
      <c r="K1889" s="503"/>
      <c r="L1889" s="503" t="s">
        <v>45</v>
      </c>
      <c r="M1889" s="504" t="s">
        <v>46</v>
      </c>
      <c r="N1889" s="505" t="s">
        <v>3069</v>
      </c>
      <c r="O1889" s="519"/>
      <c r="P1889" s="517"/>
      <c r="Q1889" s="517"/>
      <c r="R1889" s="517"/>
      <c r="S1889" s="517"/>
      <c r="T1889" s="517"/>
      <c r="U1889" s="517"/>
      <c r="V1889" s="517"/>
      <c r="W1889" s="517"/>
      <c r="X1889" s="517"/>
      <c r="Y1889" s="517"/>
      <c r="Z1889" s="517"/>
      <c r="AA1889" s="517"/>
      <c r="AB1889" s="517"/>
      <c r="AC1889" s="517"/>
      <c r="AD1889" s="517"/>
      <c r="AE1889" s="517"/>
      <c r="AF1889" s="517"/>
      <c r="AG1889" s="517"/>
      <c r="AH1889" s="517"/>
    </row>
    <row r="1890" spans="1:34" s="507" customFormat="1" ht="27" customHeight="1">
      <c r="A1890" s="517"/>
      <c r="B1890" s="500">
        <v>1873</v>
      </c>
      <c r="C1890" s="500" t="s">
        <v>42</v>
      </c>
      <c r="D1890" s="501" t="s">
        <v>4670</v>
      </c>
      <c r="E1890" s="502">
        <v>2018</v>
      </c>
      <c r="F1890" s="518"/>
      <c r="G1890" s="500">
        <v>101</v>
      </c>
      <c r="H1890" s="500">
        <v>6</v>
      </c>
      <c r="I1890" s="500" t="s">
        <v>3010</v>
      </c>
      <c r="J1890" s="500" t="s">
        <v>3010</v>
      </c>
      <c r="K1890" s="503"/>
      <c r="L1890" s="503" t="s">
        <v>45</v>
      </c>
      <c r="M1890" s="504" t="s">
        <v>46</v>
      </c>
      <c r="N1890" s="505" t="s">
        <v>3069</v>
      </c>
      <c r="O1890" s="519"/>
      <c r="P1890" s="517"/>
      <c r="Q1890" s="517"/>
      <c r="R1890" s="517"/>
      <c r="S1890" s="517"/>
      <c r="T1890" s="517"/>
      <c r="U1890" s="517"/>
      <c r="V1890" s="517"/>
      <c r="W1890" s="517"/>
      <c r="X1890" s="517"/>
      <c r="Y1890" s="517"/>
      <c r="Z1890" s="517"/>
      <c r="AA1890" s="517"/>
      <c r="AB1890" s="517"/>
      <c r="AC1890" s="517"/>
      <c r="AD1890" s="517"/>
      <c r="AE1890" s="517"/>
      <c r="AF1890" s="517"/>
      <c r="AG1890" s="517"/>
      <c r="AH1890" s="517"/>
    </row>
    <row r="1891" spans="1:34" s="507" customFormat="1" ht="27" customHeight="1">
      <c r="A1891" s="517"/>
      <c r="B1891" s="500">
        <v>1874</v>
      </c>
      <c r="C1891" s="500" t="s">
        <v>42</v>
      </c>
      <c r="D1891" s="501" t="s">
        <v>4671</v>
      </c>
      <c r="E1891" s="502">
        <v>2018</v>
      </c>
      <c r="F1891" s="518"/>
      <c r="G1891" s="500">
        <v>101</v>
      </c>
      <c r="H1891" s="500">
        <v>7</v>
      </c>
      <c r="I1891" s="500" t="s">
        <v>3010</v>
      </c>
      <c r="J1891" s="500" t="s">
        <v>3010</v>
      </c>
      <c r="K1891" s="503"/>
      <c r="L1891" s="503" t="s">
        <v>45</v>
      </c>
      <c r="M1891" s="504" t="s">
        <v>46</v>
      </c>
      <c r="N1891" s="505" t="s">
        <v>3069</v>
      </c>
      <c r="O1891" s="519"/>
      <c r="P1891" s="517"/>
      <c r="Q1891" s="517"/>
      <c r="R1891" s="517"/>
      <c r="S1891" s="517"/>
      <c r="T1891" s="517"/>
      <c r="U1891" s="517"/>
      <c r="V1891" s="517"/>
      <c r="W1891" s="517"/>
      <c r="X1891" s="517"/>
      <c r="Y1891" s="517"/>
      <c r="Z1891" s="517"/>
      <c r="AA1891" s="517"/>
      <c r="AB1891" s="517"/>
      <c r="AC1891" s="517"/>
      <c r="AD1891" s="517"/>
      <c r="AE1891" s="517"/>
      <c r="AF1891" s="517"/>
      <c r="AG1891" s="517"/>
      <c r="AH1891" s="517"/>
    </row>
    <row r="1892" spans="1:34" s="507" customFormat="1" ht="27" customHeight="1">
      <c r="A1892" s="517"/>
      <c r="B1892" s="500">
        <v>1875</v>
      </c>
      <c r="C1892" s="500" t="s">
        <v>42</v>
      </c>
      <c r="D1892" s="501" t="s">
        <v>4672</v>
      </c>
      <c r="E1892" s="502">
        <v>2018</v>
      </c>
      <c r="F1892" s="518"/>
      <c r="G1892" s="500">
        <v>101</v>
      </c>
      <c r="H1892" s="500">
        <v>8</v>
      </c>
      <c r="I1892" s="500" t="s">
        <v>3010</v>
      </c>
      <c r="J1892" s="500" t="s">
        <v>3010</v>
      </c>
      <c r="K1892" s="503"/>
      <c r="L1892" s="503" t="s">
        <v>45</v>
      </c>
      <c r="M1892" s="504" t="s">
        <v>46</v>
      </c>
      <c r="N1892" s="505" t="s">
        <v>3069</v>
      </c>
      <c r="O1892" s="519"/>
      <c r="P1892" s="517"/>
      <c r="Q1892" s="517"/>
      <c r="R1892" s="517"/>
      <c r="S1892" s="517"/>
      <c r="T1892" s="517"/>
      <c r="U1892" s="517"/>
      <c r="V1892" s="517"/>
      <c r="W1892" s="517"/>
      <c r="X1892" s="517"/>
      <c r="Y1892" s="517"/>
      <c r="Z1892" s="517"/>
      <c r="AA1892" s="517"/>
      <c r="AB1892" s="517"/>
      <c r="AC1892" s="517"/>
      <c r="AD1892" s="517"/>
      <c r="AE1892" s="517"/>
      <c r="AF1892" s="517"/>
      <c r="AG1892" s="517"/>
      <c r="AH1892" s="517"/>
    </row>
    <row r="1893" spans="1:34" s="507" customFormat="1" ht="27" customHeight="1">
      <c r="A1893" s="517"/>
      <c r="B1893" s="500">
        <v>1876</v>
      </c>
      <c r="C1893" s="500" t="s">
        <v>42</v>
      </c>
      <c r="D1893" s="501" t="s">
        <v>4673</v>
      </c>
      <c r="E1893" s="502">
        <v>2018</v>
      </c>
      <c r="F1893" s="518"/>
      <c r="G1893" s="500">
        <v>101</v>
      </c>
      <c r="H1893" s="500">
        <v>9</v>
      </c>
      <c r="I1893" s="500" t="s">
        <v>3010</v>
      </c>
      <c r="J1893" s="500" t="s">
        <v>3010</v>
      </c>
      <c r="K1893" s="503"/>
      <c r="L1893" s="503" t="s">
        <v>45</v>
      </c>
      <c r="M1893" s="504" t="s">
        <v>46</v>
      </c>
      <c r="N1893" s="505" t="s">
        <v>3069</v>
      </c>
      <c r="O1893" s="519"/>
      <c r="P1893" s="517"/>
      <c r="Q1893" s="517"/>
      <c r="R1893" s="517"/>
      <c r="S1893" s="517"/>
      <c r="T1893" s="517"/>
      <c r="U1893" s="517"/>
      <c r="V1893" s="517"/>
      <c r="W1893" s="517"/>
      <c r="X1893" s="517"/>
      <c r="Y1893" s="517"/>
      <c r="Z1893" s="517"/>
      <c r="AA1893" s="517"/>
      <c r="AB1893" s="517"/>
      <c r="AC1893" s="517"/>
      <c r="AD1893" s="517"/>
      <c r="AE1893" s="517"/>
      <c r="AF1893" s="517"/>
      <c r="AG1893" s="517"/>
      <c r="AH1893" s="517"/>
    </row>
    <row r="1894" spans="1:34" s="507" customFormat="1" ht="27" customHeight="1">
      <c r="A1894" s="517"/>
      <c r="B1894" s="500">
        <v>1877</v>
      </c>
      <c r="C1894" s="500" t="s">
        <v>42</v>
      </c>
      <c r="D1894" s="501" t="s">
        <v>4674</v>
      </c>
      <c r="E1894" s="502">
        <v>2018</v>
      </c>
      <c r="F1894" s="518"/>
      <c r="G1894" s="500">
        <v>101</v>
      </c>
      <c r="H1894" s="500">
        <v>10</v>
      </c>
      <c r="I1894" s="500" t="s">
        <v>3010</v>
      </c>
      <c r="J1894" s="500" t="s">
        <v>3010</v>
      </c>
      <c r="K1894" s="503"/>
      <c r="L1894" s="503" t="s">
        <v>45</v>
      </c>
      <c r="M1894" s="504" t="s">
        <v>46</v>
      </c>
      <c r="N1894" s="505" t="s">
        <v>3069</v>
      </c>
      <c r="O1894" s="519"/>
      <c r="P1894" s="517"/>
      <c r="Q1894" s="517"/>
      <c r="R1894" s="517"/>
      <c r="S1894" s="517"/>
      <c r="T1894" s="517"/>
      <c r="U1894" s="517"/>
      <c r="V1894" s="517"/>
      <c r="W1894" s="517"/>
      <c r="X1894" s="517"/>
      <c r="Y1894" s="517"/>
      <c r="Z1894" s="517"/>
      <c r="AA1894" s="517"/>
      <c r="AB1894" s="517"/>
      <c r="AC1894" s="517"/>
      <c r="AD1894" s="517"/>
      <c r="AE1894" s="517"/>
      <c r="AF1894" s="517"/>
      <c r="AG1894" s="517"/>
      <c r="AH1894" s="517"/>
    </row>
    <row r="1895" spans="1:34" s="507" customFormat="1" ht="27" customHeight="1">
      <c r="A1895" s="517"/>
      <c r="B1895" s="500">
        <v>1878</v>
      </c>
      <c r="C1895" s="500" t="s">
        <v>42</v>
      </c>
      <c r="D1895" s="501" t="s">
        <v>4675</v>
      </c>
      <c r="E1895" s="502">
        <v>2018</v>
      </c>
      <c r="F1895" s="518"/>
      <c r="G1895" s="500">
        <v>101</v>
      </c>
      <c r="H1895" s="500">
        <v>11</v>
      </c>
      <c r="I1895" s="500" t="s">
        <v>3010</v>
      </c>
      <c r="J1895" s="500" t="s">
        <v>3010</v>
      </c>
      <c r="K1895" s="503"/>
      <c r="L1895" s="503" t="s">
        <v>45</v>
      </c>
      <c r="M1895" s="504" t="s">
        <v>46</v>
      </c>
      <c r="N1895" s="505" t="s">
        <v>3069</v>
      </c>
      <c r="O1895" s="519"/>
      <c r="P1895" s="517"/>
      <c r="Q1895" s="517"/>
      <c r="R1895" s="517"/>
      <c r="S1895" s="517"/>
      <c r="T1895" s="517"/>
      <c r="U1895" s="517"/>
      <c r="V1895" s="517"/>
      <c r="W1895" s="517"/>
      <c r="X1895" s="517"/>
      <c r="Y1895" s="517"/>
      <c r="Z1895" s="517"/>
      <c r="AA1895" s="517"/>
      <c r="AB1895" s="517"/>
      <c r="AC1895" s="517"/>
      <c r="AD1895" s="517"/>
      <c r="AE1895" s="517"/>
      <c r="AF1895" s="517"/>
      <c r="AG1895" s="517"/>
      <c r="AH1895" s="517"/>
    </row>
    <row r="1896" spans="1:34" s="507" customFormat="1" ht="27" customHeight="1">
      <c r="A1896" s="517"/>
      <c r="B1896" s="500">
        <v>1879</v>
      </c>
      <c r="C1896" s="500" t="s">
        <v>42</v>
      </c>
      <c r="D1896" s="501" t="s">
        <v>4676</v>
      </c>
      <c r="E1896" s="502">
        <v>2018</v>
      </c>
      <c r="F1896" s="518"/>
      <c r="G1896" s="500">
        <v>101</v>
      </c>
      <c r="H1896" s="500">
        <v>12</v>
      </c>
      <c r="I1896" s="500" t="s">
        <v>3010</v>
      </c>
      <c r="J1896" s="500" t="s">
        <v>3010</v>
      </c>
      <c r="K1896" s="503"/>
      <c r="L1896" s="503" t="s">
        <v>45</v>
      </c>
      <c r="M1896" s="504" t="s">
        <v>46</v>
      </c>
      <c r="N1896" s="505" t="s">
        <v>3069</v>
      </c>
      <c r="O1896" s="519"/>
      <c r="P1896" s="517"/>
      <c r="Q1896" s="517"/>
      <c r="R1896" s="517"/>
      <c r="S1896" s="517"/>
      <c r="T1896" s="517"/>
      <c r="U1896" s="517"/>
      <c r="V1896" s="517"/>
      <c r="W1896" s="517"/>
      <c r="X1896" s="517"/>
      <c r="Y1896" s="517"/>
      <c r="Z1896" s="517"/>
      <c r="AA1896" s="517"/>
      <c r="AB1896" s="517"/>
      <c r="AC1896" s="517"/>
      <c r="AD1896" s="517"/>
      <c r="AE1896" s="517"/>
      <c r="AF1896" s="517"/>
      <c r="AG1896" s="517"/>
      <c r="AH1896" s="517"/>
    </row>
    <row r="1897" spans="1:34" s="507" customFormat="1" ht="27" customHeight="1">
      <c r="A1897" s="517"/>
      <c r="B1897" s="500">
        <v>1880</v>
      </c>
      <c r="C1897" s="500" t="s">
        <v>42</v>
      </c>
      <c r="D1897" s="501" t="s">
        <v>4677</v>
      </c>
      <c r="E1897" s="502">
        <v>2018</v>
      </c>
      <c r="F1897" s="518"/>
      <c r="G1897" s="500">
        <v>101</v>
      </c>
      <c r="H1897" s="500">
        <v>13</v>
      </c>
      <c r="I1897" s="500" t="s">
        <v>3010</v>
      </c>
      <c r="J1897" s="500" t="s">
        <v>3010</v>
      </c>
      <c r="K1897" s="503"/>
      <c r="L1897" s="503" t="s">
        <v>45</v>
      </c>
      <c r="M1897" s="504" t="s">
        <v>46</v>
      </c>
      <c r="N1897" s="505" t="s">
        <v>3069</v>
      </c>
      <c r="O1897" s="519"/>
      <c r="P1897" s="517"/>
      <c r="Q1897" s="517"/>
      <c r="R1897" s="517"/>
      <c r="S1897" s="517"/>
      <c r="T1897" s="517"/>
      <c r="U1897" s="517"/>
      <c r="V1897" s="517"/>
      <c r="W1897" s="517"/>
      <c r="X1897" s="517"/>
      <c r="Y1897" s="517"/>
      <c r="Z1897" s="517"/>
      <c r="AA1897" s="517"/>
      <c r="AB1897" s="517"/>
      <c r="AC1897" s="517"/>
      <c r="AD1897" s="517"/>
      <c r="AE1897" s="517"/>
      <c r="AF1897" s="517"/>
      <c r="AG1897" s="517"/>
      <c r="AH1897" s="517"/>
    </row>
    <row r="1898" spans="1:34" s="507" customFormat="1" ht="27" customHeight="1">
      <c r="A1898" s="517"/>
      <c r="B1898" s="500">
        <v>1881</v>
      </c>
      <c r="C1898" s="500" t="s">
        <v>42</v>
      </c>
      <c r="D1898" s="501" t="s">
        <v>4678</v>
      </c>
      <c r="E1898" s="502">
        <v>2018</v>
      </c>
      <c r="F1898" s="518"/>
      <c r="G1898" s="500">
        <v>101</v>
      </c>
      <c r="H1898" s="500">
        <v>14</v>
      </c>
      <c r="I1898" s="500" t="s">
        <v>3010</v>
      </c>
      <c r="J1898" s="500" t="s">
        <v>3010</v>
      </c>
      <c r="K1898" s="503"/>
      <c r="L1898" s="503" t="s">
        <v>45</v>
      </c>
      <c r="M1898" s="504" t="s">
        <v>46</v>
      </c>
      <c r="N1898" s="505" t="s">
        <v>3069</v>
      </c>
      <c r="O1898" s="519"/>
      <c r="P1898" s="517"/>
      <c r="Q1898" s="517"/>
      <c r="R1898" s="517"/>
      <c r="S1898" s="517"/>
      <c r="T1898" s="517"/>
      <c r="U1898" s="517"/>
      <c r="V1898" s="517"/>
      <c r="W1898" s="517"/>
      <c r="X1898" s="517"/>
      <c r="Y1898" s="517"/>
      <c r="Z1898" s="517"/>
      <c r="AA1898" s="517"/>
      <c r="AB1898" s="517"/>
      <c r="AC1898" s="517"/>
      <c r="AD1898" s="517"/>
      <c r="AE1898" s="517"/>
      <c r="AF1898" s="517"/>
      <c r="AG1898" s="517"/>
      <c r="AH1898" s="517"/>
    </row>
    <row r="1899" spans="1:34" s="507" customFormat="1" ht="27" customHeight="1">
      <c r="A1899" s="517"/>
      <c r="B1899" s="500">
        <v>1882</v>
      </c>
      <c r="C1899" s="500" t="s">
        <v>42</v>
      </c>
      <c r="D1899" s="501" t="s">
        <v>4679</v>
      </c>
      <c r="E1899" s="502">
        <v>2018</v>
      </c>
      <c r="F1899" s="518"/>
      <c r="G1899" s="500">
        <v>101</v>
      </c>
      <c r="H1899" s="500">
        <v>15</v>
      </c>
      <c r="I1899" s="500" t="s">
        <v>3010</v>
      </c>
      <c r="J1899" s="500" t="s">
        <v>3010</v>
      </c>
      <c r="K1899" s="503"/>
      <c r="L1899" s="503" t="s">
        <v>45</v>
      </c>
      <c r="M1899" s="504" t="s">
        <v>46</v>
      </c>
      <c r="N1899" s="505" t="s">
        <v>3069</v>
      </c>
      <c r="O1899" s="519"/>
      <c r="P1899" s="517"/>
      <c r="Q1899" s="517"/>
      <c r="R1899" s="517"/>
      <c r="S1899" s="517"/>
      <c r="T1899" s="517"/>
      <c r="U1899" s="517"/>
      <c r="V1899" s="517"/>
      <c r="W1899" s="517"/>
      <c r="X1899" s="517"/>
      <c r="Y1899" s="517"/>
      <c r="Z1899" s="517"/>
      <c r="AA1899" s="517"/>
      <c r="AB1899" s="517"/>
      <c r="AC1899" s="517"/>
      <c r="AD1899" s="517"/>
      <c r="AE1899" s="517"/>
      <c r="AF1899" s="517"/>
      <c r="AG1899" s="517"/>
      <c r="AH1899" s="517"/>
    </row>
    <row r="1900" spans="1:34" s="507" customFormat="1" ht="27" customHeight="1">
      <c r="A1900" s="517"/>
      <c r="B1900" s="500">
        <v>1883</v>
      </c>
      <c r="C1900" s="500" t="s">
        <v>42</v>
      </c>
      <c r="D1900" s="501" t="s">
        <v>4680</v>
      </c>
      <c r="E1900" s="502">
        <v>2018</v>
      </c>
      <c r="F1900" s="518"/>
      <c r="G1900" s="500">
        <v>101</v>
      </c>
      <c r="H1900" s="500">
        <v>16</v>
      </c>
      <c r="I1900" s="500" t="s">
        <v>3010</v>
      </c>
      <c r="J1900" s="500" t="s">
        <v>3010</v>
      </c>
      <c r="K1900" s="503"/>
      <c r="L1900" s="503" t="s">
        <v>45</v>
      </c>
      <c r="M1900" s="504" t="s">
        <v>46</v>
      </c>
      <c r="N1900" s="505" t="s">
        <v>3069</v>
      </c>
      <c r="O1900" s="519"/>
      <c r="P1900" s="517"/>
      <c r="Q1900" s="517"/>
      <c r="R1900" s="517"/>
      <c r="S1900" s="517"/>
      <c r="T1900" s="517"/>
      <c r="U1900" s="517"/>
      <c r="V1900" s="517"/>
      <c r="W1900" s="517"/>
      <c r="X1900" s="517"/>
      <c r="Y1900" s="517"/>
      <c r="Z1900" s="517"/>
      <c r="AA1900" s="517"/>
      <c r="AB1900" s="517"/>
      <c r="AC1900" s="517"/>
      <c r="AD1900" s="517"/>
      <c r="AE1900" s="517"/>
      <c r="AF1900" s="517"/>
      <c r="AG1900" s="517"/>
      <c r="AH1900" s="517"/>
    </row>
    <row r="1901" spans="1:34" s="507" customFormat="1" ht="27" customHeight="1">
      <c r="A1901" s="517"/>
      <c r="B1901" s="500">
        <v>1884</v>
      </c>
      <c r="C1901" s="500" t="s">
        <v>42</v>
      </c>
      <c r="D1901" s="501" t="s">
        <v>4681</v>
      </c>
      <c r="E1901" s="502">
        <v>2018</v>
      </c>
      <c r="F1901" s="518"/>
      <c r="G1901" s="500">
        <v>101</v>
      </c>
      <c r="H1901" s="500">
        <v>17</v>
      </c>
      <c r="I1901" s="500" t="s">
        <v>3010</v>
      </c>
      <c r="J1901" s="500" t="s">
        <v>3010</v>
      </c>
      <c r="K1901" s="503"/>
      <c r="L1901" s="503" t="s">
        <v>45</v>
      </c>
      <c r="M1901" s="504" t="s">
        <v>46</v>
      </c>
      <c r="N1901" s="505" t="s">
        <v>3069</v>
      </c>
      <c r="O1901" s="519"/>
      <c r="P1901" s="517"/>
      <c r="Q1901" s="517"/>
      <c r="R1901" s="517"/>
      <c r="S1901" s="517"/>
      <c r="T1901" s="517"/>
      <c r="U1901" s="517"/>
      <c r="V1901" s="517"/>
      <c r="W1901" s="517"/>
      <c r="X1901" s="517"/>
      <c r="Y1901" s="517"/>
      <c r="Z1901" s="517"/>
      <c r="AA1901" s="517"/>
      <c r="AB1901" s="517"/>
      <c r="AC1901" s="517"/>
      <c r="AD1901" s="517"/>
      <c r="AE1901" s="517"/>
      <c r="AF1901" s="517"/>
      <c r="AG1901" s="517"/>
      <c r="AH1901" s="517"/>
    </row>
    <row r="1902" spans="1:34" s="507" customFormat="1" ht="27" customHeight="1">
      <c r="A1902" s="517"/>
      <c r="B1902" s="500">
        <v>1885</v>
      </c>
      <c r="C1902" s="500" t="s">
        <v>42</v>
      </c>
      <c r="D1902" s="501" t="s">
        <v>4682</v>
      </c>
      <c r="E1902" s="502">
        <v>2018</v>
      </c>
      <c r="F1902" s="518"/>
      <c r="G1902" s="500">
        <v>101</v>
      </c>
      <c r="H1902" s="500">
        <v>18</v>
      </c>
      <c r="I1902" s="500" t="s">
        <v>3010</v>
      </c>
      <c r="J1902" s="500" t="s">
        <v>3010</v>
      </c>
      <c r="K1902" s="503"/>
      <c r="L1902" s="503" t="s">
        <v>45</v>
      </c>
      <c r="M1902" s="504" t="s">
        <v>46</v>
      </c>
      <c r="N1902" s="505" t="s">
        <v>3069</v>
      </c>
      <c r="O1902" s="519"/>
      <c r="P1902" s="517"/>
      <c r="Q1902" s="517"/>
      <c r="R1902" s="517"/>
      <c r="S1902" s="517"/>
      <c r="T1902" s="517"/>
      <c r="U1902" s="517"/>
      <c r="V1902" s="517"/>
      <c r="W1902" s="517"/>
      <c r="X1902" s="517"/>
      <c r="Y1902" s="517"/>
      <c r="Z1902" s="517"/>
      <c r="AA1902" s="517"/>
      <c r="AB1902" s="517"/>
      <c r="AC1902" s="517"/>
      <c r="AD1902" s="517"/>
      <c r="AE1902" s="517"/>
      <c r="AF1902" s="517"/>
      <c r="AG1902" s="517"/>
      <c r="AH1902" s="517"/>
    </row>
    <row r="1903" spans="1:34" s="507" customFormat="1" ht="27" customHeight="1">
      <c r="A1903" s="517"/>
      <c r="B1903" s="500">
        <v>1886</v>
      </c>
      <c r="C1903" s="500" t="s">
        <v>42</v>
      </c>
      <c r="D1903" s="501" t="s">
        <v>4683</v>
      </c>
      <c r="E1903" s="502">
        <v>2018</v>
      </c>
      <c r="F1903" s="518"/>
      <c r="G1903" s="500">
        <v>101</v>
      </c>
      <c r="H1903" s="500">
        <v>19</v>
      </c>
      <c r="I1903" s="500" t="s">
        <v>3010</v>
      </c>
      <c r="J1903" s="500" t="s">
        <v>3010</v>
      </c>
      <c r="K1903" s="503"/>
      <c r="L1903" s="503" t="s">
        <v>45</v>
      </c>
      <c r="M1903" s="504" t="s">
        <v>46</v>
      </c>
      <c r="N1903" s="505" t="s">
        <v>3069</v>
      </c>
      <c r="O1903" s="519"/>
      <c r="P1903" s="517"/>
      <c r="Q1903" s="517"/>
      <c r="R1903" s="517"/>
      <c r="S1903" s="517"/>
      <c r="T1903" s="517"/>
      <c r="U1903" s="517"/>
      <c r="V1903" s="517"/>
      <c r="W1903" s="517"/>
      <c r="X1903" s="517"/>
      <c r="Y1903" s="517"/>
      <c r="Z1903" s="517"/>
      <c r="AA1903" s="517"/>
      <c r="AB1903" s="517"/>
      <c r="AC1903" s="517"/>
      <c r="AD1903" s="517"/>
      <c r="AE1903" s="517"/>
      <c r="AF1903" s="517"/>
      <c r="AG1903" s="517"/>
      <c r="AH1903" s="517"/>
    </row>
    <row r="1904" spans="1:34" s="507" customFormat="1" ht="27" customHeight="1">
      <c r="A1904" s="517"/>
      <c r="B1904" s="500">
        <v>1887</v>
      </c>
      <c r="C1904" s="500" t="s">
        <v>42</v>
      </c>
      <c r="D1904" s="501" t="s">
        <v>4684</v>
      </c>
      <c r="E1904" s="502">
        <v>2018</v>
      </c>
      <c r="F1904" s="518"/>
      <c r="G1904" s="500">
        <v>101</v>
      </c>
      <c r="H1904" s="500">
        <v>20</v>
      </c>
      <c r="I1904" s="500" t="s">
        <v>3010</v>
      </c>
      <c r="J1904" s="500" t="s">
        <v>3010</v>
      </c>
      <c r="K1904" s="503"/>
      <c r="L1904" s="503" t="s">
        <v>45</v>
      </c>
      <c r="M1904" s="504" t="s">
        <v>46</v>
      </c>
      <c r="N1904" s="505" t="s">
        <v>3069</v>
      </c>
      <c r="O1904" s="519"/>
      <c r="P1904" s="517"/>
      <c r="Q1904" s="517"/>
      <c r="R1904" s="517"/>
      <c r="S1904" s="517"/>
      <c r="T1904" s="517"/>
      <c r="U1904" s="517"/>
      <c r="V1904" s="517"/>
      <c r="W1904" s="517"/>
      <c r="X1904" s="517"/>
      <c r="Y1904" s="517"/>
      <c r="Z1904" s="517"/>
      <c r="AA1904" s="517"/>
      <c r="AB1904" s="517"/>
      <c r="AC1904" s="517"/>
      <c r="AD1904" s="517"/>
      <c r="AE1904" s="517"/>
      <c r="AF1904" s="517"/>
      <c r="AG1904" s="517"/>
      <c r="AH1904" s="517"/>
    </row>
    <row r="1905" spans="1:34" s="507" customFormat="1" ht="27" customHeight="1">
      <c r="A1905" s="517"/>
      <c r="B1905" s="500">
        <v>1888</v>
      </c>
      <c r="C1905" s="500" t="s">
        <v>42</v>
      </c>
      <c r="D1905" s="501" t="s">
        <v>4685</v>
      </c>
      <c r="E1905" s="502">
        <v>2018</v>
      </c>
      <c r="F1905" s="518"/>
      <c r="G1905" s="500">
        <v>102</v>
      </c>
      <c r="H1905" s="500">
        <v>1</v>
      </c>
      <c r="I1905" s="500" t="s">
        <v>3010</v>
      </c>
      <c r="J1905" s="500" t="s">
        <v>3010</v>
      </c>
      <c r="K1905" s="503"/>
      <c r="L1905" s="503" t="s">
        <v>45</v>
      </c>
      <c r="M1905" s="504" t="s">
        <v>46</v>
      </c>
      <c r="N1905" s="505" t="s">
        <v>3069</v>
      </c>
      <c r="O1905" s="519"/>
      <c r="P1905" s="517"/>
      <c r="Q1905" s="517"/>
      <c r="R1905" s="517"/>
      <c r="S1905" s="517"/>
      <c r="T1905" s="517"/>
      <c r="U1905" s="517"/>
      <c r="V1905" s="517"/>
      <c r="W1905" s="517"/>
      <c r="X1905" s="517"/>
      <c r="Y1905" s="517"/>
      <c r="Z1905" s="517"/>
      <c r="AA1905" s="517"/>
      <c r="AB1905" s="517"/>
      <c r="AC1905" s="517"/>
      <c r="AD1905" s="517"/>
      <c r="AE1905" s="517"/>
      <c r="AF1905" s="517"/>
      <c r="AG1905" s="517"/>
      <c r="AH1905" s="517"/>
    </row>
    <row r="1906" spans="1:34" s="507" customFormat="1" ht="27" customHeight="1">
      <c r="A1906" s="517"/>
      <c r="B1906" s="500">
        <v>1889</v>
      </c>
      <c r="C1906" s="500" t="s">
        <v>42</v>
      </c>
      <c r="D1906" s="501" t="s">
        <v>4686</v>
      </c>
      <c r="E1906" s="502">
        <v>2018</v>
      </c>
      <c r="F1906" s="518"/>
      <c r="G1906" s="500">
        <v>102</v>
      </c>
      <c r="H1906" s="500">
        <v>2</v>
      </c>
      <c r="I1906" s="500" t="s">
        <v>3010</v>
      </c>
      <c r="J1906" s="500" t="s">
        <v>3010</v>
      </c>
      <c r="K1906" s="503"/>
      <c r="L1906" s="503" t="s">
        <v>45</v>
      </c>
      <c r="M1906" s="504" t="s">
        <v>46</v>
      </c>
      <c r="N1906" s="505" t="s">
        <v>3069</v>
      </c>
      <c r="O1906" s="519"/>
      <c r="P1906" s="517"/>
      <c r="Q1906" s="517"/>
      <c r="R1906" s="517"/>
      <c r="S1906" s="517"/>
      <c r="T1906" s="517"/>
      <c r="U1906" s="517"/>
      <c r="V1906" s="517"/>
      <c r="W1906" s="517"/>
      <c r="X1906" s="517"/>
      <c r="Y1906" s="517"/>
      <c r="Z1906" s="517"/>
      <c r="AA1906" s="517"/>
      <c r="AB1906" s="517"/>
      <c r="AC1906" s="517"/>
      <c r="AD1906" s="517"/>
      <c r="AE1906" s="517"/>
      <c r="AF1906" s="517"/>
      <c r="AG1906" s="517"/>
      <c r="AH1906" s="517"/>
    </row>
    <row r="1907" spans="1:34" s="507" customFormat="1" ht="27" customHeight="1">
      <c r="A1907" s="517"/>
      <c r="B1907" s="500">
        <v>1890</v>
      </c>
      <c r="C1907" s="500" t="s">
        <v>42</v>
      </c>
      <c r="D1907" s="501" t="s">
        <v>4687</v>
      </c>
      <c r="E1907" s="502">
        <v>2018</v>
      </c>
      <c r="F1907" s="518"/>
      <c r="G1907" s="500">
        <v>102</v>
      </c>
      <c r="H1907" s="500">
        <v>3</v>
      </c>
      <c r="I1907" s="500" t="s">
        <v>3010</v>
      </c>
      <c r="J1907" s="500" t="s">
        <v>3010</v>
      </c>
      <c r="K1907" s="503"/>
      <c r="L1907" s="503" t="s">
        <v>45</v>
      </c>
      <c r="M1907" s="504" t="s">
        <v>46</v>
      </c>
      <c r="N1907" s="505" t="s">
        <v>3069</v>
      </c>
      <c r="O1907" s="519"/>
      <c r="P1907" s="517"/>
      <c r="Q1907" s="517"/>
      <c r="R1907" s="517"/>
      <c r="S1907" s="517"/>
      <c r="T1907" s="517"/>
      <c r="U1907" s="517"/>
      <c r="V1907" s="517"/>
      <c r="W1907" s="517"/>
      <c r="X1907" s="517"/>
      <c r="Y1907" s="517"/>
      <c r="Z1907" s="517"/>
      <c r="AA1907" s="517"/>
      <c r="AB1907" s="517"/>
      <c r="AC1907" s="517"/>
      <c r="AD1907" s="517"/>
      <c r="AE1907" s="517"/>
      <c r="AF1907" s="517"/>
      <c r="AG1907" s="517"/>
      <c r="AH1907" s="517"/>
    </row>
    <row r="1908" spans="1:34" s="507" customFormat="1" ht="27" customHeight="1">
      <c r="A1908" s="517"/>
      <c r="B1908" s="500">
        <v>1891</v>
      </c>
      <c r="C1908" s="500" t="s">
        <v>42</v>
      </c>
      <c r="D1908" s="501" t="s">
        <v>4688</v>
      </c>
      <c r="E1908" s="502">
        <v>2018</v>
      </c>
      <c r="F1908" s="518"/>
      <c r="G1908" s="500">
        <v>102</v>
      </c>
      <c r="H1908" s="500">
        <v>4</v>
      </c>
      <c r="I1908" s="500" t="s">
        <v>3010</v>
      </c>
      <c r="J1908" s="500" t="s">
        <v>3010</v>
      </c>
      <c r="K1908" s="503"/>
      <c r="L1908" s="503" t="s">
        <v>45</v>
      </c>
      <c r="M1908" s="504" t="s">
        <v>46</v>
      </c>
      <c r="N1908" s="505" t="s">
        <v>3069</v>
      </c>
      <c r="O1908" s="519"/>
      <c r="P1908" s="517"/>
      <c r="Q1908" s="517"/>
      <c r="R1908" s="517"/>
      <c r="S1908" s="517"/>
      <c r="T1908" s="517"/>
      <c r="U1908" s="517"/>
      <c r="V1908" s="517"/>
      <c r="W1908" s="517"/>
      <c r="X1908" s="517"/>
      <c r="Y1908" s="517"/>
      <c r="Z1908" s="517"/>
      <c r="AA1908" s="517"/>
      <c r="AB1908" s="517"/>
      <c r="AC1908" s="517"/>
      <c r="AD1908" s="517"/>
      <c r="AE1908" s="517"/>
      <c r="AF1908" s="517"/>
      <c r="AG1908" s="517"/>
      <c r="AH1908" s="517"/>
    </row>
    <row r="1909" spans="1:34" s="507" customFormat="1" ht="27" customHeight="1">
      <c r="A1909" s="517"/>
      <c r="B1909" s="500">
        <v>1892</v>
      </c>
      <c r="C1909" s="500" t="s">
        <v>42</v>
      </c>
      <c r="D1909" s="501" t="s">
        <v>4689</v>
      </c>
      <c r="E1909" s="502">
        <v>2018</v>
      </c>
      <c r="F1909" s="518"/>
      <c r="G1909" s="500">
        <v>102</v>
      </c>
      <c r="H1909" s="500">
        <v>5</v>
      </c>
      <c r="I1909" s="500" t="s">
        <v>3010</v>
      </c>
      <c r="J1909" s="500" t="s">
        <v>3010</v>
      </c>
      <c r="K1909" s="503"/>
      <c r="L1909" s="503" t="s">
        <v>45</v>
      </c>
      <c r="M1909" s="504" t="s">
        <v>46</v>
      </c>
      <c r="N1909" s="505" t="s">
        <v>3069</v>
      </c>
      <c r="O1909" s="519"/>
      <c r="P1909" s="517"/>
      <c r="Q1909" s="517"/>
      <c r="R1909" s="517"/>
      <c r="S1909" s="517"/>
      <c r="T1909" s="517"/>
      <c r="U1909" s="517"/>
      <c r="V1909" s="517"/>
      <c r="W1909" s="517"/>
      <c r="X1909" s="517"/>
      <c r="Y1909" s="517"/>
      <c r="Z1909" s="517"/>
      <c r="AA1909" s="517"/>
      <c r="AB1909" s="517"/>
      <c r="AC1909" s="517"/>
      <c r="AD1909" s="517"/>
      <c r="AE1909" s="517"/>
      <c r="AF1909" s="517"/>
      <c r="AG1909" s="517"/>
      <c r="AH1909" s="517"/>
    </row>
    <row r="1910" spans="1:34" s="507" customFormat="1" ht="27" customHeight="1">
      <c r="A1910" s="517"/>
      <c r="B1910" s="500">
        <v>1893</v>
      </c>
      <c r="C1910" s="500" t="s">
        <v>42</v>
      </c>
      <c r="D1910" s="501" t="s">
        <v>4690</v>
      </c>
      <c r="E1910" s="502">
        <v>2018</v>
      </c>
      <c r="F1910" s="518"/>
      <c r="G1910" s="500">
        <v>102</v>
      </c>
      <c r="H1910" s="500">
        <v>6</v>
      </c>
      <c r="I1910" s="500" t="s">
        <v>3010</v>
      </c>
      <c r="J1910" s="500" t="s">
        <v>3010</v>
      </c>
      <c r="K1910" s="503"/>
      <c r="L1910" s="503" t="s">
        <v>45</v>
      </c>
      <c r="M1910" s="504" t="s">
        <v>46</v>
      </c>
      <c r="N1910" s="505" t="s">
        <v>3069</v>
      </c>
      <c r="O1910" s="519"/>
      <c r="P1910" s="517"/>
      <c r="Q1910" s="517"/>
      <c r="R1910" s="517"/>
      <c r="S1910" s="517"/>
      <c r="T1910" s="517"/>
      <c r="U1910" s="517"/>
      <c r="V1910" s="517"/>
      <c r="W1910" s="517"/>
      <c r="X1910" s="517"/>
      <c r="Y1910" s="517"/>
      <c r="Z1910" s="517"/>
      <c r="AA1910" s="517"/>
      <c r="AB1910" s="517"/>
      <c r="AC1910" s="517"/>
      <c r="AD1910" s="517"/>
      <c r="AE1910" s="517"/>
      <c r="AF1910" s="517"/>
      <c r="AG1910" s="517"/>
      <c r="AH1910" s="517"/>
    </row>
    <row r="1911" spans="1:34" s="507" customFormat="1" ht="27" customHeight="1">
      <c r="A1911" s="517"/>
      <c r="B1911" s="500">
        <v>1894</v>
      </c>
      <c r="C1911" s="500" t="s">
        <v>42</v>
      </c>
      <c r="D1911" s="501" t="s">
        <v>4691</v>
      </c>
      <c r="E1911" s="502">
        <v>2018</v>
      </c>
      <c r="F1911" s="518"/>
      <c r="G1911" s="500">
        <v>102</v>
      </c>
      <c r="H1911" s="500">
        <v>7</v>
      </c>
      <c r="I1911" s="500" t="s">
        <v>3010</v>
      </c>
      <c r="J1911" s="500" t="s">
        <v>3010</v>
      </c>
      <c r="K1911" s="503"/>
      <c r="L1911" s="503" t="s">
        <v>45</v>
      </c>
      <c r="M1911" s="504" t="s">
        <v>46</v>
      </c>
      <c r="N1911" s="505" t="s">
        <v>3069</v>
      </c>
      <c r="O1911" s="519"/>
      <c r="P1911" s="517"/>
      <c r="Q1911" s="517"/>
      <c r="R1911" s="517"/>
      <c r="S1911" s="517"/>
      <c r="T1911" s="517"/>
      <c r="U1911" s="517"/>
      <c r="V1911" s="517"/>
      <c r="W1911" s="517"/>
      <c r="X1911" s="517"/>
      <c r="Y1911" s="517"/>
      <c r="Z1911" s="517"/>
      <c r="AA1911" s="517"/>
      <c r="AB1911" s="517"/>
      <c r="AC1911" s="517"/>
      <c r="AD1911" s="517"/>
      <c r="AE1911" s="517"/>
      <c r="AF1911" s="517"/>
      <c r="AG1911" s="517"/>
      <c r="AH1911" s="517"/>
    </row>
    <row r="1912" spans="1:34" s="507" customFormat="1" ht="27" customHeight="1">
      <c r="A1912" s="517"/>
      <c r="B1912" s="500">
        <v>1895</v>
      </c>
      <c r="C1912" s="500" t="s">
        <v>42</v>
      </c>
      <c r="D1912" s="501" t="s">
        <v>4692</v>
      </c>
      <c r="E1912" s="502">
        <v>2018</v>
      </c>
      <c r="F1912" s="518"/>
      <c r="G1912" s="500">
        <v>102</v>
      </c>
      <c r="H1912" s="500">
        <v>8</v>
      </c>
      <c r="I1912" s="500" t="s">
        <v>3010</v>
      </c>
      <c r="J1912" s="500" t="s">
        <v>3010</v>
      </c>
      <c r="K1912" s="503"/>
      <c r="L1912" s="503" t="s">
        <v>45</v>
      </c>
      <c r="M1912" s="504" t="s">
        <v>46</v>
      </c>
      <c r="N1912" s="505" t="s">
        <v>3069</v>
      </c>
      <c r="O1912" s="519"/>
      <c r="P1912" s="517"/>
      <c r="Q1912" s="517"/>
      <c r="R1912" s="517"/>
      <c r="S1912" s="517"/>
      <c r="T1912" s="517"/>
      <c r="U1912" s="517"/>
      <c r="V1912" s="517"/>
      <c r="W1912" s="517"/>
      <c r="X1912" s="517"/>
      <c r="Y1912" s="517"/>
      <c r="Z1912" s="517"/>
      <c r="AA1912" s="517"/>
      <c r="AB1912" s="517"/>
      <c r="AC1912" s="517"/>
      <c r="AD1912" s="517"/>
      <c r="AE1912" s="517"/>
      <c r="AF1912" s="517"/>
      <c r="AG1912" s="517"/>
      <c r="AH1912" s="517"/>
    </row>
    <row r="1913" spans="1:34" s="507" customFormat="1" ht="27" customHeight="1">
      <c r="A1913" s="517"/>
      <c r="B1913" s="500">
        <v>1896</v>
      </c>
      <c r="C1913" s="500" t="s">
        <v>42</v>
      </c>
      <c r="D1913" s="501" t="s">
        <v>4693</v>
      </c>
      <c r="E1913" s="502">
        <v>2018</v>
      </c>
      <c r="F1913" s="518"/>
      <c r="G1913" s="500">
        <v>102</v>
      </c>
      <c r="H1913" s="500">
        <v>9</v>
      </c>
      <c r="I1913" s="500" t="s">
        <v>3010</v>
      </c>
      <c r="J1913" s="500" t="s">
        <v>3010</v>
      </c>
      <c r="K1913" s="503"/>
      <c r="L1913" s="503" t="s">
        <v>45</v>
      </c>
      <c r="M1913" s="504" t="s">
        <v>46</v>
      </c>
      <c r="N1913" s="505" t="s">
        <v>3069</v>
      </c>
      <c r="O1913" s="519"/>
      <c r="P1913" s="517"/>
      <c r="Q1913" s="517"/>
      <c r="R1913" s="517"/>
      <c r="S1913" s="517"/>
      <c r="T1913" s="517"/>
      <c r="U1913" s="517"/>
      <c r="V1913" s="517"/>
      <c r="W1913" s="517"/>
      <c r="X1913" s="517"/>
      <c r="Y1913" s="517"/>
      <c r="Z1913" s="517"/>
      <c r="AA1913" s="517"/>
      <c r="AB1913" s="517"/>
      <c r="AC1913" s="517"/>
      <c r="AD1913" s="517"/>
      <c r="AE1913" s="517"/>
      <c r="AF1913" s="517"/>
      <c r="AG1913" s="517"/>
      <c r="AH1913" s="517"/>
    </row>
    <row r="1914" spans="1:34" s="507" customFormat="1" ht="27" customHeight="1">
      <c r="A1914" s="517"/>
      <c r="B1914" s="500">
        <v>1897</v>
      </c>
      <c r="C1914" s="500" t="s">
        <v>42</v>
      </c>
      <c r="D1914" s="501" t="s">
        <v>4694</v>
      </c>
      <c r="E1914" s="502">
        <v>2018</v>
      </c>
      <c r="F1914" s="518"/>
      <c r="G1914" s="500">
        <v>102</v>
      </c>
      <c r="H1914" s="500">
        <v>10</v>
      </c>
      <c r="I1914" s="500" t="s">
        <v>3010</v>
      </c>
      <c r="J1914" s="500" t="s">
        <v>3010</v>
      </c>
      <c r="K1914" s="503"/>
      <c r="L1914" s="503" t="s">
        <v>45</v>
      </c>
      <c r="M1914" s="504" t="s">
        <v>46</v>
      </c>
      <c r="N1914" s="505" t="s">
        <v>3069</v>
      </c>
      <c r="O1914" s="519"/>
      <c r="P1914" s="517"/>
      <c r="Q1914" s="517"/>
      <c r="R1914" s="517"/>
      <c r="S1914" s="517"/>
      <c r="T1914" s="517"/>
      <c r="U1914" s="517"/>
      <c r="V1914" s="517"/>
      <c r="W1914" s="517"/>
      <c r="X1914" s="517"/>
      <c r="Y1914" s="517"/>
      <c r="Z1914" s="517"/>
      <c r="AA1914" s="517"/>
      <c r="AB1914" s="517"/>
      <c r="AC1914" s="517"/>
      <c r="AD1914" s="517"/>
      <c r="AE1914" s="517"/>
      <c r="AF1914" s="517"/>
      <c r="AG1914" s="517"/>
      <c r="AH1914" s="517"/>
    </row>
    <row r="1915" spans="1:34" s="507" customFormat="1" ht="27" customHeight="1">
      <c r="A1915" s="517"/>
      <c r="B1915" s="500">
        <v>1898</v>
      </c>
      <c r="C1915" s="500" t="s">
        <v>42</v>
      </c>
      <c r="D1915" s="501" t="s">
        <v>4695</v>
      </c>
      <c r="E1915" s="502">
        <v>2018</v>
      </c>
      <c r="F1915" s="518"/>
      <c r="G1915" s="500">
        <v>102</v>
      </c>
      <c r="H1915" s="500">
        <v>11</v>
      </c>
      <c r="I1915" s="500" t="s">
        <v>3010</v>
      </c>
      <c r="J1915" s="500" t="s">
        <v>3010</v>
      </c>
      <c r="K1915" s="503"/>
      <c r="L1915" s="503" t="s">
        <v>45</v>
      </c>
      <c r="M1915" s="504" t="s">
        <v>46</v>
      </c>
      <c r="N1915" s="505" t="s">
        <v>3069</v>
      </c>
      <c r="O1915" s="519"/>
      <c r="P1915" s="517"/>
      <c r="Q1915" s="517"/>
      <c r="R1915" s="517"/>
      <c r="S1915" s="517"/>
      <c r="T1915" s="517"/>
      <c r="U1915" s="517"/>
      <c r="V1915" s="517"/>
      <c r="W1915" s="517"/>
      <c r="X1915" s="517"/>
      <c r="Y1915" s="517"/>
      <c r="Z1915" s="517"/>
      <c r="AA1915" s="517"/>
      <c r="AB1915" s="517"/>
      <c r="AC1915" s="517"/>
      <c r="AD1915" s="517"/>
      <c r="AE1915" s="517"/>
      <c r="AF1915" s="517"/>
      <c r="AG1915" s="517"/>
      <c r="AH1915" s="517"/>
    </row>
    <row r="1916" spans="1:34" s="507" customFormat="1" ht="27" customHeight="1">
      <c r="A1916" s="517"/>
      <c r="B1916" s="500">
        <v>1899</v>
      </c>
      <c r="C1916" s="500" t="s">
        <v>42</v>
      </c>
      <c r="D1916" s="501" t="s">
        <v>4696</v>
      </c>
      <c r="E1916" s="502">
        <v>2018</v>
      </c>
      <c r="F1916" s="518"/>
      <c r="G1916" s="500">
        <v>102</v>
      </c>
      <c r="H1916" s="500">
        <v>12</v>
      </c>
      <c r="I1916" s="500" t="s">
        <v>3010</v>
      </c>
      <c r="J1916" s="500" t="s">
        <v>3010</v>
      </c>
      <c r="K1916" s="503"/>
      <c r="L1916" s="503" t="s">
        <v>45</v>
      </c>
      <c r="M1916" s="504" t="s">
        <v>46</v>
      </c>
      <c r="N1916" s="505" t="s">
        <v>3069</v>
      </c>
      <c r="O1916" s="519"/>
      <c r="P1916" s="517"/>
      <c r="Q1916" s="517"/>
      <c r="R1916" s="517"/>
      <c r="S1916" s="517"/>
      <c r="T1916" s="517"/>
      <c r="U1916" s="517"/>
      <c r="V1916" s="517"/>
      <c r="W1916" s="517"/>
      <c r="X1916" s="517"/>
      <c r="Y1916" s="517"/>
      <c r="Z1916" s="517"/>
      <c r="AA1916" s="517"/>
      <c r="AB1916" s="517"/>
      <c r="AC1916" s="517"/>
      <c r="AD1916" s="517"/>
      <c r="AE1916" s="517"/>
      <c r="AF1916" s="517"/>
      <c r="AG1916" s="517"/>
      <c r="AH1916" s="517"/>
    </row>
    <row r="1917" spans="1:34" s="507" customFormat="1" ht="27" customHeight="1">
      <c r="A1917" s="517"/>
      <c r="B1917" s="500">
        <v>1900</v>
      </c>
      <c r="C1917" s="500" t="s">
        <v>42</v>
      </c>
      <c r="D1917" s="501" t="s">
        <v>4697</v>
      </c>
      <c r="E1917" s="502">
        <v>2018</v>
      </c>
      <c r="F1917" s="518"/>
      <c r="G1917" s="500">
        <v>102</v>
      </c>
      <c r="H1917" s="500">
        <v>13</v>
      </c>
      <c r="I1917" s="500" t="s">
        <v>3010</v>
      </c>
      <c r="J1917" s="500" t="s">
        <v>3010</v>
      </c>
      <c r="K1917" s="503"/>
      <c r="L1917" s="503" t="s">
        <v>45</v>
      </c>
      <c r="M1917" s="504" t="s">
        <v>46</v>
      </c>
      <c r="N1917" s="505" t="s">
        <v>3069</v>
      </c>
      <c r="O1917" s="519"/>
      <c r="P1917" s="517"/>
      <c r="Q1917" s="517"/>
      <c r="R1917" s="517"/>
      <c r="S1917" s="517"/>
      <c r="T1917" s="517"/>
      <c r="U1917" s="517"/>
      <c r="V1917" s="517"/>
      <c r="W1917" s="517"/>
      <c r="X1917" s="517"/>
      <c r="Y1917" s="517"/>
      <c r="Z1917" s="517"/>
      <c r="AA1917" s="517"/>
      <c r="AB1917" s="517"/>
      <c r="AC1917" s="517"/>
      <c r="AD1917" s="517"/>
      <c r="AE1917" s="517"/>
      <c r="AF1917" s="517"/>
      <c r="AG1917" s="517"/>
      <c r="AH1917" s="517"/>
    </row>
    <row r="1918" spans="1:34" s="507" customFormat="1" ht="27" customHeight="1">
      <c r="A1918" s="517"/>
      <c r="B1918" s="500">
        <v>1901</v>
      </c>
      <c r="C1918" s="500" t="s">
        <v>42</v>
      </c>
      <c r="D1918" s="501" t="s">
        <v>4698</v>
      </c>
      <c r="E1918" s="502">
        <v>2018</v>
      </c>
      <c r="F1918" s="518"/>
      <c r="G1918" s="500">
        <v>102</v>
      </c>
      <c r="H1918" s="500">
        <v>14</v>
      </c>
      <c r="I1918" s="500" t="s">
        <v>3010</v>
      </c>
      <c r="J1918" s="500" t="s">
        <v>3010</v>
      </c>
      <c r="K1918" s="503"/>
      <c r="L1918" s="503" t="s">
        <v>45</v>
      </c>
      <c r="M1918" s="504" t="s">
        <v>46</v>
      </c>
      <c r="N1918" s="505" t="s">
        <v>3069</v>
      </c>
      <c r="O1918" s="519"/>
      <c r="P1918" s="517"/>
      <c r="Q1918" s="517"/>
      <c r="R1918" s="517"/>
      <c r="S1918" s="517"/>
      <c r="T1918" s="517"/>
      <c r="U1918" s="517"/>
      <c r="V1918" s="517"/>
      <c r="W1918" s="517"/>
      <c r="X1918" s="517"/>
      <c r="Y1918" s="517"/>
      <c r="Z1918" s="517"/>
      <c r="AA1918" s="517"/>
      <c r="AB1918" s="517"/>
      <c r="AC1918" s="517"/>
      <c r="AD1918" s="517"/>
      <c r="AE1918" s="517"/>
      <c r="AF1918" s="517"/>
      <c r="AG1918" s="517"/>
      <c r="AH1918" s="517"/>
    </row>
    <row r="1919" spans="1:34" s="507" customFormat="1" ht="27" customHeight="1">
      <c r="A1919" s="517"/>
      <c r="B1919" s="500">
        <v>1902</v>
      </c>
      <c r="C1919" s="500" t="s">
        <v>42</v>
      </c>
      <c r="D1919" s="501" t="s">
        <v>4699</v>
      </c>
      <c r="E1919" s="502">
        <v>2018</v>
      </c>
      <c r="F1919" s="518"/>
      <c r="G1919" s="500">
        <v>102</v>
      </c>
      <c r="H1919" s="500">
        <v>15</v>
      </c>
      <c r="I1919" s="500" t="s">
        <v>3010</v>
      </c>
      <c r="J1919" s="500" t="s">
        <v>3010</v>
      </c>
      <c r="K1919" s="503"/>
      <c r="L1919" s="503" t="s">
        <v>45</v>
      </c>
      <c r="M1919" s="504" t="s">
        <v>46</v>
      </c>
      <c r="N1919" s="505" t="s">
        <v>3069</v>
      </c>
      <c r="O1919" s="519"/>
      <c r="P1919" s="517"/>
      <c r="Q1919" s="517"/>
      <c r="R1919" s="517"/>
      <c r="S1919" s="517"/>
      <c r="T1919" s="517"/>
      <c r="U1919" s="517"/>
      <c r="V1919" s="517"/>
      <c r="W1919" s="517"/>
      <c r="X1919" s="517"/>
      <c r="Y1919" s="517"/>
      <c r="Z1919" s="517"/>
      <c r="AA1919" s="517"/>
      <c r="AB1919" s="517"/>
      <c r="AC1919" s="517"/>
      <c r="AD1919" s="517"/>
      <c r="AE1919" s="517"/>
      <c r="AF1919" s="517"/>
      <c r="AG1919" s="517"/>
      <c r="AH1919" s="517"/>
    </row>
    <row r="1920" spans="1:34" s="507" customFormat="1" ht="27" customHeight="1">
      <c r="A1920" s="517"/>
      <c r="B1920" s="500">
        <v>1903</v>
      </c>
      <c r="C1920" s="500" t="s">
        <v>42</v>
      </c>
      <c r="D1920" s="501" t="s">
        <v>4700</v>
      </c>
      <c r="E1920" s="502">
        <v>2018</v>
      </c>
      <c r="F1920" s="518"/>
      <c r="G1920" s="500">
        <v>102</v>
      </c>
      <c r="H1920" s="500">
        <v>16</v>
      </c>
      <c r="I1920" s="500" t="s">
        <v>3010</v>
      </c>
      <c r="J1920" s="500" t="s">
        <v>3010</v>
      </c>
      <c r="K1920" s="503"/>
      <c r="L1920" s="503" t="s">
        <v>45</v>
      </c>
      <c r="M1920" s="504" t="s">
        <v>46</v>
      </c>
      <c r="N1920" s="505" t="s">
        <v>3069</v>
      </c>
      <c r="O1920" s="519"/>
      <c r="P1920" s="517"/>
      <c r="Q1920" s="517"/>
      <c r="R1920" s="517"/>
      <c r="S1920" s="517"/>
      <c r="T1920" s="517"/>
      <c r="U1920" s="517"/>
      <c r="V1920" s="517"/>
      <c r="W1920" s="517"/>
      <c r="X1920" s="517"/>
      <c r="Y1920" s="517"/>
      <c r="Z1920" s="517"/>
      <c r="AA1920" s="517"/>
      <c r="AB1920" s="517"/>
      <c r="AC1920" s="517"/>
      <c r="AD1920" s="517"/>
      <c r="AE1920" s="517"/>
      <c r="AF1920" s="517"/>
      <c r="AG1920" s="517"/>
      <c r="AH1920" s="517"/>
    </row>
    <row r="1921" spans="1:34" s="507" customFormat="1" ht="27" customHeight="1">
      <c r="A1921" s="517"/>
      <c r="B1921" s="500">
        <v>1904</v>
      </c>
      <c r="C1921" s="500" t="s">
        <v>42</v>
      </c>
      <c r="D1921" s="501" t="s">
        <v>4701</v>
      </c>
      <c r="E1921" s="502">
        <v>2018</v>
      </c>
      <c r="F1921" s="518"/>
      <c r="G1921" s="500">
        <v>102</v>
      </c>
      <c r="H1921" s="500">
        <v>17</v>
      </c>
      <c r="I1921" s="500" t="s">
        <v>3010</v>
      </c>
      <c r="J1921" s="500" t="s">
        <v>3010</v>
      </c>
      <c r="K1921" s="503"/>
      <c r="L1921" s="503" t="s">
        <v>45</v>
      </c>
      <c r="M1921" s="504" t="s">
        <v>46</v>
      </c>
      <c r="N1921" s="505" t="s">
        <v>3069</v>
      </c>
      <c r="O1921" s="519"/>
      <c r="P1921" s="517"/>
      <c r="Q1921" s="517"/>
      <c r="R1921" s="517"/>
      <c r="S1921" s="517"/>
      <c r="T1921" s="517"/>
      <c r="U1921" s="517"/>
      <c r="V1921" s="517"/>
      <c r="W1921" s="517"/>
      <c r="X1921" s="517"/>
      <c r="Y1921" s="517"/>
      <c r="Z1921" s="517"/>
      <c r="AA1921" s="517"/>
      <c r="AB1921" s="517"/>
      <c r="AC1921" s="517"/>
      <c r="AD1921" s="517"/>
      <c r="AE1921" s="517"/>
      <c r="AF1921" s="517"/>
      <c r="AG1921" s="517"/>
      <c r="AH1921" s="517"/>
    </row>
    <row r="1922" spans="1:34" s="507" customFormat="1" ht="27" customHeight="1">
      <c r="A1922" s="517"/>
      <c r="B1922" s="500">
        <v>1905</v>
      </c>
      <c r="C1922" s="500" t="s">
        <v>42</v>
      </c>
      <c r="D1922" s="501" t="s">
        <v>4702</v>
      </c>
      <c r="E1922" s="502">
        <v>2018</v>
      </c>
      <c r="F1922" s="518"/>
      <c r="G1922" s="500">
        <v>102</v>
      </c>
      <c r="H1922" s="500">
        <v>18</v>
      </c>
      <c r="I1922" s="500" t="s">
        <v>3010</v>
      </c>
      <c r="J1922" s="500" t="s">
        <v>3010</v>
      </c>
      <c r="K1922" s="503"/>
      <c r="L1922" s="503" t="s">
        <v>45</v>
      </c>
      <c r="M1922" s="504" t="s">
        <v>46</v>
      </c>
      <c r="N1922" s="505" t="s">
        <v>3069</v>
      </c>
      <c r="O1922" s="519"/>
      <c r="P1922" s="517"/>
      <c r="Q1922" s="517"/>
      <c r="R1922" s="517"/>
      <c r="S1922" s="517"/>
      <c r="T1922" s="517"/>
      <c r="U1922" s="517"/>
      <c r="V1922" s="517"/>
      <c r="W1922" s="517"/>
      <c r="X1922" s="517"/>
      <c r="Y1922" s="517"/>
      <c r="Z1922" s="517"/>
      <c r="AA1922" s="517"/>
      <c r="AB1922" s="517"/>
      <c r="AC1922" s="517"/>
      <c r="AD1922" s="517"/>
      <c r="AE1922" s="517"/>
      <c r="AF1922" s="517"/>
      <c r="AG1922" s="517"/>
      <c r="AH1922" s="517"/>
    </row>
    <row r="1923" spans="1:34" s="507" customFormat="1" ht="27" customHeight="1">
      <c r="A1923" s="517"/>
      <c r="B1923" s="500">
        <v>1906</v>
      </c>
      <c r="C1923" s="500" t="s">
        <v>42</v>
      </c>
      <c r="D1923" s="501" t="s">
        <v>4703</v>
      </c>
      <c r="E1923" s="502">
        <v>2018</v>
      </c>
      <c r="F1923" s="518"/>
      <c r="G1923" s="500">
        <v>102</v>
      </c>
      <c r="H1923" s="500">
        <v>19</v>
      </c>
      <c r="I1923" s="500" t="s">
        <v>3010</v>
      </c>
      <c r="J1923" s="500" t="s">
        <v>3010</v>
      </c>
      <c r="K1923" s="503"/>
      <c r="L1923" s="503" t="s">
        <v>45</v>
      </c>
      <c r="M1923" s="504" t="s">
        <v>46</v>
      </c>
      <c r="N1923" s="505" t="s">
        <v>3069</v>
      </c>
      <c r="O1923" s="519"/>
      <c r="P1923" s="517"/>
      <c r="Q1923" s="517"/>
      <c r="R1923" s="517"/>
      <c r="S1923" s="517"/>
      <c r="T1923" s="517"/>
      <c r="U1923" s="517"/>
      <c r="V1923" s="517"/>
      <c r="W1923" s="517"/>
      <c r="X1923" s="517"/>
      <c r="Y1923" s="517"/>
      <c r="Z1923" s="517"/>
      <c r="AA1923" s="517"/>
      <c r="AB1923" s="517"/>
      <c r="AC1923" s="517"/>
      <c r="AD1923" s="517"/>
      <c r="AE1923" s="517"/>
      <c r="AF1923" s="517"/>
      <c r="AG1923" s="517"/>
      <c r="AH1923" s="517"/>
    </row>
    <row r="1924" spans="1:34" s="507" customFormat="1" ht="27" customHeight="1">
      <c r="A1924" s="517"/>
      <c r="B1924" s="500">
        <v>1907</v>
      </c>
      <c r="C1924" s="500" t="s">
        <v>42</v>
      </c>
      <c r="D1924" s="501" t="s">
        <v>4704</v>
      </c>
      <c r="E1924" s="502">
        <v>2018</v>
      </c>
      <c r="F1924" s="518"/>
      <c r="G1924" s="500">
        <v>102</v>
      </c>
      <c r="H1924" s="500">
        <v>20</v>
      </c>
      <c r="I1924" s="500" t="s">
        <v>3010</v>
      </c>
      <c r="J1924" s="500" t="s">
        <v>3010</v>
      </c>
      <c r="K1924" s="503"/>
      <c r="L1924" s="503" t="s">
        <v>45</v>
      </c>
      <c r="M1924" s="504" t="s">
        <v>46</v>
      </c>
      <c r="N1924" s="505" t="s">
        <v>3069</v>
      </c>
      <c r="O1924" s="519"/>
      <c r="P1924" s="517"/>
      <c r="Q1924" s="517"/>
      <c r="R1924" s="517"/>
      <c r="S1924" s="517"/>
      <c r="T1924" s="517"/>
      <c r="U1924" s="517"/>
      <c r="V1924" s="517"/>
      <c r="W1924" s="517"/>
      <c r="X1924" s="517"/>
      <c r="Y1924" s="517"/>
      <c r="Z1924" s="517"/>
      <c r="AA1924" s="517"/>
      <c r="AB1924" s="517"/>
      <c r="AC1924" s="517"/>
      <c r="AD1924" s="517"/>
      <c r="AE1924" s="517"/>
      <c r="AF1924" s="517"/>
      <c r="AG1924" s="517"/>
      <c r="AH1924" s="517"/>
    </row>
    <row r="1925" spans="1:34" s="507" customFormat="1" ht="27" customHeight="1">
      <c r="A1925" s="517"/>
      <c r="B1925" s="500">
        <v>1908</v>
      </c>
      <c r="C1925" s="500" t="s">
        <v>42</v>
      </c>
      <c r="D1925" s="501" t="s">
        <v>4705</v>
      </c>
      <c r="E1925" s="502">
        <v>2018</v>
      </c>
      <c r="F1925" s="518"/>
      <c r="G1925" s="500">
        <v>103</v>
      </c>
      <c r="H1925" s="500">
        <v>1</v>
      </c>
      <c r="I1925" s="500" t="s">
        <v>3010</v>
      </c>
      <c r="J1925" s="500" t="s">
        <v>3010</v>
      </c>
      <c r="K1925" s="503"/>
      <c r="L1925" s="503" t="s">
        <v>45</v>
      </c>
      <c r="M1925" s="504" t="s">
        <v>46</v>
      </c>
      <c r="N1925" s="505" t="s">
        <v>3069</v>
      </c>
      <c r="O1925" s="519"/>
      <c r="P1925" s="517"/>
      <c r="Q1925" s="517"/>
      <c r="R1925" s="517"/>
      <c r="S1925" s="517"/>
      <c r="T1925" s="517"/>
      <c r="U1925" s="517"/>
      <c r="V1925" s="517"/>
      <c r="W1925" s="517"/>
      <c r="X1925" s="517"/>
      <c r="Y1925" s="517"/>
      <c r="Z1925" s="517"/>
      <c r="AA1925" s="517"/>
      <c r="AB1925" s="517"/>
      <c r="AC1925" s="517"/>
      <c r="AD1925" s="517"/>
      <c r="AE1925" s="517"/>
      <c r="AF1925" s="517"/>
      <c r="AG1925" s="517"/>
      <c r="AH1925" s="517"/>
    </row>
    <row r="1926" spans="1:34" s="507" customFormat="1" ht="27" customHeight="1">
      <c r="A1926" s="517"/>
      <c r="B1926" s="500">
        <v>1909</v>
      </c>
      <c r="C1926" s="500" t="s">
        <v>42</v>
      </c>
      <c r="D1926" s="501" t="s">
        <v>4706</v>
      </c>
      <c r="E1926" s="502">
        <v>2018</v>
      </c>
      <c r="F1926" s="518"/>
      <c r="G1926" s="500">
        <v>103</v>
      </c>
      <c r="H1926" s="500">
        <v>2</v>
      </c>
      <c r="I1926" s="500" t="s">
        <v>3010</v>
      </c>
      <c r="J1926" s="500" t="s">
        <v>3010</v>
      </c>
      <c r="K1926" s="503"/>
      <c r="L1926" s="503" t="s">
        <v>45</v>
      </c>
      <c r="M1926" s="504" t="s">
        <v>46</v>
      </c>
      <c r="N1926" s="505" t="s">
        <v>3069</v>
      </c>
      <c r="O1926" s="519"/>
      <c r="P1926" s="517"/>
      <c r="Q1926" s="517"/>
      <c r="R1926" s="517"/>
      <c r="S1926" s="517"/>
      <c r="T1926" s="517"/>
      <c r="U1926" s="517"/>
      <c r="V1926" s="517"/>
      <c r="W1926" s="517"/>
      <c r="X1926" s="517"/>
      <c r="Y1926" s="517"/>
      <c r="Z1926" s="517"/>
      <c r="AA1926" s="517"/>
      <c r="AB1926" s="517"/>
      <c r="AC1926" s="517"/>
      <c r="AD1926" s="517"/>
      <c r="AE1926" s="517"/>
      <c r="AF1926" s="517"/>
      <c r="AG1926" s="517"/>
      <c r="AH1926" s="517"/>
    </row>
    <row r="1927" spans="1:34" s="507" customFormat="1" ht="27" customHeight="1">
      <c r="A1927" s="517"/>
      <c r="B1927" s="500">
        <v>1910</v>
      </c>
      <c r="C1927" s="500" t="s">
        <v>42</v>
      </c>
      <c r="D1927" s="501" t="s">
        <v>4707</v>
      </c>
      <c r="E1927" s="502">
        <v>2018</v>
      </c>
      <c r="F1927" s="518"/>
      <c r="G1927" s="500">
        <v>103</v>
      </c>
      <c r="H1927" s="500">
        <v>3</v>
      </c>
      <c r="I1927" s="500" t="s">
        <v>3010</v>
      </c>
      <c r="J1927" s="500" t="s">
        <v>3010</v>
      </c>
      <c r="K1927" s="503"/>
      <c r="L1927" s="503" t="s">
        <v>45</v>
      </c>
      <c r="M1927" s="504" t="s">
        <v>46</v>
      </c>
      <c r="N1927" s="505" t="s">
        <v>3069</v>
      </c>
      <c r="O1927" s="519"/>
      <c r="P1927" s="517"/>
      <c r="Q1927" s="517"/>
      <c r="R1927" s="517"/>
      <c r="S1927" s="517"/>
      <c r="T1927" s="517"/>
      <c r="U1927" s="517"/>
      <c r="V1927" s="517"/>
      <c r="W1927" s="517"/>
      <c r="X1927" s="517"/>
      <c r="Y1927" s="517"/>
      <c r="Z1927" s="517"/>
      <c r="AA1927" s="517"/>
      <c r="AB1927" s="517"/>
      <c r="AC1927" s="517"/>
      <c r="AD1927" s="517"/>
      <c r="AE1927" s="517"/>
      <c r="AF1927" s="517"/>
      <c r="AG1927" s="517"/>
      <c r="AH1927" s="517"/>
    </row>
    <row r="1928" spans="1:34" s="507" customFormat="1" ht="27" customHeight="1">
      <c r="A1928" s="517"/>
      <c r="B1928" s="500">
        <v>1911</v>
      </c>
      <c r="C1928" s="500" t="s">
        <v>42</v>
      </c>
      <c r="D1928" s="501" t="s">
        <v>4708</v>
      </c>
      <c r="E1928" s="502">
        <v>2018</v>
      </c>
      <c r="F1928" s="518"/>
      <c r="G1928" s="500">
        <v>103</v>
      </c>
      <c r="H1928" s="500">
        <v>4</v>
      </c>
      <c r="I1928" s="500" t="s">
        <v>3010</v>
      </c>
      <c r="J1928" s="500" t="s">
        <v>3010</v>
      </c>
      <c r="K1928" s="503"/>
      <c r="L1928" s="503" t="s">
        <v>45</v>
      </c>
      <c r="M1928" s="504" t="s">
        <v>46</v>
      </c>
      <c r="N1928" s="505" t="s">
        <v>3069</v>
      </c>
      <c r="O1928" s="519"/>
      <c r="P1928" s="517"/>
      <c r="Q1928" s="517"/>
      <c r="R1928" s="517"/>
      <c r="S1928" s="517"/>
      <c r="T1928" s="517"/>
      <c r="U1928" s="517"/>
      <c r="V1928" s="517"/>
      <c r="W1928" s="517"/>
      <c r="X1928" s="517"/>
      <c r="Y1928" s="517"/>
      <c r="Z1928" s="517"/>
      <c r="AA1928" s="517"/>
      <c r="AB1928" s="517"/>
      <c r="AC1928" s="517"/>
      <c r="AD1928" s="517"/>
      <c r="AE1928" s="517"/>
      <c r="AF1928" s="517"/>
      <c r="AG1928" s="517"/>
      <c r="AH1928" s="517"/>
    </row>
    <row r="1929" spans="1:34" s="507" customFormat="1" ht="27" customHeight="1">
      <c r="A1929" s="517"/>
      <c r="B1929" s="500">
        <v>1912</v>
      </c>
      <c r="C1929" s="500" t="s">
        <v>42</v>
      </c>
      <c r="D1929" s="501" t="s">
        <v>4709</v>
      </c>
      <c r="E1929" s="502">
        <v>2018</v>
      </c>
      <c r="F1929" s="518"/>
      <c r="G1929" s="500">
        <v>103</v>
      </c>
      <c r="H1929" s="500">
        <v>5</v>
      </c>
      <c r="I1929" s="500" t="s">
        <v>3010</v>
      </c>
      <c r="J1929" s="500" t="s">
        <v>3010</v>
      </c>
      <c r="K1929" s="503"/>
      <c r="L1929" s="503" t="s">
        <v>45</v>
      </c>
      <c r="M1929" s="504" t="s">
        <v>46</v>
      </c>
      <c r="N1929" s="505" t="s">
        <v>3069</v>
      </c>
      <c r="O1929" s="519"/>
      <c r="P1929" s="517"/>
      <c r="Q1929" s="517"/>
      <c r="R1929" s="517"/>
      <c r="S1929" s="517"/>
      <c r="T1929" s="517"/>
      <c r="U1929" s="517"/>
      <c r="V1929" s="517"/>
      <c r="W1929" s="517"/>
      <c r="X1929" s="517"/>
      <c r="Y1929" s="517"/>
      <c r="Z1929" s="517"/>
      <c r="AA1929" s="517"/>
      <c r="AB1929" s="517"/>
      <c r="AC1929" s="517"/>
      <c r="AD1929" s="517"/>
      <c r="AE1929" s="517"/>
      <c r="AF1929" s="517"/>
      <c r="AG1929" s="517"/>
      <c r="AH1929" s="517"/>
    </row>
    <row r="1930" spans="1:34" s="507" customFormat="1" ht="27" customHeight="1">
      <c r="A1930" s="517"/>
      <c r="B1930" s="500">
        <v>1913</v>
      </c>
      <c r="C1930" s="500" t="s">
        <v>42</v>
      </c>
      <c r="D1930" s="501" t="s">
        <v>4710</v>
      </c>
      <c r="E1930" s="502">
        <v>2018</v>
      </c>
      <c r="F1930" s="518"/>
      <c r="G1930" s="500">
        <v>103</v>
      </c>
      <c r="H1930" s="500">
        <v>6</v>
      </c>
      <c r="I1930" s="500" t="s">
        <v>3010</v>
      </c>
      <c r="J1930" s="500" t="s">
        <v>3010</v>
      </c>
      <c r="K1930" s="503"/>
      <c r="L1930" s="503" t="s">
        <v>45</v>
      </c>
      <c r="M1930" s="504" t="s">
        <v>46</v>
      </c>
      <c r="N1930" s="505" t="s">
        <v>3069</v>
      </c>
      <c r="O1930" s="519"/>
      <c r="P1930" s="517"/>
      <c r="Q1930" s="517"/>
      <c r="R1930" s="517"/>
      <c r="S1930" s="517"/>
      <c r="T1930" s="517"/>
      <c r="U1930" s="517"/>
      <c r="V1930" s="517"/>
      <c r="W1930" s="517"/>
      <c r="X1930" s="517"/>
      <c r="Y1930" s="517"/>
      <c r="Z1930" s="517"/>
      <c r="AA1930" s="517"/>
      <c r="AB1930" s="517"/>
      <c r="AC1930" s="517"/>
      <c r="AD1930" s="517"/>
      <c r="AE1930" s="517"/>
      <c r="AF1930" s="517"/>
      <c r="AG1930" s="517"/>
      <c r="AH1930" s="517"/>
    </row>
    <row r="1931" spans="1:34" s="507" customFormat="1" ht="27" customHeight="1">
      <c r="A1931" s="517"/>
      <c r="B1931" s="500">
        <v>1914</v>
      </c>
      <c r="C1931" s="500" t="s">
        <v>42</v>
      </c>
      <c r="D1931" s="501" t="s">
        <v>4711</v>
      </c>
      <c r="E1931" s="502">
        <v>2018</v>
      </c>
      <c r="F1931" s="518"/>
      <c r="G1931" s="500">
        <v>103</v>
      </c>
      <c r="H1931" s="500">
        <v>7</v>
      </c>
      <c r="I1931" s="500" t="s">
        <v>3010</v>
      </c>
      <c r="J1931" s="500" t="s">
        <v>3010</v>
      </c>
      <c r="K1931" s="503"/>
      <c r="L1931" s="503" t="s">
        <v>45</v>
      </c>
      <c r="M1931" s="504" t="s">
        <v>46</v>
      </c>
      <c r="N1931" s="505" t="s">
        <v>3069</v>
      </c>
      <c r="O1931" s="519"/>
      <c r="P1931" s="517"/>
      <c r="Q1931" s="517"/>
      <c r="R1931" s="517"/>
      <c r="S1931" s="517"/>
      <c r="T1931" s="517"/>
      <c r="U1931" s="517"/>
      <c r="V1931" s="517"/>
      <c r="W1931" s="517"/>
      <c r="X1931" s="517"/>
      <c r="Y1931" s="517"/>
      <c r="Z1931" s="517"/>
      <c r="AA1931" s="517"/>
      <c r="AB1931" s="517"/>
      <c r="AC1931" s="517"/>
      <c r="AD1931" s="517"/>
      <c r="AE1931" s="517"/>
      <c r="AF1931" s="517"/>
      <c r="AG1931" s="517"/>
      <c r="AH1931" s="517"/>
    </row>
    <row r="1932" spans="1:34" s="507" customFormat="1" ht="27" customHeight="1">
      <c r="A1932" s="517"/>
      <c r="B1932" s="500">
        <v>1915</v>
      </c>
      <c r="C1932" s="500" t="s">
        <v>42</v>
      </c>
      <c r="D1932" s="501" t="s">
        <v>4712</v>
      </c>
      <c r="E1932" s="502">
        <v>2018</v>
      </c>
      <c r="F1932" s="518"/>
      <c r="G1932" s="500">
        <v>103</v>
      </c>
      <c r="H1932" s="500">
        <v>8</v>
      </c>
      <c r="I1932" s="500" t="s">
        <v>3010</v>
      </c>
      <c r="J1932" s="500" t="s">
        <v>3010</v>
      </c>
      <c r="K1932" s="503"/>
      <c r="L1932" s="503" t="s">
        <v>45</v>
      </c>
      <c r="M1932" s="504" t="s">
        <v>46</v>
      </c>
      <c r="N1932" s="505" t="s">
        <v>3069</v>
      </c>
      <c r="O1932" s="519"/>
      <c r="P1932" s="517"/>
      <c r="Q1932" s="517"/>
      <c r="R1932" s="517"/>
      <c r="S1932" s="517"/>
      <c r="T1932" s="517"/>
      <c r="U1932" s="517"/>
      <c r="V1932" s="517"/>
      <c r="W1932" s="517"/>
      <c r="X1932" s="517"/>
      <c r="Y1932" s="517"/>
      <c r="Z1932" s="517"/>
      <c r="AA1932" s="517"/>
      <c r="AB1932" s="517"/>
      <c r="AC1932" s="517"/>
      <c r="AD1932" s="517"/>
      <c r="AE1932" s="517"/>
      <c r="AF1932" s="517"/>
      <c r="AG1932" s="517"/>
      <c r="AH1932" s="517"/>
    </row>
    <row r="1933" spans="1:34" s="507" customFormat="1" ht="27" customHeight="1">
      <c r="A1933" s="517"/>
      <c r="B1933" s="500">
        <v>1916</v>
      </c>
      <c r="C1933" s="500" t="s">
        <v>42</v>
      </c>
      <c r="D1933" s="501" t="s">
        <v>4713</v>
      </c>
      <c r="E1933" s="502">
        <v>2018</v>
      </c>
      <c r="F1933" s="518"/>
      <c r="G1933" s="500">
        <v>103</v>
      </c>
      <c r="H1933" s="500">
        <v>9</v>
      </c>
      <c r="I1933" s="500" t="s">
        <v>3010</v>
      </c>
      <c r="J1933" s="500" t="s">
        <v>3010</v>
      </c>
      <c r="K1933" s="503"/>
      <c r="L1933" s="503" t="s">
        <v>45</v>
      </c>
      <c r="M1933" s="504" t="s">
        <v>46</v>
      </c>
      <c r="N1933" s="505" t="s">
        <v>3069</v>
      </c>
      <c r="O1933" s="519"/>
      <c r="P1933" s="517"/>
      <c r="Q1933" s="517"/>
      <c r="R1933" s="517"/>
      <c r="S1933" s="517"/>
      <c r="T1933" s="517"/>
      <c r="U1933" s="517"/>
      <c r="V1933" s="517"/>
      <c r="W1933" s="517"/>
      <c r="X1933" s="517"/>
      <c r="Y1933" s="517"/>
      <c r="Z1933" s="517"/>
      <c r="AA1933" s="517"/>
      <c r="AB1933" s="517"/>
      <c r="AC1933" s="517"/>
      <c r="AD1933" s="517"/>
      <c r="AE1933" s="517"/>
      <c r="AF1933" s="517"/>
      <c r="AG1933" s="517"/>
      <c r="AH1933" s="517"/>
    </row>
    <row r="1934" spans="1:34" s="507" customFormat="1" ht="27" customHeight="1">
      <c r="A1934" s="517"/>
      <c r="B1934" s="500">
        <v>1917</v>
      </c>
      <c r="C1934" s="500" t="s">
        <v>42</v>
      </c>
      <c r="D1934" s="501" t="s">
        <v>4714</v>
      </c>
      <c r="E1934" s="502">
        <v>2018</v>
      </c>
      <c r="F1934" s="518"/>
      <c r="G1934" s="500">
        <v>103</v>
      </c>
      <c r="H1934" s="500">
        <v>10</v>
      </c>
      <c r="I1934" s="500" t="s">
        <v>3010</v>
      </c>
      <c r="J1934" s="500" t="s">
        <v>3010</v>
      </c>
      <c r="K1934" s="503"/>
      <c r="L1934" s="503" t="s">
        <v>45</v>
      </c>
      <c r="M1934" s="504" t="s">
        <v>46</v>
      </c>
      <c r="N1934" s="505" t="s">
        <v>3069</v>
      </c>
      <c r="O1934" s="519"/>
      <c r="P1934" s="517"/>
      <c r="Q1934" s="517"/>
      <c r="R1934" s="517"/>
      <c r="S1934" s="517"/>
      <c r="T1934" s="517"/>
      <c r="U1934" s="517"/>
      <c r="V1934" s="517"/>
      <c r="W1934" s="517"/>
      <c r="X1934" s="517"/>
      <c r="Y1934" s="517"/>
      <c r="Z1934" s="517"/>
      <c r="AA1934" s="517"/>
      <c r="AB1934" s="517"/>
      <c r="AC1934" s="517"/>
      <c r="AD1934" s="517"/>
      <c r="AE1934" s="517"/>
      <c r="AF1934" s="517"/>
      <c r="AG1934" s="517"/>
      <c r="AH1934" s="517"/>
    </row>
    <row r="1935" spans="1:34" s="507" customFormat="1" ht="27" customHeight="1">
      <c r="A1935" s="517"/>
      <c r="B1935" s="500">
        <v>1918</v>
      </c>
      <c r="C1935" s="500" t="s">
        <v>42</v>
      </c>
      <c r="D1935" s="501" t="s">
        <v>4715</v>
      </c>
      <c r="E1935" s="502">
        <v>2018</v>
      </c>
      <c r="F1935" s="518"/>
      <c r="G1935" s="500">
        <v>103</v>
      </c>
      <c r="H1935" s="500">
        <v>11</v>
      </c>
      <c r="I1935" s="500" t="s">
        <v>3010</v>
      </c>
      <c r="J1935" s="500" t="s">
        <v>3010</v>
      </c>
      <c r="K1935" s="503"/>
      <c r="L1935" s="503" t="s">
        <v>45</v>
      </c>
      <c r="M1935" s="504" t="s">
        <v>46</v>
      </c>
      <c r="N1935" s="505" t="s">
        <v>3069</v>
      </c>
      <c r="O1935" s="519"/>
      <c r="P1935" s="517"/>
      <c r="Q1935" s="517"/>
      <c r="R1935" s="517"/>
      <c r="S1935" s="517"/>
      <c r="T1935" s="517"/>
      <c r="U1935" s="517"/>
      <c r="V1935" s="517"/>
      <c r="W1935" s="517"/>
      <c r="X1935" s="517"/>
      <c r="Y1935" s="517"/>
      <c r="Z1935" s="517"/>
      <c r="AA1935" s="517"/>
      <c r="AB1935" s="517"/>
      <c r="AC1935" s="517"/>
      <c r="AD1935" s="517"/>
      <c r="AE1935" s="517"/>
      <c r="AF1935" s="517"/>
      <c r="AG1935" s="517"/>
      <c r="AH1935" s="517"/>
    </row>
    <row r="1936" spans="1:34" s="507" customFormat="1" ht="27" customHeight="1">
      <c r="A1936" s="517"/>
      <c r="B1936" s="500">
        <v>1919</v>
      </c>
      <c r="C1936" s="500" t="s">
        <v>42</v>
      </c>
      <c r="D1936" s="501" t="s">
        <v>4716</v>
      </c>
      <c r="E1936" s="502">
        <v>2018</v>
      </c>
      <c r="F1936" s="518"/>
      <c r="G1936" s="500">
        <v>103</v>
      </c>
      <c r="H1936" s="500">
        <v>12</v>
      </c>
      <c r="I1936" s="500" t="s">
        <v>3010</v>
      </c>
      <c r="J1936" s="500" t="s">
        <v>3010</v>
      </c>
      <c r="K1936" s="503"/>
      <c r="L1936" s="503" t="s">
        <v>45</v>
      </c>
      <c r="M1936" s="504" t="s">
        <v>46</v>
      </c>
      <c r="N1936" s="505" t="s">
        <v>3069</v>
      </c>
      <c r="O1936" s="519"/>
      <c r="P1936" s="517"/>
      <c r="Q1936" s="517"/>
      <c r="R1936" s="517"/>
      <c r="S1936" s="517"/>
      <c r="T1936" s="517"/>
      <c r="U1936" s="517"/>
      <c r="V1936" s="517"/>
      <c r="W1936" s="517"/>
      <c r="X1936" s="517"/>
      <c r="Y1936" s="517"/>
      <c r="Z1936" s="517"/>
      <c r="AA1936" s="517"/>
      <c r="AB1936" s="517"/>
      <c r="AC1936" s="517"/>
      <c r="AD1936" s="517"/>
      <c r="AE1936" s="517"/>
      <c r="AF1936" s="517"/>
      <c r="AG1936" s="517"/>
      <c r="AH1936" s="517"/>
    </row>
    <row r="1937" spans="1:34" s="507" customFormat="1" ht="27" customHeight="1">
      <c r="A1937" s="517"/>
      <c r="B1937" s="500">
        <v>1920</v>
      </c>
      <c r="C1937" s="500" t="s">
        <v>42</v>
      </c>
      <c r="D1937" s="501" t="s">
        <v>4717</v>
      </c>
      <c r="E1937" s="502">
        <v>2018</v>
      </c>
      <c r="F1937" s="518"/>
      <c r="G1937" s="500">
        <v>103</v>
      </c>
      <c r="H1937" s="500">
        <v>13</v>
      </c>
      <c r="I1937" s="500" t="s">
        <v>3010</v>
      </c>
      <c r="J1937" s="500" t="s">
        <v>3010</v>
      </c>
      <c r="K1937" s="503"/>
      <c r="L1937" s="503" t="s">
        <v>45</v>
      </c>
      <c r="M1937" s="504" t="s">
        <v>46</v>
      </c>
      <c r="N1937" s="505" t="s">
        <v>3069</v>
      </c>
      <c r="O1937" s="519"/>
      <c r="P1937" s="517"/>
      <c r="Q1937" s="517"/>
      <c r="R1937" s="517"/>
      <c r="S1937" s="517"/>
      <c r="T1937" s="517"/>
      <c r="U1937" s="517"/>
      <c r="V1937" s="517"/>
      <c r="W1937" s="517"/>
      <c r="X1937" s="517"/>
      <c r="Y1937" s="517"/>
      <c r="Z1937" s="517"/>
      <c r="AA1937" s="517"/>
      <c r="AB1937" s="517"/>
      <c r="AC1937" s="517"/>
      <c r="AD1937" s="517"/>
      <c r="AE1937" s="517"/>
      <c r="AF1937" s="517"/>
      <c r="AG1937" s="517"/>
      <c r="AH1937" s="517"/>
    </row>
    <row r="1938" spans="1:34" s="507" customFormat="1" ht="27" customHeight="1">
      <c r="A1938" s="517"/>
      <c r="B1938" s="500">
        <v>1921</v>
      </c>
      <c r="C1938" s="500" t="s">
        <v>42</v>
      </c>
      <c r="D1938" s="501" t="s">
        <v>4718</v>
      </c>
      <c r="E1938" s="502">
        <v>2018</v>
      </c>
      <c r="F1938" s="518"/>
      <c r="G1938" s="500">
        <v>103</v>
      </c>
      <c r="H1938" s="500">
        <v>14</v>
      </c>
      <c r="I1938" s="500" t="s">
        <v>3010</v>
      </c>
      <c r="J1938" s="500" t="s">
        <v>3010</v>
      </c>
      <c r="K1938" s="503"/>
      <c r="L1938" s="503" t="s">
        <v>45</v>
      </c>
      <c r="M1938" s="504" t="s">
        <v>46</v>
      </c>
      <c r="N1938" s="505" t="s">
        <v>3069</v>
      </c>
      <c r="O1938" s="519"/>
      <c r="P1938" s="517"/>
      <c r="Q1938" s="517"/>
      <c r="R1938" s="517"/>
      <c r="S1938" s="517"/>
      <c r="T1938" s="517"/>
      <c r="U1938" s="517"/>
      <c r="V1938" s="517"/>
      <c r="W1938" s="517"/>
      <c r="X1938" s="517"/>
      <c r="Y1938" s="517"/>
      <c r="Z1938" s="517"/>
      <c r="AA1938" s="517"/>
      <c r="AB1938" s="517"/>
      <c r="AC1938" s="517"/>
      <c r="AD1938" s="517"/>
      <c r="AE1938" s="517"/>
      <c r="AF1938" s="517"/>
      <c r="AG1938" s="517"/>
      <c r="AH1938" s="517"/>
    </row>
    <row r="1939" spans="1:34" s="507" customFormat="1" ht="27" customHeight="1">
      <c r="A1939" s="517"/>
      <c r="B1939" s="500">
        <v>1922</v>
      </c>
      <c r="C1939" s="500" t="s">
        <v>42</v>
      </c>
      <c r="D1939" s="501" t="s">
        <v>4719</v>
      </c>
      <c r="E1939" s="502">
        <v>2018</v>
      </c>
      <c r="F1939" s="518"/>
      <c r="G1939" s="500">
        <v>103</v>
      </c>
      <c r="H1939" s="500">
        <v>15</v>
      </c>
      <c r="I1939" s="500" t="s">
        <v>3010</v>
      </c>
      <c r="J1939" s="500" t="s">
        <v>3010</v>
      </c>
      <c r="K1939" s="503"/>
      <c r="L1939" s="503" t="s">
        <v>45</v>
      </c>
      <c r="M1939" s="504" t="s">
        <v>46</v>
      </c>
      <c r="N1939" s="505" t="s">
        <v>3069</v>
      </c>
      <c r="O1939" s="519"/>
      <c r="P1939" s="517"/>
      <c r="Q1939" s="517"/>
      <c r="R1939" s="517"/>
      <c r="S1939" s="517"/>
      <c r="T1939" s="517"/>
      <c r="U1939" s="517"/>
      <c r="V1939" s="517"/>
      <c r="W1939" s="517"/>
      <c r="X1939" s="517"/>
      <c r="Y1939" s="517"/>
      <c r="Z1939" s="517"/>
      <c r="AA1939" s="517"/>
      <c r="AB1939" s="517"/>
      <c r="AC1939" s="517"/>
      <c r="AD1939" s="517"/>
      <c r="AE1939" s="517"/>
      <c r="AF1939" s="517"/>
      <c r="AG1939" s="517"/>
      <c r="AH1939" s="517"/>
    </row>
    <row r="1940" spans="1:34" s="507" customFormat="1" ht="27" customHeight="1">
      <c r="A1940" s="517"/>
      <c r="B1940" s="500">
        <v>1923</v>
      </c>
      <c r="C1940" s="500" t="s">
        <v>42</v>
      </c>
      <c r="D1940" s="501" t="s">
        <v>4720</v>
      </c>
      <c r="E1940" s="502">
        <v>2018</v>
      </c>
      <c r="F1940" s="518"/>
      <c r="G1940" s="500">
        <v>103</v>
      </c>
      <c r="H1940" s="500">
        <v>16</v>
      </c>
      <c r="I1940" s="500" t="s">
        <v>3010</v>
      </c>
      <c r="J1940" s="500" t="s">
        <v>3010</v>
      </c>
      <c r="K1940" s="503"/>
      <c r="L1940" s="503" t="s">
        <v>45</v>
      </c>
      <c r="M1940" s="504" t="s">
        <v>46</v>
      </c>
      <c r="N1940" s="505" t="s">
        <v>3069</v>
      </c>
      <c r="O1940" s="519"/>
      <c r="P1940" s="517"/>
      <c r="Q1940" s="517"/>
      <c r="R1940" s="517"/>
      <c r="S1940" s="517"/>
      <c r="T1940" s="517"/>
      <c r="U1940" s="517"/>
      <c r="V1940" s="517"/>
      <c r="W1940" s="517"/>
      <c r="X1940" s="517"/>
      <c r="Y1940" s="517"/>
      <c r="Z1940" s="517"/>
      <c r="AA1940" s="517"/>
      <c r="AB1940" s="517"/>
      <c r="AC1940" s="517"/>
      <c r="AD1940" s="517"/>
      <c r="AE1940" s="517"/>
      <c r="AF1940" s="517"/>
      <c r="AG1940" s="517"/>
      <c r="AH1940" s="517"/>
    </row>
    <row r="1941" spans="1:34" s="507" customFormat="1" ht="27" customHeight="1">
      <c r="A1941" s="517"/>
      <c r="B1941" s="500">
        <v>1924</v>
      </c>
      <c r="C1941" s="500" t="s">
        <v>42</v>
      </c>
      <c r="D1941" s="501" t="s">
        <v>4721</v>
      </c>
      <c r="E1941" s="502">
        <v>2018</v>
      </c>
      <c r="F1941" s="518"/>
      <c r="G1941" s="500">
        <v>103</v>
      </c>
      <c r="H1941" s="500">
        <v>17</v>
      </c>
      <c r="I1941" s="500" t="s">
        <v>3010</v>
      </c>
      <c r="J1941" s="500" t="s">
        <v>3010</v>
      </c>
      <c r="K1941" s="503"/>
      <c r="L1941" s="503" t="s">
        <v>45</v>
      </c>
      <c r="M1941" s="504" t="s">
        <v>46</v>
      </c>
      <c r="N1941" s="505" t="s">
        <v>3069</v>
      </c>
      <c r="O1941" s="519"/>
      <c r="P1941" s="517"/>
      <c r="Q1941" s="517"/>
      <c r="R1941" s="517"/>
      <c r="S1941" s="517"/>
      <c r="T1941" s="517"/>
      <c r="U1941" s="517"/>
      <c r="V1941" s="517"/>
      <c r="W1941" s="517"/>
      <c r="X1941" s="517"/>
      <c r="Y1941" s="517"/>
      <c r="Z1941" s="517"/>
      <c r="AA1941" s="517"/>
      <c r="AB1941" s="517"/>
      <c r="AC1941" s="517"/>
      <c r="AD1941" s="517"/>
      <c r="AE1941" s="517"/>
      <c r="AF1941" s="517"/>
      <c r="AG1941" s="517"/>
      <c r="AH1941" s="517"/>
    </row>
    <row r="1942" spans="1:34" s="507" customFormat="1" ht="27" customHeight="1">
      <c r="A1942" s="517"/>
      <c r="B1942" s="500">
        <v>1925</v>
      </c>
      <c r="C1942" s="500" t="s">
        <v>42</v>
      </c>
      <c r="D1942" s="501" t="s">
        <v>4722</v>
      </c>
      <c r="E1942" s="502">
        <v>2018</v>
      </c>
      <c r="F1942" s="518"/>
      <c r="G1942" s="500">
        <v>103</v>
      </c>
      <c r="H1942" s="500">
        <v>18</v>
      </c>
      <c r="I1942" s="500" t="s">
        <v>3010</v>
      </c>
      <c r="J1942" s="500" t="s">
        <v>3010</v>
      </c>
      <c r="K1942" s="503"/>
      <c r="L1942" s="503" t="s">
        <v>45</v>
      </c>
      <c r="M1942" s="504" t="s">
        <v>46</v>
      </c>
      <c r="N1942" s="505" t="s">
        <v>3069</v>
      </c>
      <c r="O1942" s="519"/>
      <c r="P1942" s="517"/>
      <c r="Q1942" s="517"/>
      <c r="R1942" s="517"/>
      <c r="S1942" s="517"/>
      <c r="T1942" s="517"/>
      <c r="U1942" s="517"/>
      <c r="V1942" s="517"/>
      <c r="W1942" s="517"/>
      <c r="X1942" s="517"/>
      <c r="Y1942" s="517"/>
      <c r="Z1942" s="517"/>
      <c r="AA1942" s="517"/>
      <c r="AB1942" s="517"/>
      <c r="AC1942" s="517"/>
      <c r="AD1942" s="517"/>
      <c r="AE1942" s="517"/>
      <c r="AF1942" s="517"/>
      <c r="AG1942" s="517"/>
      <c r="AH1942" s="517"/>
    </row>
    <row r="1943" spans="1:34" s="507" customFormat="1" ht="27" customHeight="1">
      <c r="A1943" s="517"/>
      <c r="B1943" s="500">
        <v>1926</v>
      </c>
      <c r="C1943" s="500" t="s">
        <v>42</v>
      </c>
      <c r="D1943" s="501" t="s">
        <v>4723</v>
      </c>
      <c r="E1943" s="502">
        <v>2018</v>
      </c>
      <c r="F1943" s="518"/>
      <c r="G1943" s="500">
        <v>103</v>
      </c>
      <c r="H1943" s="500">
        <v>19</v>
      </c>
      <c r="I1943" s="500" t="s">
        <v>3010</v>
      </c>
      <c r="J1943" s="500" t="s">
        <v>3010</v>
      </c>
      <c r="K1943" s="503"/>
      <c r="L1943" s="503" t="s">
        <v>45</v>
      </c>
      <c r="M1943" s="504" t="s">
        <v>46</v>
      </c>
      <c r="N1943" s="505" t="s">
        <v>3069</v>
      </c>
      <c r="O1943" s="519"/>
      <c r="P1943" s="517"/>
      <c r="Q1943" s="517"/>
      <c r="R1943" s="517"/>
      <c r="S1943" s="517"/>
      <c r="T1943" s="517"/>
      <c r="U1943" s="517"/>
      <c r="V1943" s="517"/>
      <c r="W1943" s="517"/>
      <c r="X1943" s="517"/>
      <c r="Y1943" s="517"/>
      <c r="Z1943" s="517"/>
      <c r="AA1943" s="517"/>
      <c r="AB1943" s="517"/>
      <c r="AC1943" s="517"/>
      <c r="AD1943" s="517"/>
      <c r="AE1943" s="517"/>
      <c r="AF1943" s="517"/>
      <c r="AG1943" s="517"/>
      <c r="AH1943" s="517"/>
    </row>
    <row r="1944" spans="1:34" s="507" customFormat="1" ht="27" customHeight="1">
      <c r="A1944" s="517"/>
      <c r="B1944" s="500">
        <v>1927</v>
      </c>
      <c r="C1944" s="500" t="s">
        <v>42</v>
      </c>
      <c r="D1944" s="501" t="s">
        <v>4724</v>
      </c>
      <c r="E1944" s="502">
        <v>2018</v>
      </c>
      <c r="F1944" s="518"/>
      <c r="G1944" s="500">
        <v>103</v>
      </c>
      <c r="H1944" s="500">
        <v>20</v>
      </c>
      <c r="I1944" s="500" t="s">
        <v>3010</v>
      </c>
      <c r="J1944" s="500" t="s">
        <v>3010</v>
      </c>
      <c r="K1944" s="503"/>
      <c r="L1944" s="503" t="s">
        <v>45</v>
      </c>
      <c r="M1944" s="504" t="s">
        <v>46</v>
      </c>
      <c r="N1944" s="505" t="s">
        <v>3069</v>
      </c>
      <c r="O1944" s="519"/>
      <c r="P1944" s="517"/>
      <c r="Q1944" s="517"/>
      <c r="R1944" s="517"/>
      <c r="S1944" s="517"/>
      <c r="T1944" s="517"/>
      <c r="U1944" s="517"/>
      <c r="V1944" s="517"/>
      <c r="W1944" s="517"/>
      <c r="X1944" s="517"/>
      <c r="Y1944" s="517"/>
      <c r="Z1944" s="517"/>
      <c r="AA1944" s="517"/>
      <c r="AB1944" s="517"/>
      <c r="AC1944" s="517"/>
      <c r="AD1944" s="517"/>
      <c r="AE1944" s="517"/>
      <c r="AF1944" s="517"/>
      <c r="AG1944" s="517"/>
      <c r="AH1944" s="517"/>
    </row>
    <row r="1945" spans="1:34" s="507" customFormat="1" ht="27" customHeight="1">
      <c r="A1945" s="517"/>
      <c r="B1945" s="500">
        <v>1928</v>
      </c>
      <c r="C1945" s="500" t="s">
        <v>42</v>
      </c>
      <c r="D1945" s="501" t="s">
        <v>4725</v>
      </c>
      <c r="E1945" s="502">
        <v>2018</v>
      </c>
      <c r="F1945" s="518"/>
      <c r="G1945" s="500">
        <v>104</v>
      </c>
      <c r="H1945" s="500">
        <v>1</v>
      </c>
      <c r="I1945" s="500" t="s">
        <v>3010</v>
      </c>
      <c r="J1945" s="500" t="s">
        <v>3010</v>
      </c>
      <c r="K1945" s="503"/>
      <c r="L1945" s="503" t="s">
        <v>45</v>
      </c>
      <c r="M1945" s="504" t="s">
        <v>46</v>
      </c>
      <c r="N1945" s="505" t="s">
        <v>3069</v>
      </c>
      <c r="O1945" s="519"/>
      <c r="P1945" s="517"/>
      <c r="Q1945" s="517"/>
      <c r="R1945" s="517"/>
      <c r="S1945" s="517"/>
      <c r="T1945" s="517"/>
      <c r="U1945" s="517"/>
      <c r="V1945" s="517"/>
      <c r="W1945" s="517"/>
      <c r="X1945" s="517"/>
      <c r="Y1945" s="517"/>
      <c r="Z1945" s="517"/>
      <c r="AA1945" s="517"/>
      <c r="AB1945" s="517"/>
      <c r="AC1945" s="517"/>
      <c r="AD1945" s="517"/>
      <c r="AE1945" s="517"/>
      <c r="AF1945" s="517"/>
      <c r="AG1945" s="517"/>
      <c r="AH1945" s="517"/>
    </row>
    <row r="1946" spans="1:34" s="507" customFormat="1" ht="27" customHeight="1">
      <c r="A1946" s="517"/>
      <c r="B1946" s="500">
        <v>1929</v>
      </c>
      <c r="C1946" s="500" t="s">
        <v>42</v>
      </c>
      <c r="D1946" s="501" t="s">
        <v>4726</v>
      </c>
      <c r="E1946" s="502">
        <v>2018</v>
      </c>
      <c r="F1946" s="518"/>
      <c r="G1946" s="500">
        <v>104</v>
      </c>
      <c r="H1946" s="500">
        <v>2</v>
      </c>
      <c r="I1946" s="500" t="s">
        <v>3010</v>
      </c>
      <c r="J1946" s="500" t="s">
        <v>3010</v>
      </c>
      <c r="K1946" s="503"/>
      <c r="L1946" s="503" t="s">
        <v>45</v>
      </c>
      <c r="M1946" s="504" t="s">
        <v>46</v>
      </c>
      <c r="N1946" s="505" t="s">
        <v>3069</v>
      </c>
      <c r="O1946" s="519"/>
      <c r="P1946" s="517"/>
      <c r="Q1946" s="517"/>
      <c r="R1946" s="517"/>
      <c r="S1946" s="517"/>
      <c r="T1946" s="517"/>
      <c r="U1946" s="517"/>
      <c r="V1946" s="517"/>
      <c r="W1946" s="517"/>
      <c r="X1946" s="517"/>
      <c r="Y1946" s="517"/>
      <c r="Z1946" s="517"/>
      <c r="AA1946" s="517"/>
      <c r="AB1946" s="517"/>
      <c r="AC1946" s="517"/>
      <c r="AD1946" s="517"/>
      <c r="AE1946" s="517"/>
      <c r="AF1946" s="517"/>
      <c r="AG1946" s="517"/>
      <c r="AH1946" s="517"/>
    </row>
    <row r="1947" spans="1:34" s="507" customFormat="1" ht="27" customHeight="1">
      <c r="A1947" s="517"/>
      <c r="B1947" s="500">
        <v>1930</v>
      </c>
      <c r="C1947" s="500" t="s">
        <v>42</v>
      </c>
      <c r="D1947" s="501" t="s">
        <v>4727</v>
      </c>
      <c r="E1947" s="502">
        <v>2018</v>
      </c>
      <c r="F1947" s="518"/>
      <c r="G1947" s="500">
        <v>104</v>
      </c>
      <c r="H1947" s="500">
        <v>3</v>
      </c>
      <c r="I1947" s="500" t="s">
        <v>3010</v>
      </c>
      <c r="J1947" s="500" t="s">
        <v>3010</v>
      </c>
      <c r="K1947" s="503"/>
      <c r="L1947" s="503" t="s">
        <v>45</v>
      </c>
      <c r="M1947" s="504" t="s">
        <v>46</v>
      </c>
      <c r="N1947" s="505" t="s">
        <v>3069</v>
      </c>
      <c r="O1947" s="519"/>
      <c r="P1947" s="517"/>
      <c r="Q1947" s="517"/>
      <c r="R1947" s="517"/>
      <c r="S1947" s="517"/>
      <c r="T1947" s="517"/>
      <c r="U1947" s="517"/>
      <c r="V1947" s="517"/>
      <c r="W1947" s="517"/>
      <c r="X1947" s="517"/>
      <c r="Y1947" s="517"/>
      <c r="Z1947" s="517"/>
      <c r="AA1947" s="517"/>
      <c r="AB1947" s="517"/>
      <c r="AC1947" s="517"/>
      <c r="AD1947" s="517"/>
      <c r="AE1947" s="517"/>
      <c r="AF1947" s="517"/>
      <c r="AG1947" s="517"/>
      <c r="AH1947" s="517"/>
    </row>
    <row r="1948" spans="1:34" s="507" customFormat="1" ht="27" customHeight="1">
      <c r="A1948" s="517"/>
      <c r="B1948" s="500">
        <v>1931</v>
      </c>
      <c r="C1948" s="500" t="s">
        <v>42</v>
      </c>
      <c r="D1948" s="501" t="s">
        <v>4728</v>
      </c>
      <c r="E1948" s="502">
        <v>2018</v>
      </c>
      <c r="F1948" s="518"/>
      <c r="G1948" s="500">
        <v>104</v>
      </c>
      <c r="H1948" s="500">
        <v>4</v>
      </c>
      <c r="I1948" s="500" t="s">
        <v>3010</v>
      </c>
      <c r="J1948" s="500" t="s">
        <v>3010</v>
      </c>
      <c r="K1948" s="503"/>
      <c r="L1948" s="503" t="s">
        <v>45</v>
      </c>
      <c r="M1948" s="504" t="s">
        <v>46</v>
      </c>
      <c r="N1948" s="505" t="s">
        <v>3069</v>
      </c>
      <c r="O1948" s="519"/>
      <c r="P1948" s="517"/>
      <c r="Q1948" s="517"/>
      <c r="R1948" s="517"/>
      <c r="S1948" s="517"/>
      <c r="T1948" s="517"/>
      <c r="U1948" s="517"/>
      <c r="V1948" s="517"/>
      <c r="W1948" s="517"/>
      <c r="X1948" s="517"/>
      <c r="Y1948" s="517"/>
      <c r="Z1948" s="517"/>
      <c r="AA1948" s="517"/>
      <c r="AB1948" s="517"/>
      <c r="AC1948" s="517"/>
      <c r="AD1948" s="517"/>
      <c r="AE1948" s="517"/>
      <c r="AF1948" s="517"/>
      <c r="AG1948" s="517"/>
      <c r="AH1948" s="517"/>
    </row>
    <row r="1949" spans="1:34" s="507" customFormat="1" ht="27" customHeight="1">
      <c r="A1949" s="517"/>
      <c r="B1949" s="500">
        <v>1932</v>
      </c>
      <c r="C1949" s="500" t="s">
        <v>42</v>
      </c>
      <c r="D1949" s="501" t="s">
        <v>4729</v>
      </c>
      <c r="E1949" s="502">
        <v>2018</v>
      </c>
      <c r="F1949" s="518"/>
      <c r="G1949" s="500">
        <v>104</v>
      </c>
      <c r="H1949" s="500">
        <v>5</v>
      </c>
      <c r="I1949" s="500" t="s">
        <v>3010</v>
      </c>
      <c r="J1949" s="500" t="s">
        <v>3010</v>
      </c>
      <c r="K1949" s="503"/>
      <c r="L1949" s="503" t="s">
        <v>45</v>
      </c>
      <c r="M1949" s="504" t="s">
        <v>46</v>
      </c>
      <c r="N1949" s="505" t="s">
        <v>3069</v>
      </c>
      <c r="O1949" s="519"/>
      <c r="P1949" s="517"/>
      <c r="Q1949" s="517"/>
      <c r="R1949" s="517"/>
      <c r="S1949" s="517"/>
      <c r="T1949" s="517"/>
      <c r="U1949" s="517"/>
      <c r="V1949" s="517"/>
      <c r="W1949" s="517"/>
      <c r="X1949" s="517"/>
      <c r="Y1949" s="517"/>
      <c r="Z1949" s="517"/>
      <c r="AA1949" s="517"/>
      <c r="AB1949" s="517"/>
      <c r="AC1949" s="517"/>
      <c r="AD1949" s="517"/>
      <c r="AE1949" s="517"/>
      <c r="AF1949" s="517"/>
      <c r="AG1949" s="517"/>
      <c r="AH1949" s="517"/>
    </row>
    <row r="1950" spans="1:34" s="507" customFormat="1" ht="27" customHeight="1">
      <c r="A1950" s="517"/>
      <c r="B1950" s="500">
        <v>1933</v>
      </c>
      <c r="C1950" s="500" t="s">
        <v>42</v>
      </c>
      <c r="D1950" s="501" t="s">
        <v>4730</v>
      </c>
      <c r="E1950" s="502">
        <v>2018</v>
      </c>
      <c r="F1950" s="518"/>
      <c r="G1950" s="500">
        <v>104</v>
      </c>
      <c r="H1950" s="500">
        <v>6</v>
      </c>
      <c r="I1950" s="500" t="s">
        <v>3010</v>
      </c>
      <c r="J1950" s="500" t="s">
        <v>3010</v>
      </c>
      <c r="K1950" s="503"/>
      <c r="L1950" s="503" t="s">
        <v>45</v>
      </c>
      <c r="M1950" s="504" t="s">
        <v>46</v>
      </c>
      <c r="N1950" s="505" t="s">
        <v>3069</v>
      </c>
      <c r="O1950" s="519"/>
      <c r="P1950" s="517"/>
      <c r="Q1950" s="517"/>
      <c r="R1950" s="517"/>
      <c r="S1950" s="517"/>
      <c r="T1950" s="517"/>
      <c r="U1950" s="517"/>
      <c r="V1950" s="517"/>
      <c r="W1950" s="517"/>
      <c r="X1950" s="517"/>
      <c r="Y1950" s="517"/>
      <c r="Z1950" s="517"/>
      <c r="AA1950" s="517"/>
      <c r="AB1950" s="517"/>
      <c r="AC1950" s="517"/>
      <c r="AD1950" s="517"/>
      <c r="AE1950" s="517"/>
      <c r="AF1950" s="517"/>
      <c r="AG1950" s="517"/>
      <c r="AH1950" s="517"/>
    </row>
    <row r="1951" spans="1:34" s="507" customFormat="1" ht="27" customHeight="1">
      <c r="A1951" s="517"/>
      <c r="B1951" s="500">
        <v>1934</v>
      </c>
      <c r="C1951" s="500" t="s">
        <v>42</v>
      </c>
      <c r="D1951" s="501" t="s">
        <v>4731</v>
      </c>
      <c r="E1951" s="502">
        <v>2018</v>
      </c>
      <c r="F1951" s="518"/>
      <c r="G1951" s="500">
        <v>104</v>
      </c>
      <c r="H1951" s="500">
        <v>7</v>
      </c>
      <c r="I1951" s="500" t="s">
        <v>3010</v>
      </c>
      <c r="J1951" s="500" t="s">
        <v>3010</v>
      </c>
      <c r="K1951" s="503"/>
      <c r="L1951" s="503" t="s">
        <v>45</v>
      </c>
      <c r="M1951" s="504" t="s">
        <v>46</v>
      </c>
      <c r="N1951" s="505" t="s">
        <v>3069</v>
      </c>
      <c r="O1951" s="519"/>
      <c r="P1951" s="517"/>
      <c r="Q1951" s="517"/>
      <c r="R1951" s="517"/>
      <c r="S1951" s="517"/>
      <c r="T1951" s="517"/>
      <c r="U1951" s="517"/>
      <c r="V1951" s="517"/>
      <c r="W1951" s="517"/>
      <c r="X1951" s="517"/>
      <c r="Y1951" s="517"/>
      <c r="Z1951" s="517"/>
      <c r="AA1951" s="517"/>
      <c r="AB1951" s="517"/>
      <c r="AC1951" s="517"/>
      <c r="AD1951" s="517"/>
      <c r="AE1951" s="517"/>
      <c r="AF1951" s="517"/>
      <c r="AG1951" s="517"/>
      <c r="AH1951" s="517"/>
    </row>
    <row r="1952" spans="1:34" s="507" customFormat="1" ht="27" customHeight="1">
      <c r="A1952" s="517"/>
      <c r="B1952" s="500">
        <v>1935</v>
      </c>
      <c r="C1952" s="500" t="s">
        <v>42</v>
      </c>
      <c r="D1952" s="501" t="s">
        <v>4732</v>
      </c>
      <c r="E1952" s="502">
        <v>2018</v>
      </c>
      <c r="F1952" s="518"/>
      <c r="G1952" s="500">
        <v>104</v>
      </c>
      <c r="H1952" s="500">
        <v>8</v>
      </c>
      <c r="I1952" s="500" t="s">
        <v>3010</v>
      </c>
      <c r="J1952" s="500" t="s">
        <v>3010</v>
      </c>
      <c r="K1952" s="503"/>
      <c r="L1952" s="503" t="s">
        <v>45</v>
      </c>
      <c r="M1952" s="504" t="s">
        <v>46</v>
      </c>
      <c r="N1952" s="505" t="s">
        <v>3069</v>
      </c>
      <c r="O1952" s="519"/>
      <c r="P1952" s="517"/>
      <c r="Q1952" s="517"/>
      <c r="R1952" s="517"/>
      <c r="S1952" s="517"/>
      <c r="T1952" s="517"/>
      <c r="U1952" s="517"/>
      <c r="V1952" s="517"/>
      <c r="W1952" s="517"/>
      <c r="X1952" s="517"/>
      <c r="Y1952" s="517"/>
      <c r="Z1952" s="517"/>
      <c r="AA1952" s="517"/>
      <c r="AB1952" s="517"/>
      <c r="AC1952" s="517"/>
      <c r="AD1952" s="517"/>
      <c r="AE1952" s="517"/>
      <c r="AF1952" s="517"/>
      <c r="AG1952" s="517"/>
      <c r="AH1952" s="517"/>
    </row>
    <row r="1953" spans="1:34" s="507" customFormat="1" ht="27" customHeight="1">
      <c r="A1953" s="517"/>
      <c r="B1953" s="500">
        <v>1936</v>
      </c>
      <c r="C1953" s="500" t="s">
        <v>42</v>
      </c>
      <c r="D1953" s="501" t="s">
        <v>4733</v>
      </c>
      <c r="E1953" s="502">
        <v>2018</v>
      </c>
      <c r="F1953" s="518"/>
      <c r="G1953" s="500">
        <v>104</v>
      </c>
      <c r="H1953" s="500">
        <v>9</v>
      </c>
      <c r="I1953" s="500" t="s">
        <v>3010</v>
      </c>
      <c r="J1953" s="500" t="s">
        <v>3010</v>
      </c>
      <c r="K1953" s="503"/>
      <c r="L1953" s="503" t="s">
        <v>45</v>
      </c>
      <c r="M1953" s="504" t="s">
        <v>46</v>
      </c>
      <c r="N1953" s="505" t="s">
        <v>3069</v>
      </c>
      <c r="O1953" s="519"/>
      <c r="P1953" s="517"/>
      <c r="Q1953" s="517"/>
      <c r="R1953" s="517"/>
      <c r="S1953" s="517"/>
      <c r="T1953" s="517"/>
      <c r="U1953" s="517"/>
      <c r="V1953" s="517"/>
      <c r="W1953" s="517"/>
      <c r="X1953" s="517"/>
      <c r="Y1953" s="517"/>
      <c r="Z1953" s="517"/>
      <c r="AA1953" s="517"/>
      <c r="AB1953" s="517"/>
      <c r="AC1953" s="517"/>
      <c r="AD1953" s="517"/>
      <c r="AE1953" s="517"/>
      <c r="AF1953" s="517"/>
      <c r="AG1953" s="517"/>
      <c r="AH1953" s="517"/>
    </row>
    <row r="1954" spans="1:34" s="507" customFormat="1" ht="27" customHeight="1">
      <c r="A1954" s="517"/>
      <c r="B1954" s="500">
        <v>1937</v>
      </c>
      <c r="C1954" s="500" t="s">
        <v>42</v>
      </c>
      <c r="D1954" s="501" t="s">
        <v>4734</v>
      </c>
      <c r="E1954" s="502">
        <v>2018</v>
      </c>
      <c r="F1954" s="518"/>
      <c r="G1954" s="500">
        <v>104</v>
      </c>
      <c r="H1954" s="500">
        <v>10</v>
      </c>
      <c r="I1954" s="500" t="s">
        <v>3010</v>
      </c>
      <c r="J1954" s="500" t="s">
        <v>3010</v>
      </c>
      <c r="K1954" s="503"/>
      <c r="L1954" s="503" t="s">
        <v>45</v>
      </c>
      <c r="M1954" s="504" t="s">
        <v>46</v>
      </c>
      <c r="N1954" s="505" t="s">
        <v>3069</v>
      </c>
      <c r="O1954" s="519"/>
      <c r="P1954" s="517"/>
      <c r="Q1954" s="517"/>
      <c r="R1954" s="517"/>
      <c r="S1954" s="517"/>
      <c r="T1954" s="517"/>
      <c r="U1954" s="517"/>
      <c r="V1954" s="517"/>
      <c r="W1954" s="517"/>
      <c r="X1954" s="517"/>
      <c r="Y1954" s="517"/>
      <c r="Z1954" s="517"/>
      <c r="AA1954" s="517"/>
      <c r="AB1954" s="517"/>
      <c r="AC1954" s="517"/>
      <c r="AD1954" s="517"/>
      <c r="AE1954" s="517"/>
      <c r="AF1954" s="517"/>
      <c r="AG1954" s="517"/>
      <c r="AH1954" s="517"/>
    </row>
    <row r="1955" spans="1:34" s="507" customFormat="1" ht="27" customHeight="1">
      <c r="A1955" s="517"/>
      <c r="B1955" s="500">
        <v>1938</v>
      </c>
      <c r="C1955" s="500" t="s">
        <v>42</v>
      </c>
      <c r="D1955" s="501" t="s">
        <v>4735</v>
      </c>
      <c r="E1955" s="502">
        <v>2018</v>
      </c>
      <c r="F1955" s="518"/>
      <c r="G1955" s="500">
        <v>104</v>
      </c>
      <c r="H1955" s="500">
        <v>11</v>
      </c>
      <c r="I1955" s="500" t="s">
        <v>3010</v>
      </c>
      <c r="J1955" s="500" t="s">
        <v>3010</v>
      </c>
      <c r="K1955" s="503"/>
      <c r="L1955" s="503" t="s">
        <v>45</v>
      </c>
      <c r="M1955" s="504" t="s">
        <v>46</v>
      </c>
      <c r="N1955" s="505" t="s">
        <v>3069</v>
      </c>
      <c r="O1955" s="519"/>
      <c r="P1955" s="517"/>
      <c r="Q1955" s="517"/>
      <c r="R1955" s="517"/>
      <c r="S1955" s="517"/>
      <c r="T1955" s="517"/>
      <c r="U1955" s="517"/>
      <c r="V1955" s="517"/>
      <c r="W1955" s="517"/>
      <c r="X1955" s="517"/>
      <c r="Y1955" s="517"/>
      <c r="Z1955" s="517"/>
      <c r="AA1955" s="517"/>
      <c r="AB1955" s="517"/>
      <c r="AC1955" s="517"/>
      <c r="AD1955" s="517"/>
      <c r="AE1955" s="517"/>
      <c r="AF1955" s="517"/>
      <c r="AG1955" s="517"/>
      <c r="AH1955" s="517"/>
    </row>
    <row r="1956" spans="1:34" s="507" customFormat="1" ht="27" customHeight="1">
      <c r="A1956" s="517"/>
      <c r="B1956" s="500">
        <v>1939</v>
      </c>
      <c r="C1956" s="500" t="s">
        <v>42</v>
      </c>
      <c r="D1956" s="501" t="s">
        <v>4736</v>
      </c>
      <c r="E1956" s="502">
        <v>2018</v>
      </c>
      <c r="F1956" s="518"/>
      <c r="G1956" s="500">
        <v>104</v>
      </c>
      <c r="H1956" s="500">
        <v>12</v>
      </c>
      <c r="I1956" s="500" t="s">
        <v>3010</v>
      </c>
      <c r="J1956" s="500" t="s">
        <v>3010</v>
      </c>
      <c r="K1956" s="503"/>
      <c r="L1956" s="503" t="s">
        <v>45</v>
      </c>
      <c r="M1956" s="504" t="s">
        <v>46</v>
      </c>
      <c r="N1956" s="505" t="s">
        <v>3069</v>
      </c>
      <c r="O1956" s="519"/>
      <c r="P1956" s="517"/>
      <c r="Q1956" s="517"/>
      <c r="R1956" s="517"/>
      <c r="S1956" s="517"/>
      <c r="T1956" s="517"/>
      <c r="U1956" s="517"/>
      <c r="V1956" s="517"/>
      <c r="W1956" s="517"/>
      <c r="X1956" s="517"/>
      <c r="Y1956" s="517"/>
      <c r="Z1956" s="517"/>
      <c r="AA1956" s="517"/>
      <c r="AB1956" s="517"/>
      <c r="AC1956" s="517"/>
      <c r="AD1956" s="517"/>
      <c r="AE1956" s="517"/>
      <c r="AF1956" s="517"/>
      <c r="AG1956" s="517"/>
      <c r="AH1956" s="517"/>
    </row>
    <row r="1957" spans="1:34" s="507" customFormat="1" ht="27" customHeight="1">
      <c r="A1957" s="517"/>
      <c r="B1957" s="500">
        <v>1940</v>
      </c>
      <c r="C1957" s="500" t="s">
        <v>42</v>
      </c>
      <c r="D1957" s="501" t="s">
        <v>4737</v>
      </c>
      <c r="E1957" s="502">
        <v>2018</v>
      </c>
      <c r="F1957" s="518"/>
      <c r="G1957" s="500">
        <v>104</v>
      </c>
      <c r="H1957" s="500">
        <v>13</v>
      </c>
      <c r="I1957" s="500" t="s">
        <v>3010</v>
      </c>
      <c r="J1957" s="500" t="s">
        <v>3010</v>
      </c>
      <c r="K1957" s="503"/>
      <c r="L1957" s="503" t="s">
        <v>45</v>
      </c>
      <c r="M1957" s="504" t="s">
        <v>46</v>
      </c>
      <c r="N1957" s="505" t="s">
        <v>3069</v>
      </c>
      <c r="O1957" s="519"/>
      <c r="P1957" s="517"/>
      <c r="Q1957" s="517"/>
      <c r="R1957" s="517"/>
      <c r="S1957" s="517"/>
      <c r="T1957" s="517"/>
      <c r="U1957" s="517"/>
      <c r="V1957" s="517"/>
      <c r="W1957" s="517"/>
      <c r="X1957" s="517"/>
      <c r="Y1957" s="517"/>
      <c r="Z1957" s="517"/>
      <c r="AA1957" s="517"/>
      <c r="AB1957" s="517"/>
      <c r="AC1957" s="517"/>
      <c r="AD1957" s="517"/>
      <c r="AE1957" s="517"/>
      <c r="AF1957" s="517"/>
      <c r="AG1957" s="517"/>
      <c r="AH1957" s="517"/>
    </row>
    <row r="1958" spans="1:34" s="507" customFormat="1" ht="27" customHeight="1">
      <c r="A1958" s="517"/>
      <c r="B1958" s="500">
        <v>1941</v>
      </c>
      <c r="C1958" s="500" t="s">
        <v>42</v>
      </c>
      <c r="D1958" s="501" t="s">
        <v>4738</v>
      </c>
      <c r="E1958" s="502">
        <v>2018</v>
      </c>
      <c r="F1958" s="518"/>
      <c r="G1958" s="500">
        <v>104</v>
      </c>
      <c r="H1958" s="500">
        <v>14</v>
      </c>
      <c r="I1958" s="500" t="s">
        <v>3010</v>
      </c>
      <c r="J1958" s="500" t="s">
        <v>3010</v>
      </c>
      <c r="K1958" s="503"/>
      <c r="L1958" s="503" t="s">
        <v>45</v>
      </c>
      <c r="M1958" s="504" t="s">
        <v>46</v>
      </c>
      <c r="N1958" s="505" t="s">
        <v>3069</v>
      </c>
      <c r="O1958" s="519"/>
      <c r="P1958" s="517"/>
      <c r="Q1958" s="517"/>
      <c r="R1958" s="517"/>
      <c r="S1958" s="517"/>
      <c r="T1958" s="517"/>
      <c r="U1958" s="517"/>
      <c r="V1958" s="517"/>
      <c r="W1958" s="517"/>
      <c r="X1958" s="517"/>
      <c r="Y1958" s="517"/>
      <c r="Z1958" s="517"/>
      <c r="AA1958" s="517"/>
      <c r="AB1958" s="517"/>
      <c r="AC1958" s="517"/>
      <c r="AD1958" s="517"/>
      <c r="AE1958" s="517"/>
      <c r="AF1958" s="517"/>
      <c r="AG1958" s="517"/>
      <c r="AH1958" s="517"/>
    </row>
    <row r="1959" spans="1:34" s="507" customFormat="1" ht="27" customHeight="1">
      <c r="A1959" s="517"/>
      <c r="B1959" s="500">
        <v>1942</v>
      </c>
      <c r="C1959" s="500" t="s">
        <v>42</v>
      </c>
      <c r="D1959" s="501" t="s">
        <v>4739</v>
      </c>
      <c r="E1959" s="502">
        <v>2018</v>
      </c>
      <c r="F1959" s="518"/>
      <c r="G1959" s="500">
        <v>104</v>
      </c>
      <c r="H1959" s="500">
        <v>15</v>
      </c>
      <c r="I1959" s="500" t="s">
        <v>3010</v>
      </c>
      <c r="J1959" s="500" t="s">
        <v>3010</v>
      </c>
      <c r="K1959" s="503"/>
      <c r="L1959" s="503" t="s">
        <v>45</v>
      </c>
      <c r="M1959" s="504" t="s">
        <v>46</v>
      </c>
      <c r="N1959" s="505" t="s">
        <v>3069</v>
      </c>
      <c r="O1959" s="519"/>
      <c r="P1959" s="517"/>
      <c r="Q1959" s="517"/>
      <c r="R1959" s="517"/>
      <c r="S1959" s="517"/>
      <c r="T1959" s="517"/>
      <c r="U1959" s="517"/>
      <c r="V1959" s="517"/>
      <c r="W1959" s="517"/>
      <c r="X1959" s="517"/>
      <c r="Y1959" s="517"/>
      <c r="Z1959" s="517"/>
      <c r="AA1959" s="517"/>
      <c r="AB1959" s="517"/>
      <c r="AC1959" s="517"/>
      <c r="AD1959" s="517"/>
      <c r="AE1959" s="517"/>
      <c r="AF1959" s="517"/>
      <c r="AG1959" s="517"/>
      <c r="AH1959" s="517"/>
    </row>
    <row r="1960" spans="1:34" s="507" customFormat="1" ht="27" customHeight="1">
      <c r="A1960" s="517"/>
      <c r="B1960" s="500">
        <v>1943</v>
      </c>
      <c r="C1960" s="500" t="s">
        <v>42</v>
      </c>
      <c r="D1960" s="501" t="s">
        <v>4740</v>
      </c>
      <c r="E1960" s="502">
        <v>2018</v>
      </c>
      <c r="F1960" s="518"/>
      <c r="G1960" s="500">
        <v>104</v>
      </c>
      <c r="H1960" s="500">
        <v>16</v>
      </c>
      <c r="I1960" s="500" t="s">
        <v>3010</v>
      </c>
      <c r="J1960" s="500" t="s">
        <v>3010</v>
      </c>
      <c r="K1960" s="503"/>
      <c r="L1960" s="503" t="s">
        <v>45</v>
      </c>
      <c r="M1960" s="504" t="s">
        <v>46</v>
      </c>
      <c r="N1960" s="505" t="s">
        <v>3069</v>
      </c>
      <c r="O1960" s="519"/>
      <c r="P1960" s="517"/>
      <c r="Q1960" s="517"/>
      <c r="R1960" s="517"/>
      <c r="S1960" s="517"/>
      <c r="T1960" s="517"/>
      <c r="U1960" s="517"/>
      <c r="V1960" s="517"/>
      <c r="W1960" s="517"/>
      <c r="X1960" s="517"/>
      <c r="Y1960" s="517"/>
      <c r="Z1960" s="517"/>
      <c r="AA1960" s="517"/>
      <c r="AB1960" s="517"/>
      <c r="AC1960" s="517"/>
      <c r="AD1960" s="517"/>
      <c r="AE1960" s="517"/>
      <c r="AF1960" s="517"/>
      <c r="AG1960" s="517"/>
      <c r="AH1960" s="517"/>
    </row>
    <row r="1961" spans="1:34" s="507" customFormat="1" ht="27" customHeight="1">
      <c r="A1961" s="517"/>
      <c r="B1961" s="500">
        <v>1944</v>
      </c>
      <c r="C1961" s="500" t="s">
        <v>42</v>
      </c>
      <c r="D1961" s="501" t="s">
        <v>4741</v>
      </c>
      <c r="E1961" s="502">
        <v>2018</v>
      </c>
      <c r="F1961" s="518"/>
      <c r="G1961" s="500">
        <v>104</v>
      </c>
      <c r="H1961" s="500">
        <v>17</v>
      </c>
      <c r="I1961" s="500" t="s">
        <v>3010</v>
      </c>
      <c r="J1961" s="500" t="s">
        <v>3010</v>
      </c>
      <c r="K1961" s="503"/>
      <c r="L1961" s="503" t="s">
        <v>45</v>
      </c>
      <c r="M1961" s="504" t="s">
        <v>46</v>
      </c>
      <c r="N1961" s="505" t="s">
        <v>3069</v>
      </c>
      <c r="O1961" s="519"/>
      <c r="P1961" s="517"/>
      <c r="Q1961" s="517"/>
      <c r="R1961" s="517"/>
      <c r="S1961" s="517"/>
      <c r="T1961" s="517"/>
      <c r="U1961" s="517"/>
      <c r="V1961" s="517"/>
      <c r="W1961" s="517"/>
      <c r="X1961" s="517"/>
      <c r="Y1961" s="517"/>
      <c r="Z1961" s="517"/>
      <c r="AA1961" s="517"/>
      <c r="AB1961" s="517"/>
      <c r="AC1961" s="517"/>
      <c r="AD1961" s="517"/>
      <c r="AE1961" s="517"/>
      <c r="AF1961" s="517"/>
      <c r="AG1961" s="517"/>
      <c r="AH1961" s="517"/>
    </row>
    <row r="1962" spans="1:34" s="507" customFormat="1" ht="27" customHeight="1">
      <c r="A1962" s="517"/>
      <c r="B1962" s="500">
        <v>1945</v>
      </c>
      <c r="C1962" s="500" t="s">
        <v>42</v>
      </c>
      <c r="D1962" s="501" t="s">
        <v>4742</v>
      </c>
      <c r="E1962" s="502">
        <v>2018</v>
      </c>
      <c r="F1962" s="518"/>
      <c r="G1962" s="500">
        <v>104</v>
      </c>
      <c r="H1962" s="500">
        <v>18</v>
      </c>
      <c r="I1962" s="500" t="s">
        <v>3010</v>
      </c>
      <c r="J1962" s="500" t="s">
        <v>3010</v>
      </c>
      <c r="K1962" s="503"/>
      <c r="L1962" s="503" t="s">
        <v>45</v>
      </c>
      <c r="M1962" s="504" t="s">
        <v>46</v>
      </c>
      <c r="N1962" s="505" t="s">
        <v>3069</v>
      </c>
      <c r="O1962" s="519"/>
      <c r="P1962" s="517"/>
      <c r="Q1962" s="517"/>
      <c r="R1962" s="517"/>
      <c r="S1962" s="517"/>
      <c r="T1962" s="517"/>
      <c r="U1962" s="517"/>
      <c r="V1962" s="517"/>
      <c r="W1962" s="517"/>
      <c r="X1962" s="517"/>
      <c r="Y1962" s="517"/>
      <c r="Z1962" s="517"/>
      <c r="AA1962" s="517"/>
      <c r="AB1962" s="517"/>
      <c r="AC1962" s="517"/>
      <c r="AD1962" s="517"/>
      <c r="AE1962" s="517"/>
      <c r="AF1962" s="517"/>
      <c r="AG1962" s="517"/>
      <c r="AH1962" s="517"/>
    </row>
    <row r="1963" spans="1:34" s="507" customFormat="1" ht="27" customHeight="1">
      <c r="A1963" s="517"/>
      <c r="B1963" s="500">
        <v>1946</v>
      </c>
      <c r="C1963" s="500" t="s">
        <v>42</v>
      </c>
      <c r="D1963" s="501" t="s">
        <v>4743</v>
      </c>
      <c r="E1963" s="502">
        <v>2018</v>
      </c>
      <c r="F1963" s="518"/>
      <c r="G1963" s="500">
        <v>104</v>
      </c>
      <c r="H1963" s="500">
        <v>19</v>
      </c>
      <c r="I1963" s="500" t="s">
        <v>3010</v>
      </c>
      <c r="J1963" s="500" t="s">
        <v>3010</v>
      </c>
      <c r="K1963" s="503"/>
      <c r="L1963" s="503" t="s">
        <v>45</v>
      </c>
      <c r="M1963" s="504" t="s">
        <v>46</v>
      </c>
      <c r="N1963" s="505" t="s">
        <v>3069</v>
      </c>
      <c r="O1963" s="519"/>
      <c r="P1963" s="517"/>
      <c r="Q1963" s="517"/>
      <c r="R1963" s="517"/>
      <c r="S1963" s="517"/>
      <c r="T1963" s="517"/>
      <c r="U1963" s="517"/>
      <c r="V1963" s="517"/>
      <c r="W1963" s="517"/>
      <c r="X1963" s="517"/>
      <c r="Y1963" s="517"/>
      <c r="Z1963" s="517"/>
      <c r="AA1963" s="517"/>
      <c r="AB1963" s="517"/>
      <c r="AC1963" s="517"/>
      <c r="AD1963" s="517"/>
      <c r="AE1963" s="517"/>
      <c r="AF1963" s="517"/>
      <c r="AG1963" s="517"/>
      <c r="AH1963" s="517"/>
    </row>
    <row r="1964" spans="1:34" s="507" customFormat="1" ht="27" customHeight="1">
      <c r="A1964" s="517"/>
      <c r="B1964" s="500">
        <v>1947</v>
      </c>
      <c r="C1964" s="500" t="s">
        <v>42</v>
      </c>
      <c r="D1964" s="501" t="s">
        <v>4744</v>
      </c>
      <c r="E1964" s="502">
        <v>2018</v>
      </c>
      <c r="F1964" s="518"/>
      <c r="G1964" s="500">
        <v>104</v>
      </c>
      <c r="H1964" s="500">
        <v>20</v>
      </c>
      <c r="I1964" s="500" t="s">
        <v>3010</v>
      </c>
      <c r="J1964" s="500" t="s">
        <v>3010</v>
      </c>
      <c r="K1964" s="503"/>
      <c r="L1964" s="503" t="s">
        <v>45</v>
      </c>
      <c r="M1964" s="504" t="s">
        <v>46</v>
      </c>
      <c r="N1964" s="505" t="s">
        <v>3069</v>
      </c>
      <c r="O1964" s="519"/>
      <c r="P1964" s="517"/>
      <c r="Q1964" s="517"/>
      <c r="R1964" s="517"/>
      <c r="S1964" s="517"/>
      <c r="T1964" s="517"/>
      <c r="U1964" s="517"/>
      <c r="V1964" s="517"/>
      <c r="W1964" s="517"/>
      <c r="X1964" s="517"/>
      <c r="Y1964" s="517"/>
      <c r="Z1964" s="517"/>
      <c r="AA1964" s="517"/>
      <c r="AB1964" s="517"/>
      <c r="AC1964" s="517"/>
      <c r="AD1964" s="517"/>
      <c r="AE1964" s="517"/>
      <c r="AF1964" s="517"/>
      <c r="AG1964" s="517"/>
      <c r="AH1964" s="517"/>
    </row>
    <row r="1965" spans="1:34" s="507" customFormat="1" ht="27" customHeight="1">
      <c r="A1965" s="517"/>
      <c r="B1965" s="500">
        <v>1948</v>
      </c>
      <c r="C1965" s="500" t="s">
        <v>42</v>
      </c>
      <c r="D1965" s="501" t="s">
        <v>4745</v>
      </c>
      <c r="E1965" s="502">
        <v>2018</v>
      </c>
      <c r="F1965" s="518"/>
      <c r="G1965" s="500">
        <v>105</v>
      </c>
      <c r="H1965" s="500">
        <v>1</v>
      </c>
      <c r="I1965" s="500" t="s">
        <v>3010</v>
      </c>
      <c r="J1965" s="500" t="s">
        <v>3010</v>
      </c>
      <c r="K1965" s="503"/>
      <c r="L1965" s="503" t="s">
        <v>45</v>
      </c>
      <c r="M1965" s="504" t="s">
        <v>46</v>
      </c>
      <c r="N1965" s="505" t="s">
        <v>3069</v>
      </c>
      <c r="O1965" s="519"/>
      <c r="P1965" s="517"/>
      <c r="Q1965" s="517"/>
      <c r="R1965" s="517"/>
      <c r="S1965" s="517"/>
      <c r="T1965" s="517"/>
      <c r="U1965" s="517"/>
      <c r="V1965" s="517"/>
      <c r="W1965" s="517"/>
      <c r="X1965" s="517"/>
      <c r="Y1965" s="517"/>
      <c r="Z1965" s="517"/>
      <c r="AA1965" s="517"/>
      <c r="AB1965" s="517"/>
      <c r="AC1965" s="517"/>
      <c r="AD1965" s="517"/>
      <c r="AE1965" s="517"/>
      <c r="AF1965" s="517"/>
      <c r="AG1965" s="517"/>
      <c r="AH1965" s="517"/>
    </row>
    <row r="1966" spans="1:34" s="507" customFormat="1" ht="27" customHeight="1">
      <c r="A1966" s="517"/>
      <c r="B1966" s="500">
        <v>1949</v>
      </c>
      <c r="C1966" s="500" t="s">
        <v>42</v>
      </c>
      <c r="D1966" s="501" t="s">
        <v>4746</v>
      </c>
      <c r="E1966" s="502">
        <v>2018</v>
      </c>
      <c r="F1966" s="518"/>
      <c r="G1966" s="500">
        <v>105</v>
      </c>
      <c r="H1966" s="500">
        <v>2</v>
      </c>
      <c r="I1966" s="500" t="s">
        <v>3010</v>
      </c>
      <c r="J1966" s="500" t="s">
        <v>3010</v>
      </c>
      <c r="K1966" s="503"/>
      <c r="L1966" s="503" t="s">
        <v>45</v>
      </c>
      <c r="M1966" s="504" t="s">
        <v>46</v>
      </c>
      <c r="N1966" s="505" t="s">
        <v>3069</v>
      </c>
      <c r="O1966" s="519"/>
      <c r="P1966" s="517"/>
      <c r="Q1966" s="517"/>
      <c r="R1966" s="517"/>
      <c r="S1966" s="517"/>
      <c r="T1966" s="517"/>
      <c r="U1966" s="517"/>
      <c r="V1966" s="517"/>
      <c r="W1966" s="517"/>
      <c r="X1966" s="517"/>
      <c r="Y1966" s="517"/>
      <c r="Z1966" s="517"/>
      <c r="AA1966" s="517"/>
      <c r="AB1966" s="517"/>
      <c r="AC1966" s="517"/>
      <c r="AD1966" s="517"/>
      <c r="AE1966" s="517"/>
      <c r="AF1966" s="517"/>
      <c r="AG1966" s="517"/>
      <c r="AH1966" s="517"/>
    </row>
    <row r="1967" spans="1:34" s="507" customFormat="1" ht="27" customHeight="1">
      <c r="A1967" s="517"/>
      <c r="B1967" s="500">
        <v>1950</v>
      </c>
      <c r="C1967" s="500" t="s">
        <v>42</v>
      </c>
      <c r="D1967" s="501" t="s">
        <v>4747</v>
      </c>
      <c r="E1967" s="502">
        <v>2018</v>
      </c>
      <c r="F1967" s="518"/>
      <c r="G1967" s="500">
        <v>105</v>
      </c>
      <c r="H1967" s="500">
        <v>3</v>
      </c>
      <c r="I1967" s="500" t="s">
        <v>3010</v>
      </c>
      <c r="J1967" s="500" t="s">
        <v>3010</v>
      </c>
      <c r="K1967" s="503"/>
      <c r="L1967" s="503" t="s">
        <v>45</v>
      </c>
      <c r="M1967" s="504" t="s">
        <v>46</v>
      </c>
      <c r="N1967" s="505" t="s">
        <v>3069</v>
      </c>
      <c r="O1967" s="519"/>
      <c r="P1967" s="517"/>
      <c r="Q1967" s="517"/>
      <c r="R1967" s="517"/>
      <c r="S1967" s="517"/>
      <c r="T1967" s="517"/>
      <c r="U1967" s="517"/>
      <c r="V1967" s="517"/>
      <c r="W1967" s="517"/>
      <c r="X1967" s="517"/>
      <c r="Y1967" s="517"/>
      <c r="Z1967" s="517"/>
      <c r="AA1967" s="517"/>
      <c r="AB1967" s="517"/>
      <c r="AC1967" s="517"/>
      <c r="AD1967" s="517"/>
      <c r="AE1967" s="517"/>
      <c r="AF1967" s="517"/>
      <c r="AG1967" s="517"/>
      <c r="AH1967" s="517"/>
    </row>
    <row r="1968" spans="1:34" s="507" customFormat="1" ht="27" customHeight="1">
      <c r="A1968" s="517"/>
      <c r="B1968" s="500">
        <v>1951</v>
      </c>
      <c r="C1968" s="500" t="s">
        <v>42</v>
      </c>
      <c r="D1968" s="501" t="s">
        <v>4748</v>
      </c>
      <c r="E1968" s="502">
        <v>2018</v>
      </c>
      <c r="F1968" s="518"/>
      <c r="G1968" s="500">
        <v>105</v>
      </c>
      <c r="H1968" s="500">
        <v>4</v>
      </c>
      <c r="I1968" s="500" t="s">
        <v>3010</v>
      </c>
      <c r="J1968" s="500" t="s">
        <v>3010</v>
      </c>
      <c r="K1968" s="503"/>
      <c r="L1968" s="503" t="s">
        <v>45</v>
      </c>
      <c r="M1968" s="504" t="s">
        <v>46</v>
      </c>
      <c r="N1968" s="505" t="s">
        <v>3069</v>
      </c>
      <c r="O1968" s="519"/>
      <c r="P1968" s="517"/>
      <c r="Q1968" s="517"/>
      <c r="R1968" s="517"/>
      <c r="S1968" s="517"/>
      <c r="T1968" s="517"/>
      <c r="U1968" s="517"/>
      <c r="V1968" s="517"/>
      <c r="W1968" s="517"/>
      <c r="X1968" s="517"/>
      <c r="Y1968" s="517"/>
      <c r="Z1968" s="517"/>
      <c r="AA1968" s="517"/>
      <c r="AB1968" s="517"/>
      <c r="AC1968" s="517"/>
      <c r="AD1968" s="517"/>
      <c r="AE1968" s="517"/>
      <c r="AF1968" s="517"/>
      <c r="AG1968" s="517"/>
      <c r="AH1968" s="517"/>
    </row>
    <row r="1969" spans="1:34" s="507" customFormat="1" ht="27" customHeight="1">
      <c r="A1969" s="517"/>
      <c r="B1969" s="500">
        <v>1952</v>
      </c>
      <c r="C1969" s="500" t="s">
        <v>42</v>
      </c>
      <c r="D1969" s="501" t="s">
        <v>4749</v>
      </c>
      <c r="E1969" s="502">
        <v>2018</v>
      </c>
      <c r="F1969" s="518"/>
      <c r="G1969" s="500">
        <v>105</v>
      </c>
      <c r="H1969" s="500">
        <v>5</v>
      </c>
      <c r="I1969" s="500" t="s">
        <v>3010</v>
      </c>
      <c r="J1969" s="500" t="s">
        <v>3010</v>
      </c>
      <c r="K1969" s="503"/>
      <c r="L1969" s="503" t="s">
        <v>45</v>
      </c>
      <c r="M1969" s="504" t="s">
        <v>46</v>
      </c>
      <c r="N1969" s="505" t="s">
        <v>3069</v>
      </c>
      <c r="O1969" s="519"/>
      <c r="P1969" s="517"/>
      <c r="Q1969" s="517"/>
      <c r="R1969" s="517"/>
      <c r="S1969" s="517"/>
      <c r="T1969" s="517"/>
      <c r="U1969" s="517"/>
      <c r="V1969" s="517"/>
      <c r="W1969" s="517"/>
      <c r="X1969" s="517"/>
      <c r="Y1969" s="517"/>
      <c r="Z1969" s="517"/>
      <c r="AA1969" s="517"/>
      <c r="AB1969" s="517"/>
      <c r="AC1969" s="517"/>
      <c r="AD1969" s="517"/>
      <c r="AE1969" s="517"/>
      <c r="AF1969" s="517"/>
      <c r="AG1969" s="517"/>
      <c r="AH1969" s="517"/>
    </row>
    <row r="1970" spans="1:34" s="507" customFormat="1" ht="27" customHeight="1">
      <c r="A1970" s="517"/>
      <c r="B1970" s="500">
        <v>1953</v>
      </c>
      <c r="C1970" s="500" t="s">
        <v>42</v>
      </c>
      <c r="D1970" s="501" t="s">
        <v>4750</v>
      </c>
      <c r="E1970" s="502">
        <v>2018</v>
      </c>
      <c r="F1970" s="518"/>
      <c r="G1970" s="500">
        <v>105</v>
      </c>
      <c r="H1970" s="500">
        <v>6</v>
      </c>
      <c r="I1970" s="500" t="s">
        <v>3010</v>
      </c>
      <c r="J1970" s="500" t="s">
        <v>3010</v>
      </c>
      <c r="K1970" s="503"/>
      <c r="L1970" s="503" t="s">
        <v>45</v>
      </c>
      <c r="M1970" s="504" t="s">
        <v>46</v>
      </c>
      <c r="N1970" s="505" t="s">
        <v>3069</v>
      </c>
      <c r="O1970" s="519"/>
      <c r="P1970" s="517"/>
      <c r="Q1970" s="517"/>
      <c r="R1970" s="517"/>
      <c r="S1970" s="517"/>
      <c r="T1970" s="517"/>
      <c r="U1970" s="517"/>
      <c r="V1970" s="517"/>
      <c r="W1970" s="517"/>
      <c r="X1970" s="517"/>
      <c r="Y1970" s="517"/>
      <c r="Z1970" s="517"/>
      <c r="AA1970" s="517"/>
      <c r="AB1970" s="517"/>
      <c r="AC1970" s="517"/>
      <c r="AD1970" s="517"/>
      <c r="AE1970" s="517"/>
      <c r="AF1970" s="517"/>
      <c r="AG1970" s="517"/>
      <c r="AH1970" s="517"/>
    </row>
    <row r="1971" spans="1:34" s="507" customFormat="1" ht="27" customHeight="1">
      <c r="A1971" s="517"/>
      <c r="B1971" s="500">
        <v>1954</v>
      </c>
      <c r="C1971" s="500" t="s">
        <v>42</v>
      </c>
      <c r="D1971" s="501" t="s">
        <v>4751</v>
      </c>
      <c r="E1971" s="502">
        <v>2018</v>
      </c>
      <c r="F1971" s="518"/>
      <c r="G1971" s="500">
        <v>105</v>
      </c>
      <c r="H1971" s="500">
        <v>7</v>
      </c>
      <c r="I1971" s="500" t="s">
        <v>3010</v>
      </c>
      <c r="J1971" s="500" t="s">
        <v>3010</v>
      </c>
      <c r="K1971" s="503"/>
      <c r="L1971" s="503" t="s">
        <v>45</v>
      </c>
      <c r="M1971" s="504" t="s">
        <v>46</v>
      </c>
      <c r="N1971" s="505" t="s">
        <v>3069</v>
      </c>
      <c r="O1971" s="519"/>
      <c r="P1971" s="517"/>
      <c r="Q1971" s="517"/>
      <c r="R1971" s="517"/>
      <c r="S1971" s="517"/>
      <c r="T1971" s="517"/>
      <c r="U1971" s="517"/>
      <c r="V1971" s="517"/>
      <c r="W1971" s="517"/>
      <c r="X1971" s="517"/>
      <c r="Y1971" s="517"/>
      <c r="Z1971" s="517"/>
      <c r="AA1971" s="517"/>
      <c r="AB1971" s="517"/>
      <c r="AC1971" s="517"/>
      <c r="AD1971" s="517"/>
      <c r="AE1971" s="517"/>
      <c r="AF1971" s="517"/>
      <c r="AG1971" s="517"/>
      <c r="AH1971" s="517"/>
    </row>
    <row r="1972" spans="1:34" s="507" customFormat="1" ht="27" customHeight="1">
      <c r="A1972" s="517"/>
      <c r="B1972" s="500">
        <v>1955</v>
      </c>
      <c r="C1972" s="500" t="s">
        <v>42</v>
      </c>
      <c r="D1972" s="501" t="s">
        <v>4752</v>
      </c>
      <c r="E1972" s="502">
        <v>2018</v>
      </c>
      <c r="F1972" s="518"/>
      <c r="G1972" s="500">
        <v>105</v>
      </c>
      <c r="H1972" s="500">
        <v>8</v>
      </c>
      <c r="I1972" s="500" t="s">
        <v>3010</v>
      </c>
      <c r="J1972" s="500" t="s">
        <v>3010</v>
      </c>
      <c r="K1972" s="503"/>
      <c r="L1972" s="503" t="s">
        <v>45</v>
      </c>
      <c r="M1972" s="504" t="s">
        <v>46</v>
      </c>
      <c r="N1972" s="505" t="s">
        <v>3069</v>
      </c>
      <c r="O1972" s="519"/>
      <c r="P1972" s="517"/>
      <c r="Q1972" s="517"/>
      <c r="R1972" s="517"/>
      <c r="S1972" s="517"/>
      <c r="T1972" s="517"/>
      <c r="U1972" s="517"/>
      <c r="V1972" s="517"/>
      <c r="W1972" s="517"/>
      <c r="X1972" s="517"/>
      <c r="Y1972" s="517"/>
      <c r="Z1972" s="517"/>
      <c r="AA1972" s="517"/>
      <c r="AB1972" s="517"/>
      <c r="AC1972" s="517"/>
      <c r="AD1972" s="517"/>
      <c r="AE1972" s="517"/>
      <c r="AF1972" s="517"/>
      <c r="AG1972" s="517"/>
      <c r="AH1972" s="517"/>
    </row>
    <row r="1973" spans="1:34" s="507" customFormat="1" ht="27" customHeight="1">
      <c r="A1973" s="517"/>
      <c r="B1973" s="500">
        <v>1956</v>
      </c>
      <c r="C1973" s="500" t="s">
        <v>42</v>
      </c>
      <c r="D1973" s="501" t="s">
        <v>4753</v>
      </c>
      <c r="E1973" s="502">
        <v>2018</v>
      </c>
      <c r="F1973" s="518"/>
      <c r="G1973" s="500">
        <v>105</v>
      </c>
      <c r="H1973" s="500">
        <v>9</v>
      </c>
      <c r="I1973" s="500" t="s">
        <v>3010</v>
      </c>
      <c r="J1973" s="500" t="s">
        <v>3010</v>
      </c>
      <c r="K1973" s="503"/>
      <c r="L1973" s="503" t="s">
        <v>45</v>
      </c>
      <c r="M1973" s="504" t="s">
        <v>46</v>
      </c>
      <c r="N1973" s="505" t="s">
        <v>3069</v>
      </c>
      <c r="O1973" s="519"/>
      <c r="P1973" s="517"/>
      <c r="Q1973" s="517"/>
      <c r="R1973" s="517"/>
      <c r="S1973" s="517"/>
      <c r="T1973" s="517"/>
      <c r="U1973" s="517"/>
      <c r="V1973" s="517"/>
      <c r="W1973" s="517"/>
      <c r="X1973" s="517"/>
      <c r="Y1973" s="517"/>
      <c r="Z1973" s="517"/>
      <c r="AA1973" s="517"/>
      <c r="AB1973" s="517"/>
      <c r="AC1973" s="517"/>
      <c r="AD1973" s="517"/>
      <c r="AE1973" s="517"/>
      <c r="AF1973" s="517"/>
      <c r="AG1973" s="517"/>
      <c r="AH1973" s="517"/>
    </row>
    <row r="1974" spans="1:34" s="507" customFormat="1" ht="27" customHeight="1">
      <c r="A1974" s="517"/>
      <c r="B1974" s="500">
        <v>1957</v>
      </c>
      <c r="C1974" s="500" t="s">
        <v>42</v>
      </c>
      <c r="D1974" s="501" t="s">
        <v>4754</v>
      </c>
      <c r="E1974" s="502">
        <v>2018</v>
      </c>
      <c r="F1974" s="518"/>
      <c r="G1974" s="500">
        <v>105</v>
      </c>
      <c r="H1974" s="500">
        <v>10</v>
      </c>
      <c r="I1974" s="500" t="s">
        <v>3010</v>
      </c>
      <c r="J1974" s="500" t="s">
        <v>3010</v>
      </c>
      <c r="K1974" s="503"/>
      <c r="L1974" s="503" t="s">
        <v>45</v>
      </c>
      <c r="M1974" s="504" t="s">
        <v>46</v>
      </c>
      <c r="N1974" s="505" t="s">
        <v>3069</v>
      </c>
      <c r="O1974" s="519"/>
      <c r="P1974" s="517"/>
      <c r="Q1974" s="517"/>
      <c r="R1974" s="517"/>
      <c r="S1974" s="517"/>
      <c r="T1974" s="517"/>
      <c r="U1974" s="517"/>
      <c r="V1974" s="517"/>
      <c r="W1974" s="517"/>
      <c r="X1974" s="517"/>
      <c r="Y1974" s="517"/>
      <c r="Z1974" s="517"/>
      <c r="AA1974" s="517"/>
      <c r="AB1974" s="517"/>
      <c r="AC1974" s="517"/>
      <c r="AD1974" s="517"/>
      <c r="AE1974" s="517"/>
      <c r="AF1974" s="517"/>
      <c r="AG1974" s="517"/>
      <c r="AH1974" s="517"/>
    </row>
    <row r="1975" spans="1:34" s="507" customFormat="1" ht="27" customHeight="1">
      <c r="A1975" s="517"/>
      <c r="B1975" s="500">
        <v>1958</v>
      </c>
      <c r="C1975" s="500" t="s">
        <v>42</v>
      </c>
      <c r="D1975" s="501" t="s">
        <v>4755</v>
      </c>
      <c r="E1975" s="502">
        <v>2018</v>
      </c>
      <c r="F1975" s="518"/>
      <c r="G1975" s="500">
        <v>105</v>
      </c>
      <c r="H1975" s="500">
        <v>11</v>
      </c>
      <c r="I1975" s="500" t="s">
        <v>3010</v>
      </c>
      <c r="J1975" s="500" t="s">
        <v>3010</v>
      </c>
      <c r="K1975" s="503"/>
      <c r="L1975" s="503" t="s">
        <v>45</v>
      </c>
      <c r="M1975" s="504" t="s">
        <v>46</v>
      </c>
      <c r="N1975" s="505" t="s">
        <v>3069</v>
      </c>
      <c r="O1975" s="519"/>
      <c r="P1975" s="517"/>
      <c r="Q1975" s="517"/>
      <c r="R1975" s="517"/>
      <c r="S1975" s="517"/>
      <c r="T1975" s="517"/>
      <c r="U1975" s="517"/>
      <c r="V1975" s="517"/>
      <c r="W1975" s="517"/>
      <c r="X1975" s="517"/>
      <c r="Y1975" s="517"/>
      <c r="Z1975" s="517"/>
      <c r="AA1975" s="517"/>
      <c r="AB1975" s="517"/>
      <c r="AC1975" s="517"/>
      <c r="AD1975" s="517"/>
      <c r="AE1975" s="517"/>
      <c r="AF1975" s="517"/>
      <c r="AG1975" s="517"/>
      <c r="AH1975" s="517"/>
    </row>
    <row r="1976" spans="1:34" s="507" customFormat="1" ht="27" customHeight="1">
      <c r="A1976" s="517"/>
      <c r="B1976" s="500">
        <v>1959</v>
      </c>
      <c r="C1976" s="500" t="s">
        <v>42</v>
      </c>
      <c r="D1976" s="501" t="s">
        <v>4756</v>
      </c>
      <c r="E1976" s="502">
        <v>2018</v>
      </c>
      <c r="F1976" s="518"/>
      <c r="G1976" s="500">
        <v>105</v>
      </c>
      <c r="H1976" s="500">
        <v>12</v>
      </c>
      <c r="I1976" s="500" t="s">
        <v>3010</v>
      </c>
      <c r="J1976" s="500" t="s">
        <v>3010</v>
      </c>
      <c r="K1976" s="503"/>
      <c r="L1976" s="503" t="s">
        <v>45</v>
      </c>
      <c r="M1976" s="504" t="s">
        <v>46</v>
      </c>
      <c r="N1976" s="505" t="s">
        <v>3069</v>
      </c>
      <c r="O1976" s="519"/>
      <c r="P1976" s="517"/>
      <c r="Q1976" s="517"/>
      <c r="R1976" s="517"/>
      <c r="S1976" s="517"/>
      <c r="T1976" s="517"/>
      <c r="U1976" s="517"/>
      <c r="V1976" s="517"/>
      <c r="W1976" s="517"/>
      <c r="X1976" s="517"/>
      <c r="Y1976" s="517"/>
      <c r="Z1976" s="517"/>
      <c r="AA1976" s="517"/>
      <c r="AB1976" s="517"/>
      <c r="AC1976" s="517"/>
      <c r="AD1976" s="517"/>
      <c r="AE1976" s="517"/>
      <c r="AF1976" s="517"/>
      <c r="AG1976" s="517"/>
      <c r="AH1976" s="517"/>
    </row>
    <row r="1977" spans="1:34" s="507" customFormat="1" ht="27" customHeight="1">
      <c r="A1977" s="517"/>
      <c r="B1977" s="500">
        <v>1960</v>
      </c>
      <c r="C1977" s="500" t="s">
        <v>42</v>
      </c>
      <c r="D1977" s="501" t="s">
        <v>4757</v>
      </c>
      <c r="E1977" s="502">
        <v>2018</v>
      </c>
      <c r="F1977" s="518"/>
      <c r="G1977" s="500">
        <v>105</v>
      </c>
      <c r="H1977" s="500">
        <v>13</v>
      </c>
      <c r="I1977" s="500" t="s">
        <v>3010</v>
      </c>
      <c r="J1977" s="500" t="s">
        <v>3010</v>
      </c>
      <c r="K1977" s="503"/>
      <c r="L1977" s="503" t="s">
        <v>45</v>
      </c>
      <c r="M1977" s="504" t="s">
        <v>46</v>
      </c>
      <c r="N1977" s="505" t="s">
        <v>3069</v>
      </c>
      <c r="O1977" s="519"/>
      <c r="P1977" s="517"/>
      <c r="Q1977" s="517"/>
      <c r="R1977" s="517"/>
      <c r="S1977" s="517"/>
      <c r="T1977" s="517"/>
      <c r="U1977" s="517"/>
      <c r="V1977" s="517"/>
      <c r="W1977" s="517"/>
      <c r="X1977" s="517"/>
      <c r="Y1977" s="517"/>
      <c r="Z1977" s="517"/>
      <c r="AA1977" s="517"/>
      <c r="AB1977" s="517"/>
      <c r="AC1977" s="517"/>
      <c r="AD1977" s="517"/>
      <c r="AE1977" s="517"/>
      <c r="AF1977" s="517"/>
      <c r="AG1977" s="517"/>
      <c r="AH1977" s="517"/>
    </row>
    <row r="1978" spans="1:34" s="507" customFormat="1" ht="27" customHeight="1">
      <c r="A1978" s="517"/>
      <c r="B1978" s="500">
        <v>1961</v>
      </c>
      <c r="C1978" s="500" t="s">
        <v>42</v>
      </c>
      <c r="D1978" s="501" t="s">
        <v>4758</v>
      </c>
      <c r="E1978" s="502">
        <v>2018</v>
      </c>
      <c r="F1978" s="518"/>
      <c r="G1978" s="500">
        <v>105</v>
      </c>
      <c r="H1978" s="500">
        <v>14</v>
      </c>
      <c r="I1978" s="500" t="s">
        <v>3010</v>
      </c>
      <c r="J1978" s="500" t="s">
        <v>3010</v>
      </c>
      <c r="K1978" s="503"/>
      <c r="L1978" s="503" t="s">
        <v>45</v>
      </c>
      <c r="M1978" s="504" t="s">
        <v>46</v>
      </c>
      <c r="N1978" s="505" t="s">
        <v>3069</v>
      </c>
      <c r="O1978" s="519"/>
      <c r="P1978" s="517"/>
      <c r="Q1978" s="517"/>
      <c r="R1978" s="517"/>
      <c r="S1978" s="517"/>
      <c r="T1978" s="517"/>
      <c r="U1978" s="517"/>
      <c r="V1978" s="517"/>
      <c r="W1978" s="517"/>
      <c r="X1978" s="517"/>
      <c r="Y1978" s="517"/>
      <c r="Z1978" s="517"/>
      <c r="AA1978" s="517"/>
      <c r="AB1978" s="517"/>
      <c r="AC1978" s="517"/>
      <c r="AD1978" s="517"/>
      <c r="AE1978" s="517"/>
      <c r="AF1978" s="517"/>
      <c r="AG1978" s="517"/>
      <c r="AH1978" s="517"/>
    </row>
    <row r="1979" spans="1:34" s="507" customFormat="1" ht="27" customHeight="1">
      <c r="A1979" s="517"/>
      <c r="B1979" s="500">
        <v>1962</v>
      </c>
      <c r="C1979" s="500" t="s">
        <v>42</v>
      </c>
      <c r="D1979" s="501" t="s">
        <v>4759</v>
      </c>
      <c r="E1979" s="502">
        <v>2018</v>
      </c>
      <c r="F1979" s="518"/>
      <c r="G1979" s="500">
        <v>105</v>
      </c>
      <c r="H1979" s="500">
        <v>15</v>
      </c>
      <c r="I1979" s="500" t="s">
        <v>3010</v>
      </c>
      <c r="J1979" s="500" t="s">
        <v>3010</v>
      </c>
      <c r="K1979" s="503"/>
      <c r="L1979" s="503" t="s">
        <v>45</v>
      </c>
      <c r="M1979" s="504" t="s">
        <v>46</v>
      </c>
      <c r="N1979" s="505" t="s">
        <v>3069</v>
      </c>
      <c r="O1979" s="519"/>
      <c r="P1979" s="517"/>
      <c r="Q1979" s="517"/>
      <c r="R1979" s="517"/>
      <c r="S1979" s="517"/>
      <c r="T1979" s="517"/>
      <c r="U1979" s="517"/>
      <c r="V1979" s="517"/>
      <c r="W1979" s="517"/>
      <c r="X1979" s="517"/>
      <c r="Y1979" s="517"/>
      <c r="Z1979" s="517"/>
      <c r="AA1979" s="517"/>
      <c r="AB1979" s="517"/>
      <c r="AC1979" s="517"/>
      <c r="AD1979" s="517"/>
      <c r="AE1979" s="517"/>
      <c r="AF1979" s="517"/>
      <c r="AG1979" s="517"/>
      <c r="AH1979" s="517"/>
    </row>
    <row r="1980" spans="1:34" s="507" customFormat="1" ht="27" customHeight="1">
      <c r="A1980" s="517"/>
      <c r="B1980" s="500">
        <v>1963</v>
      </c>
      <c r="C1980" s="500" t="s">
        <v>42</v>
      </c>
      <c r="D1980" s="501" t="s">
        <v>4760</v>
      </c>
      <c r="E1980" s="502">
        <v>2018</v>
      </c>
      <c r="F1980" s="518"/>
      <c r="G1980" s="500">
        <v>105</v>
      </c>
      <c r="H1980" s="500">
        <v>16</v>
      </c>
      <c r="I1980" s="500" t="s">
        <v>3010</v>
      </c>
      <c r="J1980" s="500" t="s">
        <v>3010</v>
      </c>
      <c r="K1980" s="503"/>
      <c r="L1980" s="503" t="s">
        <v>45</v>
      </c>
      <c r="M1980" s="504" t="s">
        <v>46</v>
      </c>
      <c r="N1980" s="505" t="s">
        <v>3069</v>
      </c>
      <c r="O1980" s="519"/>
      <c r="P1980" s="517"/>
      <c r="Q1980" s="517"/>
      <c r="R1980" s="517"/>
      <c r="S1980" s="517"/>
      <c r="T1980" s="517"/>
      <c r="U1980" s="517"/>
      <c r="V1980" s="517"/>
      <c r="W1980" s="517"/>
      <c r="X1980" s="517"/>
      <c r="Y1980" s="517"/>
      <c r="Z1980" s="517"/>
      <c r="AA1980" s="517"/>
      <c r="AB1980" s="517"/>
      <c r="AC1980" s="517"/>
      <c r="AD1980" s="517"/>
      <c r="AE1980" s="517"/>
      <c r="AF1980" s="517"/>
      <c r="AG1980" s="517"/>
      <c r="AH1980" s="517"/>
    </row>
    <row r="1981" spans="1:34" s="507" customFormat="1" ht="27" customHeight="1">
      <c r="A1981" s="517"/>
      <c r="B1981" s="500">
        <v>1964</v>
      </c>
      <c r="C1981" s="500" t="s">
        <v>42</v>
      </c>
      <c r="D1981" s="501" t="s">
        <v>4761</v>
      </c>
      <c r="E1981" s="502">
        <v>2018</v>
      </c>
      <c r="F1981" s="518"/>
      <c r="G1981" s="500">
        <v>105</v>
      </c>
      <c r="H1981" s="500">
        <v>17</v>
      </c>
      <c r="I1981" s="500" t="s">
        <v>3010</v>
      </c>
      <c r="J1981" s="500" t="s">
        <v>3010</v>
      </c>
      <c r="K1981" s="503"/>
      <c r="L1981" s="503" t="s">
        <v>45</v>
      </c>
      <c r="M1981" s="504" t="s">
        <v>46</v>
      </c>
      <c r="N1981" s="505" t="s">
        <v>3069</v>
      </c>
      <c r="O1981" s="519"/>
      <c r="P1981" s="517"/>
      <c r="Q1981" s="517"/>
      <c r="R1981" s="517"/>
      <c r="S1981" s="517"/>
      <c r="T1981" s="517"/>
      <c r="U1981" s="517"/>
      <c r="V1981" s="517"/>
      <c r="W1981" s="517"/>
      <c r="X1981" s="517"/>
      <c r="Y1981" s="517"/>
      <c r="Z1981" s="517"/>
      <c r="AA1981" s="517"/>
      <c r="AB1981" s="517"/>
      <c r="AC1981" s="517"/>
      <c r="AD1981" s="517"/>
      <c r="AE1981" s="517"/>
      <c r="AF1981" s="517"/>
      <c r="AG1981" s="517"/>
      <c r="AH1981" s="517"/>
    </row>
    <row r="1982" spans="1:34" s="507" customFormat="1" ht="27" customHeight="1">
      <c r="A1982" s="517"/>
      <c r="B1982" s="500">
        <v>1965</v>
      </c>
      <c r="C1982" s="500" t="s">
        <v>42</v>
      </c>
      <c r="D1982" s="501" t="s">
        <v>4762</v>
      </c>
      <c r="E1982" s="502">
        <v>2018</v>
      </c>
      <c r="F1982" s="518"/>
      <c r="G1982" s="500">
        <v>105</v>
      </c>
      <c r="H1982" s="500">
        <v>18</v>
      </c>
      <c r="I1982" s="500" t="s">
        <v>3010</v>
      </c>
      <c r="J1982" s="500" t="s">
        <v>3010</v>
      </c>
      <c r="K1982" s="503"/>
      <c r="L1982" s="503" t="s">
        <v>45</v>
      </c>
      <c r="M1982" s="504" t="s">
        <v>46</v>
      </c>
      <c r="N1982" s="505" t="s">
        <v>3069</v>
      </c>
      <c r="O1982" s="519"/>
      <c r="P1982" s="517"/>
      <c r="Q1982" s="517"/>
      <c r="R1982" s="517"/>
      <c r="S1982" s="517"/>
      <c r="T1982" s="517"/>
      <c r="U1982" s="517"/>
      <c r="V1982" s="517"/>
      <c r="W1982" s="517"/>
      <c r="X1982" s="517"/>
      <c r="Y1982" s="517"/>
      <c r="Z1982" s="517"/>
      <c r="AA1982" s="517"/>
      <c r="AB1982" s="517"/>
      <c r="AC1982" s="517"/>
      <c r="AD1982" s="517"/>
      <c r="AE1982" s="517"/>
      <c r="AF1982" s="517"/>
      <c r="AG1982" s="517"/>
      <c r="AH1982" s="517"/>
    </row>
    <row r="1983" spans="1:34" s="507" customFormat="1" ht="27" customHeight="1">
      <c r="A1983" s="517"/>
      <c r="B1983" s="500">
        <v>1966</v>
      </c>
      <c r="C1983" s="500" t="s">
        <v>42</v>
      </c>
      <c r="D1983" s="501" t="s">
        <v>4763</v>
      </c>
      <c r="E1983" s="502">
        <v>2018</v>
      </c>
      <c r="F1983" s="518"/>
      <c r="G1983" s="500">
        <v>105</v>
      </c>
      <c r="H1983" s="500">
        <v>19</v>
      </c>
      <c r="I1983" s="500" t="s">
        <v>3010</v>
      </c>
      <c r="J1983" s="500" t="s">
        <v>3010</v>
      </c>
      <c r="K1983" s="503"/>
      <c r="L1983" s="503" t="s">
        <v>45</v>
      </c>
      <c r="M1983" s="504" t="s">
        <v>46</v>
      </c>
      <c r="N1983" s="505" t="s">
        <v>3069</v>
      </c>
      <c r="O1983" s="519"/>
      <c r="P1983" s="517"/>
      <c r="Q1983" s="517"/>
      <c r="R1983" s="517"/>
      <c r="S1983" s="517"/>
      <c r="T1983" s="517"/>
      <c r="U1983" s="517"/>
      <c r="V1983" s="517"/>
      <c r="W1983" s="517"/>
      <c r="X1983" s="517"/>
      <c r="Y1983" s="517"/>
      <c r="Z1983" s="517"/>
      <c r="AA1983" s="517"/>
      <c r="AB1983" s="517"/>
      <c r="AC1983" s="517"/>
      <c r="AD1983" s="517"/>
      <c r="AE1983" s="517"/>
      <c r="AF1983" s="517"/>
      <c r="AG1983" s="517"/>
      <c r="AH1983" s="517"/>
    </row>
    <row r="1984" spans="1:34" s="507" customFormat="1" ht="27" customHeight="1">
      <c r="A1984" s="517"/>
      <c r="B1984" s="500">
        <v>1967</v>
      </c>
      <c r="C1984" s="500" t="s">
        <v>42</v>
      </c>
      <c r="D1984" s="501" t="s">
        <v>4764</v>
      </c>
      <c r="E1984" s="502">
        <v>2018</v>
      </c>
      <c r="F1984" s="518"/>
      <c r="G1984" s="500">
        <v>105</v>
      </c>
      <c r="H1984" s="500">
        <v>20</v>
      </c>
      <c r="I1984" s="500" t="s">
        <v>3010</v>
      </c>
      <c r="J1984" s="500" t="s">
        <v>3010</v>
      </c>
      <c r="K1984" s="503"/>
      <c r="L1984" s="503" t="s">
        <v>45</v>
      </c>
      <c r="M1984" s="504" t="s">
        <v>46</v>
      </c>
      <c r="N1984" s="505" t="s">
        <v>3069</v>
      </c>
      <c r="O1984" s="519"/>
      <c r="P1984" s="517"/>
      <c r="Q1984" s="517"/>
      <c r="R1984" s="517"/>
      <c r="S1984" s="517"/>
      <c r="T1984" s="517"/>
      <c r="U1984" s="517"/>
      <c r="V1984" s="517"/>
      <c r="W1984" s="517"/>
      <c r="X1984" s="517"/>
      <c r="Y1984" s="517"/>
      <c r="Z1984" s="517"/>
      <c r="AA1984" s="517"/>
      <c r="AB1984" s="517"/>
      <c r="AC1984" s="517"/>
      <c r="AD1984" s="517"/>
      <c r="AE1984" s="517"/>
      <c r="AF1984" s="517"/>
      <c r="AG1984" s="517"/>
      <c r="AH1984" s="517"/>
    </row>
    <row r="1985" spans="1:34" s="507" customFormat="1" ht="27" customHeight="1">
      <c r="A1985" s="517"/>
      <c r="B1985" s="500">
        <v>1968</v>
      </c>
      <c r="C1985" s="500" t="s">
        <v>42</v>
      </c>
      <c r="D1985" s="501" t="s">
        <v>4765</v>
      </c>
      <c r="E1985" s="502">
        <v>2018</v>
      </c>
      <c r="F1985" s="518"/>
      <c r="G1985" s="500">
        <v>106</v>
      </c>
      <c r="H1985" s="500">
        <v>1</v>
      </c>
      <c r="I1985" s="500" t="s">
        <v>3010</v>
      </c>
      <c r="J1985" s="500" t="s">
        <v>3010</v>
      </c>
      <c r="K1985" s="503"/>
      <c r="L1985" s="503" t="s">
        <v>45</v>
      </c>
      <c r="M1985" s="504" t="s">
        <v>46</v>
      </c>
      <c r="N1985" s="505" t="s">
        <v>3069</v>
      </c>
      <c r="O1985" s="519"/>
      <c r="P1985" s="517"/>
      <c r="Q1985" s="517"/>
      <c r="R1985" s="517"/>
      <c r="S1985" s="517"/>
      <c r="T1985" s="517"/>
      <c r="U1985" s="517"/>
      <c r="V1985" s="517"/>
      <c r="W1985" s="517"/>
      <c r="X1985" s="517"/>
      <c r="Y1985" s="517"/>
      <c r="Z1985" s="517"/>
      <c r="AA1985" s="517"/>
      <c r="AB1985" s="517"/>
      <c r="AC1985" s="517"/>
      <c r="AD1985" s="517"/>
      <c r="AE1985" s="517"/>
      <c r="AF1985" s="517"/>
      <c r="AG1985" s="517"/>
      <c r="AH1985" s="517"/>
    </row>
    <row r="1986" spans="1:34" s="507" customFormat="1" ht="27" customHeight="1">
      <c r="A1986" s="517"/>
      <c r="B1986" s="500">
        <v>1969</v>
      </c>
      <c r="C1986" s="500" t="s">
        <v>42</v>
      </c>
      <c r="D1986" s="501" t="s">
        <v>4766</v>
      </c>
      <c r="E1986" s="502">
        <v>2018</v>
      </c>
      <c r="F1986" s="518"/>
      <c r="G1986" s="500">
        <v>106</v>
      </c>
      <c r="H1986" s="500">
        <v>2</v>
      </c>
      <c r="I1986" s="500" t="s">
        <v>3010</v>
      </c>
      <c r="J1986" s="500" t="s">
        <v>3010</v>
      </c>
      <c r="K1986" s="503"/>
      <c r="L1986" s="503" t="s">
        <v>45</v>
      </c>
      <c r="M1986" s="504" t="s">
        <v>46</v>
      </c>
      <c r="N1986" s="505" t="s">
        <v>3069</v>
      </c>
      <c r="O1986" s="519"/>
      <c r="P1986" s="517"/>
      <c r="Q1986" s="517"/>
      <c r="R1986" s="517"/>
      <c r="S1986" s="517"/>
      <c r="T1986" s="517"/>
      <c r="U1986" s="517"/>
      <c r="V1986" s="517"/>
      <c r="W1986" s="517"/>
      <c r="X1986" s="517"/>
      <c r="Y1986" s="517"/>
      <c r="Z1986" s="517"/>
      <c r="AA1986" s="517"/>
      <c r="AB1986" s="517"/>
      <c r="AC1986" s="517"/>
      <c r="AD1986" s="517"/>
      <c r="AE1986" s="517"/>
      <c r="AF1986" s="517"/>
      <c r="AG1986" s="517"/>
      <c r="AH1986" s="517"/>
    </row>
    <row r="1987" spans="1:34" s="507" customFormat="1" ht="27" customHeight="1">
      <c r="A1987" s="517"/>
      <c r="B1987" s="500">
        <v>1970</v>
      </c>
      <c r="C1987" s="500" t="s">
        <v>42</v>
      </c>
      <c r="D1987" s="501" t="s">
        <v>4767</v>
      </c>
      <c r="E1987" s="502">
        <v>2018</v>
      </c>
      <c r="F1987" s="518"/>
      <c r="G1987" s="500">
        <v>106</v>
      </c>
      <c r="H1987" s="500">
        <v>3</v>
      </c>
      <c r="I1987" s="500" t="s">
        <v>3010</v>
      </c>
      <c r="J1987" s="500" t="s">
        <v>3010</v>
      </c>
      <c r="K1987" s="503"/>
      <c r="L1987" s="503" t="s">
        <v>45</v>
      </c>
      <c r="M1987" s="504" t="s">
        <v>46</v>
      </c>
      <c r="N1987" s="505" t="s">
        <v>3069</v>
      </c>
      <c r="O1987" s="519"/>
      <c r="P1987" s="517"/>
      <c r="Q1987" s="517"/>
      <c r="R1987" s="517"/>
      <c r="S1987" s="517"/>
      <c r="T1987" s="517"/>
      <c r="U1987" s="517"/>
      <c r="V1987" s="517"/>
      <c r="W1987" s="517"/>
      <c r="X1987" s="517"/>
      <c r="Y1987" s="517"/>
      <c r="Z1987" s="517"/>
      <c r="AA1987" s="517"/>
      <c r="AB1987" s="517"/>
      <c r="AC1987" s="517"/>
      <c r="AD1987" s="517"/>
      <c r="AE1987" s="517"/>
      <c r="AF1987" s="517"/>
      <c r="AG1987" s="517"/>
      <c r="AH1987" s="517"/>
    </row>
    <row r="1988" spans="1:34" s="507" customFormat="1" ht="27" customHeight="1">
      <c r="A1988" s="517"/>
      <c r="B1988" s="500">
        <v>1971</v>
      </c>
      <c r="C1988" s="500" t="s">
        <v>42</v>
      </c>
      <c r="D1988" s="501" t="s">
        <v>4768</v>
      </c>
      <c r="E1988" s="502">
        <v>2018</v>
      </c>
      <c r="F1988" s="518"/>
      <c r="G1988" s="500">
        <v>106</v>
      </c>
      <c r="H1988" s="500">
        <v>4</v>
      </c>
      <c r="I1988" s="500" t="s">
        <v>3010</v>
      </c>
      <c r="J1988" s="500" t="s">
        <v>3010</v>
      </c>
      <c r="K1988" s="503"/>
      <c r="L1988" s="503" t="s">
        <v>45</v>
      </c>
      <c r="M1988" s="504" t="s">
        <v>46</v>
      </c>
      <c r="N1988" s="505" t="s">
        <v>3069</v>
      </c>
      <c r="O1988" s="519"/>
      <c r="P1988" s="517"/>
      <c r="Q1988" s="517"/>
      <c r="R1988" s="517"/>
      <c r="S1988" s="517"/>
      <c r="T1988" s="517"/>
      <c r="U1988" s="517"/>
      <c r="V1988" s="517"/>
      <c r="W1988" s="517"/>
      <c r="X1988" s="517"/>
      <c r="Y1988" s="517"/>
      <c r="Z1988" s="517"/>
      <c r="AA1988" s="517"/>
      <c r="AB1988" s="517"/>
      <c r="AC1988" s="517"/>
      <c r="AD1988" s="517"/>
      <c r="AE1988" s="517"/>
      <c r="AF1988" s="517"/>
      <c r="AG1988" s="517"/>
      <c r="AH1988" s="517"/>
    </row>
    <row r="1989" spans="1:34" s="507" customFormat="1" ht="27" customHeight="1">
      <c r="A1989" s="517"/>
      <c r="B1989" s="500">
        <v>1972</v>
      </c>
      <c r="C1989" s="500" t="s">
        <v>42</v>
      </c>
      <c r="D1989" s="501" t="s">
        <v>4769</v>
      </c>
      <c r="E1989" s="502">
        <v>2018</v>
      </c>
      <c r="F1989" s="518"/>
      <c r="G1989" s="500">
        <v>106</v>
      </c>
      <c r="H1989" s="500">
        <v>5</v>
      </c>
      <c r="I1989" s="500" t="s">
        <v>3010</v>
      </c>
      <c r="J1989" s="500" t="s">
        <v>3010</v>
      </c>
      <c r="K1989" s="503"/>
      <c r="L1989" s="503" t="s">
        <v>45</v>
      </c>
      <c r="M1989" s="504" t="s">
        <v>46</v>
      </c>
      <c r="N1989" s="505" t="s">
        <v>3069</v>
      </c>
      <c r="O1989" s="519"/>
      <c r="P1989" s="517"/>
      <c r="Q1989" s="517"/>
      <c r="R1989" s="517"/>
      <c r="S1989" s="517"/>
      <c r="T1989" s="517"/>
      <c r="U1989" s="517"/>
      <c r="V1989" s="517"/>
      <c r="W1989" s="517"/>
      <c r="X1989" s="517"/>
      <c r="Y1989" s="517"/>
      <c r="Z1989" s="517"/>
      <c r="AA1989" s="517"/>
      <c r="AB1989" s="517"/>
      <c r="AC1989" s="517"/>
      <c r="AD1989" s="517"/>
      <c r="AE1989" s="517"/>
      <c r="AF1989" s="517"/>
      <c r="AG1989" s="517"/>
      <c r="AH1989" s="517"/>
    </row>
    <row r="1990" spans="1:34" s="507" customFormat="1" ht="27" customHeight="1">
      <c r="A1990" s="517"/>
      <c r="B1990" s="500">
        <v>1973</v>
      </c>
      <c r="C1990" s="500" t="s">
        <v>42</v>
      </c>
      <c r="D1990" s="501" t="s">
        <v>4770</v>
      </c>
      <c r="E1990" s="502">
        <v>2018</v>
      </c>
      <c r="F1990" s="518"/>
      <c r="G1990" s="500">
        <v>106</v>
      </c>
      <c r="H1990" s="500">
        <v>6</v>
      </c>
      <c r="I1990" s="500" t="s">
        <v>3010</v>
      </c>
      <c r="J1990" s="500" t="s">
        <v>3010</v>
      </c>
      <c r="K1990" s="503"/>
      <c r="L1990" s="503" t="s">
        <v>45</v>
      </c>
      <c r="M1990" s="504" t="s">
        <v>46</v>
      </c>
      <c r="N1990" s="505" t="s">
        <v>3069</v>
      </c>
      <c r="O1990" s="519"/>
      <c r="P1990" s="517"/>
      <c r="Q1990" s="517"/>
      <c r="R1990" s="517"/>
      <c r="S1990" s="517"/>
      <c r="T1990" s="517"/>
      <c r="U1990" s="517"/>
      <c r="V1990" s="517"/>
      <c r="W1990" s="517"/>
      <c r="X1990" s="517"/>
      <c r="Y1990" s="517"/>
      <c r="Z1990" s="517"/>
      <c r="AA1990" s="517"/>
      <c r="AB1990" s="517"/>
      <c r="AC1990" s="517"/>
      <c r="AD1990" s="517"/>
      <c r="AE1990" s="517"/>
      <c r="AF1990" s="517"/>
      <c r="AG1990" s="517"/>
      <c r="AH1990" s="517"/>
    </row>
    <row r="1991" spans="1:34" s="507" customFormat="1" ht="27" customHeight="1">
      <c r="A1991" s="517"/>
      <c r="B1991" s="500">
        <v>1974</v>
      </c>
      <c r="C1991" s="500" t="s">
        <v>42</v>
      </c>
      <c r="D1991" s="501" t="s">
        <v>4771</v>
      </c>
      <c r="E1991" s="502">
        <v>2018</v>
      </c>
      <c r="F1991" s="518"/>
      <c r="G1991" s="500">
        <v>106</v>
      </c>
      <c r="H1991" s="500">
        <v>7</v>
      </c>
      <c r="I1991" s="500" t="s">
        <v>3010</v>
      </c>
      <c r="J1991" s="500" t="s">
        <v>3010</v>
      </c>
      <c r="K1991" s="503"/>
      <c r="L1991" s="503" t="s">
        <v>45</v>
      </c>
      <c r="M1991" s="504" t="s">
        <v>46</v>
      </c>
      <c r="N1991" s="505" t="s">
        <v>3069</v>
      </c>
      <c r="O1991" s="519"/>
      <c r="P1991" s="517"/>
      <c r="Q1991" s="517"/>
      <c r="R1991" s="517"/>
      <c r="S1991" s="517"/>
      <c r="T1991" s="517"/>
      <c r="U1991" s="517"/>
      <c r="V1991" s="517"/>
      <c r="W1991" s="517"/>
      <c r="X1991" s="517"/>
      <c r="Y1991" s="517"/>
      <c r="Z1991" s="517"/>
      <c r="AA1991" s="517"/>
      <c r="AB1991" s="517"/>
      <c r="AC1991" s="517"/>
      <c r="AD1991" s="517"/>
      <c r="AE1991" s="517"/>
      <c r="AF1991" s="517"/>
      <c r="AG1991" s="517"/>
      <c r="AH1991" s="517"/>
    </row>
    <row r="1992" spans="1:34" s="507" customFormat="1" ht="27" customHeight="1">
      <c r="A1992" s="517"/>
      <c r="B1992" s="500">
        <v>1975</v>
      </c>
      <c r="C1992" s="500" t="s">
        <v>42</v>
      </c>
      <c r="D1992" s="501" t="s">
        <v>4772</v>
      </c>
      <c r="E1992" s="502">
        <v>2018</v>
      </c>
      <c r="F1992" s="518"/>
      <c r="G1992" s="500">
        <v>106</v>
      </c>
      <c r="H1992" s="500">
        <v>8</v>
      </c>
      <c r="I1992" s="500" t="s">
        <v>3010</v>
      </c>
      <c r="J1992" s="500" t="s">
        <v>3010</v>
      </c>
      <c r="K1992" s="503"/>
      <c r="L1992" s="503" t="s">
        <v>45</v>
      </c>
      <c r="M1992" s="504" t="s">
        <v>46</v>
      </c>
      <c r="N1992" s="505" t="s">
        <v>3069</v>
      </c>
      <c r="O1992" s="519"/>
      <c r="P1992" s="517"/>
      <c r="Q1992" s="517"/>
      <c r="R1992" s="517"/>
      <c r="S1992" s="517"/>
      <c r="T1992" s="517"/>
      <c r="U1992" s="517"/>
      <c r="V1992" s="517"/>
      <c r="W1992" s="517"/>
      <c r="X1992" s="517"/>
      <c r="Y1992" s="517"/>
      <c r="Z1992" s="517"/>
      <c r="AA1992" s="517"/>
      <c r="AB1992" s="517"/>
      <c r="AC1992" s="517"/>
      <c r="AD1992" s="517"/>
      <c r="AE1992" s="517"/>
      <c r="AF1992" s="517"/>
      <c r="AG1992" s="517"/>
      <c r="AH1992" s="517"/>
    </row>
    <row r="1993" spans="1:34" s="507" customFormat="1" ht="27" customHeight="1">
      <c r="A1993" s="517"/>
      <c r="B1993" s="500">
        <v>1976</v>
      </c>
      <c r="C1993" s="500" t="s">
        <v>42</v>
      </c>
      <c r="D1993" s="501" t="s">
        <v>4773</v>
      </c>
      <c r="E1993" s="502">
        <v>2018</v>
      </c>
      <c r="F1993" s="518"/>
      <c r="G1993" s="500">
        <v>106</v>
      </c>
      <c r="H1993" s="500">
        <v>9</v>
      </c>
      <c r="I1993" s="500" t="s">
        <v>3010</v>
      </c>
      <c r="J1993" s="500" t="s">
        <v>3010</v>
      </c>
      <c r="K1993" s="503"/>
      <c r="L1993" s="503" t="s">
        <v>45</v>
      </c>
      <c r="M1993" s="504" t="s">
        <v>46</v>
      </c>
      <c r="N1993" s="505" t="s">
        <v>3069</v>
      </c>
      <c r="O1993" s="519"/>
      <c r="P1993" s="517"/>
      <c r="Q1993" s="517"/>
      <c r="R1993" s="517"/>
      <c r="S1993" s="517"/>
      <c r="T1993" s="517"/>
      <c r="U1993" s="517"/>
      <c r="V1993" s="517"/>
      <c r="W1993" s="517"/>
      <c r="X1993" s="517"/>
      <c r="Y1993" s="517"/>
      <c r="Z1993" s="517"/>
      <c r="AA1993" s="517"/>
      <c r="AB1993" s="517"/>
      <c r="AC1993" s="517"/>
      <c r="AD1993" s="517"/>
      <c r="AE1993" s="517"/>
      <c r="AF1993" s="517"/>
      <c r="AG1993" s="517"/>
      <c r="AH1993" s="517"/>
    </row>
    <row r="1994" spans="1:34" s="507" customFormat="1" ht="27" customHeight="1">
      <c r="A1994" s="517"/>
      <c r="B1994" s="500">
        <v>1977</v>
      </c>
      <c r="C1994" s="500" t="s">
        <v>42</v>
      </c>
      <c r="D1994" s="501" t="s">
        <v>4774</v>
      </c>
      <c r="E1994" s="502">
        <v>2018</v>
      </c>
      <c r="F1994" s="518"/>
      <c r="G1994" s="500">
        <v>106</v>
      </c>
      <c r="H1994" s="500">
        <v>10</v>
      </c>
      <c r="I1994" s="500" t="s">
        <v>3010</v>
      </c>
      <c r="J1994" s="500" t="s">
        <v>3010</v>
      </c>
      <c r="K1994" s="503"/>
      <c r="L1994" s="503" t="s">
        <v>45</v>
      </c>
      <c r="M1994" s="504" t="s">
        <v>46</v>
      </c>
      <c r="N1994" s="505" t="s">
        <v>3069</v>
      </c>
      <c r="O1994" s="519"/>
      <c r="P1994" s="517"/>
      <c r="Q1994" s="517"/>
      <c r="R1994" s="517"/>
      <c r="S1994" s="517"/>
      <c r="T1994" s="517"/>
      <c r="U1994" s="517"/>
      <c r="V1994" s="517"/>
      <c r="W1994" s="517"/>
      <c r="X1994" s="517"/>
      <c r="Y1994" s="517"/>
      <c r="Z1994" s="517"/>
      <c r="AA1994" s="517"/>
      <c r="AB1994" s="517"/>
      <c r="AC1994" s="517"/>
      <c r="AD1994" s="517"/>
      <c r="AE1994" s="517"/>
      <c r="AF1994" s="517"/>
      <c r="AG1994" s="517"/>
      <c r="AH1994" s="517"/>
    </row>
    <row r="1995" spans="1:34" s="507" customFormat="1" ht="27" customHeight="1">
      <c r="A1995" s="517"/>
      <c r="B1995" s="500">
        <v>1978</v>
      </c>
      <c r="C1995" s="500" t="s">
        <v>42</v>
      </c>
      <c r="D1995" s="501" t="s">
        <v>4775</v>
      </c>
      <c r="E1995" s="502">
        <v>2018</v>
      </c>
      <c r="F1995" s="518"/>
      <c r="G1995" s="500">
        <v>106</v>
      </c>
      <c r="H1995" s="500">
        <v>11</v>
      </c>
      <c r="I1995" s="500" t="s">
        <v>3010</v>
      </c>
      <c r="J1995" s="500" t="s">
        <v>3010</v>
      </c>
      <c r="K1995" s="503"/>
      <c r="L1995" s="503" t="s">
        <v>45</v>
      </c>
      <c r="M1995" s="504" t="s">
        <v>46</v>
      </c>
      <c r="N1995" s="505" t="s">
        <v>3069</v>
      </c>
      <c r="O1995" s="519"/>
      <c r="P1995" s="517"/>
      <c r="Q1995" s="517"/>
      <c r="R1995" s="517"/>
      <c r="S1995" s="517"/>
      <c r="T1995" s="517"/>
      <c r="U1995" s="517"/>
      <c r="V1995" s="517"/>
      <c r="W1995" s="517"/>
      <c r="X1995" s="517"/>
      <c r="Y1995" s="517"/>
      <c r="Z1995" s="517"/>
      <c r="AA1995" s="517"/>
      <c r="AB1995" s="517"/>
      <c r="AC1995" s="517"/>
      <c r="AD1995" s="517"/>
      <c r="AE1995" s="517"/>
      <c r="AF1995" s="517"/>
      <c r="AG1995" s="517"/>
      <c r="AH1995" s="517"/>
    </row>
    <row r="1996" spans="1:34" s="507" customFormat="1" ht="27" customHeight="1">
      <c r="A1996" s="517"/>
      <c r="B1996" s="500">
        <v>1979</v>
      </c>
      <c r="C1996" s="500" t="s">
        <v>42</v>
      </c>
      <c r="D1996" s="501" t="s">
        <v>4776</v>
      </c>
      <c r="E1996" s="502">
        <v>2018</v>
      </c>
      <c r="F1996" s="518"/>
      <c r="G1996" s="500">
        <v>106</v>
      </c>
      <c r="H1996" s="500">
        <v>12</v>
      </c>
      <c r="I1996" s="500" t="s">
        <v>3010</v>
      </c>
      <c r="J1996" s="500" t="s">
        <v>3010</v>
      </c>
      <c r="K1996" s="503"/>
      <c r="L1996" s="503" t="s">
        <v>45</v>
      </c>
      <c r="M1996" s="504" t="s">
        <v>46</v>
      </c>
      <c r="N1996" s="505" t="s">
        <v>3069</v>
      </c>
      <c r="O1996" s="519"/>
      <c r="P1996" s="517"/>
      <c r="Q1996" s="517"/>
      <c r="R1996" s="517"/>
      <c r="S1996" s="517"/>
      <c r="T1996" s="517"/>
      <c r="U1996" s="517"/>
      <c r="V1996" s="517"/>
      <c r="W1996" s="517"/>
      <c r="X1996" s="517"/>
      <c r="Y1996" s="517"/>
      <c r="Z1996" s="517"/>
      <c r="AA1996" s="517"/>
      <c r="AB1996" s="517"/>
      <c r="AC1996" s="517"/>
      <c r="AD1996" s="517"/>
      <c r="AE1996" s="517"/>
      <c r="AF1996" s="517"/>
      <c r="AG1996" s="517"/>
      <c r="AH1996" s="517"/>
    </row>
    <row r="1997" spans="1:34" s="507" customFormat="1" ht="27" customHeight="1">
      <c r="A1997" s="517"/>
      <c r="B1997" s="500">
        <v>1980</v>
      </c>
      <c r="C1997" s="500" t="s">
        <v>42</v>
      </c>
      <c r="D1997" s="501" t="s">
        <v>4777</v>
      </c>
      <c r="E1997" s="502">
        <v>2018</v>
      </c>
      <c r="F1997" s="518"/>
      <c r="G1997" s="500">
        <v>106</v>
      </c>
      <c r="H1997" s="500">
        <v>13</v>
      </c>
      <c r="I1997" s="500" t="s">
        <v>3010</v>
      </c>
      <c r="J1997" s="500" t="s">
        <v>3010</v>
      </c>
      <c r="K1997" s="503"/>
      <c r="L1997" s="503" t="s">
        <v>45</v>
      </c>
      <c r="M1997" s="504" t="s">
        <v>46</v>
      </c>
      <c r="N1997" s="505" t="s">
        <v>3069</v>
      </c>
      <c r="O1997" s="519"/>
      <c r="P1997" s="517"/>
      <c r="Q1997" s="517"/>
      <c r="R1997" s="517"/>
      <c r="S1997" s="517"/>
      <c r="T1997" s="517"/>
      <c r="U1997" s="517"/>
      <c r="V1997" s="517"/>
      <c r="W1997" s="517"/>
      <c r="X1997" s="517"/>
      <c r="Y1997" s="517"/>
      <c r="Z1997" s="517"/>
      <c r="AA1997" s="517"/>
      <c r="AB1997" s="517"/>
      <c r="AC1997" s="517"/>
      <c r="AD1997" s="517"/>
      <c r="AE1997" s="517"/>
      <c r="AF1997" s="517"/>
      <c r="AG1997" s="517"/>
      <c r="AH1997" s="517"/>
    </row>
    <row r="1998" spans="1:34" s="507" customFormat="1" ht="27" customHeight="1">
      <c r="A1998" s="517"/>
      <c r="B1998" s="500">
        <v>1981</v>
      </c>
      <c r="C1998" s="500" t="s">
        <v>42</v>
      </c>
      <c r="D1998" s="501" t="s">
        <v>4778</v>
      </c>
      <c r="E1998" s="502">
        <v>2018</v>
      </c>
      <c r="F1998" s="518"/>
      <c r="G1998" s="500">
        <v>106</v>
      </c>
      <c r="H1998" s="500">
        <v>14</v>
      </c>
      <c r="I1998" s="500" t="s">
        <v>3010</v>
      </c>
      <c r="J1998" s="500" t="s">
        <v>3010</v>
      </c>
      <c r="K1998" s="503"/>
      <c r="L1998" s="503" t="s">
        <v>45</v>
      </c>
      <c r="M1998" s="504" t="s">
        <v>46</v>
      </c>
      <c r="N1998" s="505" t="s">
        <v>3069</v>
      </c>
      <c r="O1998" s="519"/>
      <c r="P1998" s="517"/>
      <c r="Q1998" s="517"/>
      <c r="R1998" s="517"/>
      <c r="S1998" s="517"/>
      <c r="T1998" s="517"/>
      <c r="U1998" s="517"/>
      <c r="V1998" s="517"/>
      <c r="W1998" s="517"/>
      <c r="X1998" s="517"/>
      <c r="Y1998" s="517"/>
      <c r="Z1998" s="517"/>
      <c r="AA1998" s="517"/>
      <c r="AB1998" s="517"/>
      <c r="AC1998" s="517"/>
      <c r="AD1998" s="517"/>
      <c r="AE1998" s="517"/>
      <c r="AF1998" s="517"/>
      <c r="AG1998" s="517"/>
      <c r="AH1998" s="517"/>
    </row>
    <row r="1999" spans="1:34" s="507" customFormat="1" ht="27" customHeight="1">
      <c r="A1999" s="517"/>
      <c r="B1999" s="500">
        <v>1982</v>
      </c>
      <c r="C1999" s="500" t="s">
        <v>42</v>
      </c>
      <c r="D1999" s="501" t="s">
        <v>4779</v>
      </c>
      <c r="E1999" s="502">
        <v>2018</v>
      </c>
      <c r="F1999" s="518"/>
      <c r="G1999" s="500">
        <v>106</v>
      </c>
      <c r="H1999" s="500">
        <v>15</v>
      </c>
      <c r="I1999" s="500" t="s">
        <v>3010</v>
      </c>
      <c r="J1999" s="500" t="s">
        <v>3010</v>
      </c>
      <c r="K1999" s="503"/>
      <c r="L1999" s="503" t="s">
        <v>45</v>
      </c>
      <c r="M1999" s="504" t="s">
        <v>46</v>
      </c>
      <c r="N1999" s="505" t="s">
        <v>3069</v>
      </c>
      <c r="O1999" s="519"/>
      <c r="P1999" s="517"/>
      <c r="Q1999" s="517"/>
      <c r="R1999" s="517"/>
      <c r="S1999" s="517"/>
      <c r="T1999" s="517"/>
      <c r="U1999" s="517"/>
      <c r="V1999" s="517"/>
      <c r="W1999" s="517"/>
      <c r="X1999" s="517"/>
      <c r="Y1999" s="517"/>
      <c r="Z1999" s="517"/>
      <c r="AA1999" s="517"/>
      <c r="AB1999" s="517"/>
      <c r="AC1999" s="517"/>
      <c r="AD1999" s="517"/>
      <c r="AE1999" s="517"/>
      <c r="AF1999" s="517"/>
      <c r="AG1999" s="517"/>
      <c r="AH1999" s="517"/>
    </row>
    <row r="2000" spans="1:34" s="507" customFormat="1" ht="27" customHeight="1">
      <c r="A2000" s="517"/>
      <c r="B2000" s="500">
        <v>1983</v>
      </c>
      <c r="C2000" s="500" t="s">
        <v>42</v>
      </c>
      <c r="D2000" s="501" t="s">
        <v>4780</v>
      </c>
      <c r="E2000" s="502">
        <v>2018</v>
      </c>
      <c r="F2000" s="518"/>
      <c r="G2000" s="500">
        <v>106</v>
      </c>
      <c r="H2000" s="500">
        <v>16</v>
      </c>
      <c r="I2000" s="500" t="s">
        <v>3010</v>
      </c>
      <c r="J2000" s="500" t="s">
        <v>3010</v>
      </c>
      <c r="K2000" s="503"/>
      <c r="L2000" s="503" t="s">
        <v>45</v>
      </c>
      <c r="M2000" s="504" t="s">
        <v>46</v>
      </c>
      <c r="N2000" s="505" t="s">
        <v>3069</v>
      </c>
      <c r="O2000" s="519"/>
      <c r="P2000" s="517"/>
      <c r="Q2000" s="517"/>
      <c r="R2000" s="517"/>
      <c r="S2000" s="517"/>
      <c r="T2000" s="517"/>
      <c r="U2000" s="517"/>
      <c r="V2000" s="517"/>
      <c r="W2000" s="517"/>
      <c r="X2000" s="517"/>
      <c r="Y2000" s="517"/>
      <c r="Z2000" s="517"/>
      <c r="AA2000" s="517"/>
      <c r="AB2000" s="517"/>
      <c r="AC2000" s="517"/>
      <c r="AD2000" s="517"/>
      <c r="AE2000" s="517"/>
      <c r="AF2000" s="517"/>
      <c r="AG2000" s="517"/>
      <c r="AH2000" s="517"/>
    </row>
    <row r="2001" spans="1:34" s="507" customFormat="1" ht="27" customHeight="1">
      <c r="A2001" s="517"/>
      <c r="B2001" s="500">
        <v>1984</v>
      </c>
      <c r="C2001" s="500" t="s">
        <v>42</v>
      </c>
      <c r="D2001" s="501" t="s">
        <v>4781</v>
      </c>
      <c r="E2001" s="502">
        <v>2018</v>
      </c>
      <c r="F2001" s="518"/>
      <c r="G2001" s="500">
        <v>106</v>
      </c>
      <c r="H2001" s="500">
        <v>17</v>
      </c>
      <c r="I2001" s="500" t="s">
        <v>3010</v>
      </c>
      <c r="J2001" s="500" t="s">
        <v>3010</v>
      </c>
      <c r="K2001" s="503"/>
      <c r="L2001" s="503" t="s">
        <v>45</v>
      </c>
      <c r="M2001" s="504" t="s">
        <v>46</v>
      </c>
      <c r="N2001" s="505" t="s">
        <v>3069</v>
      </c>
      <c r="O2001" s="519"/>
      <c r="P2001" s="517"/>
      <c r="Q2001" s="517"/>
      <c r="R2001" s="517"/>
      <c r="S2001" s="517"/>
      <c r="T2001" s="517"/>
      <c r="U2001" s="517"/>
      <c r="V2001" s="517"/>
      <c r="W2001" s="517"/>
      <c r="X2001" s="517"/>
      <c r="Y2001" s="517"/>
      <c r="Z2001" s="517"/>
      <c r="AA2001" s="517"/>
      <c r="AB2001" s="517"/>
      <c r="AC2001" s="517"/>
      <c r="AD2001" s="517"/>
      <c r="AE2001" s="517"/>
      <c r="AF2001" s="517"/>
      <c r="AG2001" s="517"/>
      <c r="AH2001" s="517"/>
    </row>
    <row r="2002" spans="1:34" s="507" customFormat="1" ht="27" customHeight="1">
      <c r="A2002" s="517"/>
      <c r="B2002" s="500">
        <v>1985</v>
      </c>
      <c r="C2002" s="500" t="s">
        <v>42</v>
      </c>
      <c r="D2002" s="501" t="s">
        <v>4782</v>
      </c>
      <c r="E2002" s="502">
        <v>2018</v>
      </c>
      <c r="F2002" s="518"/>
      <c r="G2002" s="500">
        <v>106</v>
      </c>
      <c r="H2002" s="500">
        <v>18</v>
      </c>
      <c r="I2002" s="500" t="s">
        <v>3010</v>
      </c>
      <c r="J2002" s="500" t="s">
        <v>3010</v>
      </c>
      <c r="K2002" s="503"/>
      <c r="L2002" s="503" t="s">
        <v>45</v>
      </c>
      <c r="M2002" s="504" t="s">
        <v>46</v>
      </c>
      <c r="N2002" s="505" t="s">
        <v>3069</v>
      </c>
      <c r="O2002" s="519"/>
      <c r="P2002" s="517"/>
      <c r="Q2002" s="517"/>
      <c r="R2002" s="517"/>
      <c r="S2002" s="517"/>
      <c r="T2002" s="517"/>
      <c r="U2002" s="517"/>
      <c r="V2002" s="517"/>
      <c r="W2002" s="517"/>
      <c r="X2002" s="517"/>
      <c r="Y2002" s="517"/>
      <c r="Z2002" s="517"/>
      <c r="AA2002" s="517"/>
      <c r="AB2002" s="517"/>
      <c r="AC2002" s="517"/>
      <c r="AD2002" s="517"/>
      <c r="AE2002" s="517"/>
      <c r="AF2002" s="517"/>
      <c r="AG2002" s="517"/>
      <c r="AH2002" s="517"/>
    </row>
    <row r="2003" spans="1:34" s="507" customFormat="1" ht="27" customHeight="1">
      <c r="A2003" s="517"/>
      <c r="B2003" s="500">
        <v>1986</v>
      </c>
      <c r="C2003" s="500" t="s">
        <v>42</v>
      </c>
      <c r="D2003" s="501" t="s">
        <v>4783</v>
      </c>
      <c r="E2003" s="502">
        <v>2018</v>
      </c>
      <c r="F2003" s="518"/>
      <c r="G2003" s="500">
        <v>106</v>
      </c>
      <c r="H2003" s="500">
        <v>19</v>
      </c>
      <c r="I2003" s="500" t="s">
        <v>3010</v>
      </c>
      <c r="J2003" s="500" t="s">
        <v>3010</v>
      </c>
      <c r="K2003" s="503"/>
      <c r="L2003" s="503" t="s">
        <v>45</v>
      </c>
      <c r="M2003" s="504" t="s">
        <v>46</v>
      </c>
      <c r="N2003" s="505" t="s">
        <v>3069</v>
      </c>
      <c r="O2003" s="519"/>
      <c r="P2003" s="517"/>
      <c r="Q2003" s="517"/>
      <c r="R2003" s="517"/>
      <c r="S2003" s="517"/>
      <c r="T2003" s="517"/>
      <c r="U2003" s="517"/>
      <c r="V2003" s="517"/>
      <c r="W2003" s="517"/>
      <c r="X2003" s="517"/>
      <c r="Y2003" s="517"/>
      <c r="Z2003" s="517"/>
      <c r="AA2003" s="517"/>
      <c r="AB2003" s="517"/>
      <c r="AC2003" s="517"/>
      <c r="AD2003" s="517"/>
      <c r="AE2003" s="517"/>
      <c r="AF2003" s="517"/>
      <c r="AG2003" s="517"/>
      <c r="AH2003" s="517"/>
    </row>
    <row r="2004" spans="1:34" s="507" customFormat="1" ht="27" customHeight="1">
      <c r="A2004" s="517"/>
      <c r="B2004" s="500">
        <v>1987</v>
      </c>
      <c r="C2004" s="500" t="s">
        <v>42</v>
      </c>
      <c r="D2004" s="501" t="s">
        <v>4784</v>
      </c>
      <c r="E2004" s="502">
        <v>2018</v>
      </c>
      <c r="F2004" s="518"/>
      <c r="G2004" s="500">
        <v>106</v>
      </c>
      <c r="H2004" s="500">
        <v>20</v>
      </c>
      <c r="I2004" s="500" t="s">
        <v>3010</v>
      </c>
      <c r="J2004" s="500" t="s">
        <v>3010</v>
      </c>
      <c r="K2004" s="503"/>
      <c r="L2004" s="503" t="s">
        <v>45</v>
      </c>
      <c r="M2004" s="504" t="s">
        <v>46</v>
      </c>
      <c r="N2004" s="505" t="s">
        <v>3069</v>
      </c>
      <c r="O2004" s="519"/>
      <c r="P2004" s="517"/>
      <c r="Q2004" s="517"/>
      <c r="R2004" s="517"/>
      <c r="S2004" s="517"/>
      <c r="T2004" s="517"/>
      <c r="U2004" s="517"/>
      <c r="V2004" s="517"/>
      <c r="W2004" s="517"/>
      <c r="X2004" s="517"/>
      <c r="Y2004" s="517"/>
      <c r="Z2004" s="517"/>
      <c r="AA2004" s="517"/>
      <c r="AB2004" s="517"/>
      <c r="AC2004" s="517"/>
      <c r="AD2004" s="517"/>
      <c r="AE2004" s="517"/>
      <c r="AF2004" s="517"/>
      <c r="AG2004" s="517"/>
      <c r="AH2004" s="517"/>
    </row>
    <row r="2005" spans="1:34" s="507" customFormat="1" ht="27" customHeight="1">
      <c r="A2005" s="517"/>
      <c r="B2005" s="500">
        <v>1988</v>
      </c>
      <c r="C2005" s="500" t="s">
        <v>42</v>
      </c>
      <c r="D2005" s="501" t="s">
        <v>4785</v>
      </c>
      <c r="E2005" s="502">
        <v>2018</v>
      </c>
      <c r="F2005" s="518"/>
      <c r="G2005" s="500">
        <v>107</v>
      </c>
      <c r="H2005" s="500">
        <v>1</v>
      </c>
      <c r="I2005" s="500" t="s">
        <v>3010</v>
      </c>
      <c r="J2005" s="500" t="s">
        <v>3010</v>
      </c>
      <c r="K2005" s="503"/>
      <c r="L2005" s="503" t="s">
        <v>45</v>
      </c>
      <c r="M2005" s="504" t="s">
        <v>46</v>
      </c>
      <c r="N2005" s="505" t="s">
        <v>3069</v>
      </c>
      <c r="O2005" s="519"/>
      <c r="P2005" s="517"/>
      <c r="Q2005" s="517"/>
      <c r="R2005" s="517"/>
      <c r="S2005" s="517"/>
      <c r="T2005" s="517"/>
      <c r="U2005" s="517"/>
      <c r="V2005" s="517"/>
      <c r="W2005" s="517"/>
      <c r="X2005" s="517"/>
      <c r="Y2005" s="517"/>
      <c r="Z2005" s="517"/>
      <c r="AA2005" s="517"/>
      <c r="AB2005" s="517"/>
      <c r="AC2005" s="517"/>
      <c r="AD2005" s="517"/>
      <c r="AE2005" s="517"/>
      <c r="AF2005" s="517"/>
      <c r="AG2005" s="517"/>
      <c r="AH2005" s="517"/>
    </row>
    <row r="2006" spans="1:34" s="507" customFormat="1" ht="27" customHeight="1">
      <c r="A2006" s="517"/>
      <c r="B2006" s="500">
        <v>1989</v>
      </c>
      <c r="C2006" s="500" t="s">
        <v>42</v>
      </c>
      <c r="D2006" s="501" t="s">
        <v>4786</v>
      </c>
      <c r="E2006" s="502">
        <v>2018</v>
      </c>
      <c r="F2006" s="518"/>
      <c r="G2006" s="500">
        <v>107</v>
      </c>
      <c r="H2006" s="500">
        <v>2</v>
      </c>
      <c r="I2006" s="500" t="s">
        <v>3010</v>
      </c>
      <c r="J2006" s="500" t="s">
        <v>3010</v>
      </c>
      <c r="K2006" s="503"/>
      <c r="L2006" s="503" t="s">
        <v>45</v>
      </c>
      <c r="M2006" s="504" t="s">
        <v>46</v>
      </c>
      <c r="N2006" s="505" t="s">
        <v>3069</v>
      </c>
      <c r="O2006" s="519"/>
      <c r="P2006" s="517"/>
      <c r="Q2006" s="517"/>
      <c r="R2006" s="517"/>
      <c r="S2006" s="517"/>
      <c r="T2006" s="517"/>
      <c r="U2006" s="517"/>
      <c r="V2006" s="517"/>
      <c r="W2006" s="517"/>
      <c r="X2006" s="517"/>
      <c r="Y2006" s="517"/>
      <c r="Z2006" s="517"/>
      <c r="AA2006" s="517"/>
      <c r="AB2006" s="517"/>
      <c r="AC2006" s="517"/>
      <c r="AD2006" s="517"/>
      <c r="AE2006" s="517"/>
      <c r="AF2006" s="517"/>
      <c r="AG2006" s="517"/>
      <c r="AH2006" s="517"/>
    </row>
    <row r="2007" spans="1:34" s="507" customFormat="1" ht="27" customHeight="1">
      <c r="A2007" s="517"/>
      <c r="B2007" s="500">
        <v>1990</v>
      </c>
      <c r="C2007" s="500" t="s">
        <v>42</v>
      </c>
      <c r="D2007" s="501" t="s">
        <v>4787</v>
      </c>
      <c r="E2007" s="502">
        <v>2018</v>
      </c>
      <c r="F2007" s="518"/>
      <c r="G2007" s="500">
        <v>107</v>
      </c>
      <c r="H2007" s="500">
        <v>3</v>
      </c>
      <c r="I2007" s="500" t="s">
        <v>3010</v>
      </c>
      <c r="J2007" s="500" t="s">
        <v>3010</v>
      </c>
      <c r="K2007" s="503"/>
      <c r="L2007" s="503" t="s">
        <v>45</v>
      </c>
      <c r="M2007" s="504" t="s">
        <v>46</v>
      </c>
      <c r="N2007" s="505" t="s">
        <v>3069</v>
      </c>
      <c r="O2007" s="519"/>
      <c r="P2007" s="517"/>
      <c r="Q2007" s="517"/>
      <c r="R2007" s="517"/>
      <c r="S2007" s="517"/>
      <c r="T2007" s="517"/>
      <c r="U2007" s="517"/>
      <c r="V2007" s="517"/>
      <c r="W2007" s="517"/>
      <c r="X2007" s="517"/>
      <c r="Y2007" s="517"/>
      <c r="Z2007" s="517"/>
      <c r="AA2007" s="517"/>
      <c r="AB2007" s="517"/>
      <c r="AC2007" s="517"/>
      <c r="AD2007" s="517"/>
      <c r="AE2007" s="517"/>
      <c r="AF2007" s="517"/>
      <c r="AG2007" s="517"/>
      <c r="AH2007" s="517"/>
    </row>
    <row r="2008" spans="1:34" s="507" customFormat="1" ht="27" customHeight="1">
      <c r="A2008" s="517"/>
      <c r="B2008" s="500">
        <v>1991</v>
      </c>
      <c r="C2008" s="500" t="s">
        <v>42</v>
      </c>
      <c r="D2008" s="501" t="s">
        <v>4788</v>
      </c>
      <c r="E2008" s="502">
        <v>2018</v>
      </c>
      <c r="F2008" s="518"/>
      <c r="G2008" s="500">
        <v>107</v>
      </c>
      <c r="H2008" s="500">
        <v>4</v>
      </c>
      <c r="I2008" s="500" t="s">
        <v>3010</v>
      </c>
      <c r="J2008" s="500" t="s">
        <v>3010</v>
      </c>
      <c r="K2008" s="503"/>
      <c r="L2008" s="503" t="s">
        <v>45</v>
      </c>
      <c r="M2008" s="504" t="s">
        <v>46</v>
      </c>
      <c r="N2008" s="505" t="s">
        <v>3069</v>
      </c>
      <c r="O2008" s="519"/>
      <c r="P2008" s="517"/>
      <c r="Q2008" s="517"/>
      <c r="R2008" s="517"/>
      <c r="S2008" s="517"/>
      <c r="T2008" s="517"/>
      <c r="U2008" s="517"/>
      <c r="V2008" s="517"/>
      <c r="W2008" s="517"/>
      <c r="X2008" s="517"/>
      <c r="Y2008" s="517"/>
      <c r="Z2008" s="517"/>
      <c r="AA2008" s="517"/>
      <c r="AB2008" s="517"/>
      <c r="AC2008" s="517"/>
      <c r="AD2008" s="517"/>
      <c r="AE2008" s="517"/>
      <c r="AF2008" s="517"/>
      <c r="AG2008" s="517"/>
      <c r="AH2008" s="517"/>
    </row>
    <row r="2009" spans="1:34" s="507" customFormat="1" ht="27" customHeight="1">
      <c r="A2009" s="517"/>
      <c r="B2009" s="500">
        <v>1992</v>
      </c>
      <c r="C2009" s="500" t="s">
        <v>42</v>
      </c>
      <c r="D2009" s="501" t="s">
        <v>4789</v>
      </c>
      <c r="E2009" s="502">
        <v>2018</v>
      </c>
      <c r="F2009" s="518"/>
      <c r="G2009" s="500">
        <v>107</v>
      </c>
      <c r="H2009" s="500">
        <v>5</v>
      </c>
      <c r="I2009" s="500" t="s">
        <v>3010</v>
      </c>
      <c r="J2009" s="500" t="s">
        <v>3010</v>
      </c>
      <c r="K2009" s="503"/>
      <c r="L2009" s="503" t="s">
        <v>45</v>
      </c>
      <c r="M2009" s="504" t="s">
        <v>46</v>
      </c>
      <c r="N2009" s="505" t="s">
        <v>3069</v>
      </c>
      <c r="O2009" s="519"/>
      <c r="P2009" s="517"/>
      <c r="Q2009" s="517"/>
      <c r="R2009" s="517"/>
      <c r="S2009" s="517"/>
      <c r="T2009" s="517"/>
      <c r="U2009" s="517"/>
      <c r="V2009" s="517"/>
      <c r="W2009" s="517"/>
      <c r="X2009" s="517"/>
      <c r="Y2009" s="517"/>
      <c r="Z2009" s="517"/>
      <c r="AA2009" s="517"/>
      <c r="AB2009" s="517"/>
      <c r="AC2009" s="517"/>
      <c r="AD2009" s="517"/>
      <c r="AE2009" s="517"/>
      <c r="AF2009" s="517"/>
      <c r="AG2009" s="517"/>
      <c r="AH2009" s="517"/>
    </row>
    <row r="2010" spans="1:34" s="507" customFormat="1" ht="27" customHeight="1">
      <c r="A2010" s="517"/>
      <c r="B2010" s="500">
        <v>1993</v>
      </c>
      <c r="C2010" s="500" t="s">
        <v>42</v>
      </c>
      <c r="D2010" s="501" t="s">
        <v>4790</v>
      </c>
      <c r="E2010" s="502">
        <v>2018</v>
      </c>
      <c r="F2010" s="518"/>
      <c r="G2010" s="500">
        <v>107</v>
      </c>
      <c r="H2010" s="500">
        <v>6</v>
      </c>
      <c r="I2010" s="500" t="s">
        <v>3010</v>
      </c>
      <c r="J2010" s="500" t="s">
        <v>3010</v>
      </c>
      <c r="K2010" s="503"/>
      <c r="L2010" s="503" t="s">
        <v>45</v>
      </c>
      <c r="M2010" s="504" t="s">
        <v>46</v>
      </c>
      <c r="N2010" s="505" t="s">
        <v>3069</v>
      </c>
      <c r="O2010" s="519"/>
      <c r="P2010" s="517"/>
      <c r="Q2010" s="517"/>
      <c r="R2010" s="517"/>
      <c r="S2010" s="517"/>
      <c r="T2010" s="517"/>
      <c r="U2010" s="517"/>
      <c r="V2010" s="517"/>
      <c r="W2010" s="517"/>
      <c r="X2010" s="517"/>
      <c r="Y2010" s="517"/>
      <c r="Z2010" s="517"/>
      <c r="AA2010" s="517"/>
      <c r="AB2010" s="517"/>
      <c r="AC2010" s="517"/>
      <c r="AD2010" s="517"/>
      <c r="AE2010" s="517"/>
      <c r="AF2010" s="517"/>
      <c r="AG2010" s="517"/>
      <c r="AH2010" s="517"/>
    </row>
    <row r="2011" spans="1:34" s="507" customFormat="1" ht="27" customHeight="1">
      <c r="A2011" s="517"/>
      <c r="B2011" s="500">
        <v>1994</v>
      </c>
      <c r="C2011" s="500" t="s">
        <v>42</v>
      </c>
      <c r="D2011" s="501" t="s">
        <v>4791</v>
      </c>
      <c r="E2011" s="502">
        <v>2018</v>
      </c>
      <c r="F2011" s="518"/>
      <c r="G2011" s="500">
        <v>107</v>
      </c>
      <c r="H2011" s="500">
        <v>7</v>
      </c>
      <c r="I2011" s="500" t="s">
        <v>3010</v>
      </c>
      <c r="J2011" s="500" t="s">
        <v>3010</v>
      </c>
      <c r="K2011" s="503"/>
      <c r="L2011" s="503" t="s">
        <v>45</v>
      </c>
      <c r="M2011" s="504" t="s">
        <v>46</v>
      </c>
      <c r="N2011" s="505" t="s">
        <v>3069</v>
      </c>
      <c r="O2011" s="519"/>
      <c r="P2011" s="517"/>
      <c r="Q2011" s="517"/>
      <c r="R2011" s="517"/>
      <c r="S2011" s="517"/>
      <c r="T2011" s="517"/>
      <c r="U2011" s="517"/>
      <c r="V2011" s="517"/>
      <c r="W2011" s="517"/>
      <c r="X2011" s="517"/>
      <c r="Y2011" s="517"/>
      <c r="Z2011" s="517"/>
      <c r="AA2011" s="517"/>
      <c r="AB2011" s="517"/>
      <c r="AC2011" s="517"/>
      <c r="AD2011" s="517"/>
      <c r="AE2011" s="517"/>
      <c r="AF2011" s="517"/>
      <c r="AG2011" s="517"/>
      <c r="AH2011" s="517"/>
    </row>
    <row r="2012" spans="1:34" s="507" customFormat="1" ht="27" customHeight="1">
      <c r="A2012" s="517"/>
      <c r="B2012" s="500">
        <v>1995</v>
      </c>
      <c r="C2012" s="500" t="s">
        <v>42</v>
      </c>
      <c r="D2012" s="501" t="s">
        <v>4792</v>
      </c>
      <c r="E2012" s="502">
        <v>2018</v>
      </c>
      <c r="F2012" s="518"/>
      <c r="G2012" s="500">
        <v>107</v>
      </c>
      <c r="H2012" s="500">
        <v>8</v>
      </c>
      <c r="I2012" s="500" t="s">
        <v>3010</v>
      </c>
      <c r="J2012" s="500" t="s">
        <v>3010</v>
      </c>
      <c r="K2012" s="503"/>
      <c r="L2012" s="503" t="s">
        <v>45</v>
      </c>
      <c r="M2012" s="504" t="s">
        <v>46</v>
      </c>
      <c r="N2012" s="505" t="s">
        <v>3069</v>
      </c>
      <c r="O2012" s="519"/>
      <c r="P2012" s="517"/>
      <c r="Q2012" s="517"/>
      <c r="R2012" s="517"/>
      <c r="S2012" s="517"/>
      <c r="T2012" s="517"/>
      <c r="U2012" s="517"/>
      <c r="V2012" s="517"/>
      <c r="W2012" s="517"/>
      <c r="X2012" s="517"/>
      <c r="Y2012" s="517"/>
      <c r="Z2012" s="517"/>
      <c r="AA2012" s="517"/>
      <c r="AB2012" s="517"/>
      <c r="AC2012" s="517"/>
      <c r="AD2012" s="517"/>
      <c r="AE2012" s="517"/>
      <c r="AF2012" s="517"/>
      <c r="AG2012" s="517"/>
      <c r="AH2012" s="517"/>
    </row>
    <row r="2013" spans="1:34" s="507" customFormat="1" ht="27" customHeight="1">
      <c r="A2013" s="517"/>
      <c r="B2013" s="500">
        <v>1996</v>
      </c>
      <c r="C2013" s="500" t="s">
        <v>42</v>
      </c>
      <c r="D2013" s="501" t="s">
        <v>4793</v>
      </c>
      <c r="E2013" s="502">
        <v>2018</v>
      </c>
      <c r="F2013" s="518"/>
      <c r="G2013" s="500">
        <v>107</v>
      </c>
      <c r="H2013" s="500">
        <v>9</v>
      </c>
      <c r="I2013" s="500" t="s">
        <v>3010</v>
      </c>
      <c r="J2013" s="500" t="s">
        <v>3010</v>
      </c>
      <c r="K2013" s="503"/>
      <c r="L2013" s="503" t="s">
        <v>45</v>
      </c>
      <c r="M2013" s="504" t="s">
        <v>46</v>
      </c>
      <c r="N2013" s="505" t="s">
        <v>3069</v>
      </c>
      <c r="O2013" s="519"/>
      <c r="P2013" s="517"/>
      <c r="Q2013" s="517"/>
      <c r="R2013" s="517"/>
      <c r="S2013" s="517"/>
      <c r="T2013" s="517"/>
      <c r="U2013" s="517"/>
      <c r="V2013" s="517"/>
      <c r="W2013" s="517"/>
      <c r="X2013" s="517"/>
      <c r="Y2013" s="517"/>
      <c r="Z2013" s="517"/>
      <c r="AA2013" s="517"/>
      <c r="AB2013" s="517"/>
      <c r="AC2013" s="517"/>
      <c r="AD2013" s="517"/>
      <c r="AE2013" s="517"/>
      <c r="AF2013" s="517"/>
      <c r="AG2013" s="517"/>
      <c r="AH2013" s="517"/>
    </row>
    <row r="2014" spans="1:34" s="507" customFormat="1" ht="27" customHeight="1">
      <c r="A2014" s="517"/>
      <c r="B2014" s="500">
        <v>1997</v>
      </c>
      <c r="C2014" s="500" t="s">
        <v>42</v>
      </c>
      <c r="D2014" s="501" t="s">
        <v>4794</v>
      </c>
      <c r="E2014" s="502">
        <v>2018</v>
      </c>
      <c r="F2014" s="518"/>
      <c r="G2014" s="500">
        <v>107</v>
      </c>
      <c r="H2014" s="500">
        <v>10</v>
      </c>
      <c r="I2014" s="500" t="s">
        <v>3010</v>
      </c>
      <c r="J2014" s="500" t="s">
        <v>3010</v>
      </c>
      <c r="K2014" s="503"/>
      <c r="L2014" s="503" t="s">
        <v>45</v>
      </c>
      <c r="M2014" s="504" t="s">
        <v>46</v>
      </c>
      <c r="N2014" s="505" t="s">
        <v>3069</v>
      </c>
      <c r="O2014" s="519"/>
      <c r="P2014" s="517"/>
      <c r="Q2014" s="517"/>
      <c r="R2014" s="517"/>
      <c r="S2014" s="517"/>
      <c r="T2014" s="517"/>
      <c r="U2014" s="517"/>
      <c r="V2014" s="517"/>
      <c r="W2014" s="517"/>
      <c r="X2014" s="517"/>
      <c r="Y2014" s="517"/>
      <c r="Z2014" s="517"/>
      <c r="AA2014" s="517"/>
      <c r="AB2014" s="517"/>
      <c r="AC2014" s="517"/>
      <c r="AD2014" s="517"/>
      <c r="AE2014" s="517"/>
      <c r="AF2014" s="517"/>
      <c r="AG2014" s="517"/>
      <c r="AH2014" s="517"/>
    </row>
    <row r="2015" spans="1:34" s="507" customFormat="1" ht="27" customHeight="1">
      <c r="A2015" s="517"/>
      <c r="B2015" s="500">
        <v>1998</v>
      </c>
      <c r="C2015" s="500" t="s">
        <v>42</v>
      </c>
      <c r="D2015" s="501" t="s">
        <v>4795</v>
      </c>
      <c r="E2015" s="502">
        <v>2018</v>
      </c>
      <c r="F2015" s="518"/>
      <c r="G2015" s="500">
        <v>107</v>
      </c>
      <c r="H2015" s="500">
        <v>11</v>
      </c>
      <c r="I2015" s="500" t="s">
        <v>3010</v>
      </c>
      <c r="J2015" s="500" t="s">
        <v>3010</v>
      </c>
      <c r="K2015" s="503"/>
      <c r="L2015" s="503" t="s">
        <v>45</v>
      </c>
      <c r="M2015" s="504" t="s">
        <v>46</v>
      </c>
      <c r="N2015" s="505" t="s">
        <v>3069</v>
      </c>
      <c r="O2015" s="519"/>
      <c r="P2015" s="517"/>
      <c r="Q2015" s="517"/>
      <c r="R2015" s="517"/>
      <c r="S2015" s="517"/>
      <c r="T2015" s="517"/>
      <c r="U2015" s="517"/>
      <c r="V2015" s="517"/>
      <c r="W2015" s="517"/>
      <c r="X2015" s="517"/>
      <c r="Y2015" s="517"/>
      <c r="Z2015" s="517"/>
      <c r="AA2015" s="517"/>
      <c r="AB2015" s="517"/>
      <c r="AC2015" s="517"/>
      <c r="AD2015" s="517"/>
      <c r="AE2015" s="517"/>
      <c r="AF2015" s="517"/>
      <c r="AG2015" s="517"/>
      <c r="AH2015" s="517"/>
    </row>
    <row r="2016" spans="1:34" s="507" customFormat="1" ht="27" customHeight="1">
      <c r="A2016" s="517"/>
      <c r="B2016" s="500">
        <v>1999</v>
      </c>
      <c r="C2016" s="500" t="s">
        <v>42</v>
      </c>
      <c r="D2016" s="501" t="s">
        <v>4796</v>
      </c>
      <c r="E2016" s="502">
        <v>2018</v>
      </c>
      <c r="F2016" s="518"/>
      <c r="G2016" s="500">
        <v>107</v>
      </c>
      <c r="H2016" s="500">
        <v>12</v>
      </c>
      <c r="I2016" s="500" t="s">
        <v>3010</v>
      </c>
      <c r="J2016" s="500" t="s">
        <v>3010</v>
      </c>
      <c r="K2016" s="503"/>
      <c r="L2016" s="503" t="s">
        <v>45</v>
      </c>
      <c r="M2016" s="504" t="s">
        <v>46</v>
      </c>
      <c r="N2016" s="505" t="s">
        <v>3069</v>
      </c>
      <c r="O2016" s="519"/>
      <c r="P2016" s="517"/>
      <c r="Q2016" s="517"/>
      <c r="R2016" s="517"/>
      <c r="S2016" s="517"/>
      <c r="T2016" s="517"/>
      <c r="U2016" s="517"/>
      <c r="V2016" s="517"/>
      <c r="W2016" s="517"/>
      <c r="X2016" s="517"/>
      <c r="Y2016" s="517"/>
      <c r="Z2016" s="517"/>
      <c r="AA2016" s="517"/>
      <c r="AB2016" s="517"/>
      <c r="AC2016" s="517"/>
      <c r="AD2016" s="517"/>
      <c r="AE2016" s="517"/>
      <c r="AF2016" s="517"/>
      <c r="AG2016" s="517"/>
      <c r="AH2016" s="517"/>
    </row>
    <row r="2017" spans="1:34" s="507" customFormat="1" ht="27" customHeight="1">
      <c r="A2017" s="517"/>
      <c r="B2017" s="500">
        <v>2000</v>
      </c>
      <c r="C2017" s="500" t="s">
        <v>42</v>
      </c>
      <c r="D2017" s="501" t="s">
        <v>4797</v>
      </c>
      <c r="E2017" s="502">
        <v>2018</v>
      </c>
      <c r="F2017" s="518"/>
      <c r="G2017" s="500">
        <v>107</v>
      </c>
      <c r="H2017" s="500">
        <v>13</v>
      </c>
      <c r="I2017" s="500" t="s">
        <v>3010</v>
      </c>
      <c r="J2017" s="500" t="s">
        <v>3010</v>
      </c>
      <c r="K2017" s="503"/>
      <c r="L2017" s="503" t="s">
        <v>45</v>
      </c>
      <c r="M2017" s="504" t="s">
        <v>46</v>
      </c>
      <c r="N2017" s="505" t="s">
        <v>3069</v>
      </c>
      <c r="O2017" s="519"/>
      <c r="P2017" s="517"/>
      <c r="Q2017" s="517"/>
      <c r="R2017" s="517"/>
      <c r="S2017" s="517"/>
      <c r="T2017" s="517"/>
      <c r="U2017" s="517"/>
      <c r="V2017" s="517"/>
      <c r="W2017" s="517"/>
      <c r="X2017" s="517"/>
      <c r="Y2017" s="517"/>
      <c r="Z2017" s="517"/>
      <c r="AA2017" s="517"/>
      <c r="AB2017" s="517"/>
      <c r="AC2017" s="517"/>
      <c r="AD2017" s="517"/>
      <c r="AE2017" s="517"/>
      <c r="AF2017" s="517"/>
      <c r="AG2017" s="517"/>
      <c r="AH2017" s="517"/>
    </row>
    <row r="2018" spans="1:34" s="507" customFormat="1" ht="27" customHeight="1">
      <c r="A2018" s="517"/>
      <c r="B2018" s="500">
        <v>2001</v>
      </c>
      <c r="C2018" s="500" t="s">
        <v>42</v>
      </c>
      <c r="D2018" s="501" t="s">
        <v>4798</v>
      </c>
      <c r="E2018" s="502">
        <v>2018</v>
      </c>
      <c r="F2018" s="518"/>
      <c r="G2018" s="500">
        <v>107</v>
      </c>
      <c r="H2018" s="500">
        <v>14</v>
      </c>
      <c r="I2018" s="500" t="s">
        <v>3010</v>
      </c>
      <c r="J2018" s="500" t="s">
        <v>3010</v>
      </c>
      <c r="K2018" s="503"/>
      <c r="L2018" s="503" t="s">
        <v>45</v>
      </c>
      <c r="M2018" s="504" t="s">
        <v>46</v>
      </c>
      <c r="N2018" s="505" t="s">
        <v>3069</v>
      </c>
      <c r="O2018" s="519"/>
      <c r="P2018" s="517"/>
      <c r="Q2018" s="517"/>
      <c r="R2018" s="517"/>
      <c r="S2018" s="517"/>
      <c r="T2018" s="517"/>
      <c r="U2018" s="517"/>
      <c r="V2018" s="517"/>
      <c r="W2018" s="517"/>
      <c r="X2018" s="517"/>
      <c r="Y2018" s="517"/>
      <c r="Z2018" s="517"/>
      <c r="AA2018" s="517"/>
      <c r="AB2018" s="517"/>
      <c r="AC2018" s="517"/>
      <c r="AD2018" s="517"/>
      <c r="AE2018" s="517"/>
      <c r="AF2018" s="517"/>
      <c r="AG2018" s="517"/>
      <c r="AH2018" s="517"/>
    </row>
    <row r="2019" spans="1:34" s="507" customFormat="1" ht="27" customHeight="1">
      <c r="A2019" s="517"/>
      <c r="B2019" s="500">
        <v>2002</v>
      </c>
      <c r="C2019" s="500" t="s">
        <v>42</v>
      </c>
      <c r="D2019" s="501" t="s">
        <v>4799</v>
      </c>
      <c r="E2019" s="502">
        <v>2018</v>
      </c>
      <c r="F2019" s="518"/>
      <c r="G2019" s="500">
        <v>107</v>
      </c>
      <c r="H2019" s="500">
        <v>15</v>
      </c>
      <c r="I2019" s="500" t="s">
        <v>3010</v>
      </c>
      <c r="J2019" s="500" t="s">
        <v>3010</v>
      </c>
      <c r="K2019" s="503"/>
      <c r="L2019" s="503" t="s">
        <v>45</v>
      </c>
      <c r="M2019" s="504" t="s">
        <v>46</v>
      </c>
      <c r="N2019" s="505" t="s">
        <v>3069</v>
      </c>
      <c r="O2019" s="519"/>
      <c r="P2019" s="517"/>
      <c r="Q2019" s="517"/>
      <c r="R2019" s="517"/>
      <c r="S2019" s="517"/>
      <c r="T2019" s="517"/>
      <c r="U2019" s="517"/>
      <c r="V2019" s="517"/>
      <c r="W2019" s="517"/>
      <c r="X2019" s="517"/>
      <c r="Y2019" s="517"/>
      <c r="Z2019" s="517"/>
      <c r="AA2019" s="517"/>
      <c r="AB2019" s="517"/>
      <c r="AC2019" s="517"/>
      <c r="AD2019" s="517"/>
      <c r="AE2019" s="517"/>
      <c r="AF2019" s="517"/>
      <c r="AG2019" s="517"/>
      <c r="AH2019" s="517"/>
    </row>
    <row r="2020" spans="1:34" s="507" customFormat="1" ht="27" customHeight="1">
      <c r="A2020" s="517"/>
      <c r="B2020" s="500">
        <v>2003</v>
      </c>
      <c r="C2020" s="500" t="s">
        <v>42</v>
      </c>
      <c r="D2020" s="501" t="s">
        <v>4800</v>
      </c>
      <c r="E2020" s="502">
        <v>2018</v>
      </c>
      <c r="F2020" s="518"/>
      <c r="G2020" s="500">
        <v>107</v>
      </c>
      <c r="H2020" s="500">
        <v>16</v>
      </c>
      <c r="I2020" s="500" t="s">
        <v>3010</v>
      </c>
      <c r="J2020" s="500" t="s">
        <v>3010</v>
      </c>
      <c r="K2020" s="503"/>
      <c r="L2020" s="503" t="s">
        <v>45</v>
      </c>
      <c r="M2020" s="504" t="s">
        <v>46</v>
      </c>
      <c r="N2020" s="505" t="s">
        <v>3069</v>
      </c>
      <c r="O2020" s="519"/>
      <c r="P2020" s="517"/>
      <c r="Q2020" s="517"/>
      <c r="R2020" s="517"/>
      <c r="S2020" s="517"/>
      <c r="T2020" s="517"/>
      <c r="U2020" s="517"/>
      <c r="V2020" s="517"/>
      <c r="W2020" s="517"/>
      <c r="X2020" s="517"/>
      <c r="Y2020" s="517"/>
      <c r="Z2020" s="517"/>
      <c r="AA2020" s="517"/>
      <c r="AB2020" s="517"/>
      <c r="AC2020" s="517"/>
      <c r="AD2020" s="517"/>
      <c r="AE2020" s="517"/>
      <c r="AF2020" s="517"/>
      <c r="AG2020" s="517"/>
      <c r="AH2020" s="517"/>
    </row>
    <row r="2021" spans="1:34" s="507" customFormat="1" ht="27" customHeight="1">
      <c r="A2021" s="517"/>
      <c r="B2021" s="500">
        <v>2004</v>
      </c>
      <c r="C2021" s="500" t="s">
        <v>42</v>
      </c>
      <c r="D2021" s="501" t="s">
        <v>4801</v>
      </c>
      <c r="E2021" s="502">
        <v>2018</v>
      </c>
      <c r="F2021" s="518"/>
      <c r="G2021" s="500">
        <v>107</v>
      </c>
      <c r="H2021" s="500">
        <v>17</v>
      </c>
      <c r="I2021" s="500" t="s">
        <v>3010</v>
      </c>
      <c r="J2021" s="500" t="s">
        <v>3010</v>
      </c>
      <c r="K2021" s="503"/>
      <c r="L2021" s="503" t="s">
        <v>45</v>
      </c>
      <c r="M2021" s="504" t="s">
        <v>46</v>
      </c>
      <c r="N2021" s="505" t="s">
        <v>3069</v>
      </c>
      <c r="O2021" s="519"/>
      <c r="P2021" s="517"/>
      <c r="Q2021" s="517"/>
      <c r="R2021" s="517"/>
      <c r="S2021" s="517"/>
      <c r="T2021" s="517"/>
      <c r="U2021" s="517"/>
      <c r="V2021" s="517"/>
      <c r="W2021" s="517"/>
      <c r="X2021" s="517"/>
      <c r="Y2021" s="517"/>
      <c r="Z2021" s="517"/>
      <c r="AA2021" s="517"/>
      <c r="AB2021" s="517"/>
      <c r="AC2021" s="517"/>
      <c r="AD2021" s="517"/>
      <c r="AE2021" s="517"/>
      <c r="AF2021" s="517"/>
      <c r="AG2021" s="517"/>
      <c r="AH2021" s="517"/>
    </row>
    <row r="2022" spans="1:34" s="507" customFormat="1" ht="27" customHeight="1">
      <c r="A2022" s="517"/>
      <c r="B2022" s="500">
        <v>2005</v>
      </c>
      <c r="C2022" s="500" t="s">
        <v>42</v>
      </c>
      <c r="D2022" s="501" t="s">
        <v>4802</v>
      </c>
      <c r="E2022" s="502">
        <v>2018</v>
      </c>
      <c r="F2022" s="518"/>
      <c r="G2022" s="500">
        <v>107</v>
      </c>
      <c r="H2022" s="500">
        <v>18</v>
      </c>
      <c r="I2022" s="500" t="s">
        <v>3010</v>
      </c>
      <c r="J2022" s="500" t="s">
        <v>3010</v>
      </c>
      <c r="K2022" s="503"/>
      <c r="L2022" s="503" t="s">
        <v>45</v>
      </c>
      <c r="M2022" s="504" t="s">
        <v>46</v>
      </c>
      <c r="N2022" s="505" t="s">
        <v>3069</v>
      </c>
      <c r="O2022" s="519"/>
      <c r="P2022" s="517"/>
      <c r="Q2022" s="517"/>
      <c r="R2022" s="517"/>
      <c r="S2022" s="517"/>
      <c r="T2022" s="517"/>
      <c r="U2022" s="517"/>
      <c r="V2022" s="517"/>
      <c r="W2022" s="517"/>
      <c r="X2022" s="517"/>
      <c r="Y2022" s="517"/>
      <c r="Z2022" s="517"/>
      <c r="AA2022" s="517"/>
      <c r="AB2022" s="517"/>
      <c r="AC2022" s="517"/>
      <c r="AD2022" s="517"/>
      <c r="AE2022" s="517"/>
      <c r="AF2022" s="517"/>
      <c r="AG2022" s="517"/>
      <c r="AH2022" s="517"/>
    </row>
    <row r="2023" spans="1:34" s="507" customFormat="1" ht="27" customHeight="1">
      <c r="A2023" s="517"/>
      <c r="B2023" s="500">
        <v>2006</v>
      </c>
      <c r="C2023" s="500" t="s">
        <v>42</v>
      </c>
      <c r="D2023" s="501" t="s">
        <v>4803</v>
      </c>
      <c r="E2023" s="502">
        <v>2018</v>
      </c>
      <c r="F2023" s="518"/>
      <c r="G2023" s="500">
        <v>107</v>
      </c>
      <c r="H2023" s="500">
        <v>19</v>
      </c>
      <c r="I2023" s="500" t="s">
        <v>3010</v>
      </c>
      <c r="J2023" s="500" t="s">
        <v>3010</v>
      </c>
      <c r="K2023" s="503"/>
      <c r="L2023" s="503" t="s">
        <v>45</v>
      </c>
      <c r="M2023" s="504" t="s">
        <v>46</v>
      </c>
      <c r="N2023" s="505" t="s">
        <v>3069</v>
      </c>
      <c r="O2023" s="519"/>
      <c r="P2023" s="517"/>
      <c r="Q2023" s="517"/>
      <c r="R2023" s="517"/>
      <c r="S2023" s="517"/>
      <c r="T2023" s="517"/>
      <c r="U2023" s="517"/>
      <c r="V2023" s="517"/>
      <c r="W2023" s="517"/>
      <c r="X2023" s="517"/>
      <c r="Y2023" s="517"/>
      <c r="Z2023" s="517"/>
      <c r="AA2023" s="517"/>
      <c r="AB2023" s="517"/>
      <c r="AC2023" s="517"/>
      <c r="AD2023" s="517"/>
      <c r="AE2023" s="517"/>
      <c r="AF2023" s="517"/>
      <c r="AG2023" s="517"/>
      <c r="AH2023" s="517"/>
    </row>
    <row r="2024" spans="1:34" s="507" customFormat="1" ht="27" customHeight="1">
      <c r="A2024" s="517"/>
      <c r="B2024" s="500">
        <v>2007</v>
      </c>
      <c r="C2024" s="500" t="s">
        <v>42</v>
      </c>
      <c r="D2024" s="501" t="s">
        <v>4804</v>
      </c>
      <c r="E2024" s="502">
        <v>2018</v>
      </c>
      <c r="F2024" s="518"/>
      <c r="G2024" s="500">
        <v>107</v>
      </c>
      <c r="H2024" s="500">
        <v>20</v>
      </c>
      <c r="I2024" s="500" t="s">
        <v>3010</v>
      </c>
      <c r="J2024" s="500" t="s">
        <v>3010</v>
      </c>
      <c r="K2024" s="503"/>
      <c r="L2024" s="503" t="s">
        <v>45</v>
      </c>
      <c r="M2024" s="504" t="s">
        <v>46</v>
      </c>
      <c r="N2024" s="505" t="s">
        <v>3069</v>
      </c>
      <c r="O2024" s="519"/>
      <c r="P2024" s="517"/>
      <c r="Q2024" s="517"/>
      <c r="R2024" s="517"/>
      <c r="S2024" s="517"/>
      <c r="T2024" s="517"/>
      <c r="U2024" s="517"/>
      <c r="V2024" s="517"/>
      <c r="W2024" s="517"/>
      <c r="X2024" s="517"/>
      <c r="Y2024" s="517"/>
      <c r="Z2024" s="517"/>
      <c r="AA2024" s="517"/>
      <c r="AB2024" s="517"/>
      <c r="AC2024" s="517"/>
      <c r="AD2024" s="517"/>
      <c r="AE2024" s="517"/>
      <c r="AF2024" s="517"/>
      <c r="AG2024" s="517"/>
      <c r="AH2024" s="517"/>
    </row>
    <row r="2025" spans="1:34" s="507" customFormat="1" ht="27" customHeight="1">
      <c r="A2025" s="517"/>
      <c r="B2025" s="500">
        <v>2008</v>
      </c>
      <c r="C2025" s="500" t="s">
        <v>42</v>
      </c>
      <c r="D2025" s="501" t="s">
        <v>4805</v>
      </c>
      <c r="E2025" s="502">
        <v>2018</v>
      </c>
      <c r="F2025" s="518"/>
      <c r="G2025" s="500">
        <v>108</v>
      </c>
      <c r="H2025" s="500">
        <v>1</v>
      </c>
      <c r="I2025" s="500" t="s">
        <v>3010</v>
      </c>
      <c r="J2025" s="500" t="s">
        <v>3010</v>
      </c>
      <c r="K2025" s="503"/>
      <c r="L2025" s="503" t="s">
        <v>45</v>
      </c>
      <c r="M2025" s="504" t="s">
        <v>46</v>
      </c>
      <c r="N2025" s="505" t="s">
        <v>3069</v>
      </c>
      <c r="O2025" s="519"/>
      <c r="P2025" s="517"/>
      <c r="Q2025" s="517"/>
      <c r="R2025" s="517"/>
      <c r="S2025" s="517"/>
      <c r="T2025" s="517"/>
      <c r="U2025" s="517"/>
      <c r="V2025" s="517"/>
      <c r="W2025" s="517"/>
      <c r="X2025" s="517"/>
      <c r="Y2025" s="517"/>
      <c r="Z2025" s="517"/>
      <c r="AA2025" s="517"/>
      <c r="AB2025" s="517"/>
      <c r="AC2025" s="517"/>
      <c r="AD2025" s="517"/>
      <c r="AE2025" s="517"/>
      <c r="AF2025" s="517"/>
      <c r="AG2025" s="517"/>
      <c r="AH2025" s="517"/>
    </row>
    <row r="2026" spans="1:34" s="507" customFormat="1" ht="27" customHeight="1">
      <c r="A2026" s="517"/>
      <c r="B2026" s="500">
        <v>2009</v>
      </c>
      <c r="C2026" s="500" t="s">
        <v>42</v>
      </c>
      <c r="D2026" s="501" t="s">
        <v>4806</v>
      </c>
      <c r="E2026" s="502">
        <v>2018</v>
      </c>
      <c r="F2026" s="518"/>
      <c r="G2026" s="500">
        <v>108</v>
      </c>
      <c r="H2026" s="500">
        <v>2</v>
      </c>
      <c r="I2026" s="500" t="s">
        <v>3010</v>
      </c>
      <c r="J2026" s="500" t="s">
        <v>3010</v>
      </c>
      <c r="K2026" s="503"/>
      <c r="L2026" s="503" t="s">
        <v>45</v>
      </c>
      <c r="M2026" s="504" t="s">
        <v>46</v>
      </c>
      <c r="N2026" s="505" t="s">
        <v>3069</v>
      </c>
      <c r="O2026" s="519"/>
      <c r="P2026" s="517"/>
      <c r="Q2026" s="517"/>
      <c r="R2026" s="517"/>
      <c r="S2026" s="517"/>
      <c r="T2026" s="517"/>
      <c r="U2026" s="517"/>
      <c r="V2026" s="517"/>
      <c r="W2026" s="517"/>
      <c r="X2026" s="517"/>
      <c r="Y2026" s="517"/>
      <c r="Z2026" s="517"/>
      <c r="AA2026" s="517"/>
      <c r="AB2026" s="517"/>
      <c r="AC2026" s="517"/>
      <c r="AD2026" s="517"/>
      <c r="AE2026" s="517"/>
      <c r="AF2026" s="517"/>
      <c r="AG2026" s="517"/>
      <c r="AH2026" s="517"/>
    </row>
    <row r="2027" spans="1:34" s="507" customFormat="1" ht="27" customHeight="1">
      <c r="A2027" s="517"/>
      <c r="B2027" s="500">
        <v>2010</v>
      </c>
      <c r="C2027" s="500" t="s">
        <v>42</v>
      </c>
      <c r="D2027" s="501" t="s">
        <v>4807</v>
      </c>
      <c r="E2027" s="502">
        <v>2018</v>
      </c>
      <c r="F2027" s="518"/>
      <c r="G2027" s="500">
        <v>108</v>
      </c>
      <c r="H2027" s="500">
        <v>3</v>
      </c>
      <c r="I2027" s="500" t="s">
        <v>3010</v>
      </c>
      <c r="J2027" s="500" t="s">
        <v>3010</v>
      </c>
      <c r="K2027" s="503"/>
      <c r="L2027" s="503" t="s">
        <v>45</v>
      </c>
      <c r="M2027" s="504" t="s">
        <v>46</v>
      </c>
      <c r="N2027" s="505" t="s">
        <v>3069</v>
      </c>
      <c r="O2027" s="519"/>
      <c r="P2027" s="517"/>
      <c r="Q2027" s="517"/>
      <c r="R2027" s="517"/>
      <c r="S2027" s="517"/>
      <c r="T2027" s="517"/>
      <c r="U2027" s="517"/>
      <c r="V2027" s="517"/>
      <c r="W2027" s="517"/>
      <c r="X2027" s="517"/>
      <c r="Y2027" s="517"/>
      <c r="Z2027" s="517"/>
      <c r="AA2027" s="517"/>
      <c r="AB2027" s="517"/>
      <c r="AC2027" s="517"/>
      <c r="AD2027" s="517"/>
      <c r="AE2027" s="517"/>
      <c r="AF2027" s="517"/>
      <c r="AG2027" s="517"/>
      <c r="AH2027" s="517"/>
    </row>
    <row r="2028" spans="1:34" s="507" customFormat="1" ht="27" customHeight="1">
      <c r="A2028" s="517"/>
      <c r="B2028" s="500">
        <v>2011</v>
      </c>
      <c r="C2028" s="500" t="s">
        <v>42</v>
      </c>
      <c r="D2028" s="501" t="s">
        <v>4808</v>
      </c>
      <c r="E2028" s="502">
        <v>2018</v>
      </c>
      <c r="F2028" s="518"/>
      <c r="G2028" s="500">
        <v>108</v>
      </c>
      <c r="H2028" s="500">
        <v>4</v>
      </c>
      <c r="I2028" s="500" t="s">
        <v>3010</v>
      </c>
      <c r="J2028" s="500" t="s">
        <v>3010</v>
      </c>
      <c r="K2028" s="503"/>
      <c r="L2028" s="503" t="s">
        <v>45</v>
      </c>
      <c r="M2028" s="504" t="s">
        <v>46</v>
      </c>
      <c r="N2028" s="505" t="s">
        <v>3069</v>
      </c>
      <c r="O2028" s="519"/>
      <c r="P2028" s="517"/>
      <c r="Q2028" s="517"/>
      <c r="R2028" s="517"/>
      <c r="S2028" s="517"/>
      <c r="T2028" s="517"/>
      <c r="U2028" s="517"/>
      <c r="V2028" s="517"/>
      <c r="W2028" s="517"/>
      <c r="X2028" s="517"/>
      <c r="Y2028" s="517"/>
      <c r="Z2028" s="517"/>
      <c r="AA2028" s="517"/>
      <c r="AB2028" s="517"/>
      <c r="AC2028" s="517"/>
      <c r="AD2028" s="517"/>
      <c r="AE2028" s="517"/>
      <c r="AF2028" s="517"/>
      <c r="AG2028" s="517"/>
      <c r="AH2028" s="517"/>
    </row>
    <row r="2029" spans="1:34" s="507" customFormat="1" ht="27" customHeight="1">
      <c r="A2029" s="517"/>
      <c r="B2029" s="500">
        <v>2012</v>
      </c>
      <c r="C2029" s="500" t="s">
        <v>42</v>
      </c>
      <c r="D2029" s="501" t="s">
        <v>4809</v>
      </c>
      <c r="E2029" s="502">
        <v>2018</v>
      </c>
      <c r="F2029" s="518"/>
      <c r="G2029" s="500">
        <v>108</v>
      </c>
      <c r="H2029" s="500">
        <v>5</v>
      </c>
      <c r="I2029" s="500" t="s">
        <v>3010</v>
      </c>
      <c r="J2029" s="500" t="s">
        <v>3010</v>
      </c>
      <c r="K2029" s="503"/>
      <c r="L2029" s="503" t="s">
        <v>45</v>
      </c>
      <c r="M2029" s="504" t="s">
        <v>46</v>
      </c>
      <c r="N2029" s="505" t="s">
        <v>3069</v>
      </c>
      <c r="O2029" s="519"/>
      <c r="P2029" s="517"/>
      <c r="Q2029" s="517"/>
      <c r="R2029" s="517"/>
      <c r="S2029" s="517"/>
      <c r="T2029" s="517"/>
      <c r="U2029" s="517"/>
      <c r="V2029" s="517"/>
      <c r="W2029" s="517"/>
      <c r="X2029" s="517"/>
      <c r="Y2029" s="517"/>
      <c r="Z2029" s="517"/>
      <c r="AA2029" s="517"/>
      <c r="AB2029" s="517"/>
      <c r="AC2029" s="517"/>
      <c r="AD2029" s="517"/>
      <c r="AE2029" s="517"/>
      <c r="AF2029" s="517"/>
      <c r="AG2029" s="517"/>
      <c r="AH2029" s="517"/>
    </row>
    <row r="2030" spans="1:34" s="507" customFormat="1" ht="27" customHeight="1">
      <c r="A2030" s="517"/>
      <c r="B2030" s="500">
        <v>2013</v>
      </c>
      <c r="C2030" s="500" t="s">
        <v>42</v>
      </c>
      <c r="D2030" s="501" t="s">
        <v>4810</v>
      </c>
      <c r="E2030" s="502">
        <v>2018</v>
      </c>
      <c r="F2030" s="518"/>
      <c r="G2030" s="500">
        <v>108</v>
      </c>
      <c r="H2030" s="500">
        <v>6</v>
      </c>
      <c r="I2030" s="500" t="s">
        <v>3010</v>
      </c>
      <c r="J2030" s="500" t="s">
        <v>3010</v>
      </c>
      <c r="K2030" s="503"/>
      <c r="L2030" s="503" t="s">
        <v>45</v>
      </c>
      <c r="M2030" s="504" t="s">
        <v>46</v>
      </c>
      <c r="N2030" s="505" t="s">
        <v>3069</v>
      </c>
      <c r="O2030" s="519"/>
      <c r="P2030" s="517"/>
      <c r="Q2030" s="517"/>
      <c r="R2030" s="517"/>
      <c r="S2030" s="517"/>
      <c r="T2030" s="517"/>
      <c r="U2030" s="517"/>
      <c r="V2030" s="517"/>
      <c r="W2030" s="517"/>
      <c r="X2030" s="517"/>
      <c r="Y2030" s="517"/>
      <c r="Z2030" s="517"/>
      <c r="AA2030" s="517"/>
      <c r="AB2030" s="517"/>
      <c r="AC2030" s="517"/>
      <c r="AD2030" s="517"/>
      <c r="AE2030" s="517"/>
      <c r="AF2030" s="517"/>
      <c r="AG2030" s="517"/>
      <c r="AH2030" s="517"/>
    </row>
    <row r="2031" spans="1:34" s="507" customFormat="1" ht="27" customHeight="1">
      <c r="A2031" s="517"/>
      <c r="B2031" s="500">
        <v>2014</v>
      </c>
      <c r="C2031" s="500" t="s">
        <v>42</v>
      </c>
      <c r="D2031" s="501" t="s">
        <v>4811</v>
      </c>
      <c r="E2031" s="502">
        <v>2018</v>
      </c>
      <c r="F2031" s="518"/>
      <c r="G2031" s="500">
        <v>108</v>
      </c>
      <c r="H2031" s="500">
        <v>7</v>
      </c>
      <c r="I2031" s="500" t="s">
        <v>3010</v>
      </c>
      <c r="J2031" s="500" t="s">
        <v>3010</v>
      </c>
      <c r="K2031" s="503"/>
      <c r="L2031" s="503" t="s">
        <v>45</v>
      </c>
      <c r="M2031" s="504" t="s">
        <v>46</v>
      </c>
      <c r="N2031" s="505" t="s">
        <v>3069</v>
      </c>
      <c r="O2031" s="519"/>
      <c r="P2031" s="517"/>
      <c r="Q2031" s="517"/>
      <c r="R2031" s="517"/>
      <c r="S2031" s="517"/>
      <c r="T2031" s="517"/>
      <c r="U2031" s="517"/>
      <c r="V2031" s="517"/>
      <c r="W2031" s="517"/>
      <c r="X2031" s="517"/>
      <c r="Y2031" s="517"/>
      <c r="Z2031" s="517"/>
      <c r="AA2031" s="517"/>
      <c r="AB2031" s="517"/>
      <c r="AC2031" s="517"/>
      <c r="AD2031" s="517"/>
      <c r="AE2031" s="517"/>
      <c r="AF2031" s="517"/>
      <c r="AG2031" s="517"/>
      <c r="AH2031" s="517"/>
    </row>
    <row r="2032" spans="1:34" s="507" customFormat="1" ht="27" customHeight="1">
      <c r="A2032" s="517"/>
      <c r="B2032" s="500">
        <v>2015</v>
      </c>
      <c r="C2032" s="500" t="s">
        <v>42</v>
      </c>
      <c r="D2032" s="501" t="s">
        <v>4812</v>
      </c>
      <c r="E2032" s="502">
        <v>2018</v>
      </c>
      <c r="F2032" s="518"/>
      <c r="G2032" s="500">
        <v>108</v>
      </c>
      <c r="H2032" s="500">
        <v>8</v>
      </c>
      <c r="I2032" s="500" t="s">
        <v>3010</v>
      </c>
      <c r="J2032" s="500" t="s">
        <v>3010</v>
      </c>
      <c r="K2032" s="503"/>
      <c r="L2032" s="503" t="s">
        <v>45</v>
      </c>
      <c r="M2032" s="504" t="s">
        <v>46</v>
      </c>
      <c r="N2032" s="505" t="s">
        <v>3069</v>
      </c>
      <c r="O2032" s="519"/>
      <c r="P2032" s="517"/>
      <c r="Q2032" s="517"/>
      <c r="R2032" s="517"/>
      <c r="S2032" s="517"/>
      <c r="T2032" s="517"/>
      <c r="U2032" s="517"/>
      <c r="V2032" s="517"/>
      <c r="W2032" s="517"/>
      <c r="X2032" s="517"/>
      <c r="Y2032" s="517"/>
      <c r="Z2032" s="517"/>
      <c r="AA2032" s="517"/>
      <c r="AB2032" s="517"/>
      <c r="AC2032" s="517"/>
      <c r="AD2032" s="517"/>
      <c r="AE2032" s="517"/>
      <c r="AF2032" s="517"/>
      <c r="AG2032" s="517"/>
      <c r="AH2032" s="517"/>
    </row>
    <row r="2033" spans="1:34" s="507" customFormat="1" ht="27" customHeight="1">
      <c r="A2033" s="517"/>
      <c r="B2033" s="500">
        <v>2016</v>
      </c>
      <c r="C2033" s="500" t="s">
        <v>42</v>
      </c>
      <c r="D2033" s="501" t="s">
        <v>4813</v>
      </c>
      <c r="E2033" s="502">
        <v>2018</v>
      </c>
      <c r="F2033" s="518"/>
      <c r="G2033" s="500">
        <v>108</v>
      </c>
      <c r="H2033" s="500">
        <v>9</v>
      </c>
      <c r="I2033" s="500" t="s">
        <v>3010</v>
      </c>
      <c r="J2033" s="500" t="s">
        <v>3010</v>
      </c>
      <c r="K2033" s="503"/>
      <c r="L2033" s="503" t="s">
        <v>45</v>
      </c>
      <c r="M2033" s="504" t="s">
        <v>46</v>
      </c>
      <c r="N2033" s="505" t="s">
        <v>3069</v>
      </c>
      <c r="O2033" s="519"/>
      <c r="P2033" s="517"/>
      <c r="Q2033" s="517"/>
      <c r="R2033" s="517"/>
      <c r="S2033" s="517"/>
      <c r="T2033" s="517"/>
      <c r="U2033" s="517"/>
      <c r="V2033" s="517"/>
      <c r="W2033" s="517"/>
      <c r="X2033" s="517"/>
      <c r="Y2033" s="517"/>
      <c r="Z2033" s="517"/>
      <c r="AA2033" s="517"/>
      <c r="AB2033" s="517"/>
      <c r="AC2033" s="517"/>
      <c r="AD2033" s="517"/>
      <c r="AE2033" s="517"/>
      <c r="AF2033" s="517"/>
      <c r="AG2033" s="517"/>
      <c r="AH2033" s="517"/>
    </row>
    <row r="2034" spans="1:34" s="507" customFormat="1" ht="27" customHeight="1">
      <c r="A2034" s="517"/>
      <c r="B2034" s="500">
        <v>2017</v>
      </c>
      <c r="C2034" s="500" t="s">
        <v>42</v>
      </c>
      <c r="D2034" s="501" t="s">
        <v>4814</v>
      </c>
      <c r="E2034" s="502">
        <v>2018</v>
      </c>
      <c r="F2034" s="518"/>
      <c r="G2034" s="500">
        <v>108</v>
      </c>
      <c r="H2034" s="500">
        <v>10</v>
      </c>
      <c r="I2034" s="500" t="s">
        <v>3010</v>
      </c>
      <c r="J2034" s="500" t="s">
        <v>3010</v>
      </c>
      <c r="K2034" s="503"/>
      <c r="L2034" s="503" t="s">
        <v>45</v>
      </c>
      <c r="M2034" s="504" t="s">
        <v>46</v>
      </c>
      <c r="N2034" s="505" t="s">
        <v>3069</v>
      </c>
      <c r="O2034" s="519"/>
      <c r="P2034" s="517"/>
      <c r="Q2034" s="517"/>
      <c r="R2034" s="517"/>
      <c r="S2034" s="517"/>
      <c r="T2034" s="517"/>
      <c r="U2034" s="517"/>
      <c r="V2034" s="517"/>
      <c r="W2034" s="517"/>
      <c r="X2034" s="517"/>
      <c r="Y2034" s="517"/>
      <c r="Z2034" s="517"/>
      <c r="AA2034" s="517"/>
      <c r="AB2034" s="517"/>
      <c r="AC2034" s="517"/>
      <c r="AD2034" s="517"/>
      <c r="AE2034" s="517"/>
      <c r="AF2034" s="517"/>
      <c r="AG2034" s="517"/>
      <c r="AH2034" s="517"/>
    </row>
    <row r="2035" spans="1:34" s="507" customFormat="1" ht="27" customHeight="1">
      <c r="A2035" s="517"/>
      <c r="B2035" s="500">
        <v>2018</v>
      </c>
      <c r="C2035" s="500" t="s">
        <v>42</v>
      </c>
      <c r="D2035" s="501" t="s">
        <v>4815</v>
      </c>
      <c r="E2035" s="502">
        <v>2018</v>
      </c>
      <c r="F2035" s="518"/>
      <c r="G2035" s="500">
        <v>108</v>
      </c>
      <c r="H2035" s="500">
        <v>11</v>
      </c>
      <c r="I2035" s="500" t="s">
        <v>3010</v>
      </c>
      <c r="J2035" s="500" t="s">
        <v>3010</v>
      </c>
      <c r="K2035" s="503"/>
      <c r="L2035" s="503" t="s">
        <v>45</v>
      </c>
      <c r="M2035" s="504" t="s">
        <v>46</v>
      </c>
      <c r="N2035" s="505" t="s">
        <v>3069</v>
      </c>
      <c r="O2035" s="519"/>
      <c r="P2035" s="517"/>
      <c r="Q2035" s="517"/>
      <c r="R2035" s="517"/>
      <c r="S2035" s="517"/>
      <c r="T2035" s="517"/>
      <c r="U2035" s="517"/>
      <c r="V2035" s="517"/>
      <c r="W2035" s="517"/>
      <c r="X2035" s="517"/>
      <c r="Y2035" s="517"/>
      <c r="Z2035" s="517"/>
      <c r="AA2035" s="517"/>
      <c r="AB2035" s="517"/>
      <c r="AC2035" s="517"/>
      <c r="AD2035" s="517"/>
      <c r="AE2035" s="517"/>
      <c r="AF2035" s="517"/>
      <c r="AG2035" s="517"/>
      <c r="AH2035" s="517"/>
    </row>
    <row r="2036" spans="1:34" s="507" customFormat="1" ht="27" customHeight="1">
      <c r="A2036" s="517"/>
      <c r="B2036" s="500">
        <v>2019</v>
      </c>
      <c r="C2036" s="500" t="s">
        <v>42</v>
      </c>
      <c r="D2036" s="501" t="s">
        <v>4816</v>
      </c>
      <c r="E2036" s="502">
        <v>2018</v>
      </c>
      <c r="F2036" s="518"/>
      <c r="G2036" s="500">
        <v>108</v>
      </c>
      <c r="H2036" s="500">
        <v>12</v>
      </c>
      <c r="I2036" s="500" t="s">
        <v>3010</v>
      </c>
      <c r="J2036" s="500" t="s">
        <v>3010</v>
      </c>
      <c r="K2036" s="503"/>
      <c r="L2036" s="503" t="s">
        <v>45</v>
      </c>
      <c r="M2036" s="504" t="s">
        <v>46</v>
      </c>
      <c r="N2036" s="505" t="s">
        <v>3069</v>
      </c>
      <c r="O2036" s="519"/>
      <c r="P2036" s="517"/>
      <c r="Q2036" s="517"/>
      <c r="R2036" s="517"/>
      <c r="S2036" s="517"/>
      <c r="T2036" s="517"/>
      <c r="U2036" s="517"/>
      <c r="V2036" s="517"/>
      <c r="W2036" s="517"/>
      <c r="X2036" s="517"/>
      <c r="Y2036" s="517"/>
      <c r="Z2036" s="517"/>
      <c r="AA2036" s="517"/>
      <c r="AB2036" s="517"/>
      <c r="AC2036" s="517"/>
      <c r="AD2036" s="517"/>
      <c r="AE2036" s="517"/>
      <c r="AF2036" s="517"/>
      <c r="AG2036" s="517"/>
      <c r="AH2036" s="517"/>
    </row>
    <row r="2037" spans="1:34" s="507" customFormat="1" ht="27" customHeight="1">
      <c r="A2037" s="517"/>
      <c r="B2037" s="500">
        <v>2020</v>
      </c>
      <c r="C2037" s="500" t="s">
        <v>42</v>
      </c>
      <c r="D2037" s="501" t="s">
        <v>4816</v>
      </c>
      <c r="E2037" s="502">
        <v>2018</v>
      </c>
      <c r="F2037" s="518"/>
      <c r="G2037" s="500">
        <v>108</v>
      </c>
      <c r="H2037" s="500">
        <v>13</v>
      </c>
      <c r="I2037" s="500" t="s">
        <v>3010</v>
      </c>
      <c r="J2037" s="500" t="s">
        <v>3010</v>
      </c>
      <c r="K2037" s="503"/>
      <c r="L2037" s="503" t="s">
        <v>45</v>
      </c>
      <c r="M2037" s="504" t="s">
        <v>46</v>
      </c>
      <c r="N2037" s="505" t="s">
        <v>3069</v>
      </c>
      <c r="O2037" s="519"/>
      <c r="P2037" s="517"/>
      <c r="Q2037" s="517"/>
      <c r="R2037" s="517"/>
      <c r="S2037" s="517"/>
      <c r="T2037" s="517"/>
      <c r="U2037" s="517"/>
      <c r="V2037" s="517"/>
      <c r="W2037" s="517"/>
      <c r="X2037" s="517"/>
      <c r="Y2037" s="517"/>
      <c r="Z2037" s="517"/>
      <c r="AA2037" s="517"/>
      <c r="AB2037" s="517"/>
      <c r="AC2037" s="517"/>
      <c r="AD2037" s="517"/>
      <c r="AE2037" s="517"/>
      <c r="AF2037" s="517"/>
      <c r="AG2037" s="517"/>
      <c r="AH2037" s="517"/>
    </row>
    <row r="2038" spans="1:34" s="507" customFormat="1" ht="27" customHeight="1">
      <c r="A2038" s="517"/>
      <c r="B2038" s="500">
        <v>2021</v>
      </c>
      <c r="C2038" s="500" t="s">
        <v>42</v>
      </c>
      <c r="D2038" s="501" t="s">
        <v>4816</v>
      </c>
      <c r="E2038" s="502">
        <v>2018</v>
      </c>
      <c r="F2038" s="518"/>
      <c r="G2038" s="500">
        <v>108</v>
      </c>
      <c r="H2038" s="500">
        <v>14</v>
      </c>
      <c r="I2038" s="500" t="s">
        <v>3010</v>
      </c>
      <c r="J2038" s="500" t="s">
        <v>3010</v>
      </c>
      <c r="K2038" s="503"/>
      <c r="L2038" s="503" t="s">
        <v>45</v>
      </c>
      <c r="M2038" s="504" t="s">
        <v>46</v>
      </c>
      <c r="N2038" s="505" t="s">
        <v>3069</v>
      </c>
      <c r="O2038" s="519"/>
      <c r="P2038" s="517"/>
      <c r="Q2038" s="517"/>
      <c r="R2038" s="517"/>
      <c r="S2038" s="517"/>
      <c r="T2038" s="517"/>
      <c r="U2038" s="517"/>
      <c r="V2038" s="517"/>
      <c r="W2038" s="517"/>
      <c r="X2038" s="517"/>
      <c r="Y2038" s="517"/>
      <c r="Z2038" s="517"/>
      <c r="AA2038" s="517"/>
      <c r="AB2038" s="517"/>
      <c r="AC2038" s="517"/>
      <c r="AD2038" s="517"/>
      <c r="AE2038" s="517"/>
      <c r="AF2038" s="517"/>
      <c r="AG2038" s="517"/>
      <c r="AH2038" s="517"/>
    </row>
    <row r="2039" spans="1:34" s="507" customFormat="1" ht="27" customHeight="1">
      <c r="A2039" s="517"/>
      <c r="B2039" s="500">
        <v>2022</v>
      </c>
      <c r="C2039" s="500" t="s">
        <v>42</v>
      </c>
      <c r="D2039" s="501" t="s">
        <v>4817</v>
      </c>
      <c r="E2039" s="502">
        <v>2018</v>
      </c>
      <c r="F2039" s="518"/>
      <c r="G2039" s="500">
        <v>108</v>
      </c>
      <c r="H2039" s="500">
        <v>15</v>
      </c>
      <c r="I2039" s="500" t="s">
        <v>3010</v>
      </c>
      <c r="J2039" s="500" t="s">
        <v>3010</v>
      </c>
      <c r="K2039" s="503"/>
      <c r="L2039" s="503" t="s">
        <v>45</v>
      </c>
      <c r="M2039" s="504" t="s">
        <v>46</v>
      </c>
      <c r="N2039" s="505" t="s">
        <v>3069</v>
      </c>
      <c r="O2039" s="519"/>
      <c r="P2039" s="517"/>
      <c r="Q2039" s="517"/>
      <c r="R2039" s="517"/>
      <c r="S2039" s="517"/>
      <c r="T2039" s="517"/>
      <c r="U2039" s="517"/>
      <c r="V2039" s="517"/>
      <c r="W2039" s="517"/>
      <c r="X2039" s="517"/>
      <c r="Y2039" s="517"/>
      <c r="Z2039" s="517"/>
      <c r="AA2039" s="517"/>
      <c r="AB2039" s="517"/>
      <c r="AC2039" s="517"/>
      <c r="AD2039" s="517"/>
      <c r="AE2039" s="517"/>
      <c r="AF2039" s="517"/>
      <c r="AG2039" s="517"/>
      <c r="AH2039" s="517"/>
    </row>
    <row r="2040" spans="1:34" s="507" customFormat="1" ht="27" customHeight="1">
      <c r="A2040" s="517"/>
      <c r="B2040" s="500">
        <v>2023</v>
      </c>
      <c r="C2040" s="500" t="s">
        <v>42</v>
      </c>
      <c r="D2040" s="501" t="s">
        <v>4818</v>
      </c>
      <c r="E2040" s="502">
        <v>2018</v>
      </c>
      <c r="F2040" s="518"/>
      <c r="G2040" s="500">
        <v>108</v>
      </c>
      <c r="H2040" s="500">
        <v>16</v>
      </c>
      <c r="I2040" s="500" t="s">
        <v>3010</v>
      </c>
      <c r="J2040" s="500" t="s">
        <v>3010</v>
      </c>
      <c r="K2040" s="503"/>
      <c r="L2040" s="503" t="s">
        <v>45</v>
      </c>
      <c r="M2040" s="504" t="s">
        <v>46</v>
      </c>
      <c r="N2040" s="505" t="s">
        <v>3069</v>
      </c>
      <c r="O2040" s="519"/>
      <c r="P2040" s="517"/>
      <c r="Q2040" s="517"/>
      <c r="R2040" s="517"/>
      <c r="S2040" s="517"/>
      <c r="T2040" s="517"/>
      <c r="U2040" s="517"/>
      <c r="V2040" s="517"/>
      <c r="W2040" s="517"/>
      <c r="X2040" s="517"/>
      <c r="Y2040" s="517"/>
      <c r="Z2040" s="517"/>
      <c r="AA2040" s="517"/>
      <c r="AB2040" s="517"/>
      <c r="AC2040" s="517"/>
      <c r="AD2040" s="517"/>
      <c r="AE2040" s="517"/>
      <c r="AF2040" s="517"/>
      <c r="AG2040" s="517"/>
      <c r="AH2040" s="517"/>
    </row>
    <row r="2041" spans="1:34" s="507" customFormat="1" ht="27" customHeight="1">
      <c r="A2041" s="517"/>
      <c r="B2041" s="500">
        <v>2024</v>
      </c>
      <c r="C2041" s="500" t="s">
        <v>42</v>
      </c>
      <c r="D2041" s="501" t="s">
        <v>4819</v>
      </c>
      <c r="E2041" s="502">
        <v>2018</v>
      </c>
      <c r="F2041" s="518"/>
      <c r="G2041" s="500">
        <v>108</v>
      </c>
      <c r="H2041" s="500">
        <v>17</v>
      </c>
      <c r="I2041" s="500" t="s">
        <v>3010</v>
      </c>
      <c r="J2041" s="500" t="s">
        <v>3010</v>
      </c>
      <c r="K2041" s="503"/>
      <c r="L2041" s="503" t="s">
        <v>45</v>
      </c>
      <c r="M2041" s="504" t="s">
        <v>46</v>
      </c>
      <c r="N2041" s="505" t="s">
        <v>3069</v>
      </c>
      <c r="O2041" s="519"/>
      <c r="P2041" s="517"/>
      <c r="Q2041" s="517"/>
      <c r="R2041" s="517"/>
      <c r="S2041" s="517"/>
      <c r="T2041" s="517"/>
      <c r="U2041" s="517"/>
      <c r="V2041" s="517"/>
      <c r="W2041" s="517"/>
      <c r="X2041" s="517"/>
      <c r="Y2041" s="517"/>
      <c r="Z2041" s="517"/>
      <c r="AA2041" s="517"/>
      <c r="AB2041" s="517"/>
      <c r="AC2041" s="517"/>
      <c r="AD2041" s="517"/>
      <c r="AE2041" s="517"/>
      <c r="AF2041" s="517"/>
      <c r="AG2041" s="517"/>
      <c r="AH2041" s="517"/>
    </row>
    <row r="2042" spans="1:34" s="507" customFormat="1" ht="27" customHeight="1">
      <c r="A2042" s="517"/>
      <c r="B2042" s="500">
        <v>2025</v>
      </c>
      <c r="C2042" s="500" t="s">
        <v>42</v>
      </c>
      <c r="D2042" s="501" t="s">
        <v>4820</v>
      </c>
      <c r="E2042" s="502">
        <v>2018</v>
      </c>
      <c r="F2042" s="518"/>
      <c r="G2042" s="500">
        <v>108</v>
      </c>
      <c r="H2042" s="500">
        <v>18</v>
      </c>
      <c r="I2042" s="500" t="s">
        <v>3010</v>
      </c>
      <c r="J2042" s="500" t="s">
        <v>3010</v>
      </c>
      <c r="K2042" s="503"/>
      <c r="L2042" s="503" t="s">
        <v>45</v>
      </c>
      <c r="M2042" s="504" t="s">
        <v>46</v>
      </c>
      <c r="N2042" s="505" t="s">
        <v>3069</v>
      </c>
      <c r="O2042" s="519"/>
      <c r="P2042" s="517"/>
      <c r="Q2042" s="517"/>
      <c r="R2042" s="517"/>
      <c r="S2042" s="517"/>
      <c r="T2042" s="517"/>
      <c r="U2042" s="517"/>
      <c r="V2042" s="517"/>
      <c r="W2042" s="517"/>
      <c r="X2042" s="517"/>
      <c r="Y2042" s="517"/>
      <c r="Z2042" s="517"/>
      <c r="AA2042" s="517"/>
      <c r="AB2042" s="517"/>
      <c r="AC2042" s="517"/>
      <c r="AD2042" s="517"/>
      <c r="AE2042" s="517"/>
      <c r="AF2042" s="517"/>
      <c r="AG2042" s="517"/>
      <c r="AH2042" s="517"/>
    </row>
    <row r="2043" spans="1:34" s="507" customFormat="1" ht="27" customHeight="1">
      <c r="A2043" s="517"/>
      <c r="B2043" s="500">
        <v>2026</v>
      </c>
      <c r="C2043" s="500" t="s">
        <v>42</v>
      </c>
      <c r="D2043" s="501" t="s">
        <v>4821</v>
      </c>
      <c r="E2043" s="502">
        <v>2018</v>
      </c>
      <c r="F2043" s="518"/>
      <c r="G2043" s="500">
        <v>108</v>
      </c>
      <c r="H2043" s="500">
        <v>19</v>
      </c>
      <c r="I2043" s="500" t="s">
        <v>3010</v>
      </c>
      <c r="J2043" s="500" t="s">
        <v>3010</v>
      </c>
      <c r="K2043" s="503"/>
      <c r="L2043" s="503" t="s">
        <v>45</v>
      </c>
      <c r="M2043" s="504" t="s">
        <v>46</v>
      </c>
      <c r="N2043" s="505" t="s">
        <v>3069</v>
      </c>
      <c r="O2043" s="519"/>
      <c r="P2043" s="517"/>
      <c r="Q2043" s="517"/>
      <c r="R2043" s="517"/>
      <c r="S2043" s="517"/>
      <c r="T2043" s="517"/>
      <c r="U2043" s="517"/>
      <c r="V2043" s="517"/>
      <c r="W2043" s="517"/>
      <c r="X2043" s="517"/>
      <c r="Y2043" s="517"/>
      <c r="Z2043" s="517"/>
      <c r="AA2043" s="517"/>
      <c r="AB2043" s="517"/>
      <c r="AC2043" s="517"/>
      <c r="AD2043" s="517"/>
      <c r="AE2043" s="517"/>
      <c r="AF2043" s="517"/>
      <c r="AG2043" s="517"/>
      <c r="AH2043" s="517"/>
    </row>
    <row r="2044" spans="1:34" s="507" customFormat="1" ht="27" customHeight="1">
      <c r="A2044" s="517"/>
      <c r="B2044" s="500">
        <v>2027</v>
      </c>
      <c r="C2044" s="500" t="s">
        <v>42</v>
      </c>
      <c r="D2044" s="501" t="s">
        <v>4822</v>
      </c>
      <c r="E2044" s="502">
        <v>2018</v>
      </c>
      <c r="F2044" s="518"/>
      <c r="G2044" s="500">
        <v>108</v>
      </c>
      <c r="H2044" s="500">
        <v>20</v>
      </c>
      <c r="I2044" s="500" t="s">
        <v>3010</v>
      </c>
      <c r="J2044" s="500" t="s">
        <v>3010</v>
      </c>
      <c r="K2044" s="503"/>
      <c r="L2044" s="503" t="s">
        <v>45</v>
      </c>
      <c r="M2044" s="504" t="s">
        <v>46</v>
      </c>
      <c r="N2044" s="505" t="s">
        <v>3069</v>
      </c>
      <c r="O2044" s="519"/>
      <c r="P2044" s="517"/>
      <c r="Q2044" s="517"/>
      <c r="R2044" s="517"/>
      <c r="S2044" s="517"/>
      <c r="T2044" s="517"/>
      <c r="U2044" s="517"/>
      <c r="V2044" s="517"/>
      <c r="W2044" s="517"/>
      <c r="X2044" s="517"/>
      <c r="Y2044" s="517"/>
      <c r="Z2044" s="517"/>
      <c r="AA2044" s="517"/>
      <c r="AB2044" s="517"/>
      <c r="AC2044" s="517"/>
      <c r="AD2044" s="517"/>
      <c r="AE2044" s="517"/>
      <c r="AF2044" s="517"/>
      <c r="AG2044" s="517"/>
      <c r="AH2044" s="517"/>
    </row>
    <row r="2045" spans="1:34" s="507" customFormat="1" ht="27" customHeight="1">
      <c r="A2045" s="517"/>
      <c r="B2045" s="500">
        <v>2028</v>
      </c>
      <c r="C2045" s="500" t="s">
        <v>42</v>
      </c>
      <c r="D2045" s="501" t="s">
        <v>4823</v>
      </c>
      <c r="E2045" s="502">
        <v>2018</v>
      </c>
      <c r="F2045" s="518"/>
      <c r="G2045" s="500">
        <v>109</v>
      </c>
      <c r="H2045" s="500">
        <v>1</v>
      </c>
      <c r="I2045" s="500" t="s">
        <v>3010</v>
      </c>
      <c r="J2045" s="500" t="s">
        <v>3010</v>
      </c>
      <c r="K2045" s="503"/>
      <c r="L2045" s="503" t="s">
        <v>45</v>
      </c>
      <c r="M2045" s="504" t="s">
        <v>46</v>
      </c>
      <c r="N2045" s="505" t="s">
        <v>3069</v>
      </c>
      <c r="O2045" s="519"/>
      <c r="P2045" s="517"/>
      <c r="Q2045" s="517"/>
      <c r="R2045" s="517"/>
      <c r="S2045" s="517"/>
      <c r="T2045" s="517"/>
      <c r="U2045" s="517"/>
      <c r="V2045" s="517"/>
      <c r="W2045" s="517"/>
      <c r="X2045" s="517"/>
      <c r="Y2045" s="517"/>
      <c r="Z2045" s="517"/>
      <c r="AA2045" s="517"/>
      <c r="AB2045" s="517"/>
      <c r="AC2045" s="517"/>
      <c r="AD2045" s="517"/>
      <c r="AE2045" s="517"/>
      <c r="AF2045" s="517"/>
      <c r="AG2045" s="517"/>
      <c r="AH2045" s="517"/>
    </row>
    <row r="2046" spans="1:34" s="507" customFormat="1" ht="27" customHeight="1">
      <c r="A2046" s="517"/>
      <c r="B2046" s="500">
        <v>2029</v>
      </c>
      <c r="C2046" s="500" t="s">
        <v>42</v>
      </c>
      <c r="D2046" s="501" t="s">
        <v>4824</v>
      </c>
      <c r="E2046" s="502">
        <v>2018</v>
      </c>
      <c r="F2046" s="518"/>
      <c r="G2046" s="500">
        <v>109</v>
      </c>
      <c r="H2046" s="500">
        <v>2</v>
      </c>
      <c r="I2046" s="500" t="s">
        <v>3010</v>
      </c>
      <c r="J2046" s="500" t="s">
        <v>3010</v>
      </c>
      <c r="K2046" s="503"/>
      <c r="L2046" s="503" t="s">
        <v>45</v>
      </c>
      <c r="M2046" s="504" t="s">
        <v>46</v>
      </c>
      <c r="N2046" s="505" t="s">
        <v>3069</v>
      </c>
      <c r="O2046" s="519"/>
      <c r="P2046" s="517"/>
      <c r="Q2046" s="517"/>
      <c r="R2046" s="517"/>
      <c r="S2046" s="517"/>
      <c r="T2046" s="517"/>
      <c r="U2046" s="517"/>
      <c r="V2046" s="517"/>
      <c r="W2046" s="517"/>
      <c r="X2046" s="517"/>
      <c r="Y2046" s="517"/>
      <c r="Z2046" s="517"/>
      <c r="AA2046" s="517"/>
      <c r="AB2046" s="517"/>
      <c r="AC2046" s="517"/>
      <c r="AD2046" s="517"/>
      <c r="AE2046" s="517"/>
      <c r="AF2046" s="517"/>
      <c r="AG2046" s="517"/>
      <c r="AH2046" s="517"/>
    </row>
    <row r="2047" spans="1:34" s="507" customFormat="1" ht="27" customHeight="1">
      <c r="A2047" s="517"/>
      <c r="B2047" s="500">
        <v>2030</v>
      </c>
      <c r="C2047" s="500" t="s">
        <v>42</v>
      </c>
      <c r="D2047" s="501" t="s">
        <v>4825</v>
      </c>
      <c r="E2047" s="502">
        <v>2018</v>
      </c>
      <c r="F2047" s="518"/>
      <c r="G2047" s="500">
        <v>109</v>
      </c>
      <c r="H2047" s="500">
        <v>3</v>
      </c>
      <c r="I2047" s="500" t="s">
        <v>3010</v>
      </c>
      <c r="J2047" s="500" t="s">
        <v>3010</v>
      </c>
      <c r="K2047" s="503"/>
      <c r="L2047" s="503" t="s">
        <v>45</v>
      </c>
      <c r="M2047" s="504" t="s">
        <v>46</v>
      </c>
      <c r="N2047" s="505" t="s">
        <v>3069</v>
      </c>
      <c r="O2047" s="519"/>
      <c r="P2047" s="517"/>
      <c r="Q2047" s="517"/>
      <c r="R2047" s="517"/>
      <c r="S2047" s="517"/>
      <c r="T2047" s="517"/>
      <c r="U2047" s="517"/>
      <c r="V2047" s="517"/>
      <c r="W2047" s="517"/>
      <c r="X2047" s="517"/>
      <c r="Y2047" s="517"/>
      <c r="Z2047" s="517"/>
      <c r="AA2047" s="517"/>
      <c r="AB2047" s="517"/>
      <c r="AC2047" s="517"/>
      <c r="AD2047" s="517"/>
      <c r="AE2047" s="517"/>
      <c r="AF2047" s="517"/>
      <c r="AG2047" s="517"/>
      <c r="AH2047" s="517"/>
    </row>
    <row r="2048" spans="1:34" s="507" customFormat="1" ht="27" customHeight="1">
      <c r="A2048" s="517"/>
      <c r="B2048" s="500">
        <v>2031</v>
      </c>
      <c r="C2048" s="500" t="s">
        <v>42</v>
      </c>
      <c r="D2048" s="501" t="s">
        <v>4826</v>
      </c>
      <c r="E2048" s="502">
        <v>2018</v>
      </c>
      <c r="F2048" s="518"/>
      <c r="G2048" s="500">
        <v>109</v>
      </c>
      <c r="H2048" s="500">
        <v>4</v>
      </c>
      <c r="I2048" s="500" t="s">
        <v>3010</v>
      </c>
      <c r="J2048" s="500" t="s">
        <v>3010</v>
      </c>
      <c r="K2048" s="503"/>
      <c r="L2048" s="503" t="s">
        <v>45</v>
      </c>
      <c r="M2048" s="504" t="s">
        <v>46</v>
      </c>
      <c r="N2048" s="505" t="s">
        <v>3069</v>
      </c>
      <c r="O2048" s="519"/>
      <c r="P2048" s="517"/>
      <c r="Q2048" s="517"/>
      <c r="R2048" s="517"/>
      <c r="S2048" s="517"/>
      <c r="T2048" s="517"/>
      <c r="U2048" s="517"/>
      <c r="V2048" s="517"/>
      <c r="W2048" s="517"/>
      <c r="X2048" s="517"/>
      <c r="Y2048" s="517"/>
      <c r="Z2048" s="517"/>
      <c r="AA2048" s="517"/>
      <c r="AB2048" s="517"/>
      <c r="AC2048" s="517"/>
      <c r="AD2048" s="517"/>
      <c r="AE2048" s="517"/>
      <c r="AF2048" s="517"/>
      <c r="AG2048" s="517"/>
      <c r="AH2048" s="517"/>
    </row>
    <row r="2049" spans="1:34" s="507" customFormat="1" ht="27" customHeight="1">
      <c r="A2049" s="517"/>
      <c r="B2049" s="500">
        <v>2032</v>
      </c>
      <c r="C2049" s="500" t="s">
        <v>42</v>
      </c>
      <c r="D2049" s="501" t="s">
        <v>4827</v>
      </c>
      <c r="E2049" s="502">
        <v>2018</v>
      </c>
      <c r="F2049" s="518"/>
      <c r="G2049" s="500">
        <v>109</v>
      </c>
      <c r="H2049" s="500">
        <v>5</v>
      </c>
      <c r="I2049" s="500" t="s">
        <v>3010</v>
      </c>
      <c r="J2049" s="500" t="s">
        <v>3010</v>
      </c>
      <c r="K2049" s="503"/>
      <c r="L2049" s="503" t="s">
        <v>45</v>
      </c>
      <c r="M2049" s="504" t="s">
        <v>46</v>
      </c>
      <c r="N2049" s="505" t="s">
        <v>3069</v>
      </c>
      <c r="O2049" s="519"/>
      <c r="P2049" s="517"/>
      <c r="Q2049" s="517"/>
      <c r="R2049" s="517"/>
      <c r="S2049" s="517"/>
      <c r="T2049" s="517"/>
      <c r="U2049" s="517"/>
      <c r="V2049" s="517"/>
      <c r="W2049" s="517"/>
      <c r="X2049" s="517"/>
      <c r="Y2049" s="517"/>
      <c r="Z2049" s="517"/>
      <c r="AA2049" s="517"/>
      <c r="AB2049" s="517"/>
      <c r="AC2049" s="517"/>
      <c r="AD2049" s="517"/>
      <c r="AE2049" s="517"/>
      <c r="AF2049" s="517"/>
      <c r="AG2049" s="517"/>
      <c r="AH2049" s="517"/>
    </row>
    <row r="2050" spans="1:34" s="507" customFormat="1" ht="27" customHeight="1">
      <c r="A2050" s="517"/>
      <c r="B2050" s="500">
        <v>2033</v>
      </c>
      <c r="C2050" s="500" t="s">
        <v>42</v>
      </c>
      <c r="D2050" s="501" t="s">
        <v>4828</v>
      </c>
      <c r="E2050" s="502">
        <v>2018</v>
      </c>
      <c r="F2050" s="518"/>
      <c r="G2050" s="500">
        <v>109</v>
      </c>
      <c r="H2050" s="500">
        <v>6</v>
      </c>
      <c r="I2050" s="500" t="s">
        <v>3010</v>
      </c>
      <c r="J2050" s="500" t="s">
        <v>3010</v>
      </c>
      <c r="K2050" s="503"/>
      <c r="L2050" s="503" t="s">
        <v>45</v>
      </c>
      <c r="M2050" s="504" t="s">
        <v>46</v>
      </c>
      <c r="N2050" s="505" t="s">
        <v>3069</v>
      </c>
      <c r="O2050" s="519"/>
      <c r="P2050" s="517"/>
      <c r="Q2050" s="517"/>
      <c r="R2050" s="517"/>
      <c r="S2050" s="517"/>
      <c r="T2050" s="517"/>
      <c r="U2050" s="517"/>
      <c r="V2050" s="517"/>
      <c r="W2050" s="517"/>
      <c r="X2050" s="517"/>
      <c r="Y2050" s="517"/>
      <c r="Z2050" s="517"/>
      <c r="AA2050" s="517"/>
      <c r="AB2050" s="517"/>
      <c r="AC2050" s="517"/>
      <c r="AD2050" s="517"/>
      <c r="AE2050" s="517"/>
      <c r="AF2050" s="517"/>
      <c r="AG2050" s="517"/>
      <c r="AH2050" s="517"/>
    </row>
    <row r="2051" spans="1:34" s="507" customFormat="1" ht="27" customHeight="1">
      <c r="A2051" s="517"/>
      <c r="B2051" s="500">
        <v>2034</v>
      </c>
      <c r="C2051" s="500" t="s">
        <v>42</v>
      </c>
      <c r="D2051" s="501" t="s">
        <v>4829</v>
      </c>
      <c r="E2051" s="502">
        <v>2018</v>
      </c>
      <c r="F2051" s="518"/>
      <c r="G2051" s="500">
        <v>109</v>
      </c>
      <c r="H2051" s="500">
        <v>7</v>
      </c>
      <c r="I2051" s="500" t="s">
        <v>3010</v>
      </c>
      <c r="J2051" s="500" t="s">
        <v>3010</v>
      </c>
      <c r="K2051" s="503"/>
      <c r="L2051" s="503" t="s">
        <v>45</v>
      </c>
      <c r="M2051" s="504" t="s">
        <v>46</v>
      </c>
      <c r="N2051" s="505" t="s">
        <v>3069</v>
      </c>
      <c r="O2051" s="519"/>
      <c r="P2051" s="517"/>
      <c r="Q2051" s="517"/>
      <c r="R2051" s="517"/>
      <c r="S2051" s="517"/>
      <c r="T2051" s="517"/>
      <c r="U2051" s="517"/>
      <c r="V2051" s="517"/>
      <c r="W2051" s="517"/>
      <c r="X2051" s="517"/>
      <c r="Y2051" s="517"/>
      <c r="Z2051" s="517"/>
      <c r="AA2051" s="517"/>
      <c r="AB2051" s="517"/>
      <c r="AC2051" s="517"/>
      <c r="AD2051" s="517"/>
      <c r="AE2051" s="517"/>
      <c r="AF2051" s="517"/>
      <c r="AG2051" s="517"/>
      <c r="AH2051" s="517"/>
    </row>
    <row r="2052" spans="1:34" s="507" customFormat="1" ht="27" customHeight="1">
      <c r="A2052" s="517"/>
      <c r="B2052" s="500">
        <v>2035</v>
      </c>
      <c r="C2052" s="500" t="s">
        <v>42</v>
      </c>
      <c r="D2052" s="501" t="s">
        <v>4830</v>
      </c>
      <c r="E2052" s="502">
        <v>2018</v>
      </c>
      <c r="F2052" s="518"/>
      <c r="G2052" s="500">
        <v>109</v>
      </c>
      <c r="H2052" s="500">
        <v>8</v>
      </c>
      <c r="I2052" s="500" t="s">
        <v>3010</v>
      </c>
      <c r="J2052" s="500" t="s">
        <v>3010</v>
      </c>
      <c r="K2052" s="503"/>
      <c r="L2052" s="503" t="s">
        <v>45</v>
      </c>
      <c r="M2052" s="504" t="s">
        <v>46</v>
      </c>
      <c r="N2052" s="505" t="s">
        <v>3069</v>
      </c>
      <c r="O2052" s="519"/>
      <c r="P2052" s="517"/>
      <c r="Q2052" s="517"/>
      <c r="R2052" s="517"/>
      <c r="S2052" s="517"/>
      <c r="T2052" s="517"/>
      <c r="U2052" s="517"/>
      <c r="V2052" s="517"/>
      <c r="W2052" s="517"/>
      <c r="X2052" s="517"/>
      <c r="Y2052" s="517"/>
      <c r="Z2052" s="517"/>
      <c r="AA2052" s="517"/>
      <c r="AB2052" s="517"/>
      <c r="AC2052" s="517"/>
      <c r="AD2052" s="517"/>
      <c r="AE2052" s="517"/>
      <c r="AF2052" s="517"/>
      <c r="AG2052" s="517"/>
      <c r="AH2052" s="517"/>
    </row>
    <row r="2053" spans="1:34" s="507" customFormat="1" ht="27" customHeight="1">
      <c r="A2053" s="517"/>
      <c r="B2053" s="500">
        <v>2036</v>
      </c>
      <c r="C2053" s="500" t="s">
        <v>42</v>
      </c>
      <c r="D2053" s="501" t="s">
        <v>4831</v>
      </c>
      <c r="E2053" s="502">
        <v>2018</v>
      </c>
      <c r="F2053" s="518"/>
      <c r="G2053" s="500">
        <v>109</v>
      </c>
      <c r="H2053" s="500">
        <v>9</v>
      </c>
      <c r="I2053" s="500" t="s">
        <v>3010</v>
      </c>
      <c r="J2053" s="500" t="s">
        <v>3010</v>
      </c>
      <c r="K2053" s="503"/>
      <c r="L2053" s="503" t="s">
        <v>45</v>
      </c>
      <c r="M2053" s="504" t="s">
        <v>46</v>
      </c>
      <c r="N2053" s="505" t="s">
        <v>3069</v>
      </c>
      <c r="O2053" s="519"/>
      <c r="P2053" s="517"/>
      <c r="Q2053" s="517"/>
      <c r="R2053" s="517"/>
      <c r="S2053" s="517"/>
      <c r="T2053" s="517"/>
      <c r="U2053" s="517"/>
      <c r="V2053" s="517"/>
      <c r="W2053" s="517"/>
      <c r="X2053" s="517"/>
      <c r="Y2053" s="517"/>
      <c r="Z2053" s="517"/>
      <c r="AA2053" s="517"/>
      <c r="AB2053" s="517"/>
      <c r="AC2053" s="517"/>
      <c r="AD2053" s="517"/>
      <c r="AE2053" s="517"/>
      <c r="AF2053" s="517"/>
      <c r="AG2053" s="517"/>
      <c r="AH2053" s="517"/>
    </row>
    <row r="2054" spans="1:34" s="507" customFormat="1" ht="27" customHeight="1">
      <c r="A2054" s="517"/>
      <c r="B2054" s="500">
        <v>2037</v>
      </c>
      <c r="C2054" s="500" t="s">
        <v>42</v>
      </c>
      <c r="D2054" s="501" t="s">
        <v>4832</v>
      </c>
      <c r="E2054" s="502">
        <v>2018</v>
      </c>
      <c r="F2054" s="518"/>
      <c r="G2054" s="500">
        <v>109</v>
      </c>
      <c r="H2054" s="500">
        <v>10</v>
      </c>
      <c r="I2054" s="500" t="s">
        <v>3010</v>
      </c>
      <c r="J2054" s="500" t="s">
        <v>3010</v>
      </c>
      <c r="K2054" s="503"/>
      <c r="L2054" s="503" t="s">
        <v>45</v>
      </c>
      <c r="M2054" s="504" t="s">
        <v>46</v>
      </c>
      <c r="N2054" s="505" t="s">
        <v>3069</v>
      </c>
      <c r="O2054" s="519"/>
      <c r="P2054" s="517"/>
      <c r="Q2054" s="517"/>
      <c r="R2054" s="517"/>
      <c r="S2054" s="517"/>
      <c r="T2054" s="517"/>
      <c r="U2054" s="517"/>
      <c r="V2054" s="517"/>
      <c r="W2054" s="517"/>
      <c r="X2054" s="517"/>
      <c r="Y2054" s="517"/>
      <c r="Z2054" s="517"/>
      <c r="AA2054" s="517"/>
      <c r="AB2054" s="517"/>
      <c r="AC2054" s="517"/>
      <c r="AD2054" s="517"/>
      <c r="AE2054" s="517"/>
      <c r="AF2054" s="517"/>
      <c r="AG2054" s="517"/>
      <c r="AH2054" s="517"/>
    </row>
    <row r="2055" spans="1:34" s="507" customFormat="1" ht="27" customHeight="1">
      <c r="A2055" s="517"/>
      <c r="B2055" s="500">
        <v>2038</v>
      </c>
      <c r="C2055" s="500" t="s">
        <v>42</v>
      </c>
      <c r="D2055" s="501" t="s">
        <v>4833</v>
      </c>
      <c r="E2055" s="502">
        <v>2018</v>
      </c>
      <c r="F2055" s="518"/>
      <c r="G2055" s="500">
        <v>109</v>
      </c>
      <c r="H2055" s="500">
        <v>11</v>
      </c>
      <c r="I2055" s="500" t="s">
        <v>3010</v>
      </c>
      <c r="J2055" s="500" t="s">
        <v>3010</v>
      </c>
      <c r="K2055" s="503"/>
      <c r="L2055" s="503" t="s">
        <v>45</v>
      </c>
      <c r="M2055" s="504" t="s">
        <v>46</v>
      </c>
      <c r="N2055" s="505" t="s">
        <v>3069</v>
      </c>
      <c r="O2055" s="519"/>
      <c r="P2055" s="517"/>
      <c r="Q2055" s="517"/>
      <c r="R2055" s="517"/>
      <c r="S2055" s="517"/>
      <c r="T2055" s="517"/>
      <c r="U2055" s="517"/>
      <c r="V2055" s="517"/>
      <c r="W2055" s="517"/>
      <c r="X2055" s="517"/>
      <c r="Y2055" s="517"/>
      <c r="Z2055" s="517"/>
      <c r="AA2055" s="517"/>
      <c r="AB2055" s="517"/>
      <c r="AC2055" s="517"/>
      <c r="AD2055" s="517"/>
      <c r="AE2055" s="517"/>
      <c r="AF2055" s="517"/>
      <c r="AG2055" s="517"/>
      <c r="AH2055" s="517"/>
    </row>
    <row r="2056" spans="1:34" s="507" customFormat="1" ht="27" customHeight="1">
      <c r="A2056" s="517"/>
      <c r="B2056" s="500">
        <v>2039</v>
      </c>
      <c r="C2056" s="500" t="s">
        <v>42</v>
      </c>
      <c r="D2056" s="501" t="s">
        <v>4834</v>
      </c>
      <c r="E2056" s="502">
        <v>2018</v>
      </c>
      <c r="F2056" s="518"/>
      <c r="G2056" s="500">
        <v>109</v>
      </c>
      <c r="H2056" s="500">
        <v>12</v>
      </c>
      <c r="I2056" s="500" t="s">
        <v>3010</v>
      </c>
      <c r="J2056" s="500" t="s">
        <v>3010</v>
      </c>
      <c r="K2056" s="503"/>
      <c r="L2056" s="503" t="s">
        <v>45</v>
      </c>
      <c r="M2056" s="504" t="s">
        <v>46</v>
      </c>
      <c r="N2056" s="505" t="s">
        <v>3069</v>
      </c>
      <c r="O2056" s="519"/>
      <c r="P2056" s="517"/>
      <c r="Q2056" s="517"/>
      <c r="R2056" s="517"/>
      <c r="S2056" s="517"/>
      <c r="T2056" s="517"/>
      <c r="U2056" s="517"/>
      <c r="V2056" s="517"/>
      <c r="W2056" s="517"/>
      <c r="X2056" s="517"/>
      <c r="Y2056" s="517"/>
      <c r="Z2056" s="517"/>
      <c r="AA2056" s="517"/>
      <c r="AB2056" s="517"/>
      <c r="AC2056" s="517"/>
      <c r="AD2056" s="517"/>
      <c r="AE2056" s="517"/>
      <c r="AF2056" s="517"/>
      <c r="AG2056" s="517"/>
      <c r="AH2056" s="517"/>
    </row>
    <row r="2057" spans="1:34" s="507" customFormat="1" ht="27" customHeight="1">
      <c r="A2057" s="517"/>
      <c r="B2057" s="500">
        <v>2040</v>
      </c>
      <c r="C2057" s="500" t="s">
        <v>42</v>
      </c>
      <c r="D2057" s="501" t="s">
        <v>4835</v>
      </c>
      <c r="E2057" s="502">
        <v>2018</v>
      </c>
      <c r="F2057" s="518"/>
      <c r="G2057" s="500">
        <v>109</v>
      </c>
      <c r="H2057" s="500">
        <v>13</v>
      </c>
      <c r="I2057" s="500" t="s">
        <v>3010</v>
      </c>
      <c r="J2057" s="500" t="s">
        <v>3010</v>
      </c>
      <c r="K2057" s="503"/>
      <c r="L2057" s="503" t="s">
        <v>45</v>
      </c>
      <c r="M2057" s="504" t="s">
        <v>46</v>
      </c>
      <c r="N2057" s="505" t="s">
        <v>3069</v>
      </c>
      <c r="O2057" s="519"/>
      <c r="P2057" s="517"/>
      <c r="Q2057" s="517"/>
      <c r="R2057" s="517"/>
      <c r="S2057" s="517"/>
      <c r="T2057" s="517"/>
      <c r="U2057" s="517"/>
      <c r="V2057" s="517"/>
      <c r="W2057" s="517"/>
      <c r="X2057" s="517"/>
      <c r="Y2057" s="517"/>
      <c r="Z2057" s="517"/>
      <c r="AA2057" s="517"/>
      <c r="AB2057" s="517"/>
      <c r="AC2057" s="517"/>
      <c r="AD2057" s="517"/>
      <c r="AE2057" s="517"/>
      <c r="AF2057" s="517"/>
      <c r="AG2057" s="517"/>
      <c r="AH2057" s="517"/>
    </row>
    <row r="2058" spans="1:34" s="507" customFormat="1" ht="27" customHeight="1">
      <c r="A2058" s="517"/>
      <c r="B2058" s="500">
        <v>2041</v>
      </c>
      <c r="C2058" s="500" t="s">
        <v>42</v>
      </c>
      <c r="D2058" s="501" t="s">
        <v>4836</v>
      </c>
      <c r="E2058" s="502">
        <v>2018</v>
      </c>
      <c r="F2058" s="518"/>
      <c r="G2058" s="500">
        <v>109</v>
      </c>
      <c r="H2058" s="500">
        <v>14</v>
      </c>
      <c r="I2058" s="500" t="s">
        <v>3010</v>
      </c>
      <c r="J2058" s="500" t="s">
        <v>3010</v>
      </c>
      <c r="K2058" s="503"/>
      <c r="L2058" s="503" t="s">
        <v>45</v>
      </c>
      <c r="M2058" s="504" t="s">
        <v>46</v>
      </c>
      <c r="N2058" s="505" t="s">
        <v>3069</v>
      </c>
      <c r="O2058" s="519"/>
      <c r="P2058" s="517"/>
      <c r="Q2058" s="517"/>
      <c r="R2058" s="517"/>
      <c r="S2058" s="517"/>
      <c r="T2058" s="517"/>
      <c r="U2058" s="517"/>
      <c r="V2058" s="517"/>
      <c r="W2058" s="517"/>
      <c r="X2058" s="517"/>
      <c r="Y2058" s="517"/>
      <c r="Z2058" s="517"/>
      <c r="AA2058" s="517"/>
      <c r="AB2058" s="517"/>
      <c r="AC2058" s="517"/>
      <c r="AD2058" s="517"/>
      <c r="AE2058" s="517"/>
      <c r="AF2058" s="517"/>
      <c r="AG2058" s="517"/>
      <c r="AH2058" s="517"/>
    </row>
    <row r="2059" spans="1:34" s="507" customFormat="1" ht="27" customHeight="1">
      <c r="A2059" s="517"/>
      <c r="B2059" s="500">
        <v>2042</v>
      </c>
      <c r="C2059" s="500" t="s">
        <v>42</v>
      </c>
      <c r="D2059" s="501" t="s">
        <v>4837</v>
      </c>
      <c r="E2059" s="502">
        <v>2018</v>
      </c>
      <c r="F2059" s="518"/>
      <c r="G2059" s="500">
        <v>109</v>
      </c>
      <c r="H2059" s="500">
        <v>15</v>
      </c>
      <c r="I2059" s="500" t="s">
        <v>3010</v>
      </c>
      <c r="J2059" s="500" t="s">
        <v>3010</v>
      </c>
      <c r="K2059" s="503"/>
      <c r="L2059" s="503" t="s">
        <v>45</v>
      </c>
      <c r="M2059" s="504" t="s">
        <v>46</v>
      </c>
      <c r="N2059" s="505" t="s">
        <v>3069</v>
      </c>
      <c r="O2059" s="519"/>
      <c r="P2059" s="517"/>
      <c r="Q2059" s="517"/>
      <c r="R2059" s="517"/>
      <c r="S2059" s="517"/>
      <c r="T2059" s="517"/>
      <c r="U2059" s="517"/>
      <c r="V2059" s="517"/>
      <c r="W2059" s="517"/>
      <c r="X2059" s="517"/>
      <c r="Y2059" s="517"/>
      <c r="Z2059" s="517"/>
      <c r="AA2059" s="517"/>
      <c r="AB2059" s="517"/>
      <c r="AC2059" s="517"/>
      <c r="AD2059" s="517"/>
      <c r="AE2059" s="517"/>
      <c r="AF2059" s="517"/>
      <c r="AG2059" s="517"/>
      <c r="AH2059" s="517"/>
    </row>
    <row r="2060" spans="1:34" s="507" customFormat="1" ht="27" customHeight="1">
      <c r="A2060" s="517"/>
      <c r="B2060" s="500">
        <v>2043</v>
      </c>
      <c r="C2060" s="500" t="s">
        <v>42</v>
      </c>
      <c r="D2060" s="501" t="s">
        <v>4838</v>
      </c>
      <c r="E2060" s="502">
        <v>2018</v>
      </c>
      <c r="F2060" s="518"/>
      <c r="G2060" s="500">
        <v>109</v>
      </c>
      <c r="H2060" s="500">
        <v>16</v>
      </c>
      <c r="I2060" s="500" t="s">
        <v>3010</v>
      </c>
      <c r="J2060" s="500" t="s">
        <v>3010</v>
      </c>
      <c r="K2060" s="503"/>
      <c r="L2060" s="503" t="s">
        <v>45</v>
      </c>
      <c r="M2060" s="504" t="s">
        <v>46</v>
      </c>
      <c r="N2060" s="505" t="s">
        <v>3069</v>
      </c>
      <c r="O2060" s="519"/>
      <c r="P2060" s="517"/>
      <c r="Q2060" s="517"/>
      <c r="R2060" s="517"/>
      <c r="S2060" s="517"/>
      <c r="T2060" s="517"/>
      <c r="U2060" s="517"/>
      <c r="V2060" s="517"/>
      <c r="W2060" s="517"/>
      <c r="X2060" s="517"/>
      <c r="Y2060" s="517"/>
      <c r="Z2060" s="517"/>
      <c r="AA2060" s="517"/>
      <c r="AB2060" s="517"/>
      <c r="AC2060" s="517"/>
      <c r="AD2060" s="517"/>
      <c r="AE2060" s="517"/>
      <c r="AF2060" s="517"/>
      <c r="AG2060" s="517"/>
      <c r="AH2060" s="517"/>
    </row>
    <row r="2061" spans="1:34" s="507" customFormat="1" ht="27" customHeight="1">
      <c r="A2061" s="517"/>
      <c r="B2061" s="500">
        <v>2044</v>
      </c>
      <c r="C2061" s="500" t="s">
        <v>42</v>
      </c>
      <c r="D2061" s="501" t="s">
        <v>4839</v>
      </c>
      <c r="E2061" s="502">
        <v>2018</v>
      </c>
      <c r="F2061" s="518"/>
      <c r="G2061" s="500">
        <v>109</v>
      </c>
      <c r="H2061" s="500">
        <v>17</v>
      </c>
      <c r="I2061" s="500" t="s">
        <v>3010</v>
      </c>
      <c r="J2061" s="500" t="s">
        <v>3010</v>
      </c>
      <c r="K2061" s="503"/>
      <c r="L2061" s="503" t="s">
        <v>45</v>
      </c>
      <c r="M2061" s="504" t="s">
        <v>46</v>
      </c>
      <c r="N2061" s="505" t="s">
        <v>3069</v>
      </c>
      <c r="O2061" s="519"/>
      <c r="P2061" s="517"/>
      <c r="Q2061" s="517"/>
      <c r="R2061" s="517"/>
      <c r="S2061" s="517"/>
      <c r="T2061" s="517"/>
      <c r="U2061" s="517"/>
      <c r="V2061" s="517"/>
      <c r="W2061" s="517"/>
      <c r="X2061" s="517"/>
      <c r="Y2061" s="517"/>
      <c r="Z2061" s="517"/>
      <c r="AA2061" s="517"/>
      <c r="AB2061" s="517"/>
      <c r="AC2061" s="517"/>
      <c r="AD2061" s="517"/>
      <c r="AE2061" s="517"/>
      <c r="AF2061" s="517"/>
      <c r="AG2061" s="517"/>
      <c r="AH2061" s="517"/>
    </row>
    <row r="2062" spans="1:34" s="507" customFormat="1" ht="27" customHeight="1">
      <c r="A2062" s="517"/>
      <c r="B2062" s="500">
        <v>2045</v>
      </c>
      <c r="C2062" s="500" t="s">
        <v>42</v>
      </c>
      <c r="D2062" s="501" t="s">
        <v>4840</v>
      </c>
      <c r="E2062" s="502">
        <v>2018</v>
      </c>
      <c r="F2062" s="518"/>
      <c r="G2062" s="500">
        <v>109</v>
      </c>
      <c r="H2062" s="500">
        <v>18</v>
      </c>
      <c r="I2062" s="500" t="s">
        <v>3010</v>
      </c>
      <c r="J2062" s="500" t="s">
        <v>3010</v>
      </c>
      <c r="K2062" s="503"/>
      <c r="L2062" s="503" t="s">
        <v>45</v>
      </c>
      <c r="M2062" s="504" t="s">
        <v>46</v>
      </c>
      <c r="N2062" s="505" t="s">
        <v>3069</v>
      </c>
      <c r="O2062" s="519"/>
      <c r="P2062" s="517"/>
      <c r="Q2062" s="517"/>
      <c r="R2062" s="517"/>
      <c r="S2062" s="517"/>
      <c r="T2062" s="517"/>
      <c r="U2062" s="517"/>
      <c r="V2062" s="517"/>
      <c r="W2062" s="517"/>
      <c r="X2062" s="517"/>
      <c r="Y2062" s="517"/>
      <c r="Z2062" s="517"/>
      <c r="AA2062" s="517"/>
      <c r="AB2062" s="517"/>
      <c r="AC2062" s="517"/>
      <c r="AD2062" s="517"/>
      <c r="AE2062" s="517"/>
      <c r="AF2062" s="517"/>
      <c r="AG2062" s="517"/>
      <c r="AH2062" s="517"/>
    </row>
    <row r="2063" spans="1:34" s="507" customFormat="1" ht="27" customHeight="1">
      <c r="A2063" s="517"/>
      <c r="B2063" s="500">
        <v>2046</v>
      </c>
      <c r="C2063" s="500" t="s">
        <v>42</v>
      </c>
      <c r="D2063" s="501" t="s">
        <v>4841</v>
      </c>
      <c r="E2063" s="502">
        <v>2018</v>
      </c>
      <c r="F2063" s="518"/>
      <c r="G2063" s="500">
        <v>109</v>
      </c>
      <c r="H2063" s="500">
        <v>19</v>
      </c>
      <c r="I2063" s="500" t="s">
        <v>3010</v>
      </c>
      <c r="J2063" s="500" t="s">
        <v>3010</v>
      </c>
      <c r="K2063" s="503"/>
      <c r="L2063" s="503" t="s">
        <v>45</v>
      </c>
      <c r="M2063" s="504" t="s">
        <v>46</v>
      </c>
      <c r="N2063" s="505" t="s">
        <v>3069</v>
      </c>
      <c r="O2063" s="519"/>
      <c r="P2063" s="517"/>
      <c r="Q2063" s="517"/>
      <c r="R2063" s="517"/>
      <c r="S2063" s="517"/>
      <c r="T2063" s="517"/>
      <c r="U2063" s="517"/>
      <c r="V2063" s="517"/>
      <c r="W2063" s="517"/>
      <c r="X2063" s="517"/>
      <c r="Y2063" s="517"/>
      <c r="Z2063" s="517"/>
      <c r="AA2063" s="517"/>
      <c r="AB2063" s="517"/>
      <c r="AC2063" s="517"/>
      <c r="AD2063" s="517"/>
      <c r="AE2063" s="517"/>
      <c r="AF2063" s="517"/>
      <c r="AG2063" s="517"/>
      <c r="AH2063" s="517"/>
    </row>
    <row r="2064" spans="1:34" s="507" customFormat="1" ht="27" customHeight="1">
      <c r="A2064" s="517"/>
      <c r="B2064" s="500">
        <v>2047</v>
      </c>
      <c r="C2064" s="500" t="s">
        <v>42</v>
      </c>
      <c r="D2064" s="501" t="s">
        <v>4842</v>
      </c>
      <c r="E2064" s="502">
        <v>2018</v>
      </c>
      <c r="F2064" s="518"/>
      <c r="G2064" s="500">
        <v>109</v>
      </c>
      <c r="H2064" s="500">
        <v>20</v>
      </c>
      <c r="I2064" s="500" t="s">
        <v>3010</v>
      </c>
      <c r="J2064" s="500" t="s">
        <v>3010</v>
      </c>
      <c r="K2064" s="503"/>
      <c r="L2064" s="503" t="s">
        <v>45</v>
      </c>
      <c r="M2064" s="504" t="s">
        <v>46</v>
      </c>
      <c r="N2064" s="505" t="s">
        <v>3069</v>
      </c>
      <c r="O2064" s="519"/>
      <c r="P2064" s="517"/>
      <c r="Q2064" s="517"/>
      <c r="R2064" s="517"/>
      <c r="S2064" s="517"/>
      <c r="T2064" s="517"/>
      <c r="U2064" s="517"/>
      <c r="V2064" s="517"/>
      <c r="W2064" s="517"/>
      <c r="X2064" s="517"/>
      <c r="Y2064" s="517"/>
      <c r="Z2064" s="517"/>
      <c r="AA2064" s="517"/>
      <c r="AB2064" s="517"/>
      <c r="AC2064" s="517"/>
      <c r="AD2064" s="517"/>
      <c r="AE2064" s="517"/>
      <c r="AF2064" s="517"/>
      <c r="AG2064" s="517"/>
      <c r="AH2064" s="517"/>
    </row>
    <row r="2065" spans="1:34" s="507" customFormat="1" ht="27" customHeight="1">
      <c r="A2065" s="517"/>
      <c r="B2065" s="500">
        <v>2048</v>
      </c>
      <c r="C2065" s="500" t="s">
        <v>42</v>
      </c>
      <c r="D2065" s="501" t="s">
        <v>4843</v>
      </c>
      <c r="E2065" s="502">
        <v>2018</v>
      </c>
      <c r="F2065" s="518"/>
      <c r="G2065" s="500">
        <v>110</v>
      </c>
      <c r="H2065" s="500">
        <v>1</v>
      </c>
      <c r="I2065" s="500" t="s">
        <v>3010</v>
      </c>
      <c r="J2065" s="500" t="s">
        <v>3010</v>
      </c>
      <c r="K2065" s="503"/>
      <c r="L2065" s="503" t="s">
        <v>45</v>
      </c>
      <c r="M2065" s="504" t="s">
        <v>46</v>
      </c>
      <c r="N2065" s="505" t="s">
        <v>3069</v>
      </c>
      <c r="O2065" s="519"/>
      <c r="P2065" s="517"/>
      <c r="Q2065" s="517"/>
      <c r="R2065" s="517"/>
      <c r="S2065" s="517"/>
      <c r="T2065" s="517"/>
      <c r="U2065" s="517"/>
      <c r="V2065" s="517"/>
      <c r="W2065" s="517"/>
      <c r="X2065" s="517"/>
      <c r="Y2065" s="517"/>
      <c r="Z2065" s="517"/>
      <c r="AA2065" s="517"/>
      <c r="AB2065" s="517"/>
      <c r="AC2065" s="517"/>
      <c r="AD2065" s="517"/>
      <c r="AE2065" s="517"/>
      <c r="AF2065" s="517"/>
      <c r="AG2065" s="517"/>
      <c r="AH2065" s="517"/>
    </row>
    <row r="2066" spans="1:34" s="507" customFormat="1" ht="27" customHeight="1">
      <c r="A2066" s="517"/>
      <c r="B2066" s="500">
        <v>2049</v>
      </c>
      <c r="C2066" s="500" t="s">
        <v>42</v>
      </c>
      <c r="D2066" s="501" t="s">
        <v>4844</v>
      </c>
      <c r="E2066" s="502">
        <v>2018</v>
      </c>
      <c r="F2066" s="518"/>
      <c r="G2066" s="500">
        <v>110</v>
      </c>
      <c r="H2066" s="500">
        <v>2</v>
      </c>
      <c r="I2066" s="500" t="s">
        <v>3010</v>
      </c>
      <c r="J2066" s="500" t="s">
        <v>3010</v>
      </c>
      <c r="K2066" s="503"/>
      <c r="L2066" s="503" t="s">
        <v>45</v>
      </c>
      <c r="M2066" s="504" t="s">
        <v>46</v>
      </c>
      <c r="N2066" s="505" t="s">
        <v>3069</v>
      </c>
      <c r="O2066" s="519"/>
      <c r="P2066" s="517"/>
      <c r="Q2066" s="517"/>
      <c r="R2066" s="517"/>
      <c r="S2066" s="517"/>
      <c r="T2066" s="517"/>
      <c r="U2066" s="517"/>
      <c r="V2066" s="517"/>
      <c r="W2066" s="517"/>
      <c r="X2066" s="517"/>
      <c r="Y2066" s="517"/>
      <c r="Z2066" s="517"/>
      <c r="AA2066" s="517"/>
      <c r="AB2066" s="517"/>
      <c r="AC2066" s="517"/>
      <c r="AD2066" s="517"/>
      <c r="AE2066" s="517"/>
      <c r="AF2066" s="517"/>
      <c r="AG2066" s="517"/>
      <c r="AH2066" s="517"/>
    </row>
    <row r="2067" spans="1:34" s="507" customFormat="1" ht="27" customHeight="1">
      <c r="A2067" s="517"/>
      <c r="B2067" s="500">
        <v>2050</v>
      </c>
      <c r="C2067" s="500" t="s">
        <v>42</v>
      </c>
      <c r="D2067" s="501" t="s">
        <v>4845</v>
      </c>
      <c r="E2067" s="502">
        <v>2018</v>
      </c>
      <c r="F2067" s="518"/>
      <c r="G2067" s="500">
        <v>110</v>
      </c>
      <c r="H2067" s="500">
        <v>3</v>
      </c>
      <c r="I2067" s="500" t="s">
        <v>3010</v>
      </c>
      <c r="J2067" s="500" t="s">
        <v>3010</v>
      </c>
      <c r="K2067" s="503"/>
      <c r="L2067" s="503" t="s">
        <v>45</v>
      </c>
      <c r="M2067" s="504" t="s">
        <v>46</v>
      </c>
      <c r="N2067" s="505" t="s">
        <v>3069</v>
      </c>
      <c r="O2067" s="519"/>
      <c r="P2067" s="517"/>
      <c r="Q2067" s="517"/>
      <c r="R2067" s="517"/>
      <c r="S2067" s="517"/>
      <c r="T2067" s="517"/>
      <c r="U2067" s="517"/>
      <c r="V2067" s="517"/>
      <c r="W2067" s="517"/>
      <c r="X2067" s="517"/>
      <c r="Y2067" s="517"/>
      <c r="Z2067" s="517"/>
      <c r="AA2067" s="517"/>
      <c r="AB2067" s="517"/>
      <c r="AC2067" s="517"/>
      <c r="AD2067" s="517"/>
      <c r="AE2067" s="517"/>
      <c r="AF2067" s="517"/>
      <c r="AG2067" s="517"/>
      <c r="AH2067" s="517"/>
    </row>
    <row r="2068" spans="1:34" s="507" customFormat="1" ht="27" customHeight="1">
      <c r="A2068" s="517"/>
      <c r="B2068" s="500">
        <v>2051</v>
      </c>
      <c r="C2068" s="500" t="s">
        <v>42</v>
      </c>
      <c r="D2068" s="501" t="s">
        <v>4846</v>
      </c>
      <c r="E2068" s="502">
        <v>2018</v>
      </c>
      <c r="F2068" s="518"/>
      <c r="G2068" s="500">
        <v>110</v>
      </c>
      <c r="H2068" s="500">
        <v>4</v>
      </c>
      <c r="I2068" s="500" t="s">
        <v>3010</v>
      </c>
      <c r="J2068" s="500" t="s">
        <v>3010</v>
      </c>
      <c r="K2068" s="503"/>
      <c r="L2068" s="503" t="s">
        <v>45</v>
      </c>
      <c r="M2068" s="504" t="s">
        <v>46</v>
      </c>
      <c r="N2068" s="505" t="s">
        <v>3069</v>
      </c>
      <c r="O2068" s="519"/>
      <c r="P2068" s="517"/>
      <c r="Q2068" s="517"/>
      <c r="R2068" s="517"/>
      <c r="S2068" s="517"/>
      <c r="T2068" s="517"/>
      <c r="U2068" s="517"/>
      <c r="V2068" s="517"/>
      <c r="W2068" s="517"/>
      <c r="X2068" s="517"/>
      <c r="Y2068" s="517"/>
      <c r="Z2068" s="517"/>
      <c r="AA2068" s="517"/>
      <c r="AB2068" s="517"/>
      <c r="AC2068" s="517"/>
      <c r="AD2068" s="517"/>
      <c r="AE2068" s="517"/>
      <c r="AF2068" s="517"/>
      <c r="AG2068" s="517"/>
      <c r="AH2068" s="517"/>
    </row>
    <row r="2069" spans="1:34" s="507" customFormat="1" ht="27" customHeight="1">
      <c r="A2069" s="517"/>
      <c r="B2069" s="500">
        <v>2052</v>
      </c>
      <c r="C2069" s="500" t="s">
        <v>42</v>
      </c>
      <c r="D2069" s="501" t="s">
        <v>4847</v>
      </c>
      <c r="E2069" s="502">
        <v>2018</v>
      </c>
      <c r="F2069" s="518"/>
      <c r="G2069" s="500">
        <v>110</v>
      </c>
      <c r="H2069" s="500">
        <v>5</v>
      </c>
      <c r="I2069" s="500" t="s">
        <v>3010</v>
      </c>
      <c r="J2069" s="500" t="s">
        <v>3010</v>
      </c>
      <c r="K2069" s="503"/>
      <c r="L2069" s="503" t="s">
        <v>45</v>
      </c>
      <c r="M2069" s="504" t="s">
        <v>46</v>
      </c>
      <c r="N2069" s="505" t="s">
        <v>3069</v>
      </c>
      <c r="O2069" s="519"/>
      <c r="P2069" s="517"/>
      <c r="Q2069" s="517"/>
      <c r="R2069" s="517"/>
      <c r="S2069" s="517"/>
      <c r="T2069" s="517"/>
      <c r="U2069" s="517"/>
      <c r="V2069" s="517"/>
      <c r="W2069" s="517"/>
      <c r="X2069" s="517"/>
      <c r="Y2069" s="517"/>
      <c r="Z2069" s="517"/>
      <c r="AA2069" s="517"/>
      <c r="AB2069" s="517"/>
      <c r="AC2069" s="517"/>
      <c r="AD2069" s="517"/>
      <c r="AE2069" s="517"/>
      <c r="AF2069" s="517"/>
      <c r="AG2069" s="517"/>
      <c r="AH2069" s="517"/>
    </row>
    <row r="2070" spans="1:34" s="507" customFormat="1" ht="27" customHeight="1">
      <c r="A2070" s="517"/>
      <c r="B2070" s="500">
        <v>2053</v>
      </c>
      <c r="C2070" s="500" t="s">
        <v>42</v>
      </c>
      <c r="D2070" s="501" t="s">
        <v>4848</v>
      </c>
      <c r="E2070" s="502">
        <v>2018</v>
      </c>
      <c r="F2070" s="518"/>
      <c r="G2070" s="500">
        <v>110</v>
      </c>
      <c r="H2070" s="500">
        <v>6</v>
      </c>
      <c r="I2070" s="500" t="s">
        <v>3010</v>
      </c>
      <c r="J2070" s="500" t="s">
        <v>3010</v>
      </c>
      <c r="K2070" s="503"/>
      <c r="L2070" s="503" t="s">
        <v>45</v>
      </c>
      <c r="M2070" s="504" t="s">
        <v>46</v>
      </c>
      <c r="N2070" s="505" t="s">
        <v>3069</v>
      </c>
      <c r="O2070" s="519"/>
      <c r="P2070" s="517"/>
      <c r="Q2070" s="517"/>
      <c r="R2070" s="517"/>
      <c r="S2070" s="517"/>
      <c r="T2070" s="517"/>
      <c r="U2070" s="517"/>
      <c r="V2070" s="517"/>
      <c r="W2070" s="517"/>
      <c r="X2070" s="517"/>
      <c r="Y2070" s="517"/>
      <c r="Z2070" s="517"/>
      <c r="AA2070" s="517"/>
      <c r="AB2070" s="517"/>
      <c r="AC2070" s="517"/>
      <c r="AD2070" s="517"/>
      <c r="AE2070" s="517"/>
      <c r="AF2070" s="517"/>
      <c r="AG2070" s="517"/>
      <c r="AH2070" s="517"/>
    </row>
    <row r="2071" spans="1:34" s="507" customFormat="1" ht="27" customHeight="1">
      <c r="A2071" s="517"/>
      <c r="B2071" s="500">
        <v>2054</v>
      </c>
      <c r="C2071" s="500" t="s">
        <v>42</v>
      </c>
      <c r="D2071" s="501" t="s">
        <v>4849</v>
      </c>
      <c r="E2071" s="502">
        <v>2018</v>
      </c>
      <c r="F2071" s="518"/>
      <c r="G2071" s="500">
        <v>110</v>
      </c>
      <c r="H2071" s="500">
        <v>7</v>
      </c>
      <c r="I2071" s="500" t="s">
        <v>3010</v>
      </c>
      <c r="J2071" s="500" t="s">
        <v>3010</v>
      </c>
      <c r="K2071" s="503"/>
      <c r="L2071" s="503" t="s">
        <v>45</v>
      </c>
      <c r="M2071" s="504" t="s">
        <v>46</v>
      </c>
      <c r="N2071" s="505" t="s">
        <v>3069</v>
      </c>
      <c r="O2071" s="519"/>
      <c r="P2071" s="517"/>
      <c r="Q2071" s="517"/>
      <c r="R2071" s="517"/>
      <c r="S2071" s="517"/>
      <c r="T2071" s="517"/>
      <c r="U2071" s="517"/>
      <c r="V2071" s="517"/>
      <c r="W2071" s="517"/>
      <c r="X2071" s="517"/>
      <c r="Y2071" s="517"/>
      <c r="Z2071" s="517"/>
      <c r="AA2071" s="517"/>
      <c r="AB2071" s="517"/>
      <c r="AC2071" s="517"/>
      <c r="AD2071" s="517"/>
      <c r="AE2071" s="517"/>
      <c r="AF2071" s="517"/>
      <c r="AG2071" s="517"/>
      <c r="AH2071" s="517"/>
    </row>
    <row r="2072" spans="1:34" s="507" customFormat="1" ht="27" customHeight="1">
      <c r="A2072" s="517"/>
      <c r="B2072" s="500">
        <v>2055</v>
      </c>
      <c r="C2072" s="500" t="s">
        <v>42</v>
      </c>
      <c r="D2072" s="501" t="s">
        <v>4850</v>
      </c>
      <c r="E2072" s="502">
        <v>2018</v>
      </c>
      <c r="F2072" s="518"/>
      <c r="G2072" s="500">
        <v>110</v>
      </c>
      <c r="H2072" s="500">
        <v>8</v>
      </c>
      <c r="I2072" s="500" t="s">
        <v>3010</v>
      </c>
      <c r="J2072" s="500" t="s">
        <v>3010</v>
      </c>
      <c r="K2072" s="503"/>
      <c r="L2072" s="503" t="s">
        <v>45</v>
      </c>
      <c r="M2072" s="504" t="s">
        <v>46</v>
      </c>
      <c r="N2072" s="505" t="s">
        <v>3069</v>
      </c>
      <c r="O2072" s="519"/>
      <c r="P2072" s="517"/>
      <c r="Q2072" s="517"/>
      <c r="R2072" s="517"/>
      <c r="S2072" s="517"/>
      <c r="T2072" s="517"/>
      <c r="U2072" s="517"/>
      <c r="V2072" s="517"/>
      <c r="W2072" s="517"/>
      <c r="X2072" s="517"/>
      <c r="Y2072" s="517"/>
      <c r="Z2072" s="517"/>
      <c r="AA2072" s="517"/>
      <c r="AB2072" s="517"/>
      <c r="AC2072" s="517"/>
      <c r="AD2072" s="517"/>
      <c r="AE2072" s="517"/>
      <c r="AF2072" s="517"/>
      <c r="AG2072" s="517"/>
      <c r="AH2072" s="517"/>
    </row>
    <row r="2073" spans="1:34" s="507" customFormat="1" ht="27" customHeight="1">
      <c r="A2073" s="517"/>
      <c r="B2073" s="500">
        <v>2056</v>
      </c>
      <c r="C2073" s="500" t="s">
        <v>42</v>
      </c>
      <c r="D2073" s="501" t="s">
        <v>4851</v>
      </c>
      <c r="E2073" s="502">
        <v>2018</v>
      </c>
      <c r="F2073" s="518"/>
      <c r="G2073" s="500">
        <v>110</v>
      </c>
      <c r="H2073" s="500">
        <v>9</v>
      </c>
      <c r="I2073" s="500" t="s">
        <v>3010</v>
      </c>
      <c r="J2073" s="500" t="s">
        <v>3010</v>
      </c>
      <c r="K2073" s="503"/>
      <c r="L2073" s="503" t="s">
        <v>45</v>
      </c>
      <c r="M2073" s="504" t="s">
        <v>46</v>
      </c>
      <c r="N2073" s="505" t="s">
        <v>3069</v>
      </c>
      <c r="O2073" s="519"/>
      <c r="P2073" s="517"/>
      <c r="Q2073" s="517"/>
      <c r="R2073" s="517"/>
      <c r="S2073" s="517"/>
      <c r="T2073" s="517"/>
      <c r="U2073" s="517"/>
      <c r="V2073" s="517"/>
      <c r="W2073" s="517"/>
      <c r="X2073" s="517"/>
      <c r="Y2073" s="517"/>
      <c r="Z2073" s="517"/>
      <c r="AA2073" s="517"/>
      <c r="AB2073" s="517"/>
      <c r="AC2073" s="517"/>
      <c r="AD2073" s="517"/>
      <c r="AE2073" s="517"/>
      <c r="AF2073" s="517"/>
      <c r="AG2073" s="517"/>
      <c r="AH2073" s="517"/>
    </row>
    <row r="2074" spans="1:34" s="507" customFormat="1" ht="27" customHeight="1">
      <c r="A2074" s="517"/>
      <c r="B2074" s="500">
        <v>2057</v>
      </c>
      <c r="C2074" s="500" t="s">
        <v>42</v>
      </c>
      <c r="D2074" s="501" t="s">
        <v>4852</v>
      </c>
      <c r="E2074" s="502">
        <v>2018</v>
      </c>
      <c r="F2074" s="518"/>
      <c r="G2074" s="500">
        <v>110</v>
      </c>
      <c r="H2074" s="500">
        <v>10</v>
      </c>
      <c r="I2074" s="500" t="s">
        <v>3010</v>
      </c>
      <c r="J2074" s="500" t="s">
        <v>3010</v>
      </c>
      <c r="K2074" s="503"/>
      <c r="L2074" s="503" t="s">
        <v>45</v>
      </c>
      <c r="M2074" s="504" t="s">
        <v>46</v>
      </c>
      <c r="N2074" s="505" t="s">
        <v>3069</v>
      </c>
      <c r="O2074" s="519"/>
      <c r="P2074" s="517"/>
      <c r="Q2074" s="517"/>
      <c r="R2074" s="517"/>
      <c r="S2074" s="517"/>
      <c r="T2074" s="517"/>
      <c r="U2074" s="517"/>
      <c r="V2074" s="517"/>
      <c r="W2074" s="517"/>
      <c r="X2074" s="517"/>
      <c r="Y2074" s="517"/>
      <c r="Z2074" s="517"/>
      <c r="AA2074" s="517"/>
      <c r="AB2074" s="517"/>
      <c r="AC2074" s="517"/>
      <c r="AD2074" s="517"/>
      <c r="AE2074" s="517"/>
      <c r="AF2074" s="517"/>
      <c r="AG2074" s="517"/>
      <c r="AH2074" s="517"/>
    </row>
    <row r="2075" spans="1:34" s="507" customFormat="1" ht="27" customHeight="1">
      <c r="A2075" s="517"/>
      <c r="B2075" s="500">
        <v>2058</v>
      </c>
      <c r="C2075" s="500" t="s">
        <v>42</v>
      </c>
      <c r="D2075" s="501" t="s">
        <v>4853</v>
      </c>
      <c r="E2075" s="502">
        <v>2018</v>
      </c>
      <c r="F2075" s="518"/>
      <c r="G2075" s="500">
        <v>110</v>
      </c>
      <c r="H2075" s="500">
        <v>11</v>
      </c>
      <c r="I2075" s="500" t="s">
        <v>3010</v>
      </c>
      <c r="J2075" s="500" t="s">
        <v>3010</v>
      </c>
      <c r="K2075" s="503"/>
      <c r="L2075" s="503" t="s">
        <v>45</v>
      </c>
      <c r="M2075" s="504" t="s">
        <v>46</v>
      </c>
      <c r="N2075" s="505" t="s">
        <v>3069</v>
      </c>
      <c r="O2075" s="519"/>
      <c r="P2075" s="517"/>
      <c r="Q2075" s="517"/>
      <c r="R2075" s="517"/>
      <c r="S2075" s="517"/>
      <c r="T2075" s="517"/>
      <c r="U2075" s="517"/>
      <c r="V2075" s="517"/>
      <c r="W2075" s="517"/>
      <c r="X2075" s="517"/>
      <c r="Y2075" s="517"/>
      <c r="Z2075" s="517"/>
      <c r="AA2075" s="517"/>
      <c r="AB2075" s="517"/>
      <c r="AC2075" s="517"/>
      <c r="AD2075" s="517"/>
      <c r="AE2075" s="517"/>
      <c r="AF2075" s="517"/>
      <c r="AG2075" s="517"/>
      <c r="AH2075" s="517"/>
    </row>
    <row r="2076" spans="1:34" s="507" customFormat="1" ht="27" customHeight="1">
      <c r="A2076" s="517"/>
      <c r="B2076" s="500">
        <v>2059</v>
      </c>
      <c r="C2076" s="500" t="s">
        <v>42</v>
      </c>
      <c r="D2076" s="501" t="s">
        <v>4854</v>
      </c>
      <c r="E2076" s="502">
        <v>2018</v>
      </c>
      <c r="F2076" s="518"/>
      <c r="G2076" s="500">
        <v>110</v>
      </c>
      <c r="H2076" s="500">
        <v>12</v>
      </c>
      <c r="I2076" s="500" t="s">
        <v>3010</v>
      </c>
      <c r="J2076" s="500" t="s">
        <v>3010</v>
      </c>
      <c r="K2076" s="503"/>
      <c r="L2076" s="503" t="s">
        <v>45</v>
      </c>
      <c r="M2076" s="504" t="s">
        <v>46</v>
      </c>
      <c r="N2076" s="505" t="s">
        <v>3069</v>
      </c>
      <c r="O2076" s="519"/>
      <c r="P2076" s="517"/>
      <c r="Q2076" s="517"/>
      <c r="R2076" s="517"/>
      <c r="S2076" s="517"/>
      <c r="T2076" s="517"/>
      <c r="U2076" s="517"/>
      <c r="V2076" s="517"/>
      <c r="W2076" s="517"/>
      <c r="X2076" s="517"/>
      <c r="Y2076" s="517"/>
      <c r="Z2076" s="517"/>
      <c r="AA2076" s="517"/>
      <c r="AB2076" s="517"/>
      <c r="AC2076" s="517"/>
      <c r="AD2076" s="517"/>
      <c r="AE2076" s="517"/>
      <c r="AF2076" s="517"/>
      <c r="AG2076" s="517"/>
      <c r="AH2076" s="517"/>
    </row>
    <row r="2077" spans="1:34" s="507" customFormat="1" ht="27" customHeight="1">
      <c r="A2077" s="517"/>
      <c r="B2077" s="500">
        <v>2060</v>
      </c>
      <c r="C2077" s="500" t="s">
        <v>42</v>
      </c>
      <c r="D2077" s="501" t="s">
        <v>4855</v>
      </c>
      <c r="E2077" s="502">
        <v>2018</v>
      </c>
      <c r="F2077" s="518"/>
      <c r="G2077" s="500">
        <v>110</v>
      </c>
      <c r="H2077" s="500">
        <v>13</v>
      </c>
      <c r="I2077" s="500" t="s">
        <v>3010</v>
      </c>
      <c r="J2077" s="500" t="s">
        <v>3010</v>
      </c>
      <c r="K2077" s="503"/>
      <c r="L2077" s="503" t="s">
        <v>45</v>
      </c>
      <c r="M2077" s="504" t="s">
        <v>46</v>
      </c>
      <c r="N2077" s="505" t="s">
        <v>3069</v>
      </c>
      <c r="O2077" s="519"/>
      <c r="P2077" s="517"/>
      <c r="Q2077" s="517"/>
      <c r="R2077" s="517"/>
      <c r="S2077" s="517"/>
      <c r="T2077" s="517"/>
      <c r="U2077" s="517"/>
      <c r="V2077" s="517"/>
      <c r="W2077" s="517"/>
      <c r="X2077" s="517"/>
      <c r="Y2077" s="517"/>
      <c r="Z2077" s="517"/>
      <c r="AA2077" s="517"/>
      <c r="AB2077" s="517"/>
      <c r="AC2077" s="517"/>
      <c r="AD2077" s="517"/>
      <c r="AE2077" s="517"/>
      <c r="AF2077" s="517"/>
      <c r="AG2077" s="517"/>
      <c r="AH2077" s="517"/>
    </row>
    <row r="2078" spans="1:34" s="507" customFormat="1" ht="27" customHeight="1">
      <c r="A2078" s="517"/>
      <c r="B2078" s="500">
        <v>2061</v>
      </c>
      <c r="C2078" s="500" t="s">
        <v>42</v>
      </c>
      <c r="D2078" s="501" t="s">
        <v>4856</v>
      </c>
      <c r="E2078" s="502">
        <v>2018</v>
      </c>
      <c r="F2078" s="518"/>
      <c r="G2078" s="500">
        <v>110</v>
      </c>
      <c r="H2078" s="500">
        <v>14</v>
      </c>
      <c r="I2078" s="500" t="s">
        <v>3010</v>
      </c>
      <c r="J2078" s="500" t="s">
        <v>3010</v>
      </c>
      <c r="K2078" s="503"/>
      <c r="L2078" s="503" t="s">
        <v>45</v>
      </c>
      <c r="M2078" s="504" t="s">
        <v>46</v>
      </c>
      <c r="N2078" s="505" t="s">
        <v>3069</v>
      </c>
      <c r="O2078" s="519"/>
      <c r="P2078" s="517"/>
      <c r="Q2078" s="517"/>
      <c r="R2078" s="517"/>
      <c r="S2078" s="517"/>
      <c r="T2078" s="517"/>
      <c r="U2078" s="517"/>
      <c r="V2078" s="517"/>
      <c r="W2078" s="517"/>
      <c r="X2078" s="517"/>
      <c r="Y2078" s="517"/>
      <c r="Z2078" s="517"/>
      <c r="AA2078" s="517"/>
      <c r="AB2078" s="517"/>
      <c r="AC2078" s="517"/>
      <c r="AD2078" s="517"/>
      <c r="AE2078" s="517"/>
      <c r="AF2078" s="517"/>
      <c r="AG2078" s="517"/>
      <c r="AH2078" s="517"/>
    </row>
    <row r="2079" spans="1:34" s="507" customFormat="1" ht="27" customHeight="1">
      <c r="A2079" s="517"/>
      <c r="B2079" s="500">
        <v>2062</v>
      </c>
      <c r="C2079" s="500" t="s">
        <v>42</v>
      </c>
      <c r="D2079" s="501" t="s">
        <v>4857</v>
      </c>
      <c r="E2079" s="502">
        <v>2018</v>
      </c>
      <c r="F2079" s="518"/>
      <c r="G2079" s="500">
        <v>110</v>
      </c>
      <c r="H2079" s="500">
        <v>15</v>
      </c>
      <c r="I2079" s="500" t="s">
        <v>3010</v>
      </c>
      <c r="J2079" s="500" t="s">
        <v>3010</v>
      </c>
      <c r="K2079" s="503"/>
      <c r="L2079" s="503" t="s">
        <v>45</v>
      </c>
      <c r="M2079" s="504" t="s">
        <v>46</v>
      </c>
      <c r="N2079" s="505" t="s">
        <v>3069</v>
      </c>
      <c r="O2079" s="519"/>
      <c r="P2079" s="517"/>
      <c r="Q2079" s="517"/>
      <c r="R2079" s="517"/>
      <c r="S2079" s="517"/>
      <c r="T2079" s="517"/>
      <c r="U2079" s="517"/>
      <c r="V2079" s="517"/>
      <c r="W2079" s="517"/>
      <c r="X2079" s="517"/>
      <c r="Y2079" s="517"/>
      <c r="Z2079" s="517"/>
      <c r="AA2079" s="517"/>
      <c r="AB2079" s="517"/>
      <c r="AC2079" s="517"/>
      <c r="AD2079" s="517"/>
      <c r="AE2079" s="517"/>
      <c r="AF2079" s="517"/>
      <c r="AG2079" s="517"/>
      <c r="AH2079" s="517"/>
    </row>
    <row r="2080" spans="1:34" s="507" customFormat="1" ht="27" customHeight="1">
      <c r="A2080" s="517"/>
      <c r="B2080" s="500">
        <v>2063</v>
      </c>
      <c r="C2080" s="500" t="s">
        <v>42</v>
      </c>
      <c r="D2080" s="501" t="s">
        <v>4858</v>
      </c>
      <c r="E2080" s="502">
        <v>2018</v>
      </c>
      <c r="F2080" s="518"/>
      <c r="G2080" s="500">
        <v>110</v>
      </c>
      <c r="H2080" s="500">
        <v>16</v>
      </c>
      <c r="I2080" s="500" t="s">
        <v>3010</v>
      </c>
      <c r="J2080" s="500" t="s">
        <v>3010</v>
      </c>
      <c r="K2080" s="503"/>
      <c r="L2080" s="503" t="s">
        <v>45</v>
      </c>
      <c r="M2080" s="504" t="s">
        <v>46</v>
      </c>
      <c r="N2080" s="505" t="s">
        <v>3069</v>
      </c>
      <c r="O2080" s="519"/>
      <c r="P2080" s="517"/>
      <c r="Q2080" s="517"/>
      <c r="R2080" s="517"/>
      <c r="S2080" s="517"/>
      <c r="T2080" s="517"/>
      <c r="U2080" s="517"/>
      <c r="V2080" s="517"/>
      <c r="W2080" s="517"/>
      <c r="X2080" s="517"/>
      <c r="Y2080" s="517"/>
      <c r="Z2080" s="517"/>
      <c r="AA2080" s="517"/>
      <c r="AB2080" s="517"/>
      <c r="AC2080" s="517"/>
      <c r="AD2080" s="517"/>
      <c r="AE2080" s="517"/>
      <c r="AF2080" s="517"/>
      <c r="AG2080" s="517"/>
      <c r="AH2080" s="517"/>
    </row>
    <row r="2081" spans="1:34" s="507" customFormat="1" ht="27" customHeight="1">
      <c r="A2081" s="517"/>
      <c r="B2081" s="500">
        <v>2064</v>
      </c>
      <c r="C2081" s="500" t="s">
        <v>42</v>
      </c>
      <c r="D2081" s="501" t="s">
        <v>4859</v>
      </c>
      <c r="E2081" s="502">
        <v>2018</v>
      </c>
      <c r="F2081" s="518"/>
      <c r="G2081" s="500">
        <v>110</v>
      </c>
      <c r="H2081" s="500">
        <v>17</v>
      </c>
      <c r="I2081" s="500" t="s">
        <v>3010</v>
      </c>
      <c r="J2081" s="500" t="s">
        <v>3010</v>
      </c>
      <c r="K2081" s="503"/>
      <c r="L2081" s="503" t="s">
        <v>45</v>
      </c>
      <c r="M2081" s="504" t="s">
        <v>46</v>
      </c>
      <c r="N2081" s="505" t="s">
        <v>3069</v>
      </c>
      <c r="O2081" s="519"/>
      <c r="P2081" s="517"/>
      <c r="Q2081" s="517"/>
      <c r="R2081" s="517"/>
      <c r="S2081" s="517"/>
      <c r="T2081" s="517"/>
      <c r="U2081" s="517"/>
      <c r="V2081" s="517"/>
      <c r="W2081" s="517"/>
      <c r="X2081" s="517"/>
      <c r="Y2081" s="517"/>
      <c r="Z2081" s="517"/>
      <c r="AA2081" s="517"/>
      <c r="AB2081" s="517"/>
      <c r="AC2081" s="517"/>
      <c r="AD2081" s="517"/>
      <c r="AE2081" s="517"/>
      <c r="AF2081" s="517"/>
      <c r="AG2081" s="517"/>
      <c r="AH2081" s="517"/>
    </row>
    <row r="2082" spans="1:34" s="507" customFormat="1" ht="27" customHeight="1">
      <c r="A2082" s="517"/>
      <c r="B2082" s="500">
        <v>2065</v>
      </c>
      <c r="C2082" s="500" t="s">
        <v>42</v>
      </c>
      <c r="D2082" s="501" t="s">
        <v>4860</v>
      </c>
      <c r="E2082" s="502">
        <v>2018</v>
      </c>
      <c r="F2082" s="518"/>
      <c r="G2082" s="500">
        <v>110</v>
      </c>
      <c r="H2082" s="500">
        <v>18</v>
      </c>
      <c r="I2082" s="500" t="s">
        <v>3010</v>
      </c>
      <c r="J2082" s="500" t="s">
        <v>3010</v>
      </c>
      <c r="K2082" s="503"/>
      <c r="L2082" s="503" t="s">
        <v>45</v>
      </c>
      <c r="M2082" s="504" t="s">
        <v>46</v>
      </c>
      <c r="N2082" s="505" t="s">
        <v>3069</v>
      </c>
      <c r="O2082" s="519"/>
      <c r="P2082" s="517"/>
      <c r="Q2082" s="517"/>
      <c r="R2082" s="517"/>
      <c r="S2082" s="517"/>
      <c r="T2082" s="517"/>
      <c r="U2082" s="517"/>
      <c r="V2082" s="517"/>
      <c r="W2082" s="517"/>
      <c r="X2082" s="517"/>
      <c r="Y2082" s="517"/>
      <c r="Z2082" s="517"/>
      <c r="AA2082" s="517"/>
      <c r="AB2082" s="517"/>
      <c r="AC2082" s="517"/>
      <c r="AD2082" s="517"/>
      <c r="AE2082" s="517"/>
      <c r="AF2082" s="517"/>
      <c r="AG2082" s="517"/>
      <c r="AH2082" s="517"/>
    </row>
    <row r="2083" spans="1:34" s="507" customFormat="1" ht="27" customHeight="1">
      <c r="A2083" s="517"/>
      <c r="B2083" s="500">
        <v>2066</v>
      </c>
      <c r="C2083" s="500" t="s">
        <v>42</v>
      </c>
      <c r="D2083" s="501" t="s">
        <v>4861</v>
      </c>
      <c r="E2083" s="502">
        <v>2018</v>
      </c>
      <c r="F2083" s="518"/>
      <c r="G2083" s="500">
        <v>110</v>
      </c>
      <c r="H2083" s="500">
        <v>19</v>
      </c>
      <c r="I2083" s="500" t="s">
        <v>3010</v>
      </c>
      <c r="J2083" s="500" t="s">
        <v>3010</v>
      </c>
      <c r="K2083" s="503"/>
      <c r="L2083" s="503" t="s">
        <v>45</v>
      </c>
      <c r="M2083" s="504" t="s">
        <v>46</v>
      </c>
      <c r="N2083" s="505" t="s">
        <v>3069</v>
      </c>
      <c r="O2083" s="519"/>
      <c r="P2083" s="517"/>
      <c r="Q2083" s="517"/>
      <c r="R2083" s="517"/>
      <c r="S2083" s="517"/>
      <c r="T2083" s="517"/>
      <c r="U2083" s="517"/>
      <c r="V2083" s="517"/>
      <c r="W2083" s="517"/>
      <c r="X2083" s="517"/>
      <c r="Y2083" s="517"/>
      <c r="Z2083" s="517"/>
      <c r="AA2083" s="517"/>
      <c r="AB2083" s="517"/>
      <c r="AC2083" s="517"/>
      <c r="AD2083" s="517"/>
      <c r="AE2083" s="517"/>
      <c r="AF2083" s="517"/>
      <c r="AG2083" s="517"/>
      <c r="AH2083" s="517"/>
    </row>
    <row r="2084" spans="1:34" s="507" customFormat="1" ht="27" customHeight="1">
      <c r="A2084" s="517"/>
      <c r="B2084" s="500">
        <v>2067</v>
      </c>
      <c r="C2084" s="500" t="s">
        <v>42</v>
      </c>
      <c r="D2084" s="501" t="s">
        <v>4862</v>
      </c>
      <c r="E2084" s="502">
        <v>2018</v>
      </c>
      <c r="F2084" s="518"/>
      <c r="G2084" s="500">
        <v>110</v>
      </c>
      <c r="H2084" s="500">
        <v>20</v>
      </c>
      <c r="I2084" s="500" t="s">
        <v>3010</v>
      </c>
      <c r="J2084" s="500" t="s">
        <v>3010</v>
      </c>
      <c r="K2084" s="503"/>
      <c r="L2084" s="503" t="s">
        <v>45</v>
      </c>
      <c r="M2084" s="504" t="s">
        <v>46</v>
      </c>
      <c r="N2084" s="505" t="s">
        <v>3069</v>
      </c>
      <c r="O2084" s="519"/>
      <c r="P2084" s="517"/>
      <c r="Q2084" s="517"/>
      <c r="R2084" s="517"/>
      <c r="S2084" s="517"/>
      <c r="T2084" s="517"/>
      <c r="U2084" s="517"/>
      <c r="V2084" s="517"/>
      <c r="W2084" s="517"/>
      <c r="X2084" s="517"/>
      <c r="Y2084" s="517"/>
      <c r="Z2084" s="517"/>
      <c r="AA2084" s="517"/>
      <c r="AB2084" s="517"/>
      <c r="AC2084" s="517"/>
      <c r="AD2084" s="517"/>
      <c r="AE2084" s="517"/>
      <c r="AF2084" s="517"/>
      <c r="AG2084" s="517"/>
      <c r="AH2084" s="517"/>
    </row>
    <row r="2085" spans="1:34" s="507" customFormat="1" ht="27" customHeight="1">
      <c r="A2085" s="517"/>
      <c r="B2085" s="500">
        <v>2068</v>
      </c>
      <c r="C2085" s="500" t="s">
        <v>42</v>
      </c>
      <c r="D2085" s="501" t="s">
        <v>4863</v>
      </c>
      <c r="E2085" s="502">
        <v>2018</v>
      </c>
      <c r="F2085" s="518"/>
      <c r="G2085" s="500">
        <v>111</v>
      </c>
      <c r="H2085" s="500">
        <v>1</v>
      </c>
      <c r="I2085" s="500" t="s">
        <v>3010</v>
      </c>
      <c r="J2085" s="500" t="s">
        <v>3010</v>
      </c>
      <c r="K2085" s="503"/>
      <c r="L2085" s="503" t="s">
        <v>45</v>
      </c>
      <c r="M2085" s="504" t="s">
        <v>46</v>
      </c>
      <c r="N2085" s="505" t="s">
        <v>3069</v>
      </c>
      <c r="O2085" s="519"/>
      <c r="P2085" s="517"/>
      <c r="Q2085" s="517"/>
      <c r="R2085" s="517"/>
      <c r="S2085" s="517"/>
      <c r="T2085" s="517"/>
      <c r="U2085" s="517"/>
      <c r="V2085" s="517"/>
      <c r="W2085" s="517"/>
      <c r="X2085" s="517"/>
      <c r="Y2085" s="517"/>
      <c r="Z2085" s="517"/>
      <c r="AA2085" s="517"/>
      <c r="AB2085" s="517"/>
      <c r="AC2085" s="517"/>
      <c r="AD2085" s="517"/>
      <c r="AE2085" s="517"/>
      <c r="AF2085" s="517"/>
      <c r="AG2085" s="517"/>
      <c r="AH2085" s="517"/>
    </row>
    <row r="2086" spans="1:34" s="507" customFormat="1" ht="27" customHeight="1">
      <c r="A2086" s="517"/>
      <c r="B2086" s="500">
        <v>2069</v>
      </c>
      <c r="C2086" s="500" t="s">
        <v>42</v>
      </c>
      <c r="D2086" s="501" t="s">
        <v>4864</v>
      </c>
      <c r="E2086" s="502">
        <v>2018</v>
      </c>
      <c r="F2086" s="518"/>
      <c r="G2086" s="500">
        <v>111</v>
      </c>
      <c r="H2086" s="500">
        <v>2</v>
      </c>
      <c r="I2086" s="500" t="s">
        <v>3010</v>
      </c>
      <c r="J2086" s="500" t="s">
        <v>3010</v>
      </c>
      <c r="K2086" s="503"/>
      <c r="L2086" s="503" t="s">
        <v>45</v>
      </c>
      <c r="M2086" s="504" t="s">
        <v>46</v>
      </c>
      <c r="N2086" s="505" t="s">
        <v>3069</v>
      </c>
      <c r="O2086" s="519"/>
      <c r="P2086" s="517"/>
      <c r="Q2086" s="517"/>
      <c r="R2086" s="517"/>
      <c r="S2086" s="517"/>
      <c r="T2086" s="517"/>
      <c r="U2086" s="517"/>
      <c r="V2086" s="517"/>
      <c r="W2086" s="517"/>
      <c r="X2086" s="517"/>
      <c r="Y2086" s="517"/>
      <c r="Z2086" s="517"/>
      <c r="AA2086" s="517"/>
      <c r="AB2086" s="517"/>
      <c r="AC2086" s="517"/>
      <c r="AD2086" s="517"/>
      <c r="AE2086" s="517"/>
      <c r="AF2086" s="517"/>
      <c r="AG2086" s="517"/>
      <c r="AH2086" s="517"/>
    </row>
    <row r="2087" spans="1:34" s="507" customFormat="1" ht="27" customHeight="1">
      <c r="A2087" s="517"/>
      <c r="B2087" s="500">
        <v>2070</v>
      </c>
      <c r="C2087" s="500" t="s">
        <v>42</v>
      </c>
      <c r="D2087" s="501" t="s">
        <v>4865</v>
      </c>
      <c r="E2087" s="502">
        <v>2018</v>
      </c>
      <c r="F2087" s="518"/>
      <c r="G2087" s="500">
        <v>111</v>
      </c>
      <c r="H2087" s="500">
        <v>3</v>
      </c>
      <c r="I2087" s="500" t="s">
        <v>3010</v>
      </c>
      <c r="J2087" s="500" t="s">
        <v>3010</v>
      </c>
      <c r="K2087" s="503"/>
      <c r="L2087" s="503" t="s">
        <v>45</v>
      </c>
      <c r="M2087" s="504" t="s">
        <v>46</v>
      </c>
      <c r="N2087" s="505" t="s">
        <v>3069</v>
      </c>
      <c r="O2087" s="519"/>
      <c r="P2087" s="517"/>
      <c r="Q2087" s="517"/>
      <c r="R2087" s="517"/>
      <c r="S2087" s="517"/>
      <c r="T2087" s="517"/>
      <c r="U2087" s="517"/>
      <c r="V2087" s="517"/>
      <c r="W2087" s="517"/>
      <c r="X2087" s="517"/>
      <c r="Y2087" s="517"/>
      <c r="Z2087" s="517"/>
      <c r="AA2087" s="517"/>
      <c r="AB2087" s="517"/>
      <c r="AC2087" s="517"/>
      <c r="AD2087" s="517"/>
      <c r="AE2087" s="517"/>
      <c r="AF2087" s="517"/>
      <c r="AG2087" s="517"/>
      <c r="AH2087" s="517"/>
    </row>
    <row r="2088" spans="1:34" s="507" customFormat="1" ht="27" customHeight="1">
      <c r="A2088" s="517"/>
      <c r="B2088" s="500">
        <v>2071</v>
      </c>
      <c r="C2088" s="500" t="s">
        <v>42</v>
      </c>
      <c r="D2088" s="501" t="s">
        <v>4866</v>
      </c>
      <c r="E2088" s="502">
        <v>2018</v>
      </c>
      <c r="F2088" s="518"/>
      <c r="G2088" s="500">
        <v>111</v>
      </c>
      <c r="H2088" s="500">
        <v>4</v>
      </c>
      <c r="I2088" s="500" t="s">
        <v>3010</v>
      </c>
      <c r="J2088" s="500" t="s">
        <v>3010</v>
      </c>
      <c r="K2088" s="503"/>
      <c r="L2088" s="503" t="s">
        <v>45</v>
      </c>
      <c r="M2088" s="504" t="s">
        <v>46</v>
      </c>
      <c r="N2088" s="505" t="s">
        <v>3069</v>
      </c>
      <c r="O2088" s="519"/>
      <c r="P2088" s="517"/>
      <c r="Q2088" s="517"/>
      <c r="R2088" s="517"/>
      <c r="S2088" s="517"/>
      <c r="T2088" s="517"/>
      <c r="U2088" s="517"/>
      <c r="V2088" s="517"/>
      <c r="W2088" s="517"/>
      <c r="X2088" s="517"/>
      <c r="Y2088" s="517"/>
      <c r="Z2088" s="517"/>
      <c r="AA2088" s="517"/>
      <c r="AB2088" s="517"/>
      <c r="AC2088" s="517"/>
      <c r="AD2088" s="517"/>
      <c r="AE2088" s="517"/>
      <c r="AF2088" s="517"/>
      <c r="AG2088" s="517"/>
      <c r="AH2088" s="517"/>
    </row>
    <row r="2089" spans="1:34" s="507" customFormat="1" ht="27" customHeight="1">
      <c r="A2089" s="517"/>
      <c r="B2089" s="500">
        <v>2072</v>
      </c>
      <c r="C2089" s="500" t="s">
        <v>42</v>
      </c>
      <c r="D2089" s="501" t="s">
        <v>4867</v>
      </c>
      <c r="E2089" s="502">
        <v>2018</v>
      </c>
      <c r="F2089" s="518"/>
      <c r="G2089" s="500">
        <v>111</v>
      </c>
      <c r="H2089" s="500">
        <v>5</v>
      </c>
      <c r="I2089" s="500" t="s">
        <v>3010</v>
      </c>
      <c r="J2089" s="500" t="s">
        <v>3010</v>
      </c>
      <c r="K2089" s="503"/>
      <c r="L2089" s="503" t="s">
        <v>45</v>
      </c>
      <c r="M2089" s="504" t="s">
        <v>46</v>
      </c>
      <c r="N2089" s="505" t="s">
        <v>3069</v>
      </c>
      <c r="O2089" s="519"/>
      <c r="P2089" s="517"/>
      <c r="Q2089" s="517"/>
      <c r="R2089" s="517"/>
      <c r="S2089" s="517"/>
      <c r="T2089" s="517"/>
      <c r="U2089" s="517"/>
      <c r="V2089" s="517"/>
      <c r="W2089" s="517"/>
      <c r="X2089" s="517"/>
      <c r="Y2089" s="517"/>
      <c r="Z2089" s="517"/>
      <c r="AA2089" s="517"/>
      <c r="AB2089" s="517"/>
      <c r="AC2089" s="517"/>
      <c r="AD2089" s="517"/>
      <c r="AE2089" s="517"/>
      <c r="AF2089" s="517"/>
      <c r="AG2089" s="517"/>
      <c r="AH2089" s="517"/>
    </row>
    <row r="2090" spans="1:34" s="507" customFormat="1" ht="27" customHeight="1">
      <c r="A2090" s="517"/>
      <c r="B2090" s="500">
        <v>2073</v>
      </c>
      <c r="C2090" s="500" t="s">
        <v>42</v>
      </c>
      <c r="D2090" s="501" t="s">
        <v>4868</v>
      </c>
      <c r="E2090" s="502">
        <v>2018</v>
      </c>
      <c r="F2090" s="518"/>
      <c r="G2090" s="500">
        <v>111</v>
      </c>
      <c r="H2090" s="500">
        <v>6</v>
      </c>
      <c r="I2090" s="500" t="s">
        <v>3010</v>
      </c>
      <c r="J2090" s="500" t="s">
        <v>3010</v>
      </c>
      <c r="K2090" s="503"/>
      <c r="L2090" s="503" t="s">
        <v>45</v>
      </c>
      <c r="M2090" s="504" t="s">
        <v>46</v>
      </c>
      <c r="N2090" s="505" t="s">
        <v>3069</v>
      </c>
      <c r="O2090" s="519"/>
      <c r="P2090" s="517"/>
      <c r="Q2090" s="517"/>
      <c r="R2090" s="517"/>
      <c r="S2090" s="517"/>
      <c r="T2090" s="517"/>
      <c r="U2090" s="517"/>
      <c r="V2090" s="517"/>
      <c r="W2090" s="517"/>
      <c r="X2090" s="517"/>
      <c r="Y2090" s="517"/>
      <c r="Z2090" s="517"/>
      <c r="AA2090" s="517"/>
      <c r="AB2090" s="517"/>
      <c r="AC2090" s="517"/>
      <c r="AD2090" s="517"/>
      <c r="AE2090" s="517"/>
      <c r="AF2090" s="517"/>
      <c r="AG2090" s="517"/>
      <c r="AH2090" s="517"/>
    </row>
    <row r="2091" spans="1:34" s="507" customFormat="1" ht="27" customHeight="1">
      <c r="A2091" s="517"/>
      <c r="B2091" s="500">
        <v>2074</v>
      </c>
      <c r="C2091" s="500" t="s">
        <v>42</v>
      </c>
      <c r="D2091" s="501" t="s">
        <v>4869</v>
      </c>
      <c r="E2091" s="502">
        <v>2018</v>
      </c>
      <c r="F2091" s="518"/>
      <c r="G2091" s="500">
        <v>111</v>
      </c>
      <c r="H2091" s="500">
        <v>7</v>
      </c>
      <c r="I2091" s="500" t="s">
        <v>3010</v>
      </c>
      <c r="J2091" s="500" t="s">
        <v>3010</v>
      </c>
      <c r="K2091" s="503"/>
      <c r="L2091" s="503" t="s">
        <v>45</v>
      </c>
      <c r="M2091" s="504" t="s">
        <v>46</v>
      </c>
      <c r="N2091" s="505" t="s">
        <v>3069</v>
      </c>
      <c r="O2091" s="519"/>
      <c r="P2091" s="517"/>
      <c r="Q2091" s="517"/>
      <c r="R2091" s="517"/>
      <c r="S2091" s="517"/>
      <c r="T2091" s="517"/>
      <c r="U2091" s="517"/>
      <c r="V2091" s="517"/>
      <c r="W2091" s="517"/>
      <c r="X2091" s="517"/>
      <c r="Y2091" s="517"/>
      <c r="Z2091" s="517"/>
      <c r="AA2091" s="517"/>
      <c r="AB2091" s="517"/>
      <c r="AC2091" s="517"/>
      <c r="AD2091" s="517"/>
      <c r="AE2091" s="517"/>
      <c r="AF2091" s="517"/>
      <c r="AG2091" s="517"/>
      <c r="AH2091" s="517"/>
    </row>
    <row r="2092" spans="1:34" s="507" customFormat="1" ht="27" customHeight="1">
      <c r="A2092" s="517"/>
      <c r="B2092" s="500">
        <v>2075</v>
      </c>
      <c r="C2092" s="500" t="s">
        <v>42</v>
      </c>
      <c r="D2092" s="501" t="s">
        <v>4870</v>
      </c>
      <c r="E2092" s="502">
        <v>2018</v>
      </c>
      <c r="F2092" s="518"/>
      <c r="G2092" s="500">
        <v>111</v>
      </c>
      <c r="H2092" s="500">
        <v>8</v>
      </c>
      <c r="I2092" s="500" t="s">
        <v>3010</v>
      </c>
      <c r="J2092" s="500" t="s">
        <v>3010</v>
      </c>
      <c r="K2092" s="503"/>
      <c r="L2092" s="503" t="s">
        <v>45</v>
      </c>
      <c r="M2092" s="504" t="s">
        <v>46</v>
      </c>
      <c r="N2092" s="505" t="s">
        <v>3069</v>
      </c>
      <c r="O2092" s="519"/>
      <c r="P2092" s="517"/>
      <c r="Q2092" s="517"/>
      <c r="R2092" s="517"/>
      <c r="S2092" s="517"/>
      <c r="T2092" s="517"/>
      <c r="U2092" s="517"/>
      <c r="V2092" s="517"/>
      <c r="W2092" s="517"/>
      <c r="X2092" s="517"/>
      <c r="Y2092" s="517"/>
      <c r="Z2092" s="517"/>
      <c r="AA2092" s="517"/>
      <c r="AB2092" s="517"/>
      <c r="AC2092" s="517"/>
      <c r="AD2092" s="517"/>
      <c r="AE2092" s="517"/>
      <c r="AF2092" s="517"/>
      <c r="AG2092" s="517"/>
      <c r="AH2092" s="517"/>
    </row>
    <row r="2093" spans="1:34" s="507" customFormat="1" ht="27" customHeight="1">
      <c r="A2093" s="517"/>
      <c r="B2093" s="500">
        <v>2076</v>
      </c>
      <c r="C2093" s="500" t="s">
        <v>42</v>
      </c>
      <c r="D2093" s="501" t="s">
        <v>4871</v>
      </c>
      <c r="E2093" s="502">
        <v>2018</v>
      </c>
      <c r="F2093" s="518"/>
      <c r="G2093" s="500">
        <v>111</v>
      </c>
      <c r="H2093" s="500">
        <v>9</v>
      </c>
      <c r="I2093" s="500" t="s">
        <v>3010</v>
      </c>
      <c r="J2093" s="500" t="s">
        <v>3010</v>
      </c>
      <c r="K2093" s="503"/>
      <c r="L2093" s="503" t="s">
        <v>45</v>
      </c>
      <c r="M2093" s="504" t="s">
        <v>46</v>
      </c>
      <c r="N2093" s="505" t="s">
        <v>3069</v>
      </c>
      <c r="O2093" s="519"/>
      <c r="P2093" s="517"/>
      <c r="Q2093" s="517"/>
      <c r="R2093" s="517"/>
      <c r="S2093" s="517"/>
      <c r="T2093" s="517"/>
      <c r="U2093" s="517"/>
      <c r="V2093" s="517"/>
      <c r="W2093" s="517"/>
      <c r="X2093" s="517"/>
      <c r="Y2093" s="517"/>
      <c r="Z2093" s="517"/>
      <c r="AA2093" s="517"/>
      <c r="AB2093" s="517"/>
      <c r="AC2093" s="517"/>
      <c r="AD2093" s="517"/>
      <c r="AE2093" s="517"/>
      <c r="AF2093" s="517"/>
      <c r="AG2093" s="517"/>
      <c r="AH2093" s="517"/>
    </row>
    <row r="2094" spans="1:34" s="507" customFormat="1" ht="27" customHeight="1">
      <c r="A2094" s="517"/>
      <c r="B2094" s="500">
        <v>2077</v>
      </c>
      <c r="C2094" s="500" t="s">
        <v>42</v>
      </c>
      <c r="D2094" s="501" t="s">
        <v>4872</v>
      </c>
      <c r="E2094" s="502">
        <v>2018</v>
      </c>
      <c r="F2094" s="518"/>
      <c r="G2094" s="500">
        <v>111</v>
      </c>
      <c r="H2094" s="500">
        <v>10</v>
      </c>
      <c r="I2094" s="500" t="s">
        <v>3010</v>
      </c>
      <c r="J2094" s="500" t="s">
        <v>3010</v>
      </c>
      <c r="K2094" s="503"/>
      <c r="L2094" s="503" t="s">
        <v>45</v>
      </c>
      <c r="M2094" s="504" t="s">
        <v>46</v>
      </c>
      <c r="N2094" s="505" t="s">
        <v>3069</v>
      </c>
      <c r="O2094" s="519"/>
      <c r="P2094" s="517"/>
      <c r="Q2094" s="517"/>
      <c r="R2094" s="517"/>
      <c r="S2094" s="517"/>
      <c r="T2094" s="517"/>
      <c r="U2094" s="517"/>
      <c r="V2094" s="517"/>
      <c r="W2094" s="517"/>
      <c r="X2094" s="517"/>
      <c r="Y2094" s="517"/>
      <c r="Z2094" s="517"/>
      <c r="AA2094" s="517"/>
      <c r="AB2094" s="517"/>
      <c r="AC2094" s="517"/>
      <c r="AD2094" s="517"/>
      <c r="AE2094" s="517"/>
      <c r="AF2094" s="517"/>
      <c r="AG2094" s="517"/>
      <c r="AH2094" s="517"/>
    </row>
    <row r="2095" spans="1:34" s="507" customFormat="1" ht="27" customHeight="1">
      <c r="A2095" s="517"/>
      <c r="B2095" s="500">
        <v>2078</v>
      </c>
      <c r="C2095" s="500" t="s">
        <v>42</v>
      </c>
      <c r="D2095" s="501" t="s">
        <v>4873</v>
      </c>
      <c r="E2095" s="502">
        <v>2018</v>
      </c>
      <c r="F2095" s="518"/>
      <c r="G2095" s="500">
        <v>111</v>
      </c>
      <c r="H2095" s="500">
        <v>11</v>
      </c>
      <c r="I2095" s="500" t="s">
        <v>3010</v>
      </c>
      <c r="J2095" s="500" t="s">
        <v>3010</v>
      </c>
      <c r="K2095" s="503"/>
      <c r="L2095" s="503" t="s">
        <v>45</v>
      </c>
      <c r="M2095" s="504" t="s">
        <v>46</v>
      </c>
      <c r="N2095" s="505" t="s">
        <v>3069</v>
      </c>
      <c r="O2095" s="519"/>
      <c r="P2095" s="517"/>
      <c r="Q2095" s="517"/>
      <c r="R2095" s="517"/>
      <c r="S2095" s="517"/>
      <c r="T2095" s="517"/>
      <c r="U2095" s="517"/>
      <c r="V2095" s="517"/>
      <c r="W2095" s="517"/>
      <c r="X2095" s="517"/>
      <c r="Y2095" s="517"/>
      <c r="Z2095" s="517"/>
      <c r="AA2095" s="517"/>
      <c r="AB2095" s="517"/>
      <c r="AC2095" s="517"/>
      <c r="AD2095" s="517"/>
      <c r="AE2095" s="517"/>
      <c r="AF2095" s="517"/>
      <c r="AG2095" s="517"/>
      <c r="AH2095" s="517"/>
    </row>
    <row r="2096" spans="1:34" s="507" customFormat="1" ht="27" customHeight="1">
      <c r="A2096" s="517"/>
      <c r="B2096" s="500">
        <v>2079</v>
      </c>
      <c r="C2096" s="500" t="s">
        <v>42</v>
      </c>
      <c r="D2096" s="501" t="s">
        <v>4874</v>
      </c>
      <c r="E2096" s="502">
        <v>2018</v>
      </c>
      <c r="F2096" s="518"/>
      <c r="G2096" s="500">
        <v>111</v>
      </c>
      <c r="H2096" s="500">
        <v>12</v>
      </c>
      <c r="I2096" s="500" t="s">
        <v>3010</v>
      </c>
      <c r="J2096" s="500" t="s">
        <v>3010</v>
      </c>
      <c r="K2096" s="503"/>
      <c r="L2096" s="503" t="s">
        <v>45</v>
      </c>
      <c r="M2096" s="504" t="s">
        <v>46</v>
      </c>
      <c r="N2096" s="505" t="s">
        <v>3069</v>
      </c>
      <c r="O2096" s="519"/>
      <c r="P2096" s="517"/>
      <c r="Q2096" s="517"/>
      <c r="R2096" s="517"/>
      <c r="S2096" s="517"/>
      <c r="T2096" s="517"/>
      <c r="U2096" s="517"/>
      <c r="V2096" s="517"/>
      <c r="W2096" s="517"/>
      <c r="X2096" s="517"/>
      <c r="Y2096" s="517"/>
      <c r="Z2096" s="517"/>
      <c r="AA2096" s="517"/>
      <c r="AB2096" s="517"/>
      <c r="AC2096" s="517"/>
      <c r="AD2096" s="517"/>
      <c r="AE2096" s="517"/>
      <c r="AF2096" s="517"/>
      <c r="AG2096" s="517"/>
      <c r="AH2096" s="517"/>
    </row>
    <row r="2097" spans="1:34" s="507" customFormat="1" ht="27" customHeight="1">
      <c r="A2097" s="517"/>
      <c r="B2097" s="500">
        <v>2080</v>
      </c>
      <c r="C2097" s="500" t="s">
        <v>42</v>
      </c>
      <c r="D2097" s="501" t="s">
        <v>4875</v>
      </c>
      <c r="E2097" s="502">
        <v>2018</v>
      </c>
      <c r="F2097" s="518"/>
      <c r="G2097" s="500">
        <v>111</v>
      </c>
      <c r="H2097" s="500">
        <v>13</v>
      </c>
      <c r="I2097" s="500" t="s">
        <v>3010</v>
      </c>
      <c r="J2097" s="500" t="s">
        <v>3010</v>
      </c>
      <c r="K2097" s="503"/>
      <c r="L2097" s="503" t="s">
        <v>45</v>
      </c>
      <c r="M2097" s="504" t="s">
        <v>46</v>
      </c>
      <c r="N2097" s="505" t="s">
        <v>3069</v>
      </c>
      <c r="O2097" s="519"/>
      <c r="P2097" s="517"/>
      <c r="Q2097" s="517"/>
      <c r="R2097" s="517"/>
      <c r="S2097" s="517"/>
      <c r="T2097" s="517"/>
      <c r="U2097" s="517"/>
      <c r="V2097" s="517"/>
      <c r="W2097" s="517"/>
      <c r="X2097" s="517"/>
      <c r="Y2097" s="517"/>
      <c r="Z2097" s="517"/>
      <c r="AA2097" s="517"/>
      <c r="AB2097" s="517"/>
      <c r="AC2097" s="517"/>
      <c r="AD2097" s="517"/>
      <c r="AE2097" s="517"/>
      <c r="AF2097" s="517"/>
      <c r="AG2097" s="517"/>
      <c r="AH2097" s="517"/>
    </row>
    <row r="2098" spans="1:34" s="507" customFormat="1" ht="27" customHeight="1">
      <c r="A2098" s="517"/>
      <c r="B2098" s="500">
        <v>2081</v>
      </c>
      <c r="C2098" s="500" t="s">
        <v>42</v>
      </c>
      <c r="D2098" s="501" t="s">
        <v>4876</v>
      </c>
      <c r="E2098" s="502">
        <v>2018</v>
      </c>
      <c r="F2098" s="518"/>
      <c r="G2098" s="500">
        <v>111</v>
      </c>
      <c r="H2098" s="500">
        <v>14</v>
      </c>
      <c r="I2098" s="500" t="s">
        <v>3010</v>
      </c>
      <c r="J2098" s="500" t="s">
        <v>3010</v>
      </c>
      <c r="K2098" s="503"/>
      <c r="L2098" s="503" t="s">
        <v>45</v>
      </c>
      <c r="M2098" s="504" t="s">
        <v>46</v>
      </c>
      <c r="N2098" s="505" t="s">
        <v>3069</v>
      </c>
      <c r="O2098" s="519"/>
      <c r="P2098" s="517"/>
      <c r="Q2098" s="517"/>
      <c r="R2098" s="517"/>
      <c r="S2098" s="517"/>
      <c r="T2098" s="517"/>
      <c r="U2098" s="517"/>
      <c r="V2098" s="517"/>
      <c r="W2098" s="517"/>
      <c r="X2098" s="517"/>
      <c r="Y2098" s="517"/>
      <c r="Z2098" s="517"/>
      <c r="AA2098" s="517"/>
      <c r="AB2098" s="517"/>
      <c r="AC2098" s="517"/>
      <c r="AD2098" s="517"/>
      <c r="AE2098" s="517"/>
      <c r="AF2098" s="517"/>
      <c r="AG2098" s="517"/>
      <c r="AH2098" s="517"/>
    </row>
    <row r="2099" spans="1:34" s="507" customFormat="1" ht="27" customHeight="1">
      <c r="A2099" s="517"/>
      <c r="B2099" s="500">
        <v>2082</v>
      </c>
      <c r="C2099" s="500" t="s">
        <v>42</v>
      </c>
      <c r="D2099" s="501" t="s">
        <v>4877</v>
      </c>
      <c r="E2099" s="502">
        <v>2018</v>
      </c>
      <c r="F2099" s="518"/>
      <c r="G2099" s="500">
        <v>111</v>
      </c>
      <c r="H2099" s="500">
        <v>15</v>
      </c>
      <c r="I2099" s="500" t="s">
        <v>3010</v>
      </c>
      <c r="J2099" s="500" t="s">
        <v>3010</v>
      </c>
      <c r="K2099" s="503"/>
      <c r="L2099" s="503" t="s">
        <v>45</v>
      </c>
      <c r="M2099" s="504" t="s">
        <v>46</v>
      </c>
      <c r="N2099" s="505" t="s">
        <v>3069</v>
      </c>
      <c r="O2099" s="519"/>
      <c r="P2099" s="517"/>
      <c r="Q2099" s="517"/>
      <c r="R2099" s="517"/>
      <c r="S2099" s="517"/>
      <c r="T2099" s="517"/>
      <c r="U2099" s="517"/>
      <c r="V2099" s="517"/>
      <c r="W2099" s="517"/>
      <c r="X2099" s="517"/>
      <c r="Y2099" s="517"/>
      <c r="Z2099" s="517"/>
      <c r="AA2099" s="517"/>
      <c r="AB2099" s="517"/>
      <c r="AC2099" s="517"/>
      <c r="AD2099" s="517"/>
      <c r="AE2099" s="517"/>
      <c r="AF2099" s="517"/>
      <c r="AG2099" s="517"/>
      <c r="AH2099" s="517"/>
    </row>
    <row r="2100" spans="1:34" s="507" customFormat="1" ht="27" customHeight="1">
      <c r="A2100" s="517"/>
      <c r="B2100" s="500">
        <v>2083</v>
      </c>
      <c r="C2100" s="500" t="s">
        <v>42</v>
      </c>
      <c r="D2100" s="501" t="s">
        <v>4878</v>
      </c>
      <c r="E2100" s="502">
        <v>2018</v>
      </c>
      <c r="F2100" s="518"/>
      <c r="G2100" s="500">
        <v>111</v>
      </c>
      <c r="H2100" s="500">
        <v>16</v>
      </c>
      <c r="I2100" s="500" t="s">
        <v>3010</v>
      </c>
      <c r="J2100" s="500" t="s">
        <v>3010</v>
      </c>
      <c r="K2100" s="503"/>
      <c r="L2100" s="503" t="s">
        <v>45</v>
      </c>
      <c r="M2100" s="504" t="s">
        <v>46</v>
      </c>
      <c r="N2100" s="505" t="s">
        <v>3069</v>
      </c>
      <c r="O2100" s="519"/>
      <c r="P2100" s="517"/>
      <c r="Q2100" s="517"/>
      <c r="R2100" s="517"/>
      <c r="S2100" s="517"/>
      <c r="T2100" s="517"/>
      <c r="U2100" s="517"/>
      <c r="V2100" s="517"/>
      <c r="W2100" s="517"/>
      <c r="X2100" s="517"/>
      <c r="Y2100" s="517"/>
      <c r="Z2100" s="517"/>
      <c r="AA2100" s="517"/>
      <c r="AB2100" s="517"/>
      <c r="AC2100" s="517"/>
      <c r="AD2100" s="517"/>
      <c r="AE2100" s="517"/>
      <c r="AF2100" s="517"/>
      <c r="AG2100" s="517"/>
      <c r="AH2100" s="517"/>
    </row>
    <row r="2101" spans="1:34" s="507" customFormat="1" ht="27" customHeight="1">
      <c r="A2101" s="517"/>
      <c r="B2101" s="500">
        <v>2084</v>
      </c>
      <c r="C2101" s="500" t="s">
        <v>42</v>
      </c>
      <c r="D2101" s="501" t="s">
        <v>4879</v>
      </c>
      <c r="E2101" s="502">
        <v>2018</v>
      </c>
      <c r="F2101" s="518"/>
      <c r="G2101" s="500">
        <v>111</v>
      </c>
      <c r="H2101" s="500">
        <v>17</v>
      </c>
      <c r="I2101" s="500" t="s">
        <v>3010</v>
      </c>
      <c r="J2101" s="500" t="s">
        <v>3010</v>
      </c>
      <c r="K2101" s="503"/>
      <c r="L2101" s="503" t="s">
        <v>45</v>
      </c>
      <c r="M2101" s="504" t="s">
        <v>46</v>
      </c>
      <c r="N2101" s="505" t="s">
        <v>3069</v>
      </c>
      <c r="O2101" s="519"/>
      <c r="P2101" s="517"/>
      <c r="Q2101" s="517"/>
      <c r="R2101" s="517"/>
      <c r="S2101" s="517"/>
      <c r="T2101" s="517"/>
      <c r="U2101" s="517"/>
      <c r="V2101" s="517"/>
      <c r="W2101" s="517"/>
      <c r="X2101" s="517"/>
      <c r="Y2101" s="517"/>
      <c r="Z2101" s="517"/>
      <c r="AA2101" s="517"/>
      <c r="AB2101" s="517"/>
      <c r="AC2101" s="517"/>
      <c r="AD2101" s="517"/>
      <c r="AE2101" s="517"/>
      <c r="AF2101" s="517"/>
      <c r="AG2101" s="517"/>
      <c r="AH2101" s="517"/>
    </row>
    <row r="2102" spans="1:34" s="507" customFormat="1" ht="27" customHeight="1">
      <c r="A2102" s="517"/>
      <c r="B2102" s="500">
        <v>2085</v>
      </c>
      <c r="C2102" s="500" t="s">
        <v>42</v>
      </c>
      <c r="D2102" s="501" t="s">
        <v>4880</v>
      </c>
      <c r="E2102" s="502">
        <v>2018</v>
      </c>
      <c r="F2102" s="518"/>
      <c r="G2102" s="500">
        <v>111</v>
      </c>
      <c r="H2102" s="500">
        <v>18</v>
      </c>
      <c r="I2102" s="500" t="s">
        <v>3010</v>
      </c>
      <c r="J2102" s="500" t="s">
        <v>3010</v>
      </c>
      <c r="K2102" s="503"/>
      <c r="L2102" s="503" t="s">
        <v>45</v>
      </c>
      <c r="M2102" s="504" t="s">
        <v>46</v>
      </c>
      <c r="N2102" s="505" t="s">
        <v>3069</v>
      </c>
      <c r="O2102" s="519"/>
      <c r="P2102" s="517"/>
      <c r="Q2102" s="517"/>
      <c r="R2102" s="517"/>
      <c r="S2102" s="517"/>
      <c r="T2102" s="517"/>
      <c r="U2102" s="517"/>
      <c r="V2102" s="517"/>
      <c r="W2102" s="517"/>
      <c r="X2102" s="517"/>
      <c r="Y2102" s="517"/>
      <c r="Z2102" s="517"/>
      <c r="AA2102" s="517"/>
      <c r="AB2102" s="517"/>
      <c r="AC2102" s="517"/>
      <c r="AD2102" s="517"/>
      <c r="AE2102" s="517"/>
      <c r="AF2102" s="517"/>
      <c r="AG2102" s="517"/>
      <c r="AH2102" s="517"/>
    </row>
    <row r="2103" spans="1:34" s="507" customFormat="1" ht="27" customHeight="1">
      <c r="A2103" s="517"/>
      <c r="B2103" s="500">
        <v>2086</v>
      </c>
      <c r="C2103" s="500" t="s">
        <v>42</v>
      </c>
      <c r="D2103" s="501" t="s">
        <v>4881</v>
      </c>
      <c r="E2103" s="502">
        <v>2018</v>
      </c>
      <c r="F2103" s="518"/>
      <c r="G2103" s="500">
        <v>111</v>
      </c>
      <c r="H2103" s="500">
        <v>19</v>
      </c>
      <c r="I2103" s="500" t="s">
        <v>3010</v>
      </c>
      <c r="J2103" s="500" t="s">
        <v>3010</v>
      </c>
      <c r="K2103" s="503"/>
      <c r="L2103" s="503" t="s">
        <v>45</v>
      </c>
      <c r="M2103" s="504" t="s">
        <v>46</v>
      </c>
      <c r="N2103" s="505" t="s">
        <v>3069</v>
      </c>
      <c r="O2103" s="519"/>
      <c r="P2103" s="517"/>
      <c r="Q2103" s="517"/>
      <c r="R2103" s="517"/>
      <c r="S2103" s="517"/>
      <c r="T2103" s="517"/>
      <c r="U2103" s="517"/>
      <c r="V2103" s="517"/>
      <c r="W2103" s="517"/>
      <c r="X2103" s="517"/>
      <c r="Y2103" s="517"/>
      <c r="Z2103" s="517"/>
      <c r="AA2103" s="517"/>
      <c r="AB2103" s="517"/>
      <c r="AC2103" s="517"/>
      <c r="AD2103" s="517"/>
      <c r="AE2103" s="517"/>
      <c r="AF2103" s="517"/>
      <c r="AG2103" s="517"/>
      <c r="AH2103" s="517"/>
    </row>
    <row r="2104" spans="1:34" s="507" customFormat="1" ht="27" customHeight="1">
      <c r="A2104" s="517"/>
      <c r="B2104" s="500">
        <v>2087</v>
      </c>
      <c r="C2104" s="500" t="s">
        <v>42</v>
      </c>
      <c r="D2104" s="501" t="s">
        <v>4882</v>
      </c>
      <c r="E2104" s="502">
        <v>2018</v>
      </c>
      <c r="F2104" s="518"/>
      <c r="G2104" s="500">
        <v>111</v>
      </c>
      <c r="H2104" s="500">
        <v>20</v>
      </c>
      <c r="I2104" s="500" t="s">
        <v>3010</v>
      </c>
      <c r="J2104" s="500" t="s">
        <v>3010</v>
      </c>
      <c r="K2104" s="503"/>
      <c r="L2104" s="503" t="s">
        <v>45</v>
      </c>
      <c r="M2104" s="504" t="s">
        <v>46</v>
      </c>
      <c r="N2104" s="505" t="s">
        <v>3069</v>
      </c>
      <c r="O2104" s="519"/>
      <c r="P2104" s="517"/>
      <c r="Q2104" s="517"/>
      <c r="R2104" s="517"/>
      <c r="S2104" s="517"/>
      <c r="T2104" s="517"/>
      <c r="U2104" s="517"/>
      <c r="V2104" s="517"/>
      <c r="W2104" s="517"/>
      <c r="X2104" s="517"/>
      <c r="Y2104" s="517"/>
      <c r="Z2104" s="517"/>
      <c r="AA2104" s="517"/>
      <c r="AB2104" s="517"/>
      <c r="AC2104" s="517"/>
      <c r="AD2104" s="517"/>
      <c r="AE2104" s="517"/>
      <c r="AF2104" s="517"/>
      <c r="AG2104" s="517"/>
      <c r="AH2104" s="517"/>
    </row>
    <row r="2105" spans="1:34" s="507" customFormat="1" ht="27" customHeight="1">
      <c r="A2105" s="517"/>
      <c r="B2105" s="500">
        <v>2088</v>
      </c>
      <c r="C2105" s="500" t="s">
        <v>42</v>
      </c>
      <c r="D2105" s="501" t="s">
        <v>4883</v>
      </c>
      <c r="E2105" s="502">
        <v>2018</v>
      </c>
      <c r="F2105" s="518"/>
      <c r="G2105" s="500">
        <v>112</v>
      </c>
      <c r="H2105" s="500">
        <v>1</v>
      </c>
      <c r="I2105" s="500" t="s">
        <v>3010</v>
      </c>
      <c r="J2105" s="500" t="s">
        <v>3010</v>
      </c>
      <c r="K2105" s="503"/>
      <c r="L2105" s="503" t="s">
        <v>45</v>
      </c>
      <c r="M2105" s="504" t="s">
        <v>46</v>
      </c>
      <c r="N2105" s="505" t="s">
        <v>3069</v>
      </c>
      <c r="O2105" s="519"/>
      <c r="P2105" s="517"/>
      <c r="Q2105" s="517"/>
      <c r="R2105" s="517"/>
      <c r="S2105" s="517"/>
      <c r="T2105" s="517"/>
      <c r="U2105" s="517"/>
      <c r="V2105" s="517"/>
      <c r="W2105" s="517"/>
      <c r="X2105" s="517"/>
      <c r="Y2105" s="517"/>
      <c r="Z2105" s="517"/>
      <c r="AA2105" s="517"/>
      <c r="AB2105" s="517"/>
      <c r="AC2105" s="517"/>
      <c r="AD2105" s="517"/>
      <c r="AE2105" s="517"/>
      <c r="AF2105" s="517"/>
      <c r="AG2105" s="517"/>
      <c r="AH2105" s="517"/>
    </row>
    <row r="2106" spans="1:34" s="507" customFormat="1" ht="27" customHeight="1">
      <c r="A2106" s="517"/>
      <c r="B2106" s="500">
        <v>2089</v>
      </c>
      <c r="C2106" s="500" t="s">
        <v>42</v>
      </c>
      <c r="D2106" s="501" t="s">
        <v>4884</v>
      </c>
      <c r="E2106" s="502">
        <v>2018</v>
      </c>
      <c r="F2106" s="518"/>
      <c r="G2106" s="500">
        <v>112</v>
      </c>
      <c r="H2106" s="500">
        <v>2</v>
      </c>
      <c r="I2106" s="500" t="s">
        <v>3010</v>
      </c>
      <c r="J2106" s="500" t="s">
        <v>3010</v>
      </c>
      <c r="K2106" s="503"/>
      <c r="L2106" s="503" t="s">
        <v>45</v>
      </c>
      <c r="M2106" s="504" t="s">
        <v>46</v>
      </c>
      <c r="N2106" s="505" t="s">
        <v>3069</v>
      </c>
      <c r="O2106" s="519"/>
      <c r="P2106" s="517"/>
      <c r="Q2106" s="517"/>
      <c r="R2106" s="517"/>
      <c r="S2106" s="517"/>
      <c r="T2106" s="517"/>
      <c r="U2106" s="517"/>
      <c r="V2106" s="517"/>
      <c r="W2106" s="517"/>
      <c r="X2106" s="517"/>
      <c r="Y2106" s="517"/>
      <c r="Z2106" s="517"/>
      <c r="AA2106" s="517"/>
      <c r="AB2106" s="517"/>
      <c r="AC2106" s="517"/>
      <c r="AD2106" s="517"/>
      <c r="AE2106" s="517"/>
      <c r="AF2106" s="517"/>
      <c r="AG2106" s="517"/>
      <c r="AH2106" s="517"/>
    </row>
    <row r="2107" spans="1:34" s="507" customFormat="1" ht="27" customHeight="1">
      <c r="A2107" s="517"/>
      <c r="B2107" s="500">
        <v>2090</v>
      </c>
      <c r="C2107" s="500" t="s">
        <v>42</v>
      </c>
      <c r="D2107" s="501" t="s">
        <v>4885</v>
      </c>
      <c r="E2107" s="502">
        <v>2018</v>
      </c>
      <c r="F2107" s="518"/>
      <c r="G2107" s="500">
        <v>112</v>
      </c>
      <c r="H2107" s="500">
        <v>3</v>
      </c>
      <c r="I2107" s="500" t="s">
        <v>3010</v>
      </c>
      <c r="J2107" s="500" t="s">
        <v>3010</v>
      </c>
      <c r="K2107" s="503"/>
      <c r="L2107" s="503" t="s">
        <v>45</v>
      </c>
      <c r="M2107" s="504" t="s">
        <v>46</v>
      </c>
      <c r="N2107" s="505" t="s">
        <v>3069</v>
      </c>
      <c r="O2107" s="519"/>
      <c r="P2107" s="517"/>
      <c r="Q2107" s="517"/>
      <c r="R2107" s="517"/>
      <c r="S2107" s="517"/>
      <c r="T2107" s="517"/>
      <c r="U2107" s="517"/>
      <c r="V2107" s="517"/>
      <c r="W2107" s="517"/>
      <c r="X2107" s="517"/>
      <c r="Y2107" s="517"/>
      <c r="Z2107" s="517"/>
      <c r="AA2107" s="517"/>
      <c r="AB2107" s="517"/>
      <c r="AC2107" s="517"/>
      <c r="AD2107" s="517"/>
      <c r="AE2107" s="517"/>
      <c r="AF2107" s="517"/>
      <c r="AG2107" s="517"/>
      <c r="AH2107" s="517"/>
    </row>
    <row r="2108" spans="1:34" s="507" customFormat="1" ht="27" customHeight="1">
      <c r="A2108" s="517"/>
      <c r="B2108" s="500">
        <v>2091</v>
      </c>
      <c r="C2108" s="500" t="s">
        <v>42</v>
      </c>
      <c r="D2108" s="501" t="s">
        <v>4886</v>
      </c>
      <c r="E2108" s="502">
        <v>2018</v>
      </c>
      <c r="F2108" s="518"/>
      <c r="G2108" s="500">
        <v>112</v>
      </c>
      <c r="H2108" s="500">
        <v>4</v>
      </c>
      <c r="I2108" s="500" t="s">
        <v>3010</v>
      </c>
      <c r="J2108" s="500" t="s">
        <v>3010</v>
      </c>
      <c r="K2108" s="503"/>
      <c r="L2108" s="503" t="s">
        <v>45</v>
      </c>
      <c r="M2108" s="504" t="s">
        <v>46</v>
      </c>
      <c r="N2108" s="505" t="s">
        <v>3069</v>
      </c>
      <c r="O2108" s="519"/>
      <c r="P2108" s="517"/>
      <c r="Q2108" s="517"/>
      <c r="R2108" s="517"/>
      <c r="S2108" s="517"/>
      <c r="T2108" s="517"/>
      <c r="U2108" s="517"/>
      <c r="V2108" s="517"/>
      <c r="W2108" s="517"/>
      <c r="X2108" s="517"/>
      <c r="Y2108" s="517"/>
      <c r="Z2108" s="517"/>
      <c r="AA2108" s="517"/>
      <c r="AB2108" s="517"/>
      <c r="AC2108" s="517"/>
      <c r="AD2108" s="517"/>
      <c r="AE2108" s="517"/>
      <c r="AF2108" s="517"/>
      <c r="AG2108" s="517"/>
      <c r="AH2108" s="517"/>
    </row>
    <row r="2109" spans="1:34" s="507" customFormat="1" ht="27" customHeight="1">
      <c r="A2109" s="517"/>
      <c r="B2109" s="500">
        <v>2092</v>
      </c>
      <c r="C2109" s="500" t="s">
        <v>42</v>
      </c>
      <c r="D2109" s="501" t="s">
        <v>4887</v>
      </c>
      <c r="E2109" s="502">
        <v>2018</v>
      </c>
      <c r="F2109" s="518"/>
      <c r="G2109" s="500">
        <v>112</v>
      </c>
      <c r="H2109" s="500">
        <v>5</v>
      </c>
      <c r="I2109" s="500" t="s">
        <v>3010</v>
      </c>
      <c r="J2109" s="500" t="s">
        <v>3010</v>
      </c>
      <c r="K2109" s="503"/>
      <c r="L2109" s="503" t="s">
        <v>45</v>
      </c>
      <c r="M2109" s="504" t="s">
        <v>46</v>
      </c>
      <c r="N2109" s="505" t="s">
        <v>3069</v>
      </c>
      <c r="O2109" s="519"/>
      <c r="P2109" s="517"/>
      <c r="Q2109" s="517"/>
      <c r="R2109" s="517"/>
      <c r="S2109" s="517"/>
      <c r="T2109" s="517"/>
      <c r="U2109" s="517"/>
      <c r="V2109" s="517"/>
      <c r="W2109" s="517"/>
      <c r="X2109" s="517"/>
      <c r="Y2109" s="517"/>
      <c r="Z2109" s="517"/>
      <c r="AA2109" s="517"/>
      <c r="AB2109" s="517"/>
      <c r="AC2109" s="517"/>
      <c r="AD2109" s="517"/>
      <c r="AE2109" s="517"/>
      <c r="AF2109" s="517"/>
      <c r="AG2109" s="517"/>
      <c r="AH2109" s="517"/>
    </row>
    <row r="2110" spans="1:34" s="507" customFormat="1" ht="27" customHeight="1">
      <c r="A2110" s="517"/>
      <c r="B2110" s="500">
        <v>2093</v>
      </c>
      <c r="C2110" s="500" t="s">
        <v>42</v>
      </c>
      <c r="D2110" s="501" t="s">
        <v>4888</v>
      </c>
      <c r="E2110" s="502">
        <v>2018</v>
      </c>
      <c r="F2110" s="518"/>
      <c r="G2110" s="500">
        <v>112</v>
      </c>
      <c r="H2110" s="500">
        <v>6</v>
      </c>
      <c r="I2110" s="500" t="s">
        <v>3010</v>
      </c>
      <c r="J2110" s="500" t="s">
        <v>3010</v>
      </c>
      <c r="K2110" s="503"/>
      <c r="L2110" s="503" t="s">
        <v>45</v>
      </c>
      <c r="M2110" s="504" t="s">
        <v>46</v>
      </c>
      <c r="N2110" s="505" t="s">
        <v>3069</v>
      </c>
      <c r="O2110" s="519"/>
      <c r="P2110" s="517"/>
      <c r="Q2110" s="517"/>
      <c r="R2110" s="517"/>
      <c r="S2110" s="517"/>
      <c r="T2110" s="517"/>
      <c r="U2110" s="517"/>
      <c r="V2110" s="517"/>
      <c r="W2110" s="517"/>
      <c r="X2110" s="517"/>
      <c r="Y2110" s="517"/>
      <c r="Z2110" s="517"/>
      <c r="AA2110" s="517"/>
      <c r="AB2110" s="517"/>
      <c r="AC2110" s="517"/>
      <c r="AD2110" s="517"/>
      <c r="AE2110" s="517"/>
      <c r="AF2110" s="517"/>
      <c r="AG2110" s="517"/>
      <c r="AH2110" s="517"/>
    </row>
    <row r="2111" spans="1:34" s="507" customFormat="1" ht="27" customHeight="1">
      <c r="A2111" s="517"/>
      <c r="B2111" s="500">
        <v>2094</v>
      </c>
      <c r="C2111" s="500" t="s">
        <v>42</v>
      </c>
      <c r="D2111" s="501" t="s">
        <v>4889</v>
      </c>
      <c r="E2111" s="502">
        <v>2018</v>
      </c>
      <c r="F2111" s="518"/>
      <c r="G2111" s="500">
        <v>112</v>
      </c>
      <c r="H2111" s="500">
        <v>7</v>
      </c>
      <c r="I2111" s="500" t="s">
        <v>3010</v>
      </c>
      <c r="J2111" s="500" t="s">
        <v>3010</v>
      </c>
      <c r="K2111" s="503"/>
      <c r="L2111" s="503" t="s">
        <v>45</v>
      </c>
      <c r="M2111" s="504" t="s">
        <v>46</v>
      </c>
      <c r="N2111" s="505" t="s">
        <v>3069</v>
      </c>
      <c r="O2111" s="519"/>
      <c r="P2111" s="517"/>
      <c r="Q2111" s="517"/>
      <c r="R2111" s="517"/>
      <c r="S2111" s="517"/>
      <c r="T2111" s="517"/>
      <c r="U2111" s="517"/>
      <c r="V2111" s="517"/>
      <c r="W2111" s="517"/>
      <c r="X2111" s="517"/>
      <c r="Y2111" s="517"/>
      <c r="Z2111" s="517"/>
      <c r="AA2111" s="517"/>
      <c r="AB2111" s="517"/>
      <c r="AC2111" s="517"/>
      <c r="AD2111" s="517"/>
      <c r="AE2111" s="517"/>
      <c r="AF2111" s="517"/>
      <c r="AG2111" s="517"/>
      <c r="AH2111" s="517"/>
    </row>
    <row r="2112" spans="1:34" s="507" customFormat="1" ht="27" customHeight="1">
      <c r="A2112" s="517"/>
      <c r="B2112" s="500">
        <v>2095</v>
      </c>
      <c r="C2112" s="500" t="s">
        <v>42</v>
      </c>
      <c r="D2112" s="501" t="s">
        <v>4890</v>
      </c>
      <c r="E2112" s="502">
        <v>2018</v>
      </c>
      <c r="F2112" s="518"/>
      <c r="G2112" s="500">
        <v>112</v>
      </c>
      <c r="H2112" s="500">
        <v>8</v>
      </c>
      <c r="I2112" s="500" t="s">
        <v>3010</v>
      </c>
      <c r="J2112" s="500" t="s">
        <v>3010</v>
      </c>
      <c r="K2112" s="503"/>
      <c r="L2112" s="503" t="s">
        <v>45</v>
      </c>
      <c r="M2112" s="504" t="s">
        <v>46</v>
      </c>
      <c r="N2112" s="505" t="s">
        <v>3069</v>
      </c>
      <c r="O2112" s="519"/>
      <c r="P2112" s="517"/>
      <c r="Q2112" s="517"/>
      <c r="R2112" s="517"/>
      <c r="S2112" s="517"/>
      <c r="T2112" s="517"/>
      <c r="U2112" s="517"/>
      <c r="V2112" s="517"/>
      <c r="W2112" s="517"/>
      <c r="X2112" s="517"/>
      <c r="Y2112" s="517"/>
      <c r="Z2112" s="517"/>
      <c r="AA2112" s="517"/>
      <c r="AB2112" s="517"/>
      <c r="AC2112" s="517"/>
      <c r="AD2112" s="517"/>
      <c r="AE2112" s="517"/>
      <c r="AF2112" s="517"/>
      <c r="AG2112" s="517"/>
      <c r="AH2112" s="517"/>
    </row>
    <row r="2113" spans="1:34" s="507" customFormat="1" ht="27" customHeight="1">
      <c r="A2113" s="517"/>
      <c r="B2113" s="500">
        <v>2096</v>
      </c>
      <c r="C2113" s="500" t="s">
        <v>42</v>
      </c>
      <c r="D2113" s="501" t="s">
        <v>4891</v>
      </c>
      <c r="E2113" s="502">
        <v>2018</v>
      </c>
      <c r="F2113" s="518"/>
      <c r="G2113" s="500">
        <v>112</v>
      </c>
      <c r="H2113" s="500">
        <v>9</v>
      </c>
      <c r="I2113" s="500" t="s">
        <v>3010</v>
      </c>
      <c r="J2113" s="500" t="s">
        <v>3010</v>
      </c>
      <c r="K2113" s="503"/>
      <c r="L2113" s="503" t="s">
        <v>45</v>
      </c>
      <c r="M2113" s="504" t="s">
        <v>46</v>
      </c>
      <c r="N2113" s="505" t="s">
        <v>3069</v>
      </c>
      <c r="O2113" s="519"/>
      <c r="P2113" s="517"/>
      <c r="Q2113" s="517"/>
      <c r="R2113" s="517"/>
      <c r="S2113" s="517"/>
      <c r="T2113" s="517"/>
      <c r="U2113" s="517"/>
      <c r="V2113" s="517"/>
      <c r="W2113" s="517"/>
      <c r="X2113" s="517"/>
      <c r="Y2113" s="517"/>
      <c r="Z2113" s="517"/>
      <c r="AA2113" s="517"/>
      <c r="AB2113" s="517"/>
      <c r="AC2113" s="517"/>
      <c r="AD2113" s="517"/>
      <c r="AE2113" s="517"/>
      <c r="AF2113" s="517"/>
      <c r="AG2113" s="517"/>
      <c r="AH2113" s="517"/>
    </row>
    <row r="2114" spans="1:34" s="507" customFormat="1" ht="27" customHeight="1">
      <c r="A2114" s="517"/>
      <c r="B2114" s="500">
        <v>2097</v>
      </c>
      <c r="C2114" s="500" t="s">
        <v>42</v>
      </c>
      <c r="D2114" s="501" t="s">
        <v>4892</v>
      </c>
      <c r="E2114" s="502">
        <v>2018</v>
      </c>
      <c r="F2114" s="518"/>
      <c r="G2114" s="500">
        <v>112</v>
      </c>
      <c r="H2114" s="500">
        <v>10</v>
      </c>
      <c r="I2114" s="500" t="s">
        <v>3010</v>
      </c>
      <c r="J2114" s="500" t="s">
        <v>3010</v>
      </c>
      <c r="K2114" s="503"/>
      <c r="L2114" s="503" t="s">
        <v>45</v>
      </c>
      <c r="M2114" s="504" t="s">
        <v>46</v>
      </c>
      <c r="N2114" s="505" t="s">
        <v>3069</v>
      </c>
      <c r="O2114" s="519"/>
      <c r="P2114" s="517"/>
      <c r="Q2114" s="517"/>
      <c r="R2114" s="517"/>
      <c r="S2114" s="517"/>
      <c r="T2114" s="517"/>
      <c r="U2114" s="517"/>
      <c r="V2114" s="517"/>
      <c r="W2114" s="517"/>
      <c r="X2114" s="517"/>
      <c r="Y2114" s="517"/>
      <c r="Z2114" s="517"/>
      <c r="AA2114" s="517"/>
      <c r="AB2114" s="517"/>
      <c r="AC2114" s="517"/>
      <c r="AD2114" s="517"/>
      <c r="AE2114" s="517"/>
      <c r="AF2114" s="517"/>
      <c r="AG2114" s="517"/>
      <c r="AH2114" s="517"/>
    </row>
    <row r="2115" spans="1:34" s="507" customFormat="1" ht="27" customHeight="1">
      <c r="A2115" s="517"/>
      <c r="B2115" s="500">
        <v>2098</v>
      </c>
      <c r="C2115" s="500" t="s">
        <v>42</v>
      </c>
      <c r="D2115" s="501" t="s">
        <v>4893</v>
      </c>
      <c r="E2115" s="502">
        <v>2018</v>
      </c>
      <c r="F2115" s="518"/>
      <c r="G2115" s="500">
        <v>112</v>
      </c>
      <c r="H2115" s="500">
        <v>11</v>
      </c>
      <c r="I2115" s="500" t="s">
        <v>3010</v>
      </c>
      <c r="J2115" s="500" t="s">
        <v>3010</v>
      </c>
      <c r="K2115" s="503"/>
      <c r="L2115" s="503" t="s">
        <v>45</v>
      </c>
      <c r="M2115" s="504" t="s">
        <v>46</v>
      </c>
      <c r="N2115" s="505" t="s">
        <v>3069</v>
      </c>
      <c r="O2115" s="519"/>
      <c r="P2115" s="517"/>
      <c r="Q2115" s="517"/>
      <c r="R2115" s="517"/>
      <c r="S2115" s="517"/>
      <c r="T2115" s="517"/>
      <c r="U2115" s="517"/>
      <c r="V2115" s="517"/>
      <c r="W2115" s="517"/>
      <c r="X2115" s="517"/>
      <c r="Y2115" s="517"/>
      <c r="Z2115" s="517"/>
      <c r="AA2115" s="517"/>
      <c r="AB2115" s="517"/>
      <c r="AC2115" s="517"/>
      <c r="AD2115" s="517"/>
      <c r="AE2115" s="517"/>
      <c r="AF2115" s="517"/>
      <c r="AG2115" s="517"/>
      <c r="AH2115" s="517"/>
    </row>
    <row r="2116" spans="1:34" s="507" customFormat="1" ht="27" customHeight="1">
      <c r="A2116" s="517"/>
      <c r="B2116" s="500">
        <v>2099</v>
      </c>
      <c r="C2116" s="500" t="s">
        <v>42</v>
      </c>
      <c r="D2116" s="501" t="s">
        <v>4894</v>
      </c>
      <c r="E2116" s="502">
        <v>2018</v>
      </c>
      <c r="F2116" s="518"/>
      <c r="G2116" s="500">
        <v>112</v>
      </c>
      <c r="H2116" s="500">
        <v>12</v>
      </c>
      <c r="I2116" s="500" t="s">
        <v>3010</v>
      </c>
      <c r="J2116" s="500" t="s">
        <v>3010</v>
      </c>
      <c r="K2116" s="503"/>
      <c r="L2116" s="503" t="s">
        <v>45</v>
      </c>
      <c r="M2116" s="504" t="s">
        <v>46</v>
      </c>
      <c r="N2116" s="505" t="s">
        <v>3069</v>
      </c>
      <c r="O2116" s="519"/>
      <c r="P2116" s="517"/>
      <c r="Q2116" s="517"/>
      <c r="R2116" s="517"/>
      <c r="S2116" s="517"/>
      <c r="T2116" s="517"/>
      <c r="U2116" s="517"/>
      <c r="V2116" s="517"/>
      <c r="W2116" s="517"/>
      <c r="X2116" s="517"/>
      <c r="Y2116" s="517"/>
      <c r="Z2116" s="517"/>
      <c r="AA2116" s="517"/>
      <c r="AB2116" s="517"/>
      <c r="AC2116" s="517"/>
      <c r="AD2116" s="517"/>
      <c r="AE2116" s="517"/>
      <c r="AF2116" s="517"/>
      <c r="AG2116" s="517"/>
      <c r="AH2116" s="517"/>
    </row>
    <row r="2117" spans="1:34" s="507" customFormat="1" ht="27" customHeight="1">
      <c r="A2117" s="517"/>
      <c r="B2117" s="500">
        <v>2100</v>
      </c>
      <c r="C2117" s="500" t="s">
        <v>42</v>
      </c>
      <c r="D2117" s="501" t="s">
        <v>4895</v>
      </c>
      <c r="E2117" s="502">
        <v>2018</v>
      </c>
      <c r="F2117" s="518"/>
      <c r="G2117" s="500">
        <v>112</v>
      </c>
      <c r="H2117" s="500">
        <v>13</v>
      </c>
      <c r="I2117" s="500" t="s">
        <v>3010</v>
      </c>
      <c r="J2117" s="500" t="s">
        <v>3010</v>
      </c>
      <c r="K2117" s="503"/>
      <c r="L2117" s="503" t="s">
        <v>45</v>
      </c>
      <c r="M2117" s="504" t="s">
        <v>46</v>
      </c>
      <c r="N2117" s="505" t="s">
        <v>3069</v>
      </c>
      <c r="O2117" s="519"/>
      <c r="P2117" s="517"/>
      <c r="Q2117" s="517"/>
      <c r="R2117" s="517"/>
      <c r="S2117" s="517"/>
      <c r="T2117" s="517"/>
      <c r="U2117" s="517"/>
      <c r="V2117" s="517"/>
      <c r="W2117" s="517"/>
      <c r="X2117" s="517"/>
      <c r="Y2117" s="517"/>
      <c r="Z2117" s="517"/>
      <c r="AA2117" s="517"/>
      <c r="AB2117" s="517"/>
      <c r="AC2117" s="517"/>
      <c r="AD2117" s="517"/>
      <c r="AE2117" s="517"/>
      <c r="AF2117" s="517"/>
      <c r="AG2117" s="517"/>
      <c r="AH2117" s="517"/>
    </row>
    <row r="2118" spans="1:34" s="507" customFormat="1" ht="27" customHeight="1">
      <c r="A2118" s="517"/>
      <c r="B2118" s="500">
        <v>2101</v>
      </c>
      <c r="C2118" s="500" t="s">
        <v>42</v>
      </c>
      <c r="D2118" s="501" t="s">
        <v>4896</v>
      </c>
      <c r="E2118" s="502">
        <v>2018</v>
      </c>
      <c r="F2118" s="518"/>
      <c r="G2118" s="500">
        <v>112</v>
      </c>
      <c r="H2118" s="500">
        <v>14</v>
      </c>
      <c r="I2118" s="500" t="s">
        <v>3010</v>
      </c>
      <c r="J2118" s="500" t="s">
        <v>3010</v>
      </c>
      <c r="K2118" s="503"/>
      <c r="L2118" s="503" t="s">
        <v>45</v>
      </c>
      <c r="M2118" s="504" t="s">
        <v>46</v>
      </c>
      <c r="N2118" s="505" t="s">
        <v>3069</v>
      </c>
      <c r="O2118" s="519"/>
      <c r="P2118" s="517"/>
      <c r="Q2118" s="517"/>
      <c r="R2118" s="517"/>
      <c r="S2118" s="517"/>
      <c r="T2118" s="517"/>
      <c r="U2118" s="517"/>
      <c r="V2118" s="517"/>
      <c r="W2118" s="517"/>
      <c r="X2118" s="517"/>
      <c r="Y2118" s="517"/>
      <c r="Z2118" s="517"/>
      <c r="AA2118" s="517"/>
      <c r="AB2118" s="517"/>
      <c r="AC2118" s="517"/>
      <c r="AD2118" s="517"/>
      <c r="AE2118" s="517"/>
      <c r="AF2118" s="517"/>
      <c r="AG2118" s="517"/>
      <c r="AH2118" s="517"/>
    </row>
    <row r="2119" spans="1:34" s="507" customFormat="1" ht="27" customHeight="1">
      <c r="A2119" s="517"/>
      <c r="B2119" s="500">
        <v>2102</v>
      </c>
      <c r="C2119" s="500" t="s">
        <v>42</v>
      </c>
      <c r="D2119" s="501" t="s">
        <v>4897</v>
      </c>
      <c r="E2119" s="502">
        <v>2018</v>
      </c>
      <c r="F2119" s="518"/>
      <c r="G2119" s="500">
        <v>112</v>
      </c>
      <c r="H2119" s="500">
        <v>15</v>
      </c>
      <c r="I2119" s="500" t="s">
        <v>3010</v>
      </c>
      <c r="J2119" s="500" t="s">
        <v>3010</v>
      </c>
      <c r="K2119" s="503"/>
      <c r="L2119" s="503" t="s">
        <v>45</v>
      </c>
      <c r="M2119" s="504" t="s">
        <v>46</v>
      </c>
      <c r="N2119" s="505" t="s">
        <v>3069</v>
      </c>
      <c r="O2119" s="519"/>
      <c r="P2119" s="517"/>
      <c r="Q2119" s="517"/>
      <c r="R2119" s="517"/>
      <c r="S2119" s="517"/>
      <c r="T2119" s="517"/>
      <c r="U2119" s="517"/>
      <c r="V2119" s="517"/>
      <c r="W2119" s="517"/>
      <c r="X2119" s="517"/>
      <c r="Y2119" s="517"/>
      <c r="Z2119" s="517"/>
      <c r="AA2119" s="517"/>
      <c r="AB2119" s="517"/>
      <c r="AC2119" s="517"/>
      <c r="AD2119" s="517"/>
      <c r="AE2119" s="517"/>
      <c r="AF2119" s="517"/>
      <c r="AG2119" s="517"/>
      <c r="AH2119" s="517"/>
    </row>
    <row r="2120" spans="1:34" s="507" customFormat="1" ht="27" customHeight="1">
      <c r="A2120" s="517"/>
      <c r="B2120" s="500">
        <v>2103</v>
      </c>
      <c r="C2120" s="500" t="s">
        <v>42</v>
      </c>
      <c r="D2120" s="501" t="s">
        <v>4898</v>
      </c>
      <c r="E2120" s="502">
        <v>2018</v>
      </c>
      <c r="F2120" s="518"/>
      <c r="G2120" s="500">
        <v>112</v>
      </c>
      <c r="H2120" s="500">
        <v>16</v>
      </c>
      <c r="I2120" s="500" t="s">
        <v>3010</v>
      </c>
      <c r="J2120" s="500" t="s">
        <v>3010</v>
      </c>
      <c r="K2120" s="503"/>
      <c r="L2120" s="503" t="s">
        <v>45</v>
      </c>
      <c r="M2120" s="504" t="s">
        <v>46</v>
      </c>
      <c r="N2120" s="505" t="s">
        <v>3069</v>
      </c>
      <c r="O2120" s="519"/>
      <c r="P2120" s="517"/>
      <c r="Q2120" s="517"/>
      <c r="R2120" s="517"/>
      <c r="S2120" s="517"/>
      <c r="T2120" s="517"/>
      <c r="U2120" s="517"/>
      <c r="V2120" s="517"/>
      <c r="W2120" s="517"/>
      <c r="X2120" s="517"/>
      <c r="Y2120" s="517"/>
      <c r="Z2120" s="517"/>
      <c r="AA2120" s="517"/>
      <c r="AB2120" s="517"/>
      <c r="AC2120" s="517"/>
      <c r="AD2120" s="517"/>
      <c r="AE2120" s="517"/>
      <c r="AF2120" s="517"/>
      <c r="AG2120" s="517"/>
      <c r="AH2120" s="517"/>
    </row>
    <row r="2121" spans="1:34" s="507" customFormat="1" ht="27" customHeight="1">
      <c r="A2121" s="517"/>
      <c r="B2121" s="500">
        <v>2104</v>
      </c>
      <c r="C2121" s="500" t="s">
        <v>42</v>
      </c>
      <c r="D2121" s="501" t="s">
        <v>4899</v>
      </c>
      <c r="E2121" s="502">
        <v>2018</v>
      </c>
      <c r="F2121" s="518"/>
      <c r="G2121" s="500">
        <v>112</v>
      </c>
      <c r="H2121" s="500">
        <v>17</v>
      </c>
      <c r="I2121" s="500" t="s">
        <v>3010</v>
      </c>
      <c r="J2121" s="500" t="s">
        <v>3010</v>
      </c>
      <c r="K2121" s="503"/>
      <c r="L2121" s="503" t="s">
        <v>45</v>
      </c>
      <c r="M2121" s="504" t="s">
        <v>46</v>
      </c>
      <c r="N2121" s="505" t="s">
        <v>3069</v>
      </c>
      <c r="O2121" s="519"/>
      <c r="P2121" s="517"/>
      <c r="Q2121" s="517"/>
      <c r="R2121" s="517"/>
      <c r="S2121" s="517"/>
      <c r="T2121" s="517"/>
      <c r="U2121" s="517"/>
      <c r="V2121" s="517"/>
      <c r="W2121" s="517"/>
      <c r="X2121" s="517"/>
      <c r="Y2121" s="517"/>
      <c r="Z2121" s="517"/>
      <c r="AA2121" s="517"/>
      <c r="AB2121" s="517"/>
      <c r="AC2121" s="517"/>
      <c r="AD2121" s="517"/>
      <c r="AE2121" s="517"/>
      <c r="AF2121" s="517"/>
      <c r="AG2121" s="517"/>
      <c r="AH2121" s="517"/>
    </row>
    <row r="2122" spans="1:34" s="507" customFormat="1" ht="27" customHeight="1">
      <c r="A2122" s="517"/>
      <c r="B2122" s="500">
        <v>2105</v>
      </c>
      <c r="C2122" s="500" t="s">
        <v>42</v>
      </c>
      <c r="D2122" s="501" t="s">
        <v>4900</v>
      </c>
      <c r="E2122" s="502">
        <v>2018</v>
      </c>
      <c r="F2122" s="518"/>
      <c r="G2122" s="500">
        <v>112</v>
      </c>
      <c r="H2122" s="500">
        <v>18</v>
      </c>
      <c r="I2122" s="500" t="s">
        <v>3010</v>
      </c>
      <c r="J2122" s="500" t="s">
        <v>3010</v>
      </c>
      <c r="K2122" s="503"/>
      <c r="L2122" s="503" t="s">
        <v>45</v>
      </c>
      <c r="M2122" s="504" t="s">
        <v>46</v>
      </c>
      <c r="N2122" s="505" t="s">
        <v>3069</v>
      </c>
      <c r="O2122" s="519"/>
      <c r="P2122" s="517"/>
      <c r="Q2122" s="517"/>
      <c r="R2122" s="517"/>
      <c r="S2122" s="517"/>
      <c r="T2122" s="517"/>
      <c r="U2122" s="517"/>
      <c r="V2122" s="517"/>
      <c r="W2122" s="517"/>
      <c r="X2122" s="517"/>
      <c r="Y2122" s="517"/>
      <c r="Z2122" s="517"/>
      <c r="AA2122" s="517"/>
      <c r="AB2122" s="517"/>
      <c r="AC2122" s="517"/>
      <c r="AD2122" s="517"/>
      <c r="AE2122" s="517"/>
      <c r="AF2122" s="517"/>
      <c r="AG2122" s="517"/>
      <c r="AH2122" s="517"/>
    </row>
    <row r="2123" spans="1:34" s="507" customFormat="1" ht="27" customHeight="1">
      <c r="A2123" s="517"/>
      <c r="B2123" s="500">
        <v>2106</v>
      </c>
      <c r="C2123" s="500" t="s">
        <v>42</v>
      </c>
      <c r="D2123" s="501" t="s">
        <v>4901</v>
      </c>
      <c r="E2123" s="502">
        <v>2018</v>
      </c>
      <c r="F2123" s="518"/>
      <c r="G2123" s="500">
        <v>112</v>
      </c>
      <c r="H2123" s="500">
        <v>19</v>
      </c>
      <c r="I2123" s="500" t="s">
        <v>3010</v>
      </c>
      <c r="J2123" s="500" t="s">
        <v>3010</v>
      </c>
      <c r="K2123" s="503"/>
      <c r="L2123" s="503" t="s">
        <v>45</v>
      </c>
      <c r="M2123" s="504" t="s">
        <v>46</v>
      </c>
      <c r="N2123" s="505" t="s">
        <v>3069</v>
      </c>
      <c r="O2123" s="519"/>
      <c r="P2123" s="517"/>
      <c r="Q2123" s="517"/>
      <c r="R2123" s="517"/>
      <c r="S2123" s="517"/>
      <c r="T2123" s="517"/>
      <c r="U2123" s="517"/>
      <c r="V2123" s="517"/>
      <c r="W2123" s="517"/>
      <c r="X2123" s="517"/>
      <c r="Y2123" s="517"/>
      <c r="Z2123" s="517"/>
      <c r="AA2123" s="517"/>
      <c r="AB2123" s="517"/>
      <c r="AC2123" s="517"/>
      <c r="AD2123" s="517"/>
      <c r="AE2123" s="517"/>
      <c r="AF2123" s="517"/>
      <c r="AG2123" s="517"/>
      <c r="AH2123" s="517"/>
    </row>
    <row r="2124" spans="1:34" s="507" customFormat="1" ht="27" customHeight="1">
      <c r="A2124" s="517"/>
      <c r="B2124" s="500">
        <v>2107</v>
      </c>
      <c r="C2124" s="500" t="s">
        <v>42</v>
      </c>
      <c r="D2124" s="501" t="s">
        <v>4902</v>
      </c>
      <c r="E2124" s="502">
        <v>2018</v>
      </c>
      <c r="F2124" s="518"/>
      <c r="G2124" s="500">
        <v>112</v>
      </c>
      <c r="H2124" s="500">
        <v>20</v>
      </c>
      <c r="I2124" s="500" t="s">
        <v>3010</v>
      </c>
      <c r="J2124" s="500" t="s">
        <v>3010</v>
      </c>
      <c r="K2124" s="503"/>
      <c r="L2124" s="503" t="s">
        <v>45</v>
      </c>
      <c r="M2124" s="504" t="s">
        <v>46</v>
      </c>
      <c r="N2124" s="505" t="s">
        <v>3069</v>
      </c>
      <c r="O2124" s="519"/>
      <c r="P2124" s="517"/>
      <c r="Q2124" s="517"/>
      <c r="R2124" s="517"/>
      <c r="S2124" s="517"/>
      <c r="T2124" s="517"/>
      <c r="U2124" s="517"/>
      <c r="V2124" s="517"/>
      <c r="W2124" s="517"/>
      <c r="X2124" s="517"/>
      <c r="Y2124" s="517"/>
      <c r="Z2124" s="517"/>
      <c r="AA2124" s="517"/>
      <c r="AB2124" s="517"/>
      <c r="AC2124" s="517"/>
      <c r="AD2124" s="517"/>
      <c r="AE2124" s="517"/>
      <c r="AF2124" s="517"/>
      <c r="AG2124" s="517"/>
      <c r="AH2124" s="517"/>
    </row>
    <row r="2125" spans="1:34" s="507" customFormat="1" ht="27" customHeight="1">
      <c r="A2125" s="517"/>
      <c r="B2125" s="500">
        <v>2108</v>
      </c>
      <c r="C2125" s="500" t="s">
        <v>42</v>
      </c>
      <c r="D2125" s="501" t="s">
        <v>4903</v>
      </c>
      <c r="E2125" s="502">
        <v>2018</v>
      </c>
      <c r="F2125" s="518"/>
      <c r="G2125" s="500">
        <v>113</v>
      </c>
      <c r="H2125" s="500">
        <v>1</v>
      </c>
      <c r="I2125" s="500" t="s">
        <v>3010</v>
      </c>
      <c r="J2125" s="500" t="s">
        <v>3010</v>
      </c>
      <c r="K2125" s="503"/>
      <c r="L2125" s="503" t="s">
        <v>45</v>
      </c>
      <c r="M2125" s="504" t="s">
        <v>46</v>
      </c>
      <c r="N2125" s="505" t="s">
        <v>3069</v>
      </c>
      <c r="O2125" s="519"/>
      <c r="P2125" s="517"/>
      <c r="Q2125" s="517"/>
      <c r="R2125" s="517"/>
      <c r="S2125" s="517"/>
      <c r="T2125" s="517"/>
      <c r="U2125" s="517"/>
      <c r="V2125" s="517"/>
      <c r="W2125" s="517"/>
      <c r="X2125" s="517"/>
      <c r="Y2125" s="517"/>
      <c r="Z2125" s="517"/>
      <c r="AA2125" s="517"/>
      <c r="AB2125" s="517"/>
      <c r="AC2125" s="517"/>
      <c r="AD2125" s="517"/>
      <c r="AE2125" s="517"/>
      <c r="AF2125" s="517"/>
      <c r="AG2125" s="517"/>
      <c r="AH2125" s="517"/>
    </row>
    <row r="2126" spans="1:34" s="507" customFormat="1" ht="27" customHeight="1">
      <c r="A2126" s="517"/>
      <c r="B2126" s="500">
        <v>2109</v>
      </c>
      <c r="C2126" s="500" t="s">
        <v>42</v>
      </c>
      <c r="D2126" s="501" t="s">
        <v>4904</v>
      </c>
      <c r="E2126" s="502">
        <v>2018</v>
      </c>
      <c r="F2126" s="518"/>
      <c r="G2126" s="500">
        <v>113</v>
      </c>
      <c r="H2126" s="500">
        <v>2</v>
      </c>
      <c r="I2126" s="500" t="s">
        <v>3010</v>
      </c>
      <c r="J2126" s="500" t="s">
        <v>3010</v>
      </c>
      <c r="K2126" s="503"/>
      <c r="L2126" s="503" t="s">
        <v>45</v>
      </c>
      <c r="M2126" s="504" t="s">
        <v>46</v>
      </c>
      <c r="N2126" s="505" t="s">
        <v>3069</v>
      </c>
      <c r="O2126" s="519"/>
      <c r="P2126" s="517"/>
      <c r="Q2126" s="517"/>
      <c r="R2126" s="517"/>
      <c r="S2126" s="517"/>
      <c r="T2126" s="517"/>
      <c r="U2126" s="517"/>
      <c r="V2126" s="517"/>
      <c r="W2126" s="517"/>
      <c r="X2126" s="517"/>
      <c r="Y2126" s="517"/>
      <c r="Z2126" s="517"/>
      <c r="AA2126" s="517"/>
      <c r="AB2126" s="517"/>
      <c r="AC2126" s="517"/>
      <c r="AD2126" s="517"/>
      <c r="AE2126" s="517"/>
      <c r="AF2126" s="517"/>
      <c r="AG2126" s="517"/>
      <c r="AH2126" s="517"/>
    </row>
    <row r="2127" spans="1:34" s="507" customFormat="1" ht="27" customHeight="1">
      <c r="A2127" s="517"/>
      <c r="B2127" s="500">
        <v>2110</v>
      </c>
      <c r="C2127" s="500" t="s">
        <v>42</v>
      </c>
      <c r="D2127" s="501" t="s">
        <v>4905</v>
      </c>
      <c r="E2127" s="502">
        <v>2018</v>
      </c>
      <c r="F2127" s="518"/>
      <c r="G2127" s="500">
        <v>113</v>
      </c>
      <c r="H2127" s="500">
        <v>3</v>
      </c>
      <c r="I2127" s="500" t="s">
        <v>3010</v>
      </c>
      <c r="J2127" s="500" t="s">
        <v>3010</v>
      </c>
      <c r="K2127" s="503"/>
      <c r="L2127" s="503" t="s">
        <v>45</v>
      </c>
      <c r="M2127" s="504" t="s">
        <v>46</v>
      </c>
      <c r="N2127" s="505" t="s">
        <v>3069</v>
      </c>
      <c r="O2127" s="519"/>
      <c r="P2127" s="517"/>
      <c r="Q2127" s="517"/>
      <c r="R2127" s="517"/>
      <c r="S2127" s="517"/>
      <c r="T2127" s="517"/>
      <c r="U2127" s="517"/>
      <c r="V2127" s="517"/>
      <c r="W2127" s="517"/>
      <c r="X2127" s="517"/>
      <c r="Y2127" s="517"/>
      <c r="Z2127" s="517"/>
      <c r="AA2127" s="517"/>
      <c r="AB2127" s="517"/>
      <c r="AC2127" s="517"/>
      <c r="AD2127" s="517"/>
      <c r="AE2127" s="517"/>
      <c r="AF2127" s="517"/>
      <c r="AG2127" s="517"/>
      <c r="AH2127" s="517"/>
    </row>
    <row r="2128" spans="1:34" s="507" customFormat="1" ht="27" customHeight="1">
      <c r="A2128" s="517"/>
      <c r="B2128" s="500">
        <v>2111</v>
      </c>
      <c r="C2128" s="500" t="s">
        <v>42</v>
      </c>
      <c r="D2128" s="501" t="s">
        <v>4906</v>
      </c>
      <c r="E2128" s="502">
        <v>2018</v>
      </c>
      <c r="F2128" s="518"/>
      <c r="G2128" s="500">
        <v>113</v>
      </c>
      <c r="H2128" s="500">
        <v>4</v>
      </c>
      <c r="I2128" s="500" t="s">
        <v>3010</v>
      </c>
      <c r="J2128" s="500" t="s">
        <v>3010</v>
      </c>
      <c r="K2128" s="503"/>
      <c r="L2128" s="503" t="s">
        <v>45</v>
      </c>
      <c r="M2128" s="504" t="s">
        <v>46</v>
      </c>
      <c r="N2128" s="505" t="s">
        <v>3069</v>
      </c>
      <c r="O2128" s="519"/>
      <c r="P2128" s="517"/>
      <c r="Q2128" s="517"/>
      <c r="R2128" s="517"/>
      <c r="S2128" s="517"/>
      <c r="T2128" s="517"/>
      <c r="U2128" s="517"/>
      <c r="V2128" s="517"/>
      <c r="W2128" s="517"/>
      <c r="X2128" s="517"/>
      <c r="Y2128" s="517"/>
      <c r="Z2128" s="517"/>
      <c r="AA2128" s="517"/>
      <c r="AB2128" s="517"/>
      <c r="AC2128" s="517"/>
      <c r="AD2128" s="517"/>
      <c r="AE2128" s="517"/>
      <c r="AF2128" s="517"/>
      <c r="AG2128" s="517"/>
      <c r="AH2128" s="517"/>
    </row>
    <row r="2129" spans="1:34" s="507" customFormat="1" ht="27" customHeight="1">
      <c r="A2129" s="517"/>
      <c r="B2129" s="500">
        <v>2112</v>
      </c>
      <c r="C2129" s="500" t="s">
        <v>42</v>
      </c>
      <c r="D2129" s="501" t="s">
        <v>4907</v>
      </c>
      <c r="E2129" s="502">
        <v>2018</v>
      </c>
      <c r="F2129" s="518"/>
      <c r="G2129" s="500">
        <v>113</v>
      </c>
      <c r="H2129" s="500">
        <v>5</v>
      </c>
      <c r="I2129" s="500" t="s">
        <v>3010</v>
      </c>
      <c r="J2129" s="500" t="s">
        <v>3010</v>
      </c>
      <c r="K2129" s="503"/>
      <c r="L2129" s="503" t="s">
        <v>45</v>
      </c>
      <c r="M2129" s="504" t="s">
        <v>46</v>
      </c>
      <c r="N2129" s="505" t="s">
        <v>3069</v>
      </c>
      <c r="O2129" s="519"/>
      <c r="P2129" s="517"/>
      <c r="Q2129" s="517"/>
      <c r="R2129" s="517"/>
      <c r="S2129" s="517"/>
      <c r="T2129" s="517"/>
      <c r="U2129" s="517"/>
      <c r="V2129" s="517"/>
      <c r="W2129" s="517"/>
      <c r="X2129" s="517"/>
      <c r="Y2129" s="517"/>
      <c r="Z2129" s="517"/>
      <c r="AA2129" s="517"/>
      <c r="AB2129" s="517"/>
      <c r="AC2129" s="517"/>
      <c r="AD2129" s="517"/>
      <c r="AE2129" s="517"/>
      <c r="AF2129" s="517"/>
      <c r="AG2129" s="517"/>
      <c r="AH2129" s="517"/>
    </row>
    <row r="2130" spans="1:34" s="507" customFormat="1" ht="27" customHeight="1">
      <c r="A2130" s="517"/>
      <c r="B2130" s="500">
        <v>2113</v>
      </c>
      <c r="C2130" s="500" t="s">
        <v>42</v>
      </c>
      <c r="D2130" s="501" t="s">
        <v>4908</v>
      </c>
      <c r="E2130" s="502">
        <v>2018</v>
      </c>
      <c r="F2130" s="518"/>
      <c r="G2130" s="500">
        <v>113</v>
      </c>
      <c r="H2130" s="500">
        <v>6</v>
      </c>
      <c r="I2130" s="500" t="s">
        <v>3010</v>
      </c>
      <c r="J2130" s="500" t="s">
        <v>3010</v>
      </c>
      <c r="K2130" s="503"/>
      <c r="L2130" s="503" t="s">
        <v>45</v>
      </c>
      <c r="M2130" s="504" t="s">
        <v>46</v>
      </c>
      <c r="N2130" s="505" t="s">
        <v>3069</v>
      </c>
      <c r="O2130" s="519"/>
      <c r="P2130" s="517"/>
      <c r="Q2130" s="517"/>
      <c r="R2130" s="517"/>
      <c r="S2130" s="517"/>
      <c r="T2130" s="517"/>
      <c r="U2130" s="517"/>
      <c r="V2130" s="517"/>
      <c r="W2130" s="517"/>
      <c r="X2130" s="517"/>
      <c r="Y2130" s="517"/>
      <c r="Z2130" s="517"/>
      <c r="AA2130" s="517"/>
      <c r="AB2130" s="517"/>
      <c r="AC2130" s="517"/>
      <c r="AD2130" s="517"/>
      <c r="AE2130" s="517"/>
      <c r="AF2130" s="517"/>
      <c r="AG2130" s="517"/>
      <c r="AH2130" s="517"/>
    </row>
    <row r="2131" spans="1:34" s="507" customFormat="1" ht="27" customHeight="1">
      <c r="A2131" s="517"/>
      <c r="B2131" s="500">
        <v>2114</v>
      </c>
      <c r="C2131" s="500" t="s">
        <v>42</v>
      </c>
      <c r="D2131" s="501" t="s">
        <v>4908</v>
      </c>
      <c r="E2131" s="502">
        <v>2018</v>
      </c>
      <c r="F2131" s="518"/>
      <c r="G2131" s="500">
        <v>113</v>
      </c>
      <c r="H2131" s="500">
        <v>7</v>
      </c>
      <c r="I2131" s="500" t="s">
        <v>3010</v>
      </c>
      <c r="J2131" s="500" t="s">
        <v>3010</v>
      </c>
      <c r="K2131" s="503"/>
      <c r="L2131" s="503" t="s">
        <v>45</v>
      </c>
      <c r="M2131" s="504" t="s">
        <v>46</v>
      </c>
      <c r="N2131" s="505" t="s">
        <v>3069</v>
      </c>
      <c r="O2131" s="519"/>
      <c r="P2131" s="517"/>
      <c r="Q2131" s="517"/>
      <c r="R2131" s="517"/>
      <c r="S2131" s="517"/>
      <c r="T2131" s="517"/>
      <c r="U2131" s="517"/>
      <c r="V2131" s="517"/>
      <c r="W2131" s="517"/>
      <c r="X2131" s="517"/>
      <c r="Y2131" s="517"/>
      <c r="Z2131" s="517"/>
      <c r="AA2131" s="517"/>
      <c r="AB2131" s="517"/>
      <c r="AC2131" s="517"/>
      <c r="AD2131" s="517"/>
      <c r="AE2131" s="517"/>
      <c r="AF2131" s="517"/>
      <c r="AG2131" s="517"/>
      <c r="AH2131" s="517"/>
    </row>
    <row r="2132" spans="1:34" s="507" customFormat="1" ht="27" customHeight="1">
      <c r="A2132" s="517"/>
      <c r="B2132" s="500">
        <v>2115</v>
      </c>
      <c r="C2132" s="500" t="s">
        <v>42</v>
      </c>
      <c r="D2132" s="501" t="s">
        <v>4909</v>
      </c>
      <c r="E2132" s="502">
        <v>2018</v>
      </c>
      <c r="F2132" s="518"/>
      <c r="G2132" s="500">
        <v>113</v>
      </c>
      <c r="H2132" s="500">
        <v>8</v>
      </c>
      <c r="I2132" s="500" t="s">
        <v>3010</v>
      </c>
      <c r="J2132" s="500" t="s">
        <v>3010</v>
      </c>
      <c r="K2132" s="503"/>
      <c r="L2132" s="503" t="s">
        <v>45</v>
      </c>
      <c r="M2132" s="504" t="s">
        <v>46</v>
      </c>
      <c r="N2132" s="505" t="s">
        <v>3069</v>
      </c>
      <c r="O2132" s="519"/>
      <c r="P2132" s="517"/>
      <c r="Q2132" s="517"/>
      <c r="R2132" s="517"/>
      <c r="S2132" s="517"/>
      <c r="T2132" s="517"/>
      <c r="U2132" s="517"/>
      <c r="V2132" s="517"/>
      <c r="W2132" s="517"/>
      <c r="X2132" s="517"/>
      <c r="Y2132" s="517"/>
      <c r="Z2132" s="517"/>
      <c r="AA2132" s="517"/>
      <c r="AB2132" s="517"/>
      <c r="AC2132" s="517"/>
      <c r="AD2132" s="517"/>
      <c r="AE2132" s="517"/>
      <c r="AF2132" s="517"/>
      <c r="AG2132" s="517"/>
      <c r="AH2132" s="517"/>
    </row>
    <row r="2133" spans="1:34" s="507" customFormat="1" ht="27" customHeight="1">
      <c r="A2133" s="517"/>
      <c r="B2133" s="500">
        <v>2116</v>
      </c>
      <c r="C2133" s="500" t="s">
        <v>42</v>
      </c>
      <c r="D2133" s="501" t="s">
        <v>4890</v>
      </c>
      <c r="E2133" s="502">
        <v>2018</v>
      </c>
      <c r="F2133" s="518"/>
      <c r="G2133" s="500">
        <v>113</v>
      </c>
      <c r="H2133" s="500">
        <v>9</v>
      </c>
      <c r="I2133" s="500" t="s">
        <v>3010</v>
      </c>
      <c r="J2133" s="500" t="s">
        <v>3010</v>
      </c>
      <c r="K2133" s="503"/>
      <c r="L2133" s="503" t="s">
        <v>45</v>
      </c>
      <c r="M2133" s="504" t="s">
        <v>46</v>
      </c>
      <c r="N2133" s="505" t="s">
        <v>3069</v>
      </c>
      <c r="O2133" s="519"/>
      <c r="P2133" s="517"/>
      <c r="Q2133" s="517"/>
      <c r="R2133" s="517"/>
      <c r="S2133" s="517"/>
      <c r="T2133" s="517"/>
      <c r="U2133" s="517"/>
      <c r="V2133" s="517"/>
      <c r="W2133" s="517"/>
      <c r="X2133" s="517"/>
      <c r="Y2133" s="517"/>
      <c r="Z2133" s="517"/>
      <c r="AA2133" s="517"/>
      <c r="AB2133" s="517"/>
      <c r="AC2133" s="517"/>
      <c r="AD2133" s="517"/>
      <c r="AE2133" s="517"/>
      <c r="AF2133" s="517"/>
      <c r="AG2133" s="517"/>
      <c r="AH2133" s="517"/>
    </row>
    <row r="2134" spans="1:34" s="507" customFormat="1" ht="27" customHeight="1">
      <c r="A2134" s="517"/>
      <c r="B2134" s="500">
        <v>2117</v>
      </c>
      <c r="C2134" s="500" t="s">
        <v>42</v>
      </c>
      <c r="D2134" s="501" t="s">
        <v>4890</v>
      </c>
      <c r="E2134" s="502">
        <v>2018</v>
      </c>
      <c r="F2134" s="518"/>
      <c r="G2134" s="500">
        <v>113</v>
      </c>
      <c r="H2134" s="500">
        <v>10</v>
      </c>
      <c r="I2134" s="500" t="s">
        <v>3010</v>
      </c>
      <c r="J2134" s="500" t="s">
        <v>3010</v>
      </c>
      <c r="K2134" s="503"/>
      <c r="L2134" s="503" t="s">
        <v>45</v>
      </c>
      <c r="M2134" s="504" t="s">
        <v>46</v>
      </c>
      <c r="N2134" s="505" t="s">
        <v>3069</v>
      </c>
      <c r="O2134" s="519"/>
      <c r="P2134" s="517"/>
      <c r="Q2134" s="517"/>
      <c r="R2134" s="517"/>
      <c r="S2134" s="517"/>
      <c r="T2134" s="517"/>
      <c r="U2134" s="517"/>
      <c r="V2134" s="517"/>
      <c r="W2134" s="517"/>
      <c r="X2134" s="517"/>
      <c r="Y2134" s="517"/>
      <c r="Z2134" s="517"/>
      <c r="AA2134" s="517"/>
      <c r="AB2134" s="517"/>
      <c r="AC2134" s="517"/>
      <c r="AD2134" s="517"/>
      <c r="AE2134" s="517"/>
      <c r="AF2134" s="517"/>
      <c r="AG2134" s="517"/>
      <c r="AH2134" s="517"/>
    </row>
    <row r="2135" spans="1:34" s="507" customFormat="1" ht="27" customHeight="1">
      <c r="A2135" s="517"/>
      <c r="B2135" s="500">
        <v>2118</v>
      </c>
      <c r="C2135" s="500" t="s">
        <v>42</v>
      </c>
      <c r="D2135" s="501" t="s">
        <v>4890</v>
      </c>
      <c r="E2135" s="502">
        <v>2018</v>
      </c>
      <c r="F2135" s="518"/>
      <c r="G2135" s="500">
        <v>113</v>
      </c>
      <c r="H2135" s="500">
        <v>11</v>
      </c>
      <c r="I2135" s="500" t="s">
        <v>3010</v>
      </c>
      <c r="J2135" s="500" t="s">
        <v>3010</v>
      </c>
      <c r="K2135" s="503"/>
      <c r="L2135" s="503" t="s">
        <v>45</v>
      </c>
      <c r="M2135" s="504" t="s">
        <v>46</v>
      </c>
      <c r="N2135" s="505" t="s">
        <v>3069</v>
      </c>
      <c r="O2135" s="519"/>
      <c r="P2135" s="517"/>
      <c r="Q2135" s="517"/>
      <c r="R2135" s="517"/>
      <c r="S2135" s="517"/>
      <c r="T2135" s="517"/>
      <c r="U2135" s="517"/>
      <c r="V2135" s="517"/>
      <c r="W2135" s="517"/>
      <c r="X2135" s="517"/>
      <c r="Y2135" s="517"/>
      <c r="Z2135" s="517"/>
      <c r="AA2135" s="517"/>
      <c r="AB2135" s="517"/>
      <c r="AC2135" s="517"/>
      <c r="AD2135" s="517"/>
      <c r="AE2135" s="517"/>
      <c r="AF2135" s="517"/>
      <c r="AG2135" s="517"/>
      <c r="AH2135" s="517"/>
    </row>
    <row r="2136" spans="1:34" s="507" customFormat="1" ht="27" customHeight="1">
      <c r="A2136" s="517"/>
      <c r="B2136" s="500">
        <v>2119</v>
      </c>
      <c r="C2136" s="500" t="s">
        <v>42</v>
      </c>
      <c r="D2136" s="501" t="s">
        <v>4890</v>
      </c>
      <c r="E2136" s="502">
        <v>2018</v>
      </c>
      <c r="F2136" s="518"/>
      <c r="G2136" s="500">
        <v>113</v>
      </c>
      <c r="H2136" s="500">
        <v>12</v>
      </c>
      <c r="I2136" s="500" t="s">
        <v>3010</v>
      </c>
      <c r="J2136" s="500" t="s">
        <v>3010</v>
      </c>
      <c r="K2136" s="503"/>
      <c r="L2136" s="503" t="s">
        <v>45</v>
      </c>
      <c r="M2136" s="504" t="s">
        <v>46</v>
      </c>
      <c r="N2136" s="505" t="s">
        <v>3069</v>
      </c>
      <c r="O2136" s="519"/>
      <c r="P2136" s="517"/>
      <c r="Q2136" s="517"/>
      <c r="R2136" s="517"/>
      <c r="S2136" s="517"/>
      <c r="T2136" s="517"/>
      <c r="U2136" s="517"/>
      <c r="V2136" s="517"/>
      <c r="W2136" s="517"/>
      <c r="X2136" s="517"/>
      <c r="Y2136" s="517"/>
      <c r="Z2136" s="517"/>
      <c r="AA2136" s="517"/>
      <c r="AB2136" s="517"/>
      <c r="AC2136" s="517"/>
      <c r="AD2136" s="517"/>
      <c r="AE2136" s="517"/>
      <c r="AF2136" s="517"/>
      <c r="AG2136" s="517"/>
      <c r="AH2136" s="517"/>
    </row>
    <row r="2137" spans="1:34" s="507" customFormat="1" ht="27" customHeight="1">
      <c r="A2137" s="517"/>
      <c r="B2137" s="500">
        <v>2120</v>
      </c>
      <c r="C2137" s="500" t="s">
        <v>42</v>
      </c>
      <c r="D2137" s="501" t="s">
        <v>4890</v>
      </c>
      <c r="E2137" s="502">
        <v>2018</v>
      </c>
      <c r="F2137" s="518"/>
      <c r="G2137" s="500">
        <v>113</v>
      </c>
      <c r="H2137" s="500">
        <v>13</v>
      </c>
      <c r="I2137" s="500" t="s">
        <v>3010</v>
      </c>
      <c r="J2137" s="500" t="s">
        <v>3010</v>
      </c>
      <c r="K2137" s="503"/>
      <c r="L2137" s="503" t="s">
        <v>45</v>
      </c>
      <c r="M2137" s="504" t="s">
        <v>46</v>
      </c>
      <c r="N2137" s="505" t="s">
        <v>3069</v>
      </c>
      <c r="O2137" s="519"/>
      <c r="P2137" s="517"/>
      <c r="Q2137" s="517"/>
      <c r="R2137" s="517"/>
      <c r="S2137" s="517"/>
      <c r="T2137" s="517"/>
      <c r="U2137" s="517"/>
      <c r="V2137" s="517"/>
      <c r="W2137" s="517"/>
      <c r="X2137" s="517"/>
      <c r="Y2137" s="517"/>
      <c r="Z2137" s="517"/>
      <c r="AA2137" s="517"/>
      <c r="AB2137" s="517"/>
      <c r="AC2137" s="517"/>
      <c r="AD2137" s="517"/>
      <c r="AE2137" s="517"/>
      <c r="AF2137" s="517"/>
      <c r="AG2137" s="517"/>
      <c r="AH2137" s="517"/>
    </row>
    <row r="2138" spans="1:34" s="507" customFormat="1" ht="27" customHeight="1">
      <c r="A2138" s="517"/>
      <c r="B2138" s="500">
        <v>2121</v>
      </c>
      <c r="C2138" s="500" t="s">
        <v>42</v>
      </c>
      <c r="D2138" s="501" t="s">
        <v>4890</v>
      </c>
      <c r="E2138" s="502">
        <v>2018</v>
      </c>
      <c r="F2138" s="518"/>
      <c r="G2138" s="500">
        <v>113</v>
      </c>
      <c r="H2138" s="500">
        <v>14</v>
      </c>
      <c r="I2138" s="500" t="s">
        <v>3010</v>
      </c>
      <c r="J2138" s="500" t="s">
        <v>3010</v>
      </c>
      <c r="K2138" s="503"/>
      <c r="L2138" s="503" t="s">
        <v>45</v>
      </c>
      <c r="M2138" s="504" t="s">
        <v>46</v>
      </c>
      <c r="N2138" s="505" t="s">
        <v>3069</v>
      </c>
      <c r="O2138" s="519"/>
      <c r="P2138" s="517"/>
      <c r="Q2138" s="517"/>
      <c r="R2138" s="517"/>
      <c r="S2138" s="517"/>
      <c r="T2138" s="517"/>
      <c r="U2138" s="517"/>
      <c r="V2138" s="517"/>
      <c r="W2138" s="517"/>
      <c r="X2138" s="517"/>
      <c r="Y2138" s="517"/>
      <c r="Z2138" s="517"/>
      <c r="AA2138" s="517"/>
      <c r="AB2138" s="517"/>
      <c r="AC2138" s="517"/>
      <c r="AD2138" s="517"/>
      <c r="AE2138" s="517"/>
      <c r="AF2138" s="517"/>
      <c r="AG2138" s="517"/>
      <c r="AH2138" s="517"/>
    </row>
    <row r="2139" spans="1:34" s="507" customFormat="1" ht="27" customHeight="1">
      <c r="A2139" s="517"/>
      <c r="B2139" s="500">
        <v>2122</v>
      </c>
      <c r="C2139" s="500" t="s">
        <v>42</v>
      </c>
      <c r="D2139" s="501" t="s">
        <v>4910</v>
      </c>
      <c r="E2139" s="502">
        <v>2018</v>
      </c>
      <c r="F2139" s="518"/>
      <c r="G2139" s="500">
        <v>113</v>
      </c>
      <c r="H2139" s="500">
        <v>15</v>
      </c>
      <c r="I2139" s="500" t="s">
        <v>3010</v>
      </c>
      <c r="J2139" s="500" t="s">
        <v>3010</v>
      </c>
      <c r="K2139" s="503"/>
      <c r="L2139" s="503" t="s">
        <v>45</v>
      </c>
      <c r="M2139" s="504" t="s">
        <v>46</v>
      </c>
      <c r="N2139" s="505" t="s">
        <v>3069</v>
      </c>
      <c r="O2139" s="519"/>
      <c r="P2139" s="517"/>
      <c r="Q2139" s="517"/>
      <c r="R2139" s="517"/>
      <c r="S2139" s="517"/>
      <c r="T2139" s="517"/>
      <c r="U2139" s="517"/>
      <c r="V2139" s="517"/>
      <c r="W2139" s="517"/>
      <c r="X2139" s="517"/>
      <c r="Y2139" s="517"/>
      <c r="Z2139" s="517"/>
      <c r="AA2139" s="517"/>
      <c r="AB2139" s="517"/>
      <c r="AC2139" s="517"/>
      <c r="AD2139" s="517"/>
      <c r="AE2139" s="517"/>
      <c r="AF2139" s="517"/>
      <c r="AG2139" s="517"/>
      <c r="AH2139" s="517"/>
    </row>
    <row r="2140" spans="1:34" s="507" customFormat="1" ht="27" customHeight="1">
      <c r="A2140" s="517"/>
      <c r="B2140" s="500">
        <v>2123</v>
      </c>
      <c r="C2140" s="500" t="s">
        <v>42</v>
      </c>
      <c r="D2140" s="501" t="s">
        <v>4910</v>
      </c>
      <c r="E2140" s="502">
        <v>2018</v>
      </c>
      <c r="F2140" s="518"/>
      <c r="G2140" s="500">
        <v>113</v>
      </c>
      <c r="H2140" s="500">
        <v>16</v>
      </c>
      <c r="I2140" s="500" t="s">
        <v>3010</v>
      </c>
      <c r="J2140" s="500" t="s">
        <v>3010</v>
      </c>
      <c r="K2140" s="503"/>
      <c r="L2140" s="503" t="s">
        <v>45</v>
      </c>
      <c r="M2140" s="504" t="s">
        <v>46</v>
      </c>
      <c r="N2140" s="505" t="s">
        <v>3069</v>
      </c>
      <c r="O2140" s="519"/>
      <c r="P2140" s="517"/>
      <c r="Q2140" s="517"/>
      <c r="R2140" s="517"/>
      <c r="S2140" s="517"/>
      <c r="T2140" s="517"/>
      <c r="U2140" s="517"/>
      <c r="V2140" s="517"/>
      <c r="W2140" s="517"/>
      <c r="X2140" s="517"/>
      <c r="Y2140" s="517"/>
      <c r="Z2140" s="517"/>
      <c r="AA2140" s="517"/>
      <c r="AB2140" s="517"/>
      <c r="AC2140" s="517"/>
      <c r="AD2140" s="517"/>
      <c r="AE2140" s="517"/>
      <c r="AF2140" s="517"/>
      <c r="AG2140" s="517"/>
      <c r="AH2140" s="517"/>
    </row>
    <row r="2141" spans="1:34" s="507" customFormat="1" ht="27" customHeight="1">
      <c r="A2141" s="517"/>
      <c r="B2141" s="500">
        <v>2124</v>
      </c>
      <c r="C2141" s="500" t="s">
        <v>42</v>
      </c>
      <c r="D2141" s="501" t="s">
        <v>4910</v>
      </c>
      <c r="E2141" s="502">
        <v>2018</v>
      </c>
      <c r="F2141" s="518"/>
      <c r="G2141" s="500">
        <v>113</v>
      </c>
      <c r="H2141" s="500">
        <v>17</v>
      </c>
      <c r="I2141" s="500" t="s">
        <v>3010</v>
      </c>
      <c r="J2141" s="500" t="s">
        <v>3010</v>
      </c>
      <c r="K2141" s="503"/>
      <c r="L2141" s="503" t="s">
        <v>45</v>
      </c>
      <c r="M2141" s="504" t="s">
        <v>46</v>
      </c>
      <c r="N2141" s="505" t="s">
        <v>3069</v>
      </c>
      <c r="O2141" s="519"/>
      <c r="P2141" s="517"/>
      <c r="Q2141" s="517"/>
      <c r="R2141" s="517"/>
      <c r="S2141" s="517"/>
      <c r="T2141" s="517"/>
      <c r="U2141" s="517"/>
      <c r="V2141" s="517"/>
      <c r="W2141" s="517"/>
      <c r="X2141" s="517"/>
      <c r="Y2141" s="517"/>
      <c r="Z2141" s="517"/>
      <c r="AA2141" s="517"/>
      <c r="AB2141" s="517"/>
      <c r="AC2141" s="517"/>
      <c r="AD2141" s="517"/>
      <c r="AE2141" s="517"/>
      <c r="AF2141" s="517"/>
      <c r="AG2141" s="517"/>
      <c r="AH2141" s="517"/>
    </row>
    <row r="2142" spans="1:34" s="507" customFormat="1" ht="27" customHeight="1">
      <c r="A2142" s="517"/>
      <c r="B2142" s="500">
        <v>2125</v>
      </c>
      <c r="C2142" s="500" t="s">
        <v>42</v>
      </c>
      <c r="D2142" s="501" t="s">
        <v>4910</v>
      </c>
      <c r="E2142" s="502">
        <v>2018</v>
      </c>
      <c r="F2142" s="518"/>
      <c r="G2142" s="500">
        <v>113</v>
      </c>
      <c r="H2142" s="500">
        <v>18</v>
      </c>
      <c r="I2142" s="500" t="s">
        <v>3010</v>
      </c>
      <c r="J2142" s="500" t="s">
        <v>3010</v>
      </c>
      <c r="K2142" s="503"/>
      <c r="L2142" s="503" t="s">
        <v>45</v>
      </c>
      <c r="M2142" s="504" t="s">
        <v>46</v>
      </c>
      <c r="N2142" s="505" t="s">
        <v>3069</v>
      </c>
      <c r="O2142" s="519"/>
      <c r="P2142" s="517"/>
      <c r="Q2142" s="517"/>
      <c r="R2142" s="517"/>
      <c r="S2142" s="517"/>
      <c r="T2142" s="517"/>
      <c r="U2142" s="517"/>
      <c r="V2142" s="517"/>
      <c r="W2142" s="517"/>
      <c r="X2142" s="517"/>
      <c r="Y2142" s="517"/>
      <c r="Z2142" s="517"/>
      <c r="AA2142" s="517"/>
      <c r="AB2142" s="517"/>
      <c r="AC2142" s="517"/>
      <c r="AD2142" s="517"/>
      <c r="AE2142" s="517"/>
      <c r="AF2142" s="517"/>
      <c r="AG2142" s="517"/>
      <c r="AH2142" s="517"/>
    </row>
    <row r="2143" spans="1:34" s="507" customFormat="1" ht="27" customHeight="1">
      <c r="A2143" s="517"/>
      <c r="B2143" s="500">
        <v>2126</v>
      </c>
      <c r="C2143" s="500" t="s">
        <v>42</v>
      </c>
      <c r="D2143" s="501" t="s">
        <v>4890</v>
      </c>
      <c r="E2143" s="502">
        <v>2018</v>
      </c>
      <c r="F2143" s="518"/>
      <c r="G2143" s="500">
        <v>113</v>
      </c>
      <c r="H2143" s="500">
        <v>19</v>
      </c>
      <c r="I2143" s="500" t="s">
        <v>3010</v>
      </c>
      <c r="J2143" s="500" t="s">
        <v>3010</v>
      </c>
      <c r="K2143" s="503"/>
      <c r="L2143" s="503" t="s">
        <v>45</v>
      </c>
      <c r="M2143" s="504" t="s">
        <v>46</v>
      </c>
      <c r="N2143" s="505" t="s">
        <v>3069</v>
      </c>
      <c r="O2143" s="519"/>
      <c r="P2143" s="517"/>
      <c r="Q2143" s="517"/>
      <c r="R2143" s="517"/>
      <c r="S2143" s="517"/>
      <c r="T2143" s="517"/>
      <c r="U2143" s="517"/>
      <c r="V2143" s="517"/>
      <c r="W2143" s="517"/>
      <c r="X2143" s="517"/>
      <c r="Y2143" s="517"/>
      <c r="Z2143" s="517"/>
      <c r="AA2143" s="517"/>
      <c r="AB2143" s="517"/>
      <c r="AC2143" s="517"/>
      <c r="AD2143" s="517"/>
      <c r="AE2143" s="517"/>
      <c r="AF2143" s="517"/>
      <c r="AG2143" s="517"/>
      <c r="AH2143" s="517"/>
    </row>
    <row r="2144" spans="1:34" s="507" customFormat="1" ht="27" customHeight="1">
      <c r="A2144" s="517"/>
      <c r="B2144" s="500">
        <v>2127</v>
      </c>
      <c r="C2144" s="500" t="s">
        <v>42</v>
      </c>
      <c r="D2144" s="501" t="s">
        <v>4890</v>
      </c>
      <c r="E2144" s="502">
        <v>2018</v>
      </c>
      <c r="F2144" s="518"/>
      <c r="G2144" s="500">
        <v>113</v>
      </c>
      <c r="H2144" s="500">
        <v>20</v>
      </c>
      <c r="I2144" s="500" t="s">
        <v>3010</v>
      </c>
      <c r="J2144" s="500" t="s">
        <v>3010</v>
      </c>
      <c r="K2144" s="503"/>
      <c r="L2144" s="503" t="s">
        <v>45</v>
      </c>
      <c r="M2144" s="504" t="s">
        <v>46</v>
      </c>
      <c r="N2144" s="505" t="s">
        <v>3069</v>
      </c>
      <c r="O2144" s="519"/>
      <c r="P2144" s="517"/>
      <c r="Q2144" s="517"/>
      <c r="R2144" s="517"/>
      <c r="S2144" s="517"/>
      <c r="T2144" s="517"/>
      <c r="U2144" s="517"/>
      <c r="V2144" s="517"/>
      <c r="W2144" s="517"/>
      <c r="X2144" s="517"/>
      <c r="Y2144" s="517"/>
      <c r="Z2144" s="517"/>
      <c r="AA2144" s="517"/>
      <c r="AB2144" s="517"/>
      <c r="AC2144" s="517"/>
      <c r="AD2144" s="517"/>
      <c r="AE2144" s="517"/>
      <c r="AF2144" s="517"/>
      <c r="AG2144" s="517"/>
      <c r="AH2144" s="517"/>
    </row>
    <row r="2145" spans="1:34" s="507" customFormat="1" ht="27" customHeight="1">
      <c r="A2145" s="517"/>
      <c r="B2145" s="500">
        <v>2128</v>
      </c>
      <c r="C2145" s="500" t="s">
        <v>42</v>
      </c>
      <c r="D2145" s="501" t="s">
        <v>4890</v>
      </c>
      <c r="E2145" s="502">
        <v>2018</v>
      </c>
      <c r="F2145" s="518"/>
      <c r="G2145" s="500">
        <v>114</v>
      </c>
      <c r="H2145" s="500">
        <v>1</v>
      </c>
      <c r="I2145" s="500" t="s">
        <v>3010</v>
      </c>
      <c r="J2145" s="500" t="s">
        <v>3010</v>
      </c>
      <c r="K2145" s="503"/>
      <c r="L2145" s="503" t="s">
        <v>45</v>
      </c>
      <c r="M2145" s="504" t="s">
        <v>46</v>
      </c>
      <c r="N2145" s="505" t="s">
        <v>3069</v>
      </c>
      <c r="O2145" s="519"/>
      <c r="P2145" s="517"/>
      <c r="Q2145" s="517"/>
      <c r="R2145" s="517"/>
      <c r="S2145" s="517"/>
      <c r="T2145" s="517"/>
      <c r="U2145" s="517"/>
      <c r="V2145" s="517"/>
      <c r="W2145" s="517"/>
      <c r="X2145" s="517"/>
      <c r="Y2145" s="517"/>
      <c r="Z2145" s="517"/>
      <c r="AA2145" s="517"/>
      <c r="AB2145" s="517"/>
      <c r="AC2145" s="517"/>
      <c r="AD2145" s="517"/>
      <c r="AE2145" s="517"/>
      <c r="AF2145" s="517"/>
      <c r="AG2145" s="517"/>
      <c r="AH2145" s="517"/>
    </row>
    <row r="2146" spans="1:34" s="507" customFormat="1" ht="27" customHeight="1">
      <c r="A2146" s="517"/>
      <c r="B2146" s="500">
        <v>2129</v>
      </c>
      <c r="C2146" s="500" t="s">
        <v>42</v>
      </c>
      <c r="D2146" s="501" t="s">
        <v>4890</v>
      </c>
      <c r="E2146" s="502">
        <v>2018</v>
      </c>
      <c r="F2146" s="518"/>
      <c r="G2146" s="500">
        <v>114</v>
      </c>
      <c r="H2146" s="500">
        <v>2</v>
      </c>
      <c r="I2146" s="500" t="s">
        <v>3010</v>
      </c>
      <c r="J2146" s="500" t="s">
        <v>3010</v>
      </c>
      <c r="K2146" s="503"/>
      <c r="L2146" s="503" t="s">
        <v>45</v>
      </c>
      <c r="M2146" s="504" t="s">
        <v>46</v>
      </c>
      <c r="N2146" s="505" t="s">
        <v>3069</v>
      </c>
      <c r="O2146" s="519"/>
      <c r="P2146" s="517"/>
      <c r="Q2146" s="517"/>
      <c r="R2146" s="517"/>
      <c r="S2146" s="517"/>
      <c r="T2146" s="517"/>
      <c r="U2146" s="517"/>
      <c r="V2146" s="517"/>
      <c r="W2146" s="517"/>
      <c r="X2146" s="517"/>
      <c r="Y2146" s="517"/>
      <c r="Z2146" s="517"/>
      <c r="AA2146" s="517"/>
      <c r="AB2146" s="517"/>
      <c r="AC2146" s="517"/>
      <c r="AD2146" s="517"/>
      <c r="AE2146" s="517"/>
      <c r="AF2146" s="517"/>
      <c r="AG2146" s="517"/>
      <c r="AH2146" s="517"/>
    </row>
    <row r="2147" spans="1:34" s="507" customFormat="1" ht="27" customHeight="1">
      <c r="A2147" s="517"/>
      <c r="B2147" s="500">
        <v>2130</v>
      </c>
      <c r="C2147" s="500" t="s">
        <v>42</v>
      </c>
      <c r="D2147" s="501" t="s">
        <v>4890</v>
      </c>
      <c r="E2147" s="502">
        <v>2018</v>
      </c>
      <c r="F2147" s="518"/>
      <c r="G2147" s="500">
        <v>114</v>
      </c>
      <c r="H2147" s="500">
        <v>3</v>
      </c>
      <c r="I2147" s="500" t="s">
        <v>3010</v>
      </c>
      <c r="J2147" s="500" t="s">
        <v>3010</v>
      </c>
      <c r="K2147" s="503"/>
      <c r="L2147" s="503" t="s">
        <v>45</v>
      </c>
      <c r="M2147" s="504" t="s">
        <v>46</v>
      </c>
      <c r="N2147" s="505" t="s">
        <v>3069</v>
      </c>
      <c r="O2147" s="519"/>
      <c r="P2147" s="517"/>
      <c r="Q2147" s="517"/>
      <c r="R2147" s="517"/>
      <c r="S2147" s="517"/>
      <c r="T2147" s="517"/>
      <c r="U2147" s="517"/>
      <c r="V2147" s="517"/>
      <c r="W2147" s="517"/>
      <c r="X2147" s="517"/>
      <c r="Y2147" s="517"/>
      <c r="Z2147" s="517"/>
      <c r="AA2147" s="517"/>
      <c r="AB2147" s="517"/>
      <c r="AC2147" s="517"/>
      <c r="AD2147" s="517"/>
      <c r="AE2147" s="517"/>
      <c r="AF2147" s="517"/>
      <c r="AG2147" s="517"/>
      <c r="AH2147" s="517"/>
    </row>
    <row r="2148" spans="1:34" s="507" customFormat="1" ht="27" customHeight="1">
      <c r="A2148" s="517"/>
      <c r="B2148" s="500">
        <v>2131</v>
      </c>
      <c r="C2148" s="500" t="s">
        <v>42</v>
      </c>
      <c r="D2148" s="501" t="s">
        <v>4890</v>
      </c>
      <c r="E2148" s="502">
        <v>2018</v>
      </c>
      <c r="F2148" s="518"/>
      <c r="G2148" s="500">
        <v>114</v>
      </c>
      <c r="H2148" s="500">
        <v>4</v>
      </c>
      <c r="I2148" s="500" t="s">
        <v>3010</v>
      </c>
      <c r="J2148" s="500" t="s">
        <v>3010</v>
      </c>
      <c r="K2148" s="503"/>
      <c r="L2148" s="503" t="s">
        <v>45</v>
      </c>
      <c r="M2148" s="504" t="s">
        <v>46</v>
      </c>
      <c r="N2148" s="505" t="s">
        <v>3069</v>
      </c>
      <c r="O2148" s="519"/>
      <c r="P2148" s="517"/>
      <c r="Q2148" s="517"/>
      <c r="R2148" s="517"/>
      <c r="S2148" s="517"/>
      <c r="T2148" s="517"/>
      <c r="U2148" s="517"/>
      <c r="V2148" s="517"/>
      <c r="W2148" s="517"/>
      <c r="X2148" s="517"/>
      <c r="Y2148" s="517"/>
      <c r="Z2148" s="517"/>
      <c r="AA2148" s="517"/>
      <c r="AB2148" s="517"/>
      <c r="AC2148" s="517"/>
      <c r="AD2148" s="517"/>
      <c r="AE2148" s="517"/>
      <c r="AF2148" s="517"/>
      <c r="AG2148" s="517"/>
      <c r="AH2148" s="517"/>
    </row>
    <row r="2149" spans="1:34" s="507" customFormat="1" ht="27" customHeight="1">
      <c r="A2149" s="517"/>
      <c r="B2149" s="500">
        <v>2132</v>
      </c>
      <c r="C2149" s="500" t="s">
        <v>42</v>
      </c>
      <c r="D2149" s="501" t="s">
        <v>4910</v>
      </c>
      <c r="E2149" s="502">
        <v>2018</v>
      </c>
      <c r="F2149" s="518"/>
      <c r="G2149" s="500">
        <v>114</v>
      </c>
      <c r="H2149" s="500">
        <v>5</v>
      </c>
      <c r="I2149" s="500" t="s">
        <v>3010</v>
      </c>
      <c r="J2149" s="500" t="s">
        <v>3010</v>
      </c>
      <c r="K2149" s="503"/>
      <c r="L2149" s="503" t="s">
        <v>45</v>
      </c>
      <c r="M2149" s="504" t="s">
        <v>46</v>
      </c>
      <c r="N2149" s="505" t="s">
        <v>3069</v>
      </c>
      <c r="O2149" s="519"/>
      <c r="P2149" s="517"/>
      <c r="Q2149" s="517"/>
      <c r="R2149" s="517"/>
      <c r="S2149" s="517"/>
      <c r="T2149" s="517"/>
      <c r="U2149" s="517"/>
      <c r="V2149" s="517"/>
      <c r="W2149" s="517"/>
      <c r="X2149" s="517"/>
      <c r="Y2149" s="517"/>
      <c r="Z2149" s="517"/>
      <c r="AA2149" s="517"/>
      <c r="AB2149" s="517"/>
      <c r="AC2149" s="517"/>
      <c r="AD2149" s="517"/>
      <c r="AE2149" s="517"/>
      <c r="AF2149" s="517"/>
      <c r="AG2149" s="517"/>
      <c r="AH2149" s="517"/>
    </row>
    <row r="2150" spans="1:34" s="507" customFormat="1" ht="27" customHeight="1">
      <c r="A2150" s="517"/>
      <c r="B2150" s="500">
        <v>2133</v>
      </c>
      <c r="C2150" s="500" t="s">
        <v>42</v>
      </c>
      <c r="D2150" s="501" t="s">
        <v>4910</v>
      </c>
      <c r="E2150" s="502">
        <v>2018</v>
      </c>
      <c r="F2150" s="518"/>
      <c r="G2150" s="500">
        <v>114</v>
      </c>
      <c r="H2150" s="500">
        <v>6</v>
      </c>
      <c r="I2150" s="500" t="s">
        <v>3010</v>
      </c>
      <c r="J2150" s="500" t="s">
        <v>3010</v>
      </c>
      <c r="K2150" s="503"/>
      <c r="L2150" s="503" t="s">
        <v>45</v>
      </c>
      <c r="M2150" s="504" t="s">
        <v>46</v>
      </c>
      <c r="N2150" s="505" t="s">
        <v>3069</v>
      </c>
      <c r="O2150" s="519"/>
      <c r="P2150" s="517"/>
      <c r="Q2150" s="517"/>
      <c r="R2150" s="517"/>
      <c r="S2150" s="517"/>
      <c r="T2150" s="517"/>
      <c r="U2150" s="517"/>
      <c r="V2150" s="517"/>
      <c r="W2150" s="517"/>
      <c r="X2150" s="517"/>
      <c r="Y2150" s="517"/>
      <c r="Z2150" s="517"/>
      <c r="AA2150" s="517"/>
      <c r="AB2150" s="517"/>
      <c r="AC2150" s="517"/>
      <c r="AD2150" s="517"/>
      <c r="AE2150" s="517"/>
      <c r="AF2150" s="517"/>
      <c r="AG2150" s="517"/>
      <c r="AH2150" s="517"/>
    </row>
    <row r="2151" spans="1:34" s="507" customFormat="1" ht="27" customHeight="1">
      <c r="A2151" s="517"/>
      <c r="B2151" s="500">
        <v>2134</v>
      </c>
      <c r="C2151" s="500" t="s">
        <v>42</v>
      </c>
      <c r="D2151" s="501" t="s">
        <v>4910</v>
      </c>
      <c r="E2151" s="502">
        <v>2018</v>
      </c>
      <c r="F2151" s="518"/>
      <c r="G2151" s="500">
        <v>114</v>
      </c>
      <c r="H2151" s="500">
        <v>7</v>
      </c>
      <c r="I2151" s="500" t="s">
        <v>3010</v>
      </c>
      <c r="J2151" s="500" t="s">
        <v>3010</v>
      </c>
      <c r="K2151" s="503"/>
      <c r="L2151" s="503" t="s">
        <v>45</v>
      </c>
      <c r="M2151" s="504" t="s">
        <v>46</v>
      </c>
      <c r="N2151" s="505" t="s">
        <v>3069</v>
      </c>
      <c r="O2151" s="519"/>
      <c r="P2151" s="517"/>
      <c r="Q2151" s="517"/>
      <c r="R2151" s="517"/>
      <c r="S2151" s="517"/>
      <c r="T2151" s="517"/>
      <c r="U2151" s="517"/>
      <c r="V2151" s="517"/>
      <c r="W2151" s="517"/>
      <c r="X2151" s="517"/>
      <c r="Y2151" s="517"/>
      <c r="Z2151" s="517"/>
      <c r="AA2151" s="517"/>
      <c r="AB2151" s="517"/>
      <c r="AC2151" s="517"/>
      <c r="AD2151" s="517"/>
      <c r="AE2151" s="517"/>
      <c r="AF2151" s="517"/>
      <c r="AG2151" s="517"/>
      <c r="AH2151" s="517"/>
    </row>
    <row r="2152" spans="1:34" s="507" customFormat="1" ht="27" customHeight="1">
      <c r="A2152" s="517"/>
      <c r="B2152" s="500">
        <v>2135</v>
      </c>
      <c r="C2152" s="500" t="s">
        <v>42</v>
      </c>
      <c r="D2152" s="501" t="s">
        <v>4890</v>
      </c>
      <c r="E2152" s="502">
        <v>2018</v>
      </c>
      <c r="F2152" s="518"/>
      <c r="G2152" s="500">
        <v>114</v>
      </c>
      <c r="H2152" s="500">
        <v>8</v>
      </c>
      <c r="I2152" s="500" t="s">
        <v>3010</v>
      </c>
      <c r="J2152" s="500" t="s">
        <v>3010</v>
      </c>
      <c r="K2152" s="503"/>
      <c r="L2152" s="503" t="s">
        <v>45</v>
      </c>
      <c r="M2152" s="504" t="s">
        <v>46</v>
      </c>
      <c r="N2152" s="505" t="s">
        <v>3069</v>
      </c>
      <c r="O2152" s="519"/>
      <c r="P2152" s="517"/>
      <c r="Q2152" s="517"/>
      <c r="R2152" s="517"/>
      <c r="S2152" s="517"/>
      <c r="T2152" s="517"/>
      <c r="U2152" s="517"/>
      <c r="V2152" s="517"/>
      <c r="W2152" s="517"/>
      <c r="X2152" s="517"/>
      <c r="Y2152" s="517"/>
      <c r="Z2152" s="517"/>
      <c r="AA2152" s="517"/>
      <c r="AB2152" s="517"/>
      <c r="AC2152" s="517"/>
      <c r="AD2152" s="517"/>
      <c r="AE2152" s="517"/>
      <c r="AF2152" s="517"/>
      <c r="AG2152" s="517"/>
      <c r="AH2152" s="517"/>
    </row>
    <row r="2153" spans="1:34" s="507" customFormat="1" ht="27" customHeight="1">
      <c r="A2153" s="517"/>
      <c r="B2153" s="500">
        <v>2136</v>
      </c>
      <c r="C2153" s="500" t="s">
        <v>42</v>
      </c>
      <c r="D2153" s="501" t="s">
        <v>4911</v>
      </c>
      <c r="E2153" s="502">
        <v>2018</v>
      </c>
      <c r="F2153" s="518"/>
      <c r="G2153" s="500">
        <v>114</v>
      </c>
      <c r="H2153" s="500">
        <v>9</v>
      </c>
      <c r="I2153" s="500" t="s">
        <v>3010</v>
      </c>
      <c r="J2153" s="500" t="s">
        <v>3010</v>
      </c>
      <c r="K2153" s="503"/>
      <c r="L2153" s="503" t="s">
        <v>45</v>
      </c>
      <c r="M2153" s="504" t="s">
        <v>46</v>
      </c>
      <c r="N2153" s="505" t="s">
        <v>3069</v>
      </c>
      <c r="O2153" s="519"/>
      <c r="P2153" s="517"/>
      <c r="Q2153" s="517"/>
      <c r="R2153" s="517"/>
      <c r="S2153" s="517"/>
      <c r="T2153" s="517"/>
      <c r="U2153" s="517"/>
      <c r="V2153" s="517"/>
      <c r="W2153" s="517"/>
      <c r="X2153" s="517"/>
      <c r="Y2153" s="517"/>
      <c r="Z2153" s="517"/>
      <c r="AA2153" s="517"/>
      <c r="AB2153" s="517"/>
      <c r="AC2153" s="517"/>
      <c r="AD2153" s="517"/>
      <c r="AE2153" s="517"/>
      <c r="AF2153" s="517"/>
      <c r="AG2153" s="517"/>
      <c r="AH2153" s="517"/>
    </row>
    <row r="2154" spans="1:34" s="507" customFormat="1" ht="27" customHeight="1">
      <c r="A2154" s="517"/>
      <c r="B2154" s="500">
        <v>2137</v>
      </c>
      <c r="C2154" s="500" t="s">
        <v>42</v>
      </c>
      <c r="D2154" s="501" t="s">
        <v>4912</v>
      </c>
      <c r="E2154" s="502">
        <v>2018</v>
      </c>
      <c r="F2154" s="518"/>
      <c r="G2154" s="500">
        <v>114</v>
      </c>
      <c r="H2154" s="500">
        <v>10</v>
      </c>
      <c r="I2154" s="500" t="s">
        <v>3010</v>
      </c>
      <c r="J2154" s="500" t="s">
        <v>3010</v>
      </c>
      <c r="K2154" s="503"/>
      <c r="L2154" s="503" t="s">
        <v>45</v>
      </c>
      <c r="M2154" s="504" t="s">
        <v>46</v>
      </c>
      <c r="N2154" s="505" t="s">
        <v>3069</v>
      </c>
      <c r="O2154" s="519"/>
      <c r="P2154" s="517"/>
      <c r="Q2154" s="517"/>
      <c r="R2154" s="517"/>
      <c r="S2154" s="517"/>
      <c r="T2154" s="517"/>
      <c r="U2154" s="517"/>
      <c r="V2154" s="517"/>
      <c r="W2154" s="517"/>
      <c r="X2154" s="517"/>
      <c r="Y2154" s="517"/>
      <c r="Z2154" s="517"/>
      <c r="AA2154" s="517"/>
      <c r="AB2154" s="517"/>
      <c r="AC2154" s="517"/>
      <c r="AD2154" s="517"/>
      <c r="AE2154" s="517"/>
      <c r="AF2154" s="517"/>
      <c r="AG2154" s="517"/>
      <c r="AH2154" s="517"/>
    </row>
    <row r="2155" spans="1:34" s="507" customFormat="1" ht="27" customHeight="1">
      <c r="A2155" s="517"/>
      <c r="B2155" s="500">
        <v>2138</v>
      </c>
      <c r="C2155" s="500" t="s">
        <v>42</v>
      </c>
      <c r="D2155" s="501" t="s">
        <v>4913</v>
      </c>
      <c r="E2155" s="502">
        <v>2018</v>
      </c>
      <c r="F2155" s="518"/>
      <c r="G2155" s="500">
        <v>114</v>
      </c>
      <c r="H2155" s="500">
        <v>11</v>
      </c>
      <c r="I2155" s="500" t="s">
        <v>3010</v>
      </c>
      <c r="J2155" s="500" t="s">
        <v>3010</v>
      </c>
      <c r="K2155" s="503"/>
      <c r="L2155" s="503" t="s">
        <v>45</v>
      </c>
      <c r="M2155" s="504" t="s">
        <v>46</v>
      </c>
      <c r="N2155" s="505" t="s">
        <v>3069</v>
      </c>
      <c r="O2155" s="519"/>
      <c r="P2155" s="517"/>
      <c r="Q2155" s="517"/>
      <c r="R2155" s="517"/>
      <c r="S2155" s="517"/>
      <c r="T2155" s="517"/>
      <c r="U2155" s="517"/>
      <c r="V2155" s="517"/>
      <c r="W2155" s="517"/>
      <c r="X2155" s="517"/>
      <c r="Y2155" s="517"/>
      <c r="Z2155" s="517"/>
      <c r="AA2155" s="517"/>
      <c r="AB2155" s="517"/>
      <c r="AC2155" s="517"/>
      <c r="AD2155" s="517"/>
      <c r="AE2155" s="517"/>
      <c r="AF2155" s="517"/>
      <c r="AG2155" s="517"/>
      <c r="AH2155" s="517"/>
    </row>
    <row r="2156" spans="1:34" s="507" customFormat="1" ht="27" customHeight="1">
      <c r="A2156" s="517"/>
      <c r="B2156" s="500">
        <v>2139</v>
      </c>
      <c r="C2156" s="500" t="s">
        <v>42</v>
      </c>
      <c r="D2156" s="501" t="s">
        <v>4914</v>
      </c>
      <c r="E2156" s="502">
        <v>2018</v>
      </c>
      <c r="F2156" s="518"/>
      <c r="G2156" s="500">
        <v>114</v>
      </c>
      <c r="H2156" s="500">
        <v>12</v>
      </c>
      <c r="I2156" s="500" t="s">
        <v>3010</v>
      </c>
      <c r="J2156" s="500" t="s">
        <v>3010</v>
      </c>
      <c r="K2156" s="503"/>
      <c r="L2156" s="503" t="s">
        <v>45</v>
      </c>
      <c r="M2156" s="504" t="s">
        <v>46</v>
      </c>
      <c r="N2156" s="505" t="s">
        <v>3069</v>
      </c>
      <c r="O2156" s="519"/>
      <c r="P2156" s="517"/>
      <c r="Q2156" s="517"/>
      <c r="R2156" s="517"/>
      <c r="S2156" s="517"/>
      <c r="T2156" s="517"/>
      <c r="U2156" s="517"/>
      <c r="V2156" s="517"/>
      <c r="W2156" s="517"/>
      <c r="X2156" s="517"/>
      <c r="Y2156" s="517"/>
      <c r="Z2156" s="517"/>
      <c r="AA2156" s="517"/>
      <c r="AB2156" s="517"/>
      <c r="AC2156" s="517"/>
      <c r="AD2156" s="517"/>
      <c r="AE2156" s="517"/>
      <c r="AF2156" s="517"/>
      <c r="AG2156" s="517"/>
      <c r="AH2156" s="517"/>
    </row>
    <row r="2157" spans="1:34" s="507" customFormat="1" ht="27" customHeight="1">
      <c r="A2157" s="517"/>
      <c r="B2157" s="500">
        <v>2140</v>
      </c>
      <c r="C2157" s="500" t="s">
        <v>42</v>
      </c>
      <c r="D2157" s="501" t="s">
        <v>4915</v>
      </c>
      <c r="E2157" s="502">
        <v>2018</v>
      </c>
      <c r="F2157" s="518"/>
      <c r="G2157" s="500">
        <v>114</v>
      </c>
      <c r="H2157" s="500">
        <v>13</v>
      </c>
      <c r="I2157" s="500" t="s">
        <v>3010</v>
      </c>
      <c r="J2157" s="500" t="s">
        <v>3010</v>
      </c>
      <c r="K2157" s="503"/>
      <c r="L2157" s="503" t="s">
        <v>45</v>
      </c>
      <c r="M2157" s="504" t="s">
        <v>46</v>
      </c>
      <c r="N2157" s="505" t="s">
        <v>3069</v>
      </c>
      <c r="O2157" s="519"/>
      <c r="P2157" s="517"/>
      <c r="Q2157" s="517"/>
      <c r="R2157" s="517"/>
      <c r="S2157" s="517"/>
      <c r="T2157" s="517"/>
      <c r="U2157" s="517"/>
      <c r="V2157" s="517"/>
      <c r="W2157" s="517"/>
      <c r="X2157" s="517"/>
      <c r="Y2157" s="517"/>
      <c r="Z2157" s="517"/>
      <c r="AA2157" s="517"/>
      <c r="AB2157" s="517"/>
      <c r="AC2157" s="517"/>
      <c r="AD2157" s="517"/>
      <c r="AE2157" s="517"/>
      <c r="AF2157" s="517"/>
      <c r="AG2157" s="517"/>
      <c r="AH2157" s="517"/>
    </row>
    <row r="2158" spans="1:34" s="507" customFormat="1" ht="27" customHeight="1">
      <c r="A2158" s="517"/>
      <c r="B2158" s="500">
        <v>2141</v>
      </c>
      <c r="C2158" s="500" t="s">
        <v>42</v>
      </c>
      <c r="D2158" s="501" t="s">
        <v>4916</v>
      </c>
      <c r="E2158" s="502">
        <v>2018</v>
      </c>
      <c r="F2158" s="518"/>
      <c r="G2158" s="500">
        <v>114</v>
      </c>
      <c r="H2158" s="500">
        <v>14</v>
      </c>
      <c r="I2158" s="500" t="s">
        <v>3010</v>
      </c>
      <c r="J2158" s="500" t="s">
        <v>3010</v>
      </c>
      <c r="K2158" s="503"/>
      <c r="L2158" s="503" t="s">
        <v>45</v>
      </c>
      <c r="M2158" s="504" t="s">
        <v>46</v>
      </c>
      <c r="N2158" s="505" t="s">
        <v>3069</v>
      </c>
      <c r="O2158" s="519"/>
      <c r="P2158" s="517"/>
      <c r="Q2158" s="517"/>
      <c r="R2158" s="517"/>
      <c r="S2158" s="517"/>
      <c r="T2158" s="517"/>
      <c r="U2158" s="517"/>
      <c r="V2158" s="517"/>
      <c r="W2158" s="517"/>
      <c r="X2158" s="517"/>
      <c r="Y2158" s="517"/>
      <c r="Z2158" s="517"/>
      <c r="AA2158" s="517"/>
      <c r="AB2158" s="517"/>
      <c r="AC2158" s="517"/>
      <c r="AD2158" s="517"/>
      <c r="AE2158" s="517"/>
      <c r="AF2158" s="517"/>
      <c r="AG2158" s="517"/>
      <c r="AH2158" s="517"/>
    </row>
    <row r="2159" spans="1:34" s="507" customFormat="1" ht="27" customHeight="1">
      <c r="A2159" s="517"/>
      <c r="B2159" s="500">
        <v>2142</v>
      </c>
      <c r="C2159" s="500" t="s">
        <v>42</v>
      </c>
      <c r="D2159" s="501" t="s">
        <v>4917</v>
      </c>
      <c r="E2159" s="502">
        <v>2018</v>
      </c>
      <c r="F2159" s="518"/>
      <c r="G2159" s="500">
        <v>114</v>
      </c>
      <c r="H2159" s="500">
        <v>15</v>
      </c>
      <c r="I2159" s="500" t="s">
        <v>3010</v>
      </c>
      <c r="J2159" s="500" t="s">
        <v>3010</v>
      </c>
      <c r="K2159" s="503"/>
      <c r="L2159" s="503" t="s">
        <v>45</v>
      </c>
      <c r="M2159" s="504" t="s">
        <v>46</v>
      </c>
      <c r="N2159" s="505" t="s">
        <v>3069</v>
      </c>
      <c r="O2159" s="519"/>
      <c r="P2159" s="517"/>
      <c r="Q2159" s="517"/>
      <c r="R2159" s="517"/>
      <c r="S2159" s="517"/>
      <c r="T2159" s="517"/>
      <c r="U2159" s="517"/>
      <c r="V2159" s="517"/>
      <c r="W2159" s="517"/>
      <c r="X2159" s="517"/>
      <c r="Y2159" s="517"/>
      <c r="Z2159" s="517"/>
      <c r="AA2159" s="517"/>
      <c r="AB2159" s="517"/>
      <c r="AC2159" s="517"/>
      <c r="AD2159" s="517"/>
      <c r="AE2159" s="517"/>
      <c r="AF2159" s="517"/>
      <c r="AG2159" s="517"/>
      <c r="AH2159" s="517"/>
    </row>
    <row r="2160" spans="1:34" s="507" customFormat="1" ht="27" customHeight="1">
      <c r="A2160" s="517"/>
      <c r="B2160" s="500">
        <v>2143</v>
      </c>
      <c r="C2160" s="500" t="s">
        <v>42</v>
      </c>
      <c r="D2160" s="501" t="s">
        <v>4918</v>
      </c>
      <c r="E2160" s="502">
        <v>2018</v>
      </c>
      <c r="F2160" s="518"/>
      <c r="G2160" s="500">
        <v>114</v>
      </c>
      <c r="H2160" s="500">
        <v>16</v>
      </c>
      <c r="I2160" s="500" t="s">
        <v>3010</v>
      </c>
      <c r="J2160" s="500" t="s">
        <v>3010</v>
      </c>
      <c r="K2160" s="503"/>
      <c r="L2160" s="503" t="s">
        <v>45</v>
      </c>
      <c r="M2160" s="504" t="s">
        <v>46</v>
      </c>
      <c r="N2160" s="505" t="s">
        <v>3069</v>
      </c>
      <c r="O2160" s="519"/>
      <c r="P2160" s="517"/>
      <c r="Q2160" s="517"/>
      <c r="R2160" s="517"/>
      <c r="S2160" s="517"/>
      <c r="T2160" s="517"/>
      <c r="U2160" s="517"/>
      <c r="V2160" s="517"/>
      <c r="W2160" s="517"/>
      <c r="X2160" s="517"/>
      <c r="Y2160" s="517"/>
      <c r="Z2160" s="517"/>
      <c r="AA2160" s="517"/>
      <c r="AB2160" s="517"/>
      <c r="AC2160" s="517"/>
      <c r="AD2160" s="517"/>
      <c r="AE2160" s="517"/>
      <c r="AF2160" s="517"/>
      <c r="AG2160" s="517"/>
      <c r="AH2160" s="517"/>
    </row>
    <row r="2161" spans="1:34" s="507" customFormat="1" ht="27" customHeight="1">
      <c r="A2161" s="517"/>
      <c r="B2161" s="500">
        <v>2144</v>
      </c>
      <c r="C2161" s="500" t="s">
        <v>42</v>
      </c>
      <c r="D2161" s="501" t="s">
        <v>4919</v>
      </c>
      <c r="E2161" s="502">
        <v>2018</v>
      </c>
      <c r="F2161" s="518"/>
      <c r="G2161" s="500">
        <v>114</v>
      </c>
      <c r="H2161" s="500">
        <v>17</v>
      </c>
      <c r="I2161" s="500" t="s">
        <v>3010</v>
      </c>
      <c r="J2161" s="500" t="s">
        <v>3010</v>
      </c>
      <c r="K2161" s="503"/>
      <c r="L2161" s="503" t="s">
        <v>45</v>
      </c>
      <c r="M2161" s="504" t="s">
        <v>46</v>
      </c>
      <c r="N2161" s="505" t="s">
        <v>3069</v>
      </c>
      <c r="O2161" s="519"/>
      <c r="P2161" s="517"/>
      <c r="Q2161" s="517"/>
      <c r="R2161" s="517"/>
      <c r="S2161" s="517"/>
      <c r="T2161" s="517"/>
      <c r="U2161" s="517"/>
      <c r="V2161" s="517"/>
      <c r="W2161" s="517"/>
      <c r="X2161" s="517"/>
      <c r="Y2161" s="517"/>
      <c r="Z2161" s="517"/>
      <c r="AA2161" s="517"/>
      <c r="AB2161" s="517"/>
      <c r="AC2161" s="517"/>
      <c r="AD2161" s="517"/>
      <c r="AE2161" s="517"/>
      <c r="AF2161" s="517"/>
      <c r="AG2161" s="517"/>
      <c r="AH2161" s="517"/>
    </row>
    <row r="2162" spans="1:34" s="507" customFormat="1" ht="27" customHeight="1">
      <c r="A2162" s="517"/>
      <c r="B2162" s="500">
        <v>2145</v>
      </c>
      <c r="C2162" s="500" t="s">
        <v>42</v>
      </c>
      <c r="D2162" s="501" t="s">
        <v>4920</v>
      </c>
      <c r="E2162" s="502">
        <v>2018</v>
      </c>
      <c r="F2162" s="518"/>
      <c r="G2162" s="500">
        <v>114</v>
      </c>
      <c r="H2162" s="500">
        <v>18</v>
      </c>
      <c r="I2162" s="500" t="s">
        <v>3010</v>
      </c>
      <c r="J2162" s="500" t="s">
        <v>3010</v>
      </c>
      <c r="K2162" s="503"/>
      <c r="L2162" s="503" t="s">
        <v>45</v>
      </c>
      <c r="M2162" s="504" t="s">
        <v>46</v>
      </c>
      <c r="N2162" s="505" t="s">
        <v>3069</v>
      </c>
      <c r="O2162" s="519"/>
      <c r="P2162" s="517"/>
      <c r="Q2162" s="517"/>
      <c r="R2162" s="517"/>
      <c r="S2162" s="517"/>
      <c r="T2162" s="517"/>
      <c r="U2162" s="517"/>
      <c r="V2162" s="517"/>
      <c r="W2162" s="517"/>
      <c r="X2162" s="517"/>
      <c r="Y2162" s="517"/>
      <c r="Z2162" s="517"/>
      <c r="AA2162" s="517"/>
      <c r="AB2162" s="517"/>
      <c r="AC2162" s="517"/>
      <c r="AD2162" s="517"/>
      <c r="AE2162" s="517"/>
      <c r="AF2162" s="517"/>
      <c r="AG2162" s="517"/>
      <c r="AH2162" s="517"/>
    </row>
    <row r="2163" spans="1:34" s="507" customFormat="1" ht="27" customHeight="1">
      <c r="A2163" s="517"/>
      <c r="B2163" s="500">
        <v>2146</v>
      </c>
      <c r="C2163" s="500" t="s">
        <v>42</v>
      </c>
      <c r="D2163" s="501" t="s">
        <v>4921</v>
      </c>
      <c r="E2163" s="502">
        <v>2018</v>
      </c>
      <c r="F2163" s="518"/>
      <c r="G2163" s="500">
        <v>114</v>
      </c>
      <c r="H2163" s="500">
        <v>19</v>
      </c>
      <c r="I2163" s="500" t="s">
        <v>3010</v>
      </c>
      <c r="J2163" s="500" t="s">
        <v>3010</v>
      </c>
      <c r="K2163" s="503"/>
      <c r="L2163" s="503" t="s">
        <v>45</v>
      </c>
      <c r="M2163" s="504" t="s">
        <v>46</v>
      </c>
      <c r="N2163" s="505" t="s">
        <v>3069</v>
      </c>
      <c r="O2163" s="519"/>
      <c r="P2163" s="517"/>
      <c r="Q2163" s="517"/>
      <c r="R2163" s="517"/>
      <c r="S2163" s="517"/>
      <c r="T2163" s="517"/>
      <c r="U2163" s="517"/>
      <c r="V2163" s="517"/>
      <c r="W2163" s="517"/>
      <c r="X2163" s="517"/>
      <c r="Y2163" s="517"/>
      <c r="Z2163" s="517"/>
      <c r="AA2163" s="517"/>
      <c r="AB2163" s="517"/>
      <c r="AC2163" s="517"/>
      <c r="AD2163" s="517"/>
      <c r="AE2163" s="517"/>
      <c r="AF2163" s="517"/>
      <c r="AG2163" s="517"/>
      <c r="AH2163" s="517"/>
    </row>
    <row r="2164" spans="1:34" s="507" customFormat="1" ht="27" customHeight="1">
      <c r="A2164" s="517"/>
      <c r="B2164" s="500">
        <v>2147</v>
      </c>
      <c r="C2164" s="500" t="s">
        <v>42</v>
      </c>
      <c r="D2164" s="501" t="s">
        <v>4922</v>
      </c>
      <c r="E2164" s="502">
        <v>2018</v>
      </c>
      <c r="F2164" s="518"/>
      <c r="G2164" s="500">
        <v>114</v>
      </c>
      <c r="H2164" s="500">
        <v>20</v>
      </c>
      <c r="I2164" s="500" t="s">
        <v>3010</v>
      </c>
      <c r="J2164" s="500" t="s">
        <v>3010</v>
      </c>
      <c r="K2164" s="503"/>
      <c r="L2164" s="503" t="s">
        <v>45</v>
      </c>
      <c r="M2164" s="504" t="s">
        <v>46</v>
      </c>
      <c r="N2164" s="505" t="s">
        <v>3069</v>
      </c>
      <c r="O2164" s="519"/>
      <c r="P2164" s="517"/>
      <c r="Q2164" s="517"/>
      <c r="R2164" s="517"/>
      <c r="S2164" s="517"/>
      <c r="T2164" s="517"/>
      <c r="U2164" s="517"/>
      <c r="V2164" s="517"/>
      <c r="W2164" s="517"/>
      <c r="X2164" s="517"/>
      <c r="Y2164" s="517"/>
      <c r="Z2164" s="517"/>
      <c r="AA2164" s="517"/>
      <c r="AB2164" s="517"/>
      <c r="AC2164" s="517"/>
      <c r="AD2164" s="517"/>
      <c r="AE2164" s="517"/>
      <c r="AF2164" s="517"/>
      <c r="AG2164" s="517"/>
      <c r="AH2164" s="517"/>
    </row>
    <row r="2165" spans="1:34" s="507" customFormat="1" ht="27" customHeight="1">
      <c r="A2165" s="517"/>
      <c r="B2165" s="500">
        <v>2148</v>
      </c>
      <c r="C2165" s="500" t="s">
        <v>42</v>
      </c>
      <c r="D2165" s="501" t="s">
        <v>4923</v>
      </c>
      <c r="E2165" s="502">
        <v>2018</v>
      </c>
      <c r="F2165" s="518"/>
      <c r="G2165" s="500">
        <v>115</v>
      </c>
      <c r="H2165" s="500">
        <v>1</v>
      </c>
      <c r="I2165" s="500" t="s">
        <v>3010</v>
      </c>
      <c r="J2165" s="500" t="s">
        <v>3010</v>
      </c>
      <c r="K2165" s="503"/>
      <c r="L2165" s="503" t="s">
        <v>45</v>
      </c>
      <c r="M2165" s="504" t="s">
        <v>46</v>
      </c>
      <c r="N2165" s="505" t="s">
        <v>3069</v>
      </c>
      <c r="O2165" s="519"/>
      <c r="P2165" s="517"/>
      <c r="Q2165" s="517"/>
      <c r="R2165" s="517"/>
      <c r="S2165" s="517"/>
      <c r="T2165" s="517"/>
      <c r="U2165" s="517"/>
      <c r="V2165" s="517"/>
      <c r="W2165" s="517"/>
      <c r="X2165" s="517"/>
      <c r="Y2165" s="517"/>
      <c r="Z2165" s="517"/>
      <c r="AA2165" s="517"/>
      <c r="AB2165" s="517"/>
      <c r="AC2165" s="517"/>
      <c r="AD2165" s="517"/>
      <c r="AE2165" s="517"/>
      <c r="AF2165" s="517"/>
      <c r="AG2165" s="517"/>
      <c r="AH2165" s="517"/>
    </row>
    <row r="2166" spans="1:34" s="507" customFormat="1" ht="27" customHeight="1">
      <c r="A2166" s="517"/>
      <c r="B2166" s="500">
        <v>2149</v>
      </c>
      <c r="C2166" s="500" t="s">
        <v>42</v>
      </c>
      <c r="D2166" s="501" t="s">
        <v>4924</v>
      </c>
      <c r="E2166" s="502">
        <v>2018</v>
      </c>
      <c r="F2166" s="518"/>
      <c r="G2166" s="500">
        <v>115</v>
      </c>
      <c r="H2166" s="500">
        <v>2</v>
      </c>
      <c r="I2166" s="500" t="s">
        <v>3010</v>
      </c>
      <c r="J2166" s="500" t="s">
        <v>3010</v>
      </c>
      <c r="K2166" s="503"/>
      <c r="L2166" s="503" t="s">
        <v>45</v>
      </c>
      <c r="M2166" s="504" t="s">
        <v>46</v>
      </c>
      <c r="N2166" s="505" t="s">
        <v>3069</v>
      </c>
      <c r="O2166" s="519"/>
      <c r="P2166" s="517"/>
      <c r="Q2166" s="517"/>
      <c r="R2166" s="517"/>
      <c r="S2166" s="517"/>
      <c r="T2166" s="517"/>
      <c r="U2166" s="517"/>
      <c r="V2166" s="517"/>
      <c r="W2166" s="517"/>
      <c r="X2166" s="517"/>
      <c r="Y2166" s="517"/>
      <c r="Z2166" s="517"/>
      <c r="AA2166" s="517"/>
      <c r="AB2166" s="517"/>
      <c r="AC2166" s="517"/>
      <c r="AD2166" s="517"/>
      <c r="AE2166" s="517"/>
      <c r="AF2166" s="517"/>
      <c r="AG2166" s="517"/>
      <c r="AH2166" s="517"/>
    </row>
    <row r="2167" spans="1:34" s="507" customFormat="1" ht="27" customHeight="1">
      <c r="A2167" s="517"/>
      <c r="B2167" s="500">
        <v>2150</v>
      </c>
      <c r="C2167" s="500" t="s">
        <v>42</v>
      </c>
      <c r="D2167" s="501" t="s">
        <v>4925</v>
      </c>
      <c r="E2167" s="502">
        <v>2018</v>
      </c>
      <c r="F2167" s="518"/>
      <c r="G2167" s="500">
        <v>115</v>
      </c>
      <c r="H2167" s="500">
        <v>3</v>
      </c>
      <c r="I2167" s="500" t="s">
        <v>3010</v>
      </c>
      <c r="J2167" s="500" t="s">
        <v>3010</v>
      </c>
      <c r="K2167" s="503"/>
      <c r="L2167" s="503" t="s">
        <v>45</v>
      </c>
      <c r="M2167" s="504" t="s">
        <v>46</v>
      </c>
      <c r="N2167" s="505" t="s">
        <v>3069</v>
      </c>
      <c r="O2167" s="519"/>
      <c r="P2167" s="517"/>
      <c r="Q2167" s="517"/>
      <c r="R2167" s="517"/>
      <c r="S2167" s="517"/>
      <c r="T2167" s="517"/>
      <c r="U2167" s="517"/>
      <c r="V2167" s="517"/>
      <c r="W2167" s="517"/>
      <c r="X2167" s="517"/>
      <c r="Y2167" s="517"/>
      <c r="Z2167" s="517"/>
      <c r="AA2167" s="517"/>
      <c r="AB2167" s="517"/>
      <c r="AC2167" s="517"/>
      <c r="AD2167" s="517"/>
      <c r="AE2167" s="517"/>
      <c r="AF2167" s="517"/>
      <c r="AG2167" s="517"/>
      <c r="AH2167" s="517"/>
    </row>
    <row r="2168" spans="1:34" s="507" customFormat="1" ht="27" customHeight="1">
      <c r="A2168" s="517"/>
      <c r="B2168" s="500">
        <v>2151</v>
      </c>
      <c r="C2168" s="500" t="s">
        <v>42</v>
      </c>
      <c r="D2168" s="501" t="s">
        <v>4926</v>
      </c>
      <c r="E2168" s="502">
        <v>2018</v>
      </c>
      <c r="F2168" s="518"/>
      <c r="G2168" s="500">
        <v>115</v>
      </c>
      <c r="H2168" s="500">
        <v>4</v>
      </c>
      <c r="I2168" s="500" t="s">
        <v>3010</v>
      </c>
      <c r="J2168" s="500" t="s">
        <v>3010</v>
      </c>
      <c r="K2168" s="503"/>
      <c r="L2168" s="503" t="s">
        <v>45</v>
      </c>
      <c r="M2168" s="504" t="s">
        <v>46</v>
      </c>
      <c r="N2168" s="505" t="s">
        <v>3069</v>
      </c>
      <c r="O2168" s="519"/>
      <c r="P2168" s="517"/>
      <c r="Q2168" s="517"/>
      <c r="R2168" s="517"/>
      <c r="S2168" s="517"/>
      <c r="T2168" s="517"/>
      <c r="U2168" s="517"/>
      <c r="V2168" s="517"/>
      <c r="W2168" s="517"/>
      <c r="X2168" s="517"/>
      <c r="Y2168" s="517"/>
      <c r="Z2168" s="517"/>
      <c r="AA2168" s="517"/>
      <c r="AB2168" s="517"/>
      <c r="AC2168" s="517"/>
      <c r="AD2168" s="517"/>
      <c r="AE2168" s="517"/>
      <c r="AF2168" s="517"/>
      <c r="AG2168" s="517"/>
      <c r="AH2168" s="517"/>
    </row>
    <row r="2169" spans="1:34" s="507" customFormat="1" ht="27" customHeight="1">
      <c r="A2169" s="517"/>
      <c r="B2169" s="500">
        <v>2152</v>
      </c>
      <c r="C2169" s="500" t="s">
        <v>42</v>
      </c>
      <c r="D2169" s="501" t="s">
        <v>4927</v>
      </c>
      <c r="E2169" s="502">
        <v>2018</v>
      </c>
      <c r="F2169" s="518"/>
      <c r="G2169" s="500">
        <v>115</v>
      </c>
      <c r="H2169" s="500">
        <v>5</v>
      </c>
      <c r="I2169" s="500" t="s">
        <v>3010</v>
      </c>
      <c r="J2169" s="500" t="s">
        <v>3010</v>
      </c>
      <c r="K2169" s="503"/>
      <c r="L2169" s="503" t="s">
        <v>45</v>
      </c>
      <c r="M2169" s="504" t="s">
        <v>46</v>
      </c>
      <c r="N2169" s="505" t="s">
        <v>3069</v>
      </c>
      <c r="O2169" s="519"/>
      <c r="P2169" s="517"/>
      <c r="Q2169" s="517"/>
      <c r="R2169" s="517"/>
      <c r="S2169" s="517"/>
      <c r="T2169" s="517"/>
      <c r="U2169" s="517"/>
      <c r="V2169" s="517"/>
      <c r="W2169" s="517"/>
      <c r="X2169" s="517"/>
      <c r="Y2169" s="517"/>
      <c r="Z2169" s="517"/>
      <c r="AA2169" s="517"/>
      <c r="AB2169" s="517"/>
      <c r="AC2169" s="517"/>
      <c r="AD2169" s="517"/>
      <c r="AE2169" s="517"/>
      <c r="AF2169" s="517"/>
      <c r="AG2169" s="517"/>
      <c r="AH2169" s="517"/>
    </row>
    <row r="2170" spans="1:34" s="507" customFormat="1" ht="27" customHeight="1">
      <c r="A2170" s="517"/>
      <c r="B2170" s="500">
        <v>2153</v>
      </c>
      <c r="C2170" s="500" t="s">
        <v>42</v>
      </c>
      <c r="D2170" s="501" t="s">
        <v>4928</v>
      </c>
      <c r="E2170" s="502">
        <v>2018</v>
      </c>
      <c r="F2170" s="518"/>
      <c r="G2170" s="500">
        <v>115</v>
      </c>
      <c r="H2170" s="500">
        <v>6</v>
      </c>
      <c r="I2170" s="500" t="s">
        <v>3010</v>
      </c>
      <c r="J2170" s="500" t="s">
        <v>3010</v>
      </c>
      <c r="K2170" s="503"/>
      <c r="L2170" s="503" t="s">
        <v>45</v>
      </c>
      <c r="M2170" s="504" t="s">
        <v>46</v>
      </c>
      <c r="N2170" s="505" t="s">
        <v>3069</v>
      </c>
      <c r="O2170" s="519"/>
      <c r="P2170" s="517"/>
      <c r="Q2170" s="517"/>
      <c r="R2170" s="517"/>
      <c r="S2170" s="517"/>
      <c r="T2170" s="517"/>
      <c r="U2170" s="517"/>
      <c r="V2170" s="517"/>
      <c r="W2170" s="517"/>
      <c r="X2170" s="517"/>
      <c r="Y2170" s="517"/>
      <c r="Z2170" s="517"/>
      <c r="AA2170" s="517"/>
      <c r="AB2170" s="517"/>
      <c r="AC2170" s="517"/>
      <c r="AD2170" s="517"/>
      <c r="AE2170" s="517"/>
      <c r="AF2170" s="517"/>
      <c r="AG2170" s="517"/>
      <c r="AH2170" s="517"/>
    </row>
    <row r="2171" spans="1:34" s="507" customFormat="1" ht="27" customHeight="1">
      <c r="A2171" s="517"/>
      <c r="B2171" s="500">
        <v>2154</v>
      </c>
      <c r="C2171" s="500" t="s">
        <v>42</v>
      </c>
      <c r="D2171" s="501" t="s">
        <v>4929</v>
      </c>
      <c r="E2171" s="502">
        <v>2018</v>
      </c>
      <c r="F2171" s="518"/>
      <c r="G2171" s="500">
        <v>115</v>
      </c>
      <c r="H2171" s="500">
        <v>7</v>
      </c>
      <c r="I2171" s="500" t="s">
        <v>3010</v>
      </c>
      <c r="J2171" s="500" t="s">
        <v>3010</v>
      </c>
      <c r="K2171" s="503"/>
      <c r="L2171" s="503" t="s">
        <v>45</v>
      </c>
      <c r="M2171" s="504" t="s">
        <v>46</v>
      </c>
      <c r="N2171" s="505" t="s">
        <v>3069</v>
      </c>
      <c r="O2171" s="519"/>
      <c r="P2171" s="517"/>
      <c r="Q2171" s="517"/>
      <c r="R2171" s="517"/>
      <c r="S2171" s="517"/>
      <c r="T2171" s="517"/>
      <c r="U2171" s="517"/>
      <c r="V2171" s="517"/>
      <c r="W2171" s="517"/>
      <c r="X2171" s="517"/>
      <c r="Y2171" s="517"/>
      <c r="Z2171" s="517"/>
      <c r="AA2171" s="517"/>
      <c r="AB2171" s="517"/>
      <c r="AC2171" s="517"/>
      <c r="AD2171" s="517"/>
      <c r="AE2171" s="517"/>
      <c r="AF2171" s="517"/>
      <c r="AG2171" s="517"/>
      <c r="AH2171" s="517"/>
    </row>
    <row r="2172" spans="1:34" s="507" customFormat="1" ht="27" customHeight="1">
      <c r="A2172" s="517"/>
      <c r="B2172" s="500">
        <v>2155</v>
      </c>
      <c r="C2172" s="500" t="s">
        <v>42</v>
      </c>
      <c r="D2172" s="501" t="s">
        <v>4930</v>
      </c>
      <c r="E2172" s="502">
        <v>2018</v>
      </c>
      <c r="F2172" s="518"/>
      <c r="G2172" s="500">
        <v>115</v>
      </c>
      <c r="H2172" s="500">
        <v>8</v>
      </c>
      <c r="I2172" s="500" t="s">
        <v>3010</v>
      </c>
      <c r="J2172" s="500" t="s">
        <v>3010</v>
      </c>
      <c r="K2172" s="503"/>
      <c r="L2172" s="503" t="s">
        <v>45</v>
      </c>
      <c r="M2172" s="504" t="s">
        <v>46</v>
      </c>
      <c r="N2172" s="505" t="s">
        <v>3069</v>
      </c>
      <c r="O2172" s="519"/>
      <c r="P2172" s="517"/>
      <c r="Q2172" s="517"/>
      <c r="R2172" s="517"/>
      <c r="S2172" s="517"/>
      <c r="T2172" s="517"/>
      <c r="U2172" s="517"/>
      <c r="V2172" s="517"/>
      <c r="W2172" s="517"/>
      <c r="X2172" s="517"/>
      <c r="Y2172" s="517"/>
      <c r="Z2172" s="517"/>
      <c r="AA2172" s="517"/>
      <c r="AB2172" s="517"/>
      <c r="AC2172" s="517"/>
      <c r="AD2172" s="517"/>
      <c r="AE2172" s="517"/>
      <c r="AF2172" s="517"/>
      <c r="AG2172" s="517"/>
      <c r="AH2172" s="517"/>
    </row>
    <row r="2173" spans="1:34" s="507" customFormat="1" ht="27" customHeight="1">
      <c r="A2173" s="517"/>
      <c r="B2173" s="500">
        <v>2156</v>
      </c>
      <c r="C2173" s="500" t="s">
        <v>42</v>
      </c>
      <c r="D2173" s="501" t="s">
        <v>4931</v>
      </c>
      <c r="E2173" s="502">
        <v>2018</v>
      </c>
      <c r="F2173" s="518"/>
      <c r="G2173" s="500">
        <v>115</v>
      </c>
      <c r="H2173" s="500">
        <v>9</v>
      </c>
      <c r="I2173" s="500" t="s">
        <v>3010</v>
      </c>
      <c r="J2173" s="500" t="s">
        <v>3010</v>
      </c>
      <c r="K2173" s="503"/>
      <c r="L2173" s="503" t="s">
        <v>45</v>
      </c>
      <c r="M2173" s="504" t="s">
        <v>46</v>
      </c>
      <c r="N2173" s="505" t="s">
        <v>3069</v>
      </c>
      <c r="O2173" s="519"/>
      <c r="P2173" s="517"/>
      <c r="Q2173" s="517"/>
      <c r="R2173" s="517"/>
      <c r="S2173" s="517"/>
      <c r="T2173" s="517"/>
      <c r="U2173" s="517"/>
      <c r="V2173" s="517"/>
      <c r="W2173" s="517"/>
      <c r="X2173" s="517"/>
      <c r="Y2173" s="517"/>
      <c r="Z2173" s="517"/>
      <c r="AA2173" s="517"/>
      <c r="AB2173" s="517"/>
      <c r="AC2173" s="517"/>
      <c r="AD2173" s="517"/>
      <c r="AE2173" s="517"/>
      <c r="AF2173" s="517"/>
      <c r="AG2173" s="517"/>
      <c r="AH2173" s="517"/>
    </row>
    <row r="2174" spans="1:34" s="507" customFormat="1" ht="27" customHeight="1">
      <c r="A2174" s="517"/>
      <c r="B2174" s="500">
        <v>2157</v>
      </c>
      <c r="C2174" s="500" t="s">
        <v>42</v>
      </c>
      <c r="D2174" s="501" t="s">
        <v>4932</v>
      </c>
      <c r="E2174" s="502">
        <v>2018</v>
      </c>
      <c r="F2174" s="518"/>
      <c r="G2174" s="500">
        <v>115</v>
      </c>
      <c r="H2174" s="500">
        <v>10</v>
      </c>
      <c r="I2174" s="500" t="s">
        <v>3010</v>
      </c>
      <c r="J2174" s="500" t="s">
        <v>3010</v>
      </c>
      <c r="K2174" s="503"/>
      <c r="L2174" s="503" t="s">
        <v>45</v>
      </c>
      <c r="M2174" s="504" t="s">
        <v>46</v>
      </c>
      <c r="N2174" s="505" t="s">
        <v>3069</v>
      </c>
      <c r="O2174" s="519"/>
      <c r="P2174" s="517"/>
      <c r="Q2174" s="517"/>
      <c r="R2174" s="517"/>
      <c r="S2174" s="517"/>
      <c r="T2174" s="517"/>
      <c r="U2174" s="517"/>
      <c r="V2174" s="517"/>
      <c r="W2174" s="517"/>
      <c r="X2174" s="517"/>
      <c r="Y2174" s="517"/>
      <c r="Z2174" s="517"/>
      <c r="AA2174" s="517"/>
      <c r="AB2174" s="517"/>
      <c r="AC2174" s="517"/>
      <c r="AD2174" s="517"/>
      <c r="AE2174" s="517"/>
      <c r="AF2174" s="517"/>
      <c r="AG2174" s="517"/>
      <c r="AH2174" s="517"/>
    </row>
    <row r="2175" spans="1:34" s="507" customFormat="1" ht="27" customHeight="1">
      <c r="A2175" s="517"/>
      <c r="B2175" s="500">
        <v>2158</v>
      </c>
      <c r="C2175" s="500" t="s">
        <v>42</v>
      </c>
      <c r="D2175" s="501" t="s">
        <v>4933</v>
      </c>
      <c r="E2175" s="502">
        <v>2018</v>
      </c>
      <c r="F2175" s="518"/>
      <c r="G2175" s="500">
        <v>115</v>
      </c>
      <c r="H2175" s="500">
        <v>11</v>
      </c>
      <c r="I2175" s="500" t="s">
        <v>3010</v>
      </c>
      <c r="J2175" s="500" t="s">
        <v>3010</v>
      </c>
      <c r="K2175" s="503"/>
      <c r="L2175" s="503" t="s">
        <v>45</v>
      </c>
      <c r="M2175" s="504" t="s">
        <v>46</v>
      </c>
      <c r="N2175" s="505" t="s">
        <v>3069</v>
      </c>
      <c r="O2175" s="519"/>
      <c r="P2175" s="517"/>
      <c r="Q2175" s="517"/>
      <c r="R2175" s="517"/>
      <c r="S2175" s="517"/>
      <c r="T2175" s="517"/>
      <c r="U2175" s="517"/>
      <c r="V2175" s="517"/>
      <c r="W2175" s="517"/>
      <c r="X2175" s="517"/>
      <c r="Y2175" s="517"/>
      <c r="Z2175" s="517"/>
      <c r="AA2175" s="517"/>
      <c r="AB2175" s="517"/>
      <c r="AC2175" s="517"/>
      <c r="AD2175" s="517"/>
      <c r="AE2175" s="517"/>
      <c r="AF2175" s="517"/>
      <c r="AG2175" s="517"/>
      <c r="AH2175" s="517"/>
    </row>
    <row r="2176" spans="1:34" s="507" customFormat="1" ht="27" customHeight="1">
      <c r="A2176" s="517"/>
      <c r="B2176" s="500">
        <v>2159</v>
      </c>
      <c r="C2176" s="500" t="s">
        <v>42</v>
      </c>
      <c r="D2176" s="501" t="s">
        <v>4934</v>
      </c>
      <c r="E2176" s="502">
        <v>2018</v>
      </c>
      <c r="F2176" s="518"/>
      <c r="G2176" s="500">
        <v>115</v>
      </c>
      <c r="H2176" s="500">
        <v>12</v>
      </c>
      <c r="I2176" s="500" t="s">
        <v>3010</v>
      </c>
      <c r="J2176" s="500" t="s">
        <v>3010</v>
      </c>
      <c r="K2176" s="503"/>
      <c r="L2176" s="503" t="s">
        <v>45</v>
      </c>
      <c r="M2176" s="504" t="s">
        <v>46</v>
      </c>
      <c r="N2176" s="505" t="s">
        <v>3069</v>
      </c>
      <c r="O2176" s="519"/>
      <c r="P2176" s="517"/>
      <c r="Q2176" s="517"/>
      <c r="R2176" s="517"/>
      <c r="S2176" s="517"/>
      <c r="T2176" s="517"/>
      <c r="U2176" s="517"/>
      <c r="V2176" s="517"/>
      <c r="W2176" s="517"/>
      <c r="X2176" s="517"/>
      <c r="Y2176" s="517"/>
      <c r="Z2176" s="517"/>
      <c r="AA2176" s="517"/>
      <c r="AB2176" s="517"/>
      <c r="AC2176" s="517"/>
      <c r="AD2176" s="517"/>
      <c r="AE2176" s="517"/>
      <c r="AF2176" s="517"/>
      <c r="AG2176" s="517"/>
      <c r="AH2176" s="517"/>
    </row>
    <row r="2177" spans="1:34" s="507" customFormat="1" ht="27" customHeight="1">
      <c r="A2177" s="517"/>
      <c r="B2177" s="500">
        <v>2160</v>
      </c>
      <c r="C2177" s="500" t="s">
        <v>42</v>
      </c>
      <c r="D2177" s="501" t="s">
        <v>4935</v>
      </c>
      <c r="E2177" s="502">
        <v>2018</v>
      </c>
      <c r="F2177" s="518"/>
      <c r="G2177" s="500">
        <v>115</v>
      </c>
      <c r="H2177" s="500">
        <v>13</v>
      </c>
      <c r="I2177" s="500" t="s">
        <v>3010</v>
      </c>
      <c r="J2177" s="500" t="s">
        <v>3010</v>
      </c>
      <c r="K2177" s="503"/>
      <c r="L2177" s="503" t="s">
        <v>45</v>
      </c>
      <c r="M2177" s="504" t="s">
        <v>46</v>
      </c>
      <c r="N2177" s="505" t="s">
        <v>3069</v>
      </c>
      <c r="O2177" s="519"/>
      <c r="P2177" s="517"/>
      <c r="Q2177" s="517"/>
      <c r="R2177" s="517"/>
      <c r="S2177" s="517"/>
      <c r="T2177" s="517"/>
      <c r="U2177" s="517"/>
      <c r="V2177" s="517"/>
      <c r="W2177" s="517"/>
      <c r="X2177" s="517"/>
      <c r="Y2177" s="517"/>
      <c r="Z2177" s="517"/>
      <c r="AA2177" s="517"/>
      <c r="AB2177" s="517"/>
      <c r="AC2177" s="517"/>
      <c r="AD2177" s="517"/>
      <c r="AE2177" s="517"/>
      <c r="AF2177" s="517"/>
      <c r="AG2177" s="517"/>
      <c r="AH2177" s="517"/>
    </row>
    <row r="2178" spans="1:34" s="507" customFormat="1" ht="27" customHeight="1">
      <c r="A2178" s="517"/>
      <c r="B2178" s="500">
        <v>2161</v>
      </c>
      <c r="C2178" s="500" t="s">
        <v>42</v>
      </c>
      <c r="D2178" s="501" t="s">
        <v>4936</v>
      </c>
      <c r="E2178" s="502">
        <v>2018</v>
      </c>
      <c r="F2178" s="518"/>
      <c r="G2178" s="500">
        <v>115</v>
      </c>
      <c r="H2178" s="500">
        <v>14</v>
      </c>
      <c r="I2178" s="500" t="s">
        <v>3010</v>
      </c>
      <c r="J2178" s="500" t="s">
        <v>3010</v>
      </c>
      <c r="K2178" s="503"/>
      <c r="L2178" s="503" t="s">
        <v>45</v>
      </c>
      <c r="M2178" s="504" t="s">
        <v>46</v>
      </c>
      <c r="N2178" s="505" t="s">
        <v>3069</v>
      </c>
      <c r="O2178" s="519"/>
      <c r="P2178" s="517"/>
      <c r="Q2178" s="517"/>
      <c r="R2178" s="517"/>
      <c r="S2178" s="517"/>
      <c r="T2178" s="517"/>
      <c r="U2178" s="517"/>
      <c r="V2178" s="517"/>
      <c r="W2178" s="517"/>
      <c r="X2178" s="517"/>
      <c r="Y2178" s="517"/>
      <c r="Z2178" s="517"/>
      <c r="AA2178" s="517"/>
      <c r="AB2178" s="517"/>
      <c r="AC2178" s="517"/>
      <c r="AD2178" s="517"/>
      <c r="AE2178" s="517"/>
      <c r="AF2178" s="517"/>
      <c r="AG2178" s="517"/>
      <c r="AH2178" s="517"/>
    </row>
    <row r="2179" spans="1:34" s="507" customFormat="1" ht="27" customHeight="1">
      <c r="A2179" s="517"/>
      <c r="B2179" s="500">
        <v>2162</v>
      </c>
      <c r="C2179" s="500" t="s">
        <v>42</v>
      </c>
      <c r="D2179" s="501" t="s">
        <v>4937</v>
      </c>
      <c r="E2179" s="502">
        <v>2018</v>
      </c>
      <c r="F2179" s="518"/>
      <c r="G2179" s="500">
        <v>115</v>
      </c>
      <c r="H2179" s="500">
        <v>15</v>
      </c>
      <c r="I2179" s="500" t="s">
        <v>3010</v>
      </c>
      <c r="J2179" s="500" t="s">
        <v>3010</v>
      </c>
      <c r="K2179" s="503"/>
      <c r="L2179" s="503" t="s">
        <v>45</v>
      </c>
      <c r="M2179" s="504" t="s">
        <v>46</v>
      </c>
      <c r="N2179" s="505" t="s">
        <v>3069</v>
      </c>
      <c r="O2179" s="519"/>
      <c r="P2179" s="517"/>
      <c r="Q2179" s="517"/>
      <c r="R2179" s="517"/>
      <c r="S2179" s="517"/>
      <c r="T2179" s="517"/>
      <c r="U2179" s="517"/>
      <c r="V2179" s="517"/>
      <c r="W2179" s="517"/>
      <c r="X2179" s="517"/>
      <c r="Y2179" s="517"/>
      <c r="Z2179" s="517"/>
      <c r="AA2179" s="517"/>
      <c r="AB2179" s="517"/>
      <c r="AC2179" s="517"/>
      <c r="AD2179" s="517"/>
      <c r="AE2179" s="517"/>
      <c r="AF2179" s="517"/>
      <c r="AG2179" s="517"/>
      <c r="AH2179" s="517"/>
    </row>
    <row r="2180" spans="1:34" s="507" customFormat="1" ht="27" customHeight="1">
      <c r="A2180" s="517"/>
      <c r="B2180" s="500">
        <v>2163</v>
      </c>
      <c r="C2180" s="500" t="s">
        <v>42</v>
      </c>
      <c r="D2180" s="501" t="s">
        <v>4938</v>
      </c>
      <c r="E2180" s="502">
        <v>2018</v>
      </c>
      <c r="F2180" s="518"/>
      <c r="G2180" s="500">
        <v>115</v>
      </c>
      <c r="H2180" s="500">
        <v>16</v>
      </c>
      <c r="I2180" s="500" t="s">
        <v>3010</v>
      </c>
      <c r="J2180" s="500" t="s">
        <v>3010</v>
      </c>
      <c r="K2180" s="503"/>
      <c r="L2180" s="503" t="s">
        <v>45</v>
      </c>
      <c r="M2180" s="504" t="s">
        <v>46</v>
      </c>
      <c r="N2180" s="505" t="s">
        <v>3069</v>
      </c>
      <c r="O2180" s="519"/>
      <c r="P2180" s="517"/>
      <c r="Q2180" s="517"/>
      <c r="R2180" s="517"/>
      <c r="S2180" s="517"/>
      <c r="T2180" s="517"/>
      <c r="U2180" s="517"/>
      <c r="V2180" s="517"/>
      <c r="W2180" s="517"/>
      <c r="X2180" s="517"/>
      <c r="Y2180" s="517"/>
      <c r="Z2180" s="517"/>
      <c r="AA2180" s="517"/>
      <c r="AB2180" s="517"/>
      <c r="AC2180" s="517"/>
      <c r="AD2180" s="517"/>
      <c r="AE2180" s="517"/>
      <c r="AF2180" s="517"/>
      <c r="AG2180" s="517"/>
      <c r="AH2180" s="517"/>
    </row>
    <row r="2181" spans="1:34" s="507" customFormat="1" ht="27" customHeight="1">
      <c r="A2181" s="517"/>
      <c r="B2181" s="500">
        <v>2164</v>
      </c>
      <c r="C2181" s="500" t="s">
        <v>42</v>
      </c>
      <c r="D2181" s="501" t="s">
        <v>4939</v>
      </c>
      <c r="E2181" s="502">
        <v>2018</v>
      </c>
      <c r="F2181" s="518"/>
      <c r="G2181" s="500">
        <v>115</v>
      </c>
      <c r="H2181" s="500">
        <v>17</v>
      </c>
      <c r="I2181" s="500" t="s">
        <v>3010</v>
      </c>
      <c r="J2181" s="500" t="s">
        <v>3010</v>
      </c>
      <c r="K2181" s="503"/>
      <c r="L2181" s="503" t="s">
        <v>45</v>
      </c>
      <c r="M2181" s="504" t="s">
        <v>46</v>
      </c>
      <c r="N2181" s="505" t="s">
        <v>3069</v>
      </c>
      <c r="O2181" s="519"/>
      <c r="P2181" s="517"/>
      <c r="Q2181" s="517"/>
      <c r="R2181" s="517"/>
      <c r="S2181" s="517"/>
      <c r="T2181" s="517"/>
      <c r="U2181" s="517"/>
      <c r="V2181" s="517"/>
      <c r="W2181" s="517"/>
      <c r="X2181" s="517"/>
      <c r="Y2181" s="517"/>
      <c r="Z2181" s="517"/>
      <c r="AA2181" s="517"/>
      <c r="AB2181" s="517"/>
      <c r="AC2181" s="517"/>
      <c r="AD2181" s="517"/>
      <c r="AE2181" s="517"/>
      <c r="AF2181" s="517"/>
      <c r="AG2181" s="517"/>
      <c r="AH2181" s="517"/>
    </row>
    <row r="2182" spans="1:34" s="507" customFormat="1" ht="27" customHeight="1">
      <c r="A2182" s="517"/>
      <c r="B2182" s="500">
        <v>2165</v>
      </c>
      <c r="C2182" s="500" t="s">
        <v>42</v>
      </c>
      <c r="D2182" s="501" t="s">
        <v>4940</v>
      </c>
      <c r="E2182" s="502">
        <v>2018</v>
      </c>
      <c r="F2182" s="518"/>
      <c r="G2182" s="500">
        <v>115</v>
      </c>
      <c r="H2182" s="500">
        <v>18</v>
      </c>
      <c r="I2182" s="500" t="s">
        <v>3010</v>
      </c>
      <c r="J2182" s="500" t="s">
        <v>3010</v>
      </c>
      <c r="K2182" s="503"/>
      <c r="L2182" s="503" t="s">
        <v>45</v>
      </c>
      <c r="M2182" s="504" t="s">
        <v>46</v>
      </c>
      <c r="N2182" s="505" t="s">
        <v>3069</v>
      </c>
      <c r="O2182" s="519"/>
      <c r="P2182" s="517"/>
      <c r="Q2182" s="517"/>
      <c r="R2182" s="517"/>
      <c r="S2182" s="517"/>
      <c r="T2182" s="517"/>
      <c r="U2182" s="517"/>
      <c r="V2182" s="517"/>
      <c r="W2182" s="517"/>
      <c r="X2182" s="517"/>
      <c r="Y2182" s="517"/>
      <c r="Z2182" s="517"/>
      <c r="AA2182" s="517"/>
      <c r="AB2182" s="517"/>
      <c r="AC2182" s="517"/>
      <c r="AD2182" s="517"/>
      <c r="AE2182" s="517"/>
      <c r="AF2182" s="517"/>
      <c r="AG2182" s="517"/>
      <c r="AH2182" s="517"/>
    </row>
    <row r="2183" spans="1:34" s="507" customFormat="1" ht="27" customHeight="1">
      <c r="A2183" s="517"/>
      <c r="B2183" s="500">
        <v>2166</v>
      </c>
      <c r="C2183" s="500" t="s">
        <v>42</v>
      </c>
      <c r="D2183" s="501" t="s">
        <v>4941</v>
      </c>
      <c r="E2183" s="502">
        <v>2018</v>
      </c>
      <c r="F2183" s="518"/>
      <c r="G2183" s="500">
        <v>115</v>
      </c>
      <c r="H2183" s="500">
        <v>19</v>
      </c>
      <c r="I2183" s="500" t="s">
        <v>3010</v>
      </c>
      <c r="J2183" s="500" t="s">
        <v>3010</v>
      </c>
      <c r="K2183" s="503"/>
      <c r="L2183" s="503" t="s">
        <v>45</v>
      </c>
      <c r="M2183" s="504" t="s">
        <v>46</v>
      </c>
      <c r="N2183" s="505" t="s">
        <v>3069</v>
      </c>
      <c r="O2183" s="519"/>
      <c r="P2183" s="517"/>
      <c r="Q2183" s="517"/>
      <c r="R2183" s="517"/>
      <c r="S2183" s="517"/>
      <c r="T2183" s="517"/>
      <c r="U2183" s="517"/>
      <c r="V2183" s="517"/>
      <c r="W2183" s="517"/>
      <c r="X2183" s="517"/>
      <c r="Y2183" s="517"/>
      <c r="Z2183" s="517"/>
      <c r="AA2183" s="517"/>
      <c r="AB2183" s="517"/>
      <c r="AC2183" s="517"/>
      <c r="AD2183" s="517"/>
      <c r="AE2183" s="517"/>
      <c r="AF2183" s="517"/>
      <c r="AG2183" s="517"/>
      <c r="AH2183" s="517"/>
    </row>
    <row r="2184" spans="1:34" s="507" customFormat="1" ht="27" customHeight="1">
      <c r="A2184" s="517"/>
      <c r="B2184" s="500">
        <v>2167</v>
      </c>
      <c r="C2184" s="500" t="s">
        <v>42</v>
      </c>
      <c r="D2184" s="501" t="s">
        <v>4942</v>
      </c>
      <c r="E2184" s="502">
        <v>2018</v>
      </c>
      <c r="F2184" s="518"/>
      <c r="G2184" s="500">
        <v>115</v>
      </c>
      <c r="H2184" s="500">
        <v>20</v>
      </c>
      <c r="I2184" s="500" t="s">
        <v>3010</v>
      </c>
      <c r="J2184" s="500" t="s">
        <v>3010</v>
      </c>
      <c r="K2184" s="503"/>
      <c r="L2184" s="503" t="s">
        <v>45</v>
      </c>
      <c r="M2184" s="504" t="s">
        <v>46</v>
      </c>
      <c r="N2184" s="505" t="s">
        <v>3069</v>
      </c>
      <c r="O2184" s="519"/>
      <c r="P2184" s="517"/>
      <c r="Q2184" s="517"/>
      <c r="R2184" s="517"/>
      <c r="S2184" s="517"/>
      <c r="T2184" s="517"/>
      <c r="U2184" s="517"/>
      <c r="V2184" s="517"/>
      <c r="W2184" s="517"/>
      <c r="X2184" s="517"/>
      <c r="Y2184" s="517"/>
      <c r="Z2184" s="517"/>
      <c r="AA2184" s="517"/>
      <c r="AB2184" s="517"/>
      <c r="AC2184" s="517"/>
      <c r="AD2184" s="517"/>
      <c r="AE2184" s="517"/>
      <c r="AF2184" s="517"/>
      <c r="AG2184" s="517"/>
      <c r="AH2184" s="517"/>
    </row>
    <row r="2185" spans="1:34" s="507" customFormat="1" ht="27" customHeight="1">
      <c r="A2185" s="517"/>
      <c r="B2185" s="500">
        <v>2168</v>
      </c>
      <c r="C2185" s="500" t="s">
        <v>42</v>
      </c>
      <c r="D2185" s="501" t="s">
        <v>4943</v>
      </c>
      <c r="E2185" s="502">
        <v>2018</v>
      </c>
      <c r="F2185" s="518"/>
      <c r="G2185" s="500">
        <v>116</v>
      </c>
      <c r="H2185" s="500">
        <v>1</v>
      </c>
      <c r="I2185" s="500" t="s">
        <v>3010</v>
      </c>
      <c r="J2185" s="500" t="s">
        <v>3010</v>
      </c>
      <c r="K2185" s="503"/>
      <c r="L2185" s="503" t="s">
        <v>45</v>
      </c>
      <c r="M2185" s="504" t="s">
        <v>46</v>
      </c>
      <c r="N2185" s="505" t="s">
        <v>3069</v>
      </c>
      <c r="O2185" s="519"/>
      <c r="P2185" s="517"/>
      <c r="Q2185" s="517"/>
      <c r="R2185" s="517"/>
      <c r="S2185" s="517"/>
      <c r="T2185" s="517"/>
      <c r="U2185" s="517"/>
      <c r="V2185" s="517"/>
      <c r="W2185" s="517"/>
      <c r="X2185" s="517"/>
      <c r="Y2185" s="517"/>
      <c r="Z2185" s="517"/>
      <c r="AA2185" s="517"/>
      <c r="AB2185" s="517"/>
      <c r="AC2185" s="517"/>
      <c r="AD2185" s="517"/>
      <c r="AE2185" s="517"/>
      <c r="AF2185" s="517"/>
      <c r="AG2185" s="517"/>
      <c r="AH2185" s="517"/>
    </row>
    <row r="2186" spans="1:34" s="507" customFormat="1" ht="27" customHeight="1">
      <c r="A2186" s="517"/>
      <c r="B2186" s="500">
        <v>2169</v>
      </c>
      <c r="C2186" s="500" t="s">
        <v>42</v>
      </c>
      <c r="D2186" s="501" t="s">
        <v>4944</v>
      </c>
      <c r="E2186" s="502">
        <v>2018</v>
      </c>
      <c r="F2186" s="518"/>
      <c r="G2186" s="500">
        <v>116</v>
      </c>
      <c r="H2186" s="500">
        <v>2</v>
      </c>
      <c r="I2186" s="500" t="s">
        <v>3010</v>
      </c>
      <c r="J2186" s="500" t="s">
        <v>3010</v>
      </c>
      <c r="K2186" s="503"/>
      <c r="L2186" s="503" t="s">
        <v>45</v>
      </c>
      <c r="M2186" s="504" t="s">
        <v>46</v>
      </c>
      <c r="N2186" s="505" t="s">
        <v>3069</v>
      </c>
      <c r="O2186" s="519"/>
      <c r="P2186" s="517"/>
      <c r="Q2186" s="517"/>
      <c r="R2186" s="517"/>
      <c r="S2186" s="517"/>
      <c r="T2186" s="517"/>
      <c r="U2186" s="517"/>
      <c r="V2186" s="517"/>
      <c r="W2186" s="517"/>
      <c r="X2186" s="517"/>
      <c r="Y2186" s="517"/>
      <c r="Z2186" s="517"/>
      <c r="AA2186" s="517"/>
      <c r="AB2186" s="517"/>
      <c r="AC2186" s="517"/>
      <c r="AD2186" s="517"/>
      <c r="AE2186" s="517"/>
      <c r="AF2186" s="517"/>
      <c r="AG2186" s="517"/>
      <c r="AH2186" s="517"/>
    </row>
    <row r="2187" spans="1:34" s="507" customFormat="1" ht="27" customHeight="1">
      <c r="A2187" s="517"/>
      <c r="B2187" s="500">
        <v>2170</v>
      </c>
      <c r="C2187" s="500" t="s">
        <v>42</v>
      </c>
      <c r="D2187" s="501" t="s">
        <v>4945</v>
      </c>
      <c r="E2187" s="502">
        <v>2018</v>
      </c>
      <c r="F2187" s="518"/>
      <c r="G2187" s="500">
        <v>116</v>
      </c>
      <c r="H2187" s="500">
        <v>3</v>
      </c>
      <c r="I2187" s="500" t="s">
        <v>3010</v>
      </c>
      <c r="J2187" s="500" t="s">
        <v>3010</v>
      </c>
      <c r="K2187" s="503"/>
      <c r="L2187" s="503" t="s">
        <v>45</v>
      </c>
      <c r="M2187" s="504" t="s">
        <v>46</v>
      </c>
      <c r="N2187" s="505" t="s">
        <v>3069</v>
      </c>
      <c r="O2187" s="519"/>
      <c r="P2187" s="517"/>
      <c r="Q2187" s="517"/>
      <c r="R2187" s="517"/>
      <c r="S2187" s="517"/>
      <c r="T2187" s="517"/>
      <c r="U2187" s="517"/>
      <c r="V2187" s="517"/>
      <c r="W2187" s="517"/>
      <c r="X2187" s="517"/>
      <c r="Y2187" s="517"/>
      <c r="Z2187" s="517"/>
      <c r="AA2187" s="517"/>
      <c r="AB2187" s="517"/>
      <c r="AC2187" s="517"/>
      <c r="AD2187" s="517"/>
      <c r="AE2187" s="517"/>
      <c r="AF2187" s="517"/>
      <c r="AG2187" s="517"/>
      <c r="AH2187" s="517"/>
    </row>
    <row r="2188" spans="1:34" s="507" customFormat="1" ht="27" customHeight="1">
      <c r="A2188" s="517"/>
      <c r="B2188" s="500">
        <v>2171</v>
      </c>
      <c r="C2188" s="500" t="s">
        <v>42</v>
      </c>
      <c r="D2188" s="501" t="s">
        <v>4946</v>
      </c>
      <c r="E2188" s="502">
        <v>2018</v>
      </c>
      <c r="F2188" s="518"/>
      <c r="G2188" s="500">
        <v>116</v>
      </c>
      <c r="H2188" s="500">
        <v>4</v>
      </c>
      <c r="I2188" s="500" t="s">
        <v>3010</v>
      </c>
      <c r="J2188" s="500" t="s">
        <v>3010</v>
      </c>
      <c r="K2188" s="503"/>
      <c r="L2188" s="503" t="s">
        <v>45</v>
      </c>
      <c r="M2188" s="504" t="s">
        <v>46</v>
      </c>
      <c r="N2188" s="505" t="s">
        <v>3069</v>
      </c>
      <c r="O2188" s="519"/>
      <c r="P2188" s="517"/>
      <c r="Q2188" s="517"/>
      <c r="R2188" s="517"/>
      <c r="S2188" s="517"/>
      <c r="T2188" s="517"/>
      <c r="U2188" s="517"/>
      <c r="V2188" s="517"/>
      <c r="W2188" s="517"/>
      <c r="X2188" s="517"/>
      <c r="Y2188" s="517"/>
      <c r="Z2188" s="517"/>
      <c r="AA2188" s="517"/>
      <c r="AB2188" s="517"/>
      <c r="AC2188" s="517"/>
      <c r="AD2188" s="517"/>
      <c r="AE2188" s="517"/>
      <c r="AF2188" s="517"/>
      <c r="AG2188" s="517"/>
      <c r="AH2188" s="517"/>
    </row>
    <row r="2189" spans="1:34" s="507" customFormat="1" ht="27" customHeight="1">
      <c r="A2189" s="517"/>
      <c r="B2189" s="500">
        <v>2172</v>
      </c>
      <c r="C2189" s="500" t="s">
        <v>42</v>
      </c>
      <c r="D2189" s="501" t="s">
        <v>4947</v>
      </c>
      <c r="E2189" s="502">
        <v>2018</v>
      </c>
      <c r="F2189" s="518"/>
      <c r="G2189" s="500">
        <v>116</v>
      </c>
      <c r="H2189" s="500">
        <v>5</v>
      </c>
      <c r="I2189" s="500" t="s">
        <v>3010</v>
      </c>
      <c r="J2189" s="500" t="s">
        <v>3010</v>
      </c>
      <c r="K2189" s="503"/>
      <c r="L2189" s="503" t="s">
        <v>45</v>
      </c>
      <c r="M2189" s="504" t="s">
        <v>46</v>
      </c>
      <c r="N2189" s="505" t="s">
        <v>3069</v>
      </c>
      <c r="O2189" s="519"/>
      <c r="P2189" s="517"/>
      <c r="Q2189" s="517"/>
      <c r="R2189" s="517"/>
      <c r="S2189" s="517"/>
      <c r="T2189" s="517"/>
      <c r="U2189" s="517"/>
      <c r="V2189" s="517"/>
      <c r="W2189" s="517"/>
      <c r="X2189" s="517"/>
      <c r="Y2189" s="517"/>
      <c r="Z2189" s="517"/>
      <c r="AA2189" s="517"/>
      <c r="AB2189" s="517"/>
      <c r="AC2189" s="517"/>
      <c r="AD2189" s="517"/>
      <c r="AE2189" s="517"/>
      <c r="AF2189" s="517"/>
      <c r="AG2189" s="517"/>
      <c r="AH2189" s="517"/>
    </row>
    <row r="2190" spans="1:34" s="507" customFormat="1" ht="27" customHeight="1">
      <c r="A2190" s="517"/>
      <c r="B2190" s="500">
        <v>2173</v>
      </c>
      <c r="C2190" s="500" t="s">
        <v>42</v>
      </c>
      <c r="D2190" s="501" t="s">
        <v>4948</v>
      </c>
      <c r="E2190" s="502">
        <v>2018</v>
      </c>
      <c r="F2190" s="518"/>
      <c r="G2190" s="500">
        <v>116</v>
      </c>
      <c r="H2190" s="500">
        <v>6</v>
      </c>
      <c r="I2190" s="500" t="s">
        <v>3010</v>
      </c>
      <c r="J2190" s="500" t="s">
        <v>3010</v>
      </c>
      <c r="K2190" s="503"/>
      <c r="L2190" s="503" t="s">
        <v>45</v>
      </c>
      <c r="M2190" s="504" t="s">
        <v>46</v>
      </c>
      <c r="N2190" s="505" t="s">
        <v>3069</v>
      </c>
      <c r="O2190" s="519"/>
      <c r="P2190" s="517"/>
      <c r="Q2190" s="517"/>
      <c r="R2190" s="517"/>
      <c r="S2190" s="517"/>
      <c r="T2190" s="517"/>
      <c r="U2190" s="517"/>
      <c r="V2190" s="517"/>
      <c r="W2190" s="517"/>
      <c r="X2190" s="517"/>
      <c r="Y2190" s="517"/>
      <c r="Z2190" s="517"/>
      <c r="AA2190" s="517"/>
      <c r="AB2190" s="517"/>
      <c r="AC2190" s="517"/>
      <c r="AD2190" s="517"/>
      <c r="AE2190" s="517"/>
      <c r="AF2190" s="517"/>
      <c r="AG2190" s="517"/>
      <c r="AH2190" s="517"/>
    </row>
    <row r="2191" spans="1:34" s="507" customFormat="1" ht="27" customHeight="1">
      <c r="A2191" s="517"/>
      <c r="B2191" s="500">
        <v>2174</v>
      </c>
      <c r="C2191" s="500" t="s">
        <v>42</v>
      </c>
      <c r="D2191" s="501" t="s">
        <v>4949</v>
      </c>
      <c r="E2191" s="502">
        <v>2018</v>
      </c>
      <c r="F2191" s="518"/>
      <c r="G2191" s="500">
        <v>116</v>
      </c>
      <c r="H2191" s="500">
        <v>7</v>
      </c>
      <c r="I2191" s="500" t="s">
        <v>3010</v>
      </c>
      <c r="J2191" s="500" t="s">
        <v>3010</v>
      </c>
      <c r="K2191" s="503"/>
      <c r="L2191" s="503" t="s">
        <v>45</v>
      </c>
      <c r="M2191" s="504" t="s">
        <v>46</v>
      </c>
      <c r="N2191" s="505" t="s">
        <v>3069</v>
      </c>
      <c r="O2191" s="519"/>
      <c r="P2191" s="517"/>
      <c r="Q2191" s="517"/>
      <c r="R2191" s="517"/>
      <c r="S2191" s="517"/>
      <c r="T2191" s="517"/>
      <c r="U2191" s="517"/>
      <c r="V2191" s="517"/>
      <c r="W2191" s="517"/>
      <c r="X2191" s="517"/>
      <c r="Y2191" s="517"/>
      <c r="Z2191" s="517"/>
      <c r="AA2191" s="517"/>
      <c r="AB2191" s="517"/>
      <c r="AC2191" s="517"/>
      <c r="AD2191" s="517"/>
      <c r="AE2191" s="517"/>
      <c r="AF2191" s="517"/>
      <c r="AG2191" s="517"/>
      <c r="AH2191" s="517"/>
    </row>
    <row r="2192" spans="1:34" s="507" customFormat="1" ht="27" customHeight="1">
      <c r="A2192" s="517"/>
      <c r="B2192" s="500">
        <v>2175</v>
      </c>
      <c r="C2192" s="500" t="s">
        <v>42</v>
      </c>
      <c r="D2192" s="501" t="s">
        <v>4950</v>
      </c>
      <c r="E2192" s="502">
        <v>2018</v>
      </c>
      <c r="F2192" s="518"/>
      <c r="G2192" s="500">
        <v>116</v>
      </c>
      <c r="H2192" s="500">
        <v>8</v>
      </c>
      <c r="I2192" s="500" t="s">
        <v>3010</v>
      </c>
      <c r="J2192" s="500" t="s">
        <v>3010</v>
      </c>
      <c r="K2192" s="503"/>
      <c r="L2192" s="503" t="s">
        <v>45</v>
      </c>
      <c r="M2192" s="504" t="s">
        <v>46</v>
      </c>
      <c r="N2192" s="505" t="s">
        <v>3069</v>
      </c>
      <c r="O2192" s="519"/>
      <c r="P2192" s="517"/>
      <c r="Q2192" s="517"/>
      <c r="R2192" s="517"/>
      <c r="S2192" s="517"/>
      <c r="T2192" s="517"/>
      <c r="U2192" s="517"/>
      <c r="V2192" s="517"/>
      <c r="W2192" s="517"/>
      <c r="X2192" s="517"/>
      <c r="Y2192" s="517"/>
      <c r="Z2192" s="517"/>
      <c r="AA2192" s="517"/>
      <c r="AB2192" s="517"/>
      <c r="AC2192" s="517"/>
      <c r="AD2192" s="517"/>
      <c r="AE2192" s="517"/>
      <c r="AF2192" s="517"/>
      <c r="AG2192" s="517"/>
      <c r="AH2192" s="517"/>
    </row>
    <row r="2193" spans="1:34" s="507" customFormat="1" ht="27" customHeight="1">
      <c r="A2193" s="517"/>
      <c r="B2193" s="500">
        <v>2176</v>
      </c>
      <c r="C2193" s="500" t="s">
        <v>42</v>
      </c>
      <c r="D2193" s="501" t="s">
        <v>4951</v>
      </c>
      <c r="E2193" s="502">
        <v>2018</v>
      </c>
      <c r="F2193" s="518"/>
      <c r="G2193" s="500">
        <v>116</v>
      </c>
      <c r="H2193" s="500">
        <v>9</v>
      </c>
      <c r="I2193" s="500" t="s">
        <v>3010</v>
      </c>
      <c r="J2193" s="500" t="s">
        <v>3010</v>
      </c>
      <c r="K2193" s="503"/>
      <c r="L2193" s="503" t="s">
        <v>45</v>
      </c>
      <c r="M2193" s="504" t="s">
        <v>46</v>
      </c>
      <c r="N2193" s="505" t="s">
        <v>3069</v>
      </c>
      <c r="O2193" s="519"/>
      <c r="P2193" s="517"/>
      <c r="Q2193" s="517"/>
      <c r="R2193" s="517"/>
      <c r="S2193" s="517"/>
      <c r="T2193" s="517"/>
      <c r="U2193" s="517"/>
      <c r="V2193" s="517"/>
      <c r="W2193" s="517"/>
      <c r="X2193" s="517"/>
      <c r="Y2193" s="517"/>
      <c r="Z2193" s="517"/>
      <c r="AA2193" s="517"/>
      <c r="AB2193" s="517"/>
      <c r="AC2193" s="517"/>
      <c r="AD2193" s="517"/>
      <c r="AE2193" s="517"/>
      <c r="AF2193" s="517"/>
      <c r="AG2193" s="517"/>
      <c r="AH2193" s="517"/>
    </row>
    <row r="2194" spans="1:34" s="507" customFormat="1" ht="27" customHeight="1">
      <c r="A2194" s="517"/>
      <c r="B2194" s="500">
        <v>2177</v>
      </c>
      <c r="C2194" s="500" t="s">
        <v>42</v>
      </c>
      <c r="D2194" s="501" t="s">
        <v>4948</v>
      </c>
      <c r="E2194" s="502">
        <v>2018</v>
      </c>
      <c r="F2194" s="518"/>
      <c r="G2194" s="500">
        <v>116</v>
      </c>
      <c r="H2194" s="500">
        <v>10</v>
      </c>
      <c r="I2194" s="500" t="s">
        <v>3010</v>
      </c>
      <c r="J2194" s="500" t="s">
        <v>3010</v>
      </c>
      <c r="K2194" s="503"/>
      <c r="L2194" s="503" t="s">
        <v>45</v>
      </c>
      <c r="M2194" s="504" t="s">
        <v>46</v>
      </c>
      <c r="N2194" s="505" t="s">
        <v>3069</v>
      </c>
      <c r="O2194" s="519"/>
      <c r="P2194" s="517"/>
      <c r="Q2194" s="517"/>
      <c r="R2194" s="517"/>
      <c r="S2194" s="517"/>
      <c r="T2194" s="517"/>
      <c r="U2194" s="517"/>
      <c r="V2194" s="517"/>
      <c r="W2194" s="517"/>
      <c r="X2194" s="517"/>
      <c r="Y2194" s="517"/>
      <c r="Z2194" s="517"/>
      <c r="AA2194" s="517"/>
      <c r="AB2194" s="517"/>
      <c r="AC2194" s="517"/>
      <c r="AD2194" s="517"/>
      <c r="AE2194" s="517"/>
      <c r="AF2194" s="517"/>
      <c r="AG2194" s="517"/>
      <c r="AH2194" s="517"/>
    </row>
    <row r="2195" spans="1:34" s="507" customFormat="1" ht="27" customHeight="1">
      <c r="A2195" s="517"/>
      <c r="B2195" s="500">
        <v>2178</v>
      </c>
      <c r="C2195" s="500" t="s">
        <v>42</v>
      </c>
      <c r="D2195" s="501" t="s">
        <v>4948</v>
      </c>
      <c r="E2195" s="502">
        <v>2018</v>
      </c>
      <c r="F2195" s="518"/>
      <c r="G2195" s="500">
        <v>116</v>
      </c>
      <c r="H2195" s="500">
        <v>11</v>
      </c>
      <c r="I2195" s="500" t="s">
        <v>3010</v>
      </c>
      <c r="J2195" s="500" t="s">
        <v>3010</v>
      </c>
      <c r="K2195" s="503"/>
      <c r="L2195" s="503" t="s">
        <v>45</v>
      </c>
      <c r="M2195" s="504" t="s">
        <v>46</v>
      </c>
      <c r="N2195" s="505" t="s">
        <v>3069</v>
      </c>
      <c r="O2195" s="519"/>
      <c r="P2195" s="517"/>
      <c r="Q2195" s="517"/>
      <c r="R2195" s="517"/>
      <c r="S2195" s="517"/>
      <c r="T2195" s="517"/>
      <c r="U2195" s="517"/>
      <c r="V2195" s="517"/>
      <c r="W2195" s="517"/>
      <c r="X2195" s="517"/>
      <c r="Y2195" s="517"/>
      <c r="Z2195" s="517"/>
      <c r="AA2195" s="517"/>
      <c r="AB2195" s="517"/>
      <c r="AC2195" s="517"/>
      <c r="AD2195" s="517"/>
      <c r="AE2195" s="517"/>
      <c r="AF2195" s="517"/>
      <c r="AG2195" s="517"/>
      <c r="AH2195" s="517"/>
    </row>
    <row r="2196" spans="1:34" s="507" customFormat="1" ht="27" customHeight="1">
      <c r="A2196" s="517"/>
      <c r="B2196" s="500">
        <v>2179</v>
      </c>
      <c r="C2196" s="500" t="s">
        <v>42</v>
      </c>
      <c r="D2196" s="501" t="s">
        <v>4948</v>
      </c>
      <c r="E2196" s="502">
        <v>2018</v>
      </c>
      <c r="F2196" s="518"/>
      <c r="G2196" s="500">
        <v>116</v>
      </c>
      <c r="H2196" s="500">
        <v>12</v>
      </c>
      <c r="I2196" s="500" t="s">
        <v>3010</v>
      </c>
      <c r="J2196" s="500" t="s">
        <v>3010</v>
      </c>
      <c r="K2196" s="503"/>
      <c r="L2196" s="503" t="s">
        <v>45</v>
      </c>
      <c r="M2196" s="504" t="s">
        <v>46</v>
      </c>
      <c r="N2196" s="505" t="s">
        <v>3069</v>
      </c>
      <c r="O2196" s="519"/>
      <c r="P2196" s="517"/>
      <c r="Q2196" s="517"/>
      <c r="R2196" s="517"/>
      <c r="S2196" s="517"/>
      <c r="T2196" s="517"/>
      <c r="U2196" s="517"/>
      <c r="V2196" s="517"/>
      <c r="W2196" s="517"/>
      <c r="X2196" s="517"/>
      <c r="Y2196" s="517"/>
      <c r="Z2196" s="517"/>
      <c r="AA2196" s="517"/>
      <c r="AB2196" s="517"/>
      <c r="AC2196" s="517"/>
      <c r="AD2196" s="517"/>
      <c r="AE2196" s="517"/>
      <c r="AF2196" s="517"/>
      <c r="AG2196" s="517"/>
      <c r="AH2196" s="517"/>
    </row>
    <row r="2197" spans="1:34" s="507" customFormat="1" ht="27" customHeight="1">
      <c r="A2197" s="517"/>
      <c r="B2197" s="500">
        <v>2180</v>
      </c>
      <c r="C2197" s="500" t="s">
        <v>42</v>
      </c>
      <c r="D2197" s="501" t="s">
        <v>4948</v>
      </c>
      <c r="E2197" s="502">
        <v>2018</v>
      </c>
      <c r="F2197" s="518"/>
      <c r="G2197" s="500">
        <v>116</v>
      </c>
      <c r="H2197" s="500">
        <v>13</v>
      </c>
      <c r="I2197" s="500" t="s">
        <v>3010</v>
      </c>
      <c r="J2197" s="500" t="s">
        <v>3010</v>
      </c>
      <c r="K2197" s="503"/>
      <c r="L2197" s="503" t="s">
        <v>45</v>
      </c>
      <c r="M2197" s="504" t="s">
        <v>46</v>
      </c>
      <c r="N2197" s="505" t="s">
        <v>3069</v>
      </c>
      <c r="O2197" s="519"/>
      <c r="P2197" s="517"/>
      <c r="Q2197" s="517"/>
      <c r="R2197" s="517"/>
      <c r="S2197" s="517"/>
      <c r="T2197" s="517"/>
      <c r="U2197" s="517"/>
      <c r="V2197" s="517"/>
      <c r="W2197" s="517"/>
      <c r="X2197" s="517"/>
      <c r="Y2197" s="517"/>
      <c r="Z2197" s="517"/>
      <c r="AA2197" s="517"/>
      <c r="AB2197" s="517"/>
      <c r="AC2197" s="517"/>
      <c r="AD2197" s="517"/>
      <c r="AE2197" s="517"/>
      <c r="AF2197" s="517"/>
      <c r="AG2197" s="517"/>
      <c r="AH2197" s="517"/>
    </row>
    <row r="2198" spans="1:34" s="507" customFormat="1" ht="27" customHeight="1">
      <c r="A2198" s="517"/>
      <c r="B2198" s="500">
        <v>2181</v>
      </c>
      <c r="C2198" s="500" t="s">
        <v>42</v>
      </c>
      <c r="D2198" s="501" t="s">
        <v>4952</v>
      </c>
      <c r="E2198" s="502">
        <v>2018</v>
      </c>
      <c r="F2198" s="518"/>
      <c r="G2198" s="500">
        <v>116</v>
      </c>
      <c r="H2198" s="500">
        <v>14</v>
      </c>
      <c r="I2198" s="500" t="s">
        <v>3010</v>
      </c>
      <c r="J2198" s="500" t="s">
        <v>3010</v>
      </c>
      <c r="K2198" s="503"/>
      <c r="L2198" s="503" t="s">
        <v>45</v>
      </c>
      <c r="M2198" s="504" t="s">
        <v>46</v>
      </c>
      <c r="N2198" s="505" t="s">
        <v>3069</v>
      </c>
      <c r="O2198" s="519"/>
      <c r="P2198" s="517"/>
      <c r="Q2198" s="517"/>
      <c r="R2198" s="517"/>
      <c r="S2198" s="517"/>
      <c r="T2198" s="517"/>
      <c r="U2198" s="517"/>
      <c r="V2198" s="517"/>
      <c r="W2198" s="517"/>
      <c r="X2198" s="517"/>
      <c r="Y2198" s="517"/>
      <c r="Z2198" s="517"/>
      <c r="AA2198" s="517"/>
      <c r="AB2198" s="517"/>
      <c r="AC2198" s="517"/>
      <c r="AD2198" s="517"/>
      <c r="AE2198" s="517"/>
      <c r="AF2198" s="517"/>
      <c r="AG2198" s="517"/>
      <c r="AH2198" s="517"/>
    </row>
    <row r="2199" spans="1:34" s="507" customFormat="1" ht="27" customHeight="1">
      <c r="A2199" s="517"/>
      <c r="B2199" s="500">
        <v>2182</v>
      </c>
      <c r="C2199" s="500" t="s">
        <v>42</v>
      </c>
      <c r="D2199" s="501" t="s">
        <v>4953</v>
      </c>
      <c r="E2199" s="502">
        <v>2018</v>
      </c>
      <c r="F2199" s="518"/>
      <c r="G2199" s="500">
        <v>116</v>
      </c>
      <c r="H2199" s="500">
        <v>15</v>
      </c>
      <c r="I2199" s="500" t="s">
        <v>3010</v>
      </c>
      <c r="J2199" s="500" t="s">
        <v>3010</v>
      </c>
      <c r="K2199" s="503"/>
      <c r="L2199" s="503" t="s">
        <v>45</v>
      </c>
      <c r="M2199" s="504" t="s">
        <v>46</v>
      </c>
      <c r="N2199" s="505" t="s">
        <v>3069</v>
      </c>
      <c r="O2199" s="519"/>
      <c r="P2199" s="517"/>
      <c r="Q2199" s="517"/>
      <c r="R2199" s="517"/>
      <c r="S2199" s="517"/>
      <c r="T2199" s="517"/>
      <c r="U2199" s="517"/>
      <c r="V2199" s="517"/>
      <c r="W2199" s="517"/>
      <c r="X2199" s="517"/>
      <c r="Y2199" s="517"/>
      <c r="Z2199" s="517"/>
      <c r="AA2199" s="517"/>
      <c r="AB2199" s="517"/>
      <c r="AC2199" s="517"/>
      <c r="AD2199" s="517"/>
      <c r="AE2199" s="517"/>
      <c r="AF2199" s="517"/>
      <c r="AG2199" s="517"/>
      <c r="AH2199" s="517"/>
    </row>
    <row r="2200" spans="1:34" s="507" customFormat="1" ht="27" customHeight="1">
      <c r="A2200" s="517"/>
      <c r="B2200" s="500">
        <v>2183</v>
      </c>
      <c r="C2200" s="500" t="s">
        <v>42</v>
      </c>
      <c r="D2200" s="501" t="s">
        <v>4954</v>
      </c>
      <c r="E2200" s="502">
        <v>2018</v>
      </c>
      <c r="F2200" s="518"/>
      <c r="G2200" s="500">
        <v>116</v>
      </c>
      <c r="H2200" s="500">
        <v>16</v>
      </c>
      <c r="I2200" s="500" t="s">
        <v>3010</v>
      </c>
      <c r="J2200" s="500" t="s">
        <v>3010</v>
      </c>
      <c r="K2200" s="503"/>
      <c r="L2200" s="503" t="s">
        <v>45</v>
      </c>
      <c r="M2200" s="504" t="s">
        <v>46</v>
      </c>
      <c r="N2200" s="505" t="s">
        <v>3069</v>
      </c>
      <c r="O2200" s="519"/>
      <c r="P2200" s="517"/>
      <c r="Q2200" s="517"/>
      <c r="R2200" s="517"/>
      <c r="S2200" s="517"/>
      <c r="T2200" s="517"/>
      <c r="U2200" s="517"/>
      <c r="V2200" s="517"/>
      <c r="W2200" s="517"/>
      <c r="X2200" s="517"/>
      <c r="Y2200" s="517"/>
      <c r="Z2200" s="517"/>
      <c r="AA2200" s="517"/>
      <c r="AB2200" s="517"/>
      <c r="AC2200" s="517"/>
      <c r="AD2200" s="517"/>
      <c r="AE2200" s="517"/>
      <c r="AF2200" s="517"/>
      <c r="AG2200" s="517"/>
      <c r="AH2200" s="517"/>
    </row>
    <row r="2201" spans="1:34" s="507" customFormat="1" ht="27" customHeight="1">
      <c r="A2201" s="517"/>
      <c r="B2201" s="500">
        <v>2184</v>
      </c>
      <c r="C2201" s="500" t="s">
        <v>42</v>
      </c>
      <c r="D2201" s="501" t="s">
        <v>4955</v>
      </c>
      <c r="E2201" s="502">
        <v>2018</v>
      </c>
      <c r="F2201" s="518"/>
      <c r="G2201" s="500">
        <v>116</v>
      </c>
      <c r="H2201" s="500">
        <v>17</v>
      </c>
      <c r="I2201" s="500" t="s">
        <v>3010</v>
      </c>
      <c r="J2201" s="500" t="s">
        <v>3010</v>
      </c>
      <c r="K2201" s="503"/>
      <c r="L2201" s="503" t="s">
        <v>45</v>
      </c>
      <c r="M2201" s="504" t="s">
        <v>46</v>
      </c>
      <c r="N2201" s="505" t="s">
        <v>3069</v>
      </c>
      <c r="O2201" s="519"/>
      <c r="P2201" s="517"/>
      <c r="Q2201" s="517"/>
      <c r="R2201" s="517"/>
      <c r="S2201" s="517"/>
      <c r="T2201" s="517"/>
      <c r="U2201" s="517"/>
      <c r="V2201" s="517"/>
      <c r="W2201" s="517"/>
      <c r="X2201" s="517"/>
      <c r="Y2201" s="517"/>
      <c r="Z2201" s="517"/>
      <c r="AA2201" s="517"/>
      <c r="AB2201" s="517"/>
      <c r="AC2201" s="517"/>
      <c r="AD2201" s="517"/>
      <c r="AE2201" s="517"/>
      <c r="AF2201" s="517"/>
      <c r="AG2201" s="517"/>
      <c r="AH2201" s="517"/>
    </row>
    <row r="2202" spans="1:34" s="507" customFormat="1" ht="27" customHeight="1">
      <c r="A2202" s="517"/>
      <c r="B2202" s="500">
        <v>2185</v>
      </c>
      <c r="C2202" s="500" t="s">
        <v>42</v>
      </c>
      <c r="D2202" s="501" t="s">
        <v>4956</v>
      </c>
      <c r="E2202" s="502">
        <v>2018</v>
      </c>
      <c r="F2202" s="518"/>
      <c r="G2202" s="500">
        <v>116</v>
      </c>
      <c r="H2202" s="500">
        <v>18</v>
      </c>
      <c r="I2202" s="500" t="s">
        <v>3010</v>
      </c>
      <c r="J2202" s="500" t="s">
        <v>3010</v>
      </c>
      <c r="K2202" s="503"/>
      <c r="L2202" s="503" t="s">
        <v>45</v>
      </c>
      <c r="M2202" s="504" t="s">
        <v>46</v>
      </c>
      <c r="N2202" s="505" t="s">
        <v>3069</v>
      </c>
      <c r="O2202" s="519"/>
      <c r="P2202" s="517"/>
      <c r="Q2202" s="517"/>
      <c r="R2202" s="517"/>
      <c r="S2202" s="517"/>
      <c r="T2202" s="517"/>
      <c r="U2202" s="517"/>
      <c r="V2202" s="517"/>
      <c r="W2202" s="517"/>
      <c r="X2202" s="517"/>
      <c r="Y2202" s="517"/>
      <c r="Z2202" s="517"/>
      <c r="AA2202" s="517"/>
      <c r="AB2202" s="517"/>
      <c r="AC2202" s="517"/>
      <c r="AD2202" s="517"/>
      <c r="AE2202" s="517"/>
      <c r="AF2202" s="517"/>
      <c r="AG2202" s="517"/>
      <c r="AH2202" s="517"/>
    </row>
    <row r="2203" spans="1:34" s="507" customFormat="1" ht="27" customHeight="1">
      <c r="A2203" s="517"/>
      <c r="B2203" s="500">
        <v>2186</v>
      </c>
      <c r="C2203" s="500" t="s">
        <v>42</v>
      </c>
      <c r="D2203" s="501" t="s">
        <v>4957</v>
      </c>
      <c r="E2203" s="502">
        <v>2018</v>
      </c>
      <c r="F2203" s="518"/>
      <c r="G2203" s="500">
        <v>116</v>
      </c>
      <c r="H2203" s="500">
        <v>19</v>
      </c>
      <c r="I2203" s="500" t="s">
        <v>3010</v>
      </c>
      <c r="J2203" s="500" t="s">
        <v>3010</v>
      </c>
      <c r="K2203" s="503"/>
      <c r="L2203" s="503" t="s">
        <v>45</v>
      </c>
      <c r="M2203" s="504" t="s">
        <v>46</v>
      </c>
      <c r="N2203" s="505" t="s">
        <v>3069</v>
      </c>
      <c r="O2203" s="519"/>
      <c r="P2203" s="517"/>
      <c r="Q2203" s="517"/>
      <c r="R2203" s="517"/>
      <c r="S2203" s="517"/>
      <c r="T2203" s="517"/>
      <c r="U2203" s="517"/>
      <c r="V2203" s="517"/>
      <c r="W2203" s="517"/>
      <c r="X2203" s="517"/>
      <c r="Y2203" s="517"/>
      <c r="Z2203" s="517"/>
      <c r="AA2203" s="517"/>
      <c r="AB2203" s="517"/>
      <c r="AC2203" s="517"/>
      <c r="AD2203" s="517"/>
      <c r="AE2203" s="517"/>
      <c r="AF2203" s="517"/>
      <c r="AG2203" s="517"/>
      <c r="AH2203" s="517"/>
    </row>
    <row r="2204" spans="1:34" s="507" customFormat="1" ht="27" customHeight="1">
      <c r="A2204" s="517"/>
      <c r="B2204" s="500">
        <v>2187</v>
      </c>
      <c r="C2204" s="500" t="s">
        <v>42</v>
      </c>
      <c r="D2204" s="501" t="s">
        <v>4958</v>
      </c>
      <c r="E2204" s="502">
        <v>2018</v>
      </c>
      <c r="F2204" s="518"/>
      <c r="G2204" s="500">
        <v>116</v>
      </c>
      <c r="H2204" s="500">
        <v>20</v>
      </c>
      <c r="I2204" s="500" t="s">
        <v>3010</v>
      </c>
      <c r="J2204" s="500" t="s">
        <v>3010</v>
      </c>
      <c r="K2204" s="503"/>
      <c r="L2204" s="503" t="s">
        <v>45</v>
      </c>
      <c r="M2204" s="504" t="s">
        <v>46</v>
      </c>
      <c r="N2204" s="505" t="s">
        <v>3069</v>
      </c>
      <c r="O2204" s="519"/>
      <c r="P2204" s="517"/>
      <c r="Q2204" s="517"/>
      <c r="R2204" s="517"/>
      <c r="S2204" s="517"/>
      <c r="T2204" s="517"/>
      <c r="U2204" s="517"/>
      <c r="V2204" s="517"/>
      <c r="W2204" s="517"/>
      <c r="X2204" s="517"/>
      <c r="Y2204" s="517"/>
      <c r="Z2204" s="517"/>
      <c r="AA2204" s="517"/>
      <c r="AB2204" s="517"/>
      <c r="AC2204" s="517"/>
      <c r="AD2204" s="517"/>
      <c r="AE2204" s="517"/>
      <c r="AF2204" s="517"/>
      <c r="AG2204" s="517"/>
      <c r="AH2204" s="517"/>
    </row>
    <row r="2205" spans="1:34" s="507" customFormat="1" ht="27" customHeight="1">
      <c r="A2205" s="517"/>
      <c r="B2205" s="500">
        <v>2188</v>
      </c>
      <c r="C2205" s="500" t="s">
        <v>42</v>
      </c>
      <c r="D2205" s="501" t="s">
        <v>4959</v>
      </c>
      <c r="E2205" s="502">
        <v>2018</v>
      </c>
      <c r="F2205" s="518"/>
      <c r="G2205" s="500">
        <v>117</v>
      </c>
      <c r="H2205" s="500">
        <v>1</v>
      </c>
      <c r="I2205" s="500" t="s">
        <v>3010</v>
      </c>
      <c r="J2205" s="500" t="s">
        <v>3010</v>
      </c>
      <c r="K2205" s="503"/>
      <c r="L2205" s="503" t="s">
        <v>45</v>
      </c>
      <c r="M2205" s="504" t="s">
        <v>46</v>
      </c>
      <c r="N2205" s="505" t="s">
        <v>3069</v>
      </c>
      <c r="O2205" s="519"/>
      <c r="P2205" s="517"/>
      <c r="Q2205" s="517"/>
      <c r="R2205" s="517"/>
      <c r="S2205" s="517"/>
      <c r="T2205" s="517"/>
      <c r="U2205" s="517"/>
      <c r="V2205" s="517"/>
      <c r="W2205" s="517"/>
      <c r="X2205" s="517"/>
      <c r="Y2205" s="517"/>
      <c r="Z2205" s="517"/>
      <c r="AA2205" s="517"/>
      <c r="AB2205" s="517"/>
      <c r="AC2205" s="517"/>
      <c r="AD2205" s="517"/>
      <c r="AE2205" s="517"/>
      <c r="AF2205" s="517"/>
      <c r="AG2205" s="517"/>
      <c r="AH2205" s="517"/>
    </row>
    <row r="2206" spans="1:34" s="507" customFormat="1" ht="27" customHeight="1">
      <c r="A2206" s="517"/>
      <c r="B2206" s="500">
        <v>2189</v>
      </c>
      <c r="C2206" s="500" t="s">
        <v>42</v>
      </c>
      <c r="D2206" s="501" t="s">
        <v>4960</v>
      </c>
      <c r="E2206" s="502">
        <v>2018</v>
      </c>
      <c r="F2206" s="518"/>
      <c r="G2206" s="500">
        <v>117</v>
      </c>
      <c r="H2206" s="500">
        <v>2</v>
      </c>
      <c r="I2206" s="500" t="s">
        <v>3010</v>
      </c>
      <c r="J2206" s="500" t="s">
        <v>3010</v>
      </c>
      <c r="K2206" s="503"/>
      <c r="L2206" s="503" t="s">
        <v>45</v>
      </c>
      <c r="M2206" s="504" t="s">
        <v>46</v>
      </c>
      <c r="N2206" s="505" t="s">
        <v>3069</v>
      </c>
      <c r="O2206" s="519"/>
      <c r="P2206" s="517"/>
      <c r="Q2206" s="517"/>
      <c r="R2206" s="517"/>
      <c r="S2206" s="517"/>
      <c r="T2206" s="517"/>
      <c r="U2206" s="517"/>
      <c r="V2206" s="517"/>
      <c r="W2206" s="517"/>
      <c r="X2206" s="517"/>
      <c r="Y2206" s="517"/>
      <c r="Z2206" s="517"/>
      <c r="AA2206" s="517"/>
      <c r="AB2206" s="517"/>
      <c r="AC2206" s="517"/>
      <c r="AD2206" s="517"/>
      <c r="AE2206" s="517"/>
      <c r="AF2206" s="517"/>
      <c r="AG2206" s="517"/>
      <c r="AH2206" s="517"/>
    </row>
    <row r="2207" spans="1:34" s="507" customFormat="1" ht="27" customHeight="1">
      <c r="A2207" s="517"/>
      <c r="B2207" s="500">
        <v>2190</v>
      </c>
      <c r="C2207" s="500" t="s">
        <v>42</v>
      </c>
      <c r="D2207" s="501" t="s">
        <v>4961</v>
      </c>
      <c r="E2207" s="502">
        <v>2018</v>
      </c>
      <c r="F2207" s="518"/>
      <c r="G2207" s="500">
        <v>117</v>
      </c>
      <c r="H2207" s="500">
        <v>3</v>
      </c>
      <c r="I2207" s="500" t="s">
        <v>3010</v>
      </c>
      <c r="J2207" s="500" t="s">
        <v>3010</v>
      </c>
      <c r="K2207" s="503"/>
      <c r="L2207" s="503" t="s">
        <v>45</v>
      </c>
      <c r="M2207" s="504" t="s">
        <v>46</v>
      </c>
      <c r="N2207" s="505" t="s">
        <v>3069</v>
      </c>
      <c r="O2207" s="519"/>
      <c r="P2207" s="517"/>
      <c r="Q2207" s="517"/>
      <c r="R2207" s="517"/>
      <c r="S2207" s="517"/>
      <c r="T2207" s="517"/>
      <c r="U2207" s="517"/>
      <c r="V2207" s="517"/>
      <c r="W2207" s="517"/>
      <c r="X2207" s="517"/>
      <c r="Y2207" s="517"/>
      <c r="Z2207" s="517"/>
      <c r="AA2207" s="517"/>
      <c r="AB2207" s="517"/>
      <c r="AC2207" s="517"/>
      <c r="AD2207" s="517"/>
      <c r="AE2207" s="517"/>
      <c r="AF2207" s="517"/>
      <c r="AG2207" s="517"/>
      <c r="AH2207" s="517"/>
    </row>
    <row r="2208" spans="1:34" s="507" customFormat="1" ht="27" customHeight="1">
      <c r="A2208" s="517"/>
      <c r="B2208" s="500">
        <v>2191</v>
      </c>
      <c r="C2208" s="500" t="s">
        <v>42</v>
      </c>
      <c r="D2208" s="501" t="s">
        <v>4962</v>
      </c>
      <c r="E2208" s="502">
        <v>2018</v>
      </c>
      <c r="F2208" s="518"/>
      <c r="G2208" s="500">
        <v>117</v>
      </c>
      <c r="H2208" s="500">
        <v>4</v>
      </c>
      <c r="I2208" s="500" t="s">
        <v>3010</v>
      </c>
      <c r="J2208" s="500" t="s">
        <v>3010</v>
      </c>
      <c r="K2208" s="503"/>
      <c r="L2208" s="503" t="s">
        <v>45</v>
      </c>
      <c r="M2208" s="504" t="s">
        <v>46</v>
      </c>
      <c r="N2208" s="505" t="s">
        <v>3069</v>
      </c>
      <c r="O2208" s="519"/>
      <c r="P2208" s="517"/>
      <c r="Q2208" s="517"/>
      <c r="R2208" s="517"/>
      <c r="S2208" s="517"/>
      <c r="T2208" s="517"/>
      <c r="U2208" s="517"/>
      <c r="V2208" s="517"/>
      <c r="W2208" s="517"/>
      <c r="X2208" s="517"/>
      <c r="Y2208" s="517"/>
      <c r="Z2208" s="517"/>
      <c r="AA2208" s="517"/>
      <c r="AB2208" s="517"/>
      <c r="AC2208" s="517"/>
      <c r="AD2208" s="517"/>
      <c r="AE2208" s="517"/>
      <c r="AF2208" s="517"/>
      <c r="AG2208" s="517"/>
      <c r="AH2208" s="517"/>
    </row>
    <row r="2209" spans="1:34" s="507" customFormat="1" ht="27" customHeight="1">
      <c r="A2209" s="517"/>
      <c r="B2209" s="500">
        <v>2192</v>
      </c>
      <c r="C2209" s="500" t="s">
        <v>42</v>
      </c>
      <c r="D2209" s="501" t="s">
        <v>4963</v>
      </c>
      <c r="E2209" s="502">
        <v>2018</v>
      </c>
      <c r="F2209" s="518"/>
      <c r="G2209" s="500">
        <v>117</v>
      </c>
      <c r="H2209" s="500">
        <v>5</v>
      </c>
      <c r="I2209" s="500" t="s">
        <v>3010</v>
      </c>
      <c r="J2209" s="500" t="s">
        <v>3010</v>
      </c>
      <c r="K2209" s="503"/>
      <c r="L2209" s="503" t="s">
        <v>45</v>
      </c>
      <c r="M2209" s="504" t="s">
        <v>46</v>
      </c>
      <c r="N2209" s="505" t="s">
        <v>3069</v>
      </c>
      <c r="O2209" s="519"/>
      <c r="P2209" s="517"/>
      <c r="Q2209" s="517"/>
      <c r="R2209" s="517"/>
      <c r="S2209" s="517"/>
      <c r="T2209" s="517"/>
      <c r="U2209" s="517"/>
      <c r="V2209" s="517"/>
      <c r="W2209" s="517"/>
      <c r="X2209" s="517"/>
      <c r="Y2209" s="517"/>
      <c r="Z2209" s="517"/>
      <c r="AA2209" s="517"/>
      <c r="AB2209" s="517"/>
      <c r="AC2209" s="517"/>
      <c r="AD2209" s="517"/>
      <c r="AE2209" s="517"/>
      <c r="AF2209" s="517"/>
      <c r="AG2209" s="517"/>
      <c r="AH2209" s="517"/>
    </row>
    <row r="2210" spans="1:34" s="507" customFormat="1" ht="27" customHeight="1">
      <c r="A2210" s="517"/>
      <c r="B2210" s="500">
        <v>2193</v>
      </c>
      <c r="C2210" s="500" t="s">
        <v>42</v>
      </c>
      <c r="D2210" s="501" t="s">
        <v>4964</v>
      </c>
      <c r="E2210" s="502">
        <v>2018</v>
      </c>
      <c r="F2210" s="518"/>
      <c r="G2210" s="500">
        <v>117</v>
      </c>
      <c r="H2210" s="500">
        <v>6</v>
      </c>
      <c r="I2210" s="500" t="s">
        <v>3010</v>
      </c>
      <c r="J2210" s="500" t="s">
        <v>3010</v>
      </c>
      <c r="K2210" s="503"/>
      <c r="L2210" s="503" t="s">
        <v>45</v>
      </c>
      <c r="M2210" s="504" t="s">
        <v>46</v>
      </c>
      <c r="N2210" s="505" t="s">
        <v>3069</v>
      </c>
      <c r="O2210" s="519"/>
      <c r="P2210" s="517"/>
      <c r="Q2210" s="517"/>
      <c r="R2210" s="517"/>
      <c r="S2210" s="517"/>
      <c r="T2210" s="517"/>
      <c r="U2210" s="517"/>
      <c r="V2210" s="517"/>
      <c r="W2210" s="517"/>
      <c r="X2210" s="517"/>
      <c r="Y2210" s="517"/>
      <c r="Z2210" s="517"/>
      <c r="AA2210" s="517"/>
      <c r="AB2210" s="517"/>
      <c r="AC2210" s="517"/>
      <c r="AD2210" s="517"/>
      <c r="AE2210" s="517"/>
      <c r="AF2210" s="517"/>
      <c r="AG2210" s="517"/>
      <c r="AH2210" s="517"/>
    </row>
    <row r="2211" spans="1:34" s="507" customFormat="1" ht="27" customHeight="1">
      <c r="A2211" s="517"/>
      <c r="B2211" s="500">
        <v>2194</v>
      </c>
      <c r="C2211" s="500" t="s">
        <v>42</v>
      </c>
      <c r="D2211" s="501" t="s">
        <v>4965</v>
      </c>
      <c r="E2211" s="502">
        <v>2018</v>
      </c>
      <c r="F2211" s="518"/>
      <c r="G2211" s="500">
        <v>117</v>
      </c>
      <c r="H2211" s="500">
        <v>7</v>
      </c>
      <c r="I2211" s="500" t="s">
        <v>3010</v>
      </c>
      <c r="J2211" s="500" t="s">
        <v>3010</v>
      </c>
      <c r="K2211" s="503"/>
      <c r="L2211" s="503" t="s">
        <v>45</v>
      </c>
      <c r="M2211" s="504" t="s">
        <v>46</v>
      </c>
      <c r="N2211" s="505" t="s">
        <v>3069</v>
      </c>
      <c r="O2211" s="519"/>
      <c r="P2211" s="517"/>
      <c r="Q2211" s="517"/>
      <c r="R2211" s="517"/>
      <c r="S2211" s="517"/>
      <c r="T2211" s="517"/>
      <c r="U2211" s="517"/>
      <c r="V2211" s="517"/>
      <c r="W2211" s="517"/>
      <c r="X2211" s="517"/>
      <c r="Y2211" s="517"/>
      <c r="Z2211" s="517"/>
      <c r="AA2211" s="517"/>
      <c r="AB2211" s="517"/>
      <c r="AC2211" s="517"/>
      <c r="AD2211" s="517"/>
      <c r="AE2211" s="517"/>
      <c r="AF2211" s="517"/>
      <c r="AG2211" s="517"/>
      <c r="AH2211" s="517"/>
    </row>
    <row r="2212" spans="1:34" s="507" customFormat="1" ht="27" customHeight="1">
      <c r="A2212" s="517"/>
      <c r="B2212" s="500">
        <v>2195</v>
      </c>
      <c r="C2212" s="500" t="s">
        <v>42</v>
      </c>
      <c r="D2212" s="501" t="s">
        <v>4966</v>
      </c>
      <c r="E2212" s="502">
        <v>2018</v>
      </c>
      <c r="F2212" s="518"/>
      <c r="G2212" s="500">
        <v>117</v>
      </c>
      <c r="H2212" s="500">
        <v>8</v>
      </c>
      <c r="I2212" s="500" t="s">
        <v>3010</v>
      </c>
      <c r="J2212" s="500" t="s">
        <v>3010</v>
      </c>
      <c r="K2212" s="503"/>
      <c r="L2212" s="503" t="s">
        <v>45</v>
      </c>
      <c r="M2212" s="504" t="s">
        <v>46</v>
      </c>
      <c r="N2212" s="505" t="s">
        <v>3069</v>
      </c>
      <c r="O2212" s="519"/>
      <c r="P2212" s="517"/>
      <c r="Q2212" s="517"/>
      <c r="R2212" s="517"/>
      <c r="S2212" s="517"/>
      <c r="T2212" s="517"/>
      <c r="U2212" s="517"/>
      <c r="V2212" s="517"/>
      <c r="W2212" s="517"/>
      <c r="X2212" s="517"/>
      <c r="Y2212" s="517"/>
      <c r="Z2212" s="517"/>
      <c r="AA2212" s="517"/>
      <c r="AB2212" s="517"/>
      <c r="AC2212" s="517"/>
      <c r="AD2212" s="517"/>
      <c r="AE2212" s="517"/>
      <c r="AF2212" s="517"/>
      <c r="AG2212" s="517"/>
      <c r="AH2212" s="517"/>
    </row>
    <row r="2213" spans="1:34" s="507" customFormat="1" ht="27" customHeight="1">
      <c r="A2213" s="517"/>
      <c r="B2213" s="500">
        <v>2196</v>
      </c>
      <c r="C2213" s="500" t="s">
        <v>42</v>
      </c>
      <c r="D2213" s="501" t="s">
        <v>4967</v>
      </c>
      <c r="E2213" s="502">
        <v>2018</v>
      </c>
      <c r="F2213" s="518"/>
      <c r="G2213" s="500">
        <v>117</v>
      </c>
      <c r="H2213" s="500">
        <v>9</v>
      </c>
      <c r="I2213" s="500" t="s">
        <v>3010</v>
      </c>
      <c r="J2213" s="500" t="s">
        <v>3010</v>
      </c>
      <c r="K2213" s="503"/>
      <c r="L2213" s="503" t="s">
        <v>45</v>
      </c>
      <c r="M2213" s="504" t="s">
        <v>46</v>
      </c>
      <c r="N2213" s="505" t="s">
        <v>3069</v>
      </c>
      <c r="O2213" s="519"/>
      <c r="P2213" s="517"/>
      <c r="Q2213" s="517"/>
      <c r="R2213" s="517"/>
      <c r="S2213" s="517"/>
      <c r="T2213" s="517"/>
      <c r="U2213" s="517"/>
      <c r="V2213" s="517"/>
      <c r="W2213" s="517"/>
      <c r="X2213" s="517"/>
      <c r="Y2213" s="517"/>
      <c r="Z2213" s="517"/>
      <c r="AA2213" s="517"/>
      <c r="AB2213" s="517"/>
      <c r="AC2213" s="517"/>
      <c r="AD2213" s="517"/>
      <c r="AE2213" s="517"/>
      <c r="AF2213" s="517"/>
      <c r="AG2213" s="517"/>
      <c r="AH2213" s="517"/>
    </row>
    <row r="2214" spans="1:34" s="507" customFormat="1" ht="27" customHeight="1">
      <c r="A2214" s="517"/>
      <c r="B2214" s="500">
        <v>2197</v>
      </c>
      <c r="C2214" s="500" t="s">
        <v>42</v>
      </c>
      <c r="D2214" s="501" t="s">
        <v>4968</v>
      </c>
      <c r="E2214" s="502">
        <v>2018</v>
      </c>
      <c r="F2214" s="518"/>
      <c r="G2214" s="500">
        <v>117</v>
      </c>
      <c r="H2214" s="500">
        <v>10</v>
      </c>
      <c r="I2214" s="500" t="s">
        <v>3010</v>
      </c>
      <c r="J2214" s="500" t="s">
        <v>3010</v>
      </c>
      <c r="K2214" s="503"/>
      <c r="L2214" s="503" t="s">
        <v>45</v>
      </c>
      <c r="M2214" s="504" t="s">
        <v>46</v>
      </c>
      <c r="N2214" s="505" t="s">
        <v>3069</v>
      </c>
      <c r="O2214" s="519"/>
      <c r="P2214" s="517"/>
      <c r="Q2214" s="517"/>
      <c r="R2214" s="517"/>
      <c r="S2214" s="517"/>
      <c r="T2214" s="517"/>
      <c r="U2214" s="517"/>
      <c r="V2214" s="517"/>
      <c r="W2214" s="517"/>
      <c r="X2214" s="517"/>
      <c r="Y2214" s="517"/>
      <c r="Z2214" s="517"/>
      <c r="AA2214" s="517"/>
      <c r="AB2214" s="517"/>
      <c r="AC2214" s="517"/>
      <c r="AD2214" s="517"/>
      <c r="AE2214" s="517"/>
      <c r="AF2214" s="517"/>
      <c r="AG2214" s="517"/>
      <c r="AH2214" s="517"/>
    </row>
    <row r="2215" spans="1:34" s="507" customFormat="1" ht="27" customHeight="1">
      <c r="A2215" s="517"/>
      <c r="B2215" s="500">
        <v>2198</v>
      </c>
      <c r="C2215" s="500" t="s">
        <v>42</v>
      </c>
      <c r="D2215" s="501" t="s">
        <v>4969</v>
      </c>
      <c r="E2215" s="502">
        <v>2018</v>
      </c>
      <c r="F2215" s="518"/>
      <c r="G2215" s="500">
        <v>117</v>
      </c>
      <c r="H2215" s="500">
        <v>11</v>
      </c>
      <c r="I2215" s="500" t="s">
        <v>3010</v>
      </c>
      <c r="J2215" s="500" t="s">
        <v>3010</v>
      </c>
      <c r="K2215" s="503"/>
      <c r="L2215" s="503" t="s">
        <v>45</v>
      </c>
      <c r="M2215" s="504" t="s">
        <v>46</v>
      </c>
      <c r="N2215" s="505" t="s">
        <v>3069</v>
      </c>
      <c r="O2215" s="519"/>
      <c r="P2215" s="517"/>
      <c r="Q2215" s="517"/>
      <c r="R2215" s="517"/>
      <c r="S2215" s="517"/>
      <c r="T2215" s="517"/>
      <c r="U2215" s="517"/>
      <c r="V2215" s="517"/>
      <c r="W2215" s="517"/>
      <c r="X2215" s="517"/>
      <c r="Y2215" s="517"/>
      <c r="Z2215" s="517"/>
      <c r="AA2215" s="517"/>
      <c r="AB2215" s="517"/>
      <c r="AC2215" s="517"/>
      <c r="AD2215" s="517"/>
      <c r="AE2215" s="517"/>
      <c r="AF2215" s="517"/>
      <c r="AG2215" s="517"/>
      <c r="AH2215" s="517"/>
    </row>
    <row r="2216" spans="1:34" s="507" customFormat="1" ht="27" customHeight="1">
      <c r="A2216" s="517"/>
      <c r="B2216" s="500">
        <v>2199</v>
      </c>
      <c r="C2216" s="500" t="s">
        <v>42</v>
      </c>
      <c r="D2216" s="501" t="s">
        <v>4970</v>
      </c>
      <c r="E2216" s="502">
        <v>2018</v>
      </c>
      <c r="F2216" s="518"/>
      <c r="G2216" s="500">
        <v>117</v>
      </c>
      <c r="H2216" s="500">
        <v>12</v>
      </c>
      <c r="I2216" s="500" t="s">
        <v>3010</v>
      </c>
      <c r="J2216" s="500" t="s">
        <v>3010</v>
      </c>
      <c r="K2216" s="503"/>
      <c r="L2216" s="503" t="s">
        <v>45</v>
      </c>
      <c r="M2216" s="504" t="s">
        <v>46</v>
      </c>
      <c r="N2216" s="505" t="s">
        <v>3069</v>
      </c>
      <c r="O2216" s="519"/>
      <c r="P2216" s="517"/>
      <c r="Q2216" s="517"/>
      <c r="R2216" s="517"/>
      <c r="S2216" s="517"/>
      <c r="T2216" s="517"/>
      <c r="U2216" s="517"/>
      <c r="V2216" s="517"/>
      <c r="W2216" s="517"/>
      <c r="X2216" s="517"/>
      <c r="Y2216" s="517"/>
      <c r="Z2216" s="517"/>
      <c r="AA2216" s="517"/>
      <c r="AB2216" s="517"/>
      <c r="AC2216" s="517"/>
      <c r="AD2216" s="517"/>
      <c r="AE2216" s="517"/>
      <c r="AF2216" s="517"/>
      <c r="AG2216" s="517"/>
      <c r="AH2216" s="517"/>
    </row>
    <row r="2217" spans="1:34" s="507" customFormat="1" ht="27" customHeight="1">
      <c r="A2217" s="517"/>
      <c r="B2217" s="500">
        <v>2200</v>
      </c>
      <c r="C2217" s="500" t="s">
        <v>42</v>
      </c>
      <c r="D2217" s="501" t="s">
        <v>4971</v>
      </c>
      <c r="E2217" s="502">
        <v>2018</v>
      </c>
      <c r="F2217" s="518"/>
      <c r="G2217" s="500">
        <v>117</v>
      </c>
      <c r="H2217" s="500">
        <v>13</v>
      </c>
      <c r="I2217" s="500" t="s">
        <v>3010</v>
      </c>
      <c r="J2217" s="500" t="s">
        <v>3010</v>
      </c>
      <c r="K2217" s="503"/>
      <c r="L2217" s="503" t="s">
        <v>45</v>
      </c>
      <c r="M2217" s="504" t="s">
        <v>46</v>
      </c>
      <c r="N2217" s="505" t="s">
        <v>3069</v>
      </c>
      <c r="O2217" s="519"/>
      <c r="P2217" s="517"/>
      <c r="Q2217" s="517"/>
      <c r="R2217" s="517"/>
      <c r="S2217" s="517"/>
      <c r="T2217" s="517"/>
      <c r="U2217" s="517"/>
      <c r="V2217" s="517"/>
      <c r="W2217" s="517"/>
      <c r="X2217" s="517"/>
      <c r="Y2217" s="517"/>
      <c r="Z2217" s="517"/>
      <c r="AA2217" s="517"/>
      <c r="AB2217" s="517"/>
      <c r="AC2217" s="517"/>
      <c r="AD2217" s="517"/>
      <c r="AE2217" s="517"/>
      <c r="AF2217" s="517"/>
      <c r="AG2217" s="517"/>
      <c r="AH2217" s="517"/>
    </row>
    <row r="2218" spans="1:34" s="507" customFormat="1" ht="27" customHeight="1">
      <c r="A2218" s="517"/>
      <c r="B2218" s="500">
        <v>2201</v>
      </c>
      <c r="C2218" s="500" t="s">
        <v>42</v>
      </c>
      <c r="D2218" s="501" t="s">
        <v>4972</v>
      </c>
      <c r="E2218" s="502">
        <v>2018</v>
      </c>
      <c r="F2218" s="518"/>
      <c r="G2218" s="500">
        <v>117</v>
      </c>
      <c r="H2218" s="500">
        <v>14</v>
      </c>
      <c r="I2218" s="500" t="s">
        <v>3010</v>
      </c>
      <c r="J2218" s="500" t="s">
        <v>3010</v>
      </c>
      <c r="K2218" s="503"/>
      <c r="L2218" s="503" t="s">
        <v>45</v>
      </c>
      <c r="M2218" s="504" t="s">
        <v>46</v>
      </c>
      <c r="N2218" s="505" t="s">
        <v>3069</v>
      </c>
      <c r="O2218" s="519"/>
      <c r="P2218" s="517"/>
      <c r="Q2218" s="517"/>
      <c r="R2218" s="517"/>
      <c r="S2218" s="517"/>
      <c r="T2218" s="517"/>
      <c r="U2218" s="517"/>
      <c r="V2218" s="517"/>
      <c r="W2218" s="517"/>
      <c r="X2218" s="517"/>
      <c r="Y2218" s="517"/>
      <c r="Z2218" s="517"/>
      <c r="AA2218" s="517"/>
      <c r="AB2218" s="517"/>
      <c r="AC2218" s="517"/>
      <c r="AD2218" s="517"/>
      <c r="AE2218" s="517"/>
      <c r="AF2218" s="517"/>
      <c r="AG2218" s="517"/>
      <c r="AH2218" s="517"/>
    </row>
    <row r="2219" spans="1:34" s="507" customFormat="1" ht="27" customHeight="1">
      <c r="A2219" s="517"/>
      <c r="B2219" s="500">
        <v>2202</v>
      </c>
      <c r="C2219" s="500" t="s">
        <v>42</v>
      </c>
      <c r="D2219" s="501" t="s">
        <v>4973</v>
      </c>
      <c r="E2219" s="502">
        <v>2018</v>
      </c>
      <c r="F2219" s="518"/>
      <c r="G2219" s="500">
        <v>117</v>
      </c>
      <c r="H2219" s="500">
        <v>15</v>
      </c>
      <c r="I2219" s="500" t="s">
        <v>3010</v>
      </c>
      <c r="J2219" s="500" t="s">
        <v>3010</v>
      </c>
      <c r="K2219" s="503"/>
      <c r="L2219" s="503" t="s">
        <v>45</v>
      </c>
      <c r="M2219" s="504" t="s">
        <v>46</v>
      </c>
      <c r="N2219" s="505" t="s">
        <v>3069</v>
      </c>
      <c r="O2219" s="519"/>
      <c r="P2219" s="517"/>
      <c r="Q2219" s="517"/>
      <c r="R2219" s="517"/>
      <c r="S2219" s="517"/>
      <c r="T2219" s="517"/>
      <c r="U2219" s="517"/>
      <c r="V2219" s="517"/>
      <c r="W2219" s="517"/>
      <c r="X2219" s="517"/>
      <c r="Y2219" s="517"/>
      <c r="Z2219" s="517"/>
      <c r="AA2219" s="517"/>
      <c r="AB2219" s="517"/>
      <c r="AC2219" s="517"/>
      <c r="AD2219" s="517"/>
      <c r="AE2219" s="517"/>
      <c r="AF2219" s="517"/>
      <c r="AG2219" s="517"/>
      <c r="AH2219" s="517"/>
    </row>
    <row r="2220" spans="1:34" s="507" customFormat="1" ht="27" customHeight="1">
      <c r="A2220" s="517"/>
      <c r="B2220" s="500">
        <v>2203</v>
      </c>
      <c r="C2220" s="500" t="s">
        <v>42</v>
      </c>
      <c r="D2220" s="501" t="s">
        <v>4974</v>
      </c>
      <c r="E2220" s="502">
        <v>2018</v>
      </c>
      <c r="F2220" s="518"/>
      <c r="G2220" s="500">
        <v>117</v>
      </c>
      <c r="H2220" s="500">
        <v>16</v>
      </c>
      <c r="I2220" s="500" t="s">
        <v>3010</v>
      </c>
      <c r="J2220" s="500" t="s">
        <v>3010</v>
      </c>
      <c r="K2220" s="503"/>
      <c r="L2220" s="503" t="s">
        <v>45</v>
      </c>
      <c r="M2220" s="504" t="s">
        <v>46</v>
      </c>
      <c r="N2220" s="505" t="s">
        <v>3069</v>
      </c>
      <c r="O2220" s="519"/>
      <c r="P2220" s="517"/>
      <c r="Q2220" s="517"/>
      <c r="R2220" s="517"/>
      <c r="S2220" s="517"/>
      <c r="T2220" s="517"/>
      <c r="U2220" s="517"/>
      <c r="V2220" s="517"/>
      <c r="W2220" s="517"/>
      <c r="X2220" s="517"/>
      <c r="Y2220" s="517"/>
      <c r="Z2220" s="517"/>
      <c r="AA2220" s="517"/>
      <c r="AB2220" s="517"/>
      <c r="AC2220" s="517"/>
      <c r="AD2220" s="517"/>
      <c r="AE2220" s="517"/>
      <c r="AF2220" s="517"/>
      <c r="AG2220" s="517"/>
      <c r="AH2220" s="517"/>
    </row>
    <row r="2221" spans="1:34" s="507" customFormat="1" ht="27" customHeight="1">
      <c r="A2221" s="517"/>
      <c r="B2221" s="500">
        <v>2204</v>
      </c>
      <c r="C2221" s="500" t="s">
        <v>42</v>
      </c>
      <c r="D2221" s="501" t="s">
        <v>4975</v>
      </c>
      <c r="E2221" s="502">
        <v>2018</v>
      </c>
      <c r="F2221" s="518"/>
      <c r="G2221" s="500">
        <v>117</v>
      </c>
      <c r="H2221" s="500">
        <v>17</v>
      </c>
      <c r="I2221" s="500" t="s">
        <v>3010</v>
      </c>
      <c r="J2221" s="500" t="s">
        <v>3010</v>
      </c>
      <c r="K2221" s="503"/>
      <c r="L2221" s="503" t="s">
        <v>45</v>
      </c>
      <c r="M2221" s="504" t="s">
        <v>46</v>
      </c>
      <c r="N2221" s="505" t="s">
        <v>3069</v>
      </c>
      <c r="O2221" s="519"/>
      <c r="P2221" s="517"/>
      <c r="Q2221" s="517"/>
      <c r="R2221" s="517"/>
      <c r="S2221" s="517"/>
      <c r="T2221" s="517"/>
      <c r="U2221" s="517"/>
      <c r="V2221" s="517"/>
      <c r="W2221" s="517"/>
      <c r="X2221" s="517"/>
      <c r="Y2221" s="517"/>
      <c r="Z2221" s="517"/>
      <c r="AA2221" s="517"/>
      <c r="AB2221" s="517"/>
      <c r="AC2221" s="517"/>
      <c r="AD2221" s="517"/>
      <c r="AE2221" s="517"/>
      <c r="AF2221" s="517"/>
      <c r="AG2221" s="517"/>
      <c r="AH2221" s="517"/>
    </row>
    <row r="2222" spans="1:34" s="507" customFormat="1" ht="27" customHeight="1">
      <c r="A2222" s="517"/>
      <c r="B2222" s="500">
        <v>2205</v>
      </c>
      <c r="C2222" s="500" t="s">
        <v>42</v>
      </c>
      <c r="D2222" s="501" t="s">
        <v>4976</v>
      </c>
      <c r="E2222" s="502">
        <v>2018</v>
      </c>
      <c r="F2222" s="518"/>
      <c r="G2222" s="500">
        <v>117</v>
      </c>
      <c r="H2222" s="500">
        <v>18</v>
      </c>
      <c r="I2222" s="500" t="s">
        <v>3010</v>
      </c>
      <c r="J2222" s="500" t="s">
        <v>3010</v>
      </c>
      <c r="K2222" s="503"/>
      <c r="L2222" s="503" t="s">
        <v>45</v>
      </c>
      <c r="M2222" s="504" t="s">
        <v>46</v>
      </c>
      <c r="N2222" s="505" t="s">
        <v>3069</v>
      </c>
      <c r="O2222" s="519"/>
      <c r="P2222" s="517"/>
      <c r="Q2222" s="517"/>
      <c r="R2222" s="517"/>
      <c r="S2222" s="517"/>
      <c r="T2222" s="517"/>
      <c r="U2222" s="517"/>
      <c r="V2222" s="517"/>
      <c r="W2222" s="517"/>
      <c r="X2222" s="517"/>
      <c r="Y2222" s="517"/>
      <c r="Z2222" s="517"/>
      <c r="AA2222" s="517"/>
      <c r="AB2222" s="517"/>
      <c r="AC2222" s="517"/>
      <c r="AD2222" s="517"/>
      <c r="AE2222" s="517"/>
      <c r="AF2222" s="517"/>
      <c r="AG2222" s="517"/>
      <c r="AH2222" s="517"/>
    </row>
    <row r="2223" spans="1:34" s="507" customFormat="1" ht="27" customHeight="1">
      <c r="A2223" s="517"/>
      <c r="B2223" s="500">
        <v>2206</v>
      </c>
      <c r="C2223" s="500" t="s">
        <v>42</v>
      </c>
      <c r="D2223" s="501" t="s">
        <v>4977</v>
      </c>
      <c r="E2223" s="502">
        <v>2018</v>
      </c>
      <c r="F2223" s="518"/>
      <c r="G2223" s="500">
        <v>117</v>
      </c>
      <c r="H2223" s="500">
        <v>19</v>
      </c>
      <c r="I2223" s="500" t="s">
        <v>3010</v>
      </c>
      <c r="J2223" s="500" t="s">
        <v>3010</v>
      </c>
      <c r="K2223" s="503"/>
      <c r="L2223" s="503" t="s">
        <v>45</v>
      </c>
      <c r="M2223" s="504" t="s">
        <v>46</v>
      </c>
      <c r="N2223" s="505" t="s">
        <v>3069</v>
      </c>
      <c r="O2223" s="519"/>
      <c r="P2223" s="517"/>
      <c r="Q2223" s="517"/>
      <c r="R2223" s="517"/>
      <c r="S2223" s="517"/>
      <c r="T2223" s="517"/>
      <c r="U2223" s="517"/>
      <c r="V2223" s="517"/>
      <c r="W2223" s="517"/>
      <c r="X2223" s="517"/>
      <c r="Y2223" s="517"/>
      <c r="Z2223" s="517"/>
      <c r="AA2223" s="517"/>
      <c r="AB2223" s="517"/>
      <c r="AC2223" s="517"/>
      <c r="AD2223" s="517"/>
      <c r="AE2223" s="517"/>
      <c r="AF2223" s="517"/>
      <c r="AG2223" s="517"/>
      <c r="AH2223" s="517"/>
    </row>
    <row r="2224" spans="1:34" s="507" customFormat="1" ht="27" customHeight="1">
      <c r="A2224" s="517"/>
      <c r="B2224" s="500">
        <v>2207</v>
      </c>
      <c r="C2224" s="500" t="s">
        <v>42</v>
      </c>
      <c r="D2224" s="501" t="s">
        <v>4978</v>
      </c>
      <c r="E2224" s="502">
        <v>2018</v>
      </c>
      <c r="F2224" s="518"/>
      <c r="G2224" s="500">
        <v>117</v>
      </c>
      <c r="H2224" s="500">
        <v>20</v>
      </c>
      <c r="I2224" s="500" t="s">
        <v>3010</v>
      </c>
      <c r="J2224" s="500" t="s">
        <v>3010</v>
      </c>
      <c r="K2224" s="503"/>
      <c r="L2224" s="503" t="s">
        <v>45</v>
      </c>
      <c r="M2224" s="504" t="s">
        <v>46</v>
      </c>
      <c r="N2224" s="505" t="s">
        <v>3069</v>
      </c>
      <c r="O2224" s="519"/>
      <c r="P2224" s="517"/>
      <c r="Q2224" s="517"/>
      <c r="R2224" s="517"/>
      <c r="S2224" s="517"/>
      <c r="T2224" s="517"/>
      <c r="U2224" s="517"/>
      <c r="V2224" s="517"/>
      <c r="W2224" s="517"/>
      <c r="X2224" s="517"/>
      <c r="Y2224" s="517"/>
      <c r="Z2224" s="517"/>
      <c r="AA2224" s="517"/>
      <c r="AB2224" s="517"/>
      <c r="AC2224" s="517"/>
      <c r="AD2224" s="517"/>
      <c r="AE2224" s="517"/>
      <c r="AF2224" s="517"/>
      <c r="AG2224" s="517"/>
      <c r="AH2224" s="517"/>
    </row>
    <row r="2225" spans="1:34" s="507" customFormat="1" ht="27" customHeight="1">
      <c r="A2225" s="517"/>
      <c r="B2225" s="500">
        <v>2208</v>
      </c>
      <c r="C2225" s="500" t="s">
        <v>42</v>
      </c>
      <c r="D2225" s="501" t="s">
        <v>4979</v>
      </c>
      <c r="E2225" s="502">
        <v>2018</v>
      </c>
      <c r="F2225" s="518"/>
      <c r="G2225" s="500">
        <v>118</v>
      </c>
      <c r="H2225" s="500">
        <v>1</v>
      </c>
      <c r="I2225" s="500" t="s">
        <v>3010</v>
      </c>
      <c r="J2225" s="500" t="s">
        <v>3010</v>
      </c>
      <c r="K2225" s="503"/>
      <c r="L2225" s="503" t="s">
        <v>45</v>
      </c>
      <c r="M2225" s="504" t="s">
        <v>46</v>
      </c>
      <c r="N2225" s="505" t="s">
        <v>3069</v>
      </c>
      <c r="O2225" s="519"/>
      <c r="P2225" s="517"/>
      <c r="Q2225" s="517"/>
      <c r="R2225" s="517"/>
      <c r="S2225" s="517"/>
      <c r="T2225" s="517"/>
      <c r="U2225" s="517"/>
      <c r="V2225" s="517"/>
      <c r="W2225" s="517"/>
      <c r="X2225" s="517"/>
      <c r="Y2225" s="517"/>
      <c r="Z2225" s="517"/>
      <c r="AA2225" s="517"/>
      <c r="AB2225" s="517"/>
      <c r="AC2225" s="517"/>
      <c r="AD2225" s="517"/>
      <c r="AE2225" s="517"/>
      <c r="AF2225" s="517"/>
      <c r="AG2225" s="517"/>
      <c r="AH2225" s="517"/>
    </row>
    <row r="2226" spans="1:34" s="507" customFormat="1" ht="27" customHeight="1">
      <c r="A2226" s="517"/>
      <c r="B2226" s="500">
        <v>2209</v>
      </c>
      <c r="C2226" s="500" t="s">
        <v>42</v>
      </c>
      <c r="D2226" s="501" t="s">
        <v>4980</v>
      </c>
      <c r="E2226" s="502">
        <v>2018</v>
      </c>
      <c r="F2226" s="518"/>
      <c r="G2226" s="500">
        <v>118</v>
      </c>
      <c r="H2226" s="500">
        <v>2</v>
      </c>
      <c r="I2226" s="500" t="s">
        <v>3010</v>
      </c>
      <c r="J2226" s="500" t="s">
        <v>3010</v>
      </c>
      <c r="K2226" s="503"/>
      <c r="L2226" s="503" t="s">
        <v>45</v>
      </c>
      <c r="M2226" s="504" t="s">
        <v>46</v>
      </c>
      <c r="N2226" s="505" t="s">
        <v>3069</v>
      </c>
      <c r="O2226" s="519"/>
      <c r="P2226" s="517"/>
      <c r="Q2226" s="517"/>
      <c r="R2226" s="517"/>
      <c r="S2226" s="517"/>
      <c r="T2226" s="517"/>
      <c r="U2226" s="517"/>
      <c r="V2226" s="517"/>
      <c r="W2226" s="517"/>
      <c r="X2226" s="517"/>
      <c r="Y2226" s="517"/>
      <c r="Z2226" s="517"/>
      <c r="AA2226" s="517"/>
      <c r="AB2226" s="517"/>
      <c r="AC2226" s="517"/>
      <c r="AD2226" s="517"/>
      <c r="AE2226" s="517"/>
      <c r="AF2226" s="517"/>
      <c r="AG2226" s="517"/>
      <c r="AH2226" s="517"/>
    </row>
    <row r="2227" spans="1:34" s="507" customFormat="1" ht="27" customHeight="1">
      <c r="A2227" s="517"/>
      <c r="B2227" s="500">
        <v>2210</v>
      </c>
      <c r="C2227" s="500" t="s">
        <v>42</v>
      </c>
      <c r="D2227" s="501" t="s">
        <v>4981</v>
      </c>
      <c r="E2227" s="502">
        <v>2018</v>
      </c>
      <c r="F2227" s="518"/>
      <c r="G2227" s="500">
        <v>118</v>
      </c>
      <c r="H2227" s="500">
        <v>3</v>
      </c>
      <c r="I2227" s="500" t="s">
        <v>3010</v>
      </c>
      <c r="J2227" s="500" t="s">
        <v>3010</v>
      </c>
      <c r="K2227" s="503"/>
      <c r="L2227" s="503" t="s">
        <v>45</v>
      </c>
      <c r="M2227" s="504" t="s">
        <v>46</v>
      </c>
      <c r="N2227" s="505" t="s">
        <v>3069</v>
      </c>
      <c r="O2227" s="519"/>
      <c r="P2227" s="517"/>
      <c r="Q2227" s="517"/>
      <c r="R2227" s="517"/>
      <c r="S2227" s="517"/>
      <c r="T2227" s="517"/>
      <c r="U2227" s="517"/>
      <c r="V2227" s="517"/>
      <c r="W2227" s="517"/>
      <c r="X2227" s="517"/>
      <c r="Y2227" s="517"/>
      <c r="Z2227" s="517"/>
      <c r="AA2227" s="517"/>
      <c r="AB2227" s="517"/>
      <c r="AC2227" s="517"/>
      <c r="AD2227" s="517"/>
      <c r="AE2227" s="517"/>
      <c r="AF2227" s="517"/>
      <c r="AG2227" s="517"/>
      <c r="AH2227" s="517"/>
    </row>
    <row r="2228" spans="1:34" s="507" customFormat="1" ht="27" customHeight="1">
      <c r="A2228" s="517"/>
      <c r="B2228" s="500">
        <v>2211</v>
      </c>
      <c r="C2228" s="500" t="s">
        <v>42</v>
      </c>
      <c r="D2228" s="501" t="s">
        <v>4982</v>
      </c>
      <c r="E2228" s="502">
        <v>2018</v>
      </c>
      <c r="F2228" s="518"/>
      <c r="G2228" s="500">
        <v>118</v>
      </c>
      <c r="H2228" s="500">
        <v>4</v>
      </c>
      <c r="I2228" s="500" t="s">
        <v>3010</v>
      </c>
      <c r="J2228" s="500" t="s">
        <v>3010</v>
      </c>
      <c r="K2228" s="503"/>
      <c r="L2228" s="503" t="s">
        <v>45</v>
      </c>
      <c r="M2228" s="504" t="s">
        <v>46</v>
      </c>
      <c r="N2228" s="505" t="s">
        <v>3069</v>
      </c>
      <c r="O2228" s="519"/>
      <c r="P2228" s="517"/>
      <c r="Q2228" s="517"/>
      <c r="R2228" s="517"/>
      <c r="S2228" s="517"/>
      <c r="T2228" s="517"/>
      <c r="U2228" s="517"/>
      <c r="V2228" s="517"/>
      <c r="W2228" s="517"/>
      <c r="X2228" s="517"/>
      <c r="Y2228" s="517"/>
      <c r="Z2228" s="517"/>
      <c r="AA2228" s="517"/>
      <c r="AB2228" s="517"/>
      <c r="AC2228" s="517"/>
      <c r="AD2228" s="517"/>
      <c r="AE2228" s="517"/>
      <c r="AF2228" s="517"/>
      <c r="AG2228" s="517"/>
      <c r="AH2228" s="517"/>
    </row>
    <row r="2229" spans="1:34" s="507" customFormat="1" ht="27" customHeight="1">
      <c r="A2229" s="517"/>
      <c r="B2229" s="500">
        <v>2212</v>
      </c>
      <c r="C2229" s="500" t="s">
        <v>42</v>
      </c>
      <c r="D2229" s="501" t="s">
        <v>4983</v>
      </c>
      <c r="E2229" s="502">
        <v>2018</v>
      </c>
      <c r="F2229" s="518"/>
      <c r="G2229" s="500">
        <v>118</v>
      </c>
      <c r="H2229" s="500">
        <v>5</v>
      </c>
      <c r="I2229" s="500" t="s">
        <v>3010</v>
      </c>
      <c r="J2229" s="500" t="s">
        <v>3010</v>
      </c>
      <c r="K2229" s="503"/>
      <c r="L2229" s="503" t="s">
        <v>45</v>
      </c>
      <c r="M2229" s="504" t="s">
        <v>46</v>
      </c>
      <c r="N2229" s="505" t="s">
        <v>3069</v>
      </c>
      <c r="O2229" s="519"/>
      <c r="P2229" s="517"/>
      <c r="Q2229" s="517"/>
      <c r="R2229" s="517"/>
      <c r="S2229" s="517"/>
      <c r="T2229" s="517"/>
      <c r="U2229" s="517"/>
      <c r="V2229" s="517"/>
      <c r="W2229" s="517"/>
      <c r="X2229" s="517"/>
      <c r="Y2229" s="517"/>
      <c r="Z2229" s="517"/>
      <c r="AA2229" s="517"/>
      <c r="AB2229" s="517"/>
      <c r="AC2229" s="517"/>
      <c r="AD2229" s="517"/>
      <c r="AE2229" s="517"/>
      <c r="AF2229" s="517"/>
      <c r="AG2229" s="517"/>
      <c r="AH2229" s="517"/>
    </row>
    <row r="2230" spans="1:34" s="507" customFormat="1" ht="27" customHeight="1">
      <c r="A2230" s="517"/>
      <c r="B2230" s="500">
        <v>2213</v>
      </c>
      <c r="C2230" s="500" t="s">
        <v>42</v>
      </c>
      <c r="D2230" s="501" t="s">
        <v>4984</v>
      </c>
      <c r="E2230" s="502">
        <v>2018</v>
      </c>
      <c r="F2230" s="518"/>
      <c r="G2230" s="500">
        <v>118</v>
      </c>
      <c r="H2230" s="500">
        <v>6</v>
      </c>
      <c r="I2230" s="500" t="s">
        <v>3010</v>
      </c>
      <c r="J2230" s="500" t="s">
        <v>3010</v>
      </c>
      <c r="K2230" s="503"/>
      <c r="L2230" s="503" t="s">
        <v>45</v>
      </c>
      <c r="M2230" s="504" t="s">
        <v>46</v>
      </c>
      <c r="N2230" s="505" t="s">
        <v>3069</v>
      </c>
      <c r="O2230" s="519"/>
      <c r="P2230" s="517"/>
      <c r="Q2230" s="517"/>
      <c r="R2230" s="517"/>
      <c r="S2230" s="517"/>
      <c r="T2230" s="517"/>
      <c r="U2230" s="517"/>
      <c r="V2230" s="517"/>
      <c r="W2230" s="517"/>
      <c r="X2230" s="517"/>
      <c r="Y2230" s="517"/>
      <c r="Z2230" s="517"/>
      <c r="AA2230" s="517"/>
      <c r="AB2230" s="517"/>
      <c r="AC2230" s="517"/>
      <c r="AD2230" s="517"/>
      <c r="AE2230" s="517"/>
      <c r="AF2230" s="517"/>
      <c r="AG2230" s="517"/>
      <c r="AH2230" s="517"/>
    </row>
    <row r="2231" spans="1:34" s="507" customFormat="1" ht="27" customHeight="1">
      <c r="A2231" s="517"/>
      <c r="B2231" s="500">
        <v>2214</v>
      </c>
      <c r="C2231" s="500" t="s">
        <v>42</v>
      </c>
      <c r="D2231" s="501" t="s">
        <v>4985</v>
      </c>
      <c r="E2231" s="502">
        <v>2018</v>
      </c>
      <c r="F2231" s="518"/>
      <c r="G2231" s="500">
        <v>118</v>
      </c>
      <c r="H2231" s="500">
        <v>7</v>
      </c>
      <c r="I2231" s="500" t="s">
        <v>3010</v>
      </c>
      <c r="J2231" s="500" t="s">
        <v>3010</v>
      </c>
      <c r="K2231" s="503"/>
      <c r="L2231" s="503" t="s">
        <v>45</v>
      </c>
      <c r="M2231" s="504" t="s">
        <v>46</v>
      </c>
      <c r="N2231" s="505" t="s">
        <v>3069</v>
      </c>
      <c r="O2231" s="519"/>
      <c r="P2231" s="517"/>
      <c r="Q2231" s="517"/>
      <c r="R2231" s="517"/>
      <c r="S2231" s="517"/>
      <c r="T2231" s="517"/>
      <c r="U2231" s="517"/>
      <c r="V2231" s="517"/>
      <c r="W2231" s="517"/>
      <c r="X2231" s="517"/>
      <c r="Y2231" s="517"/>
      <c r="Z2231" s="517"/>
      <c r="AA2231" s="517"/>
      <c r="AB2231" s="517"/>
      <c r="AC2231" s="517"/>
      <c r="AD2231" s="517"/>
      <c r="AE2231" s="517"/>
      <c r="AF2231" s="517"/>
      <c r="AG2231" s="517"/>
      <c r="AH2231" s="517"/>
    </row>
    <row r="2232" spans="1:34" s="507" customFormat="1" ht="27" customHeight="1">
      <c r="A2232" s="517"/>
      <c r="B2232" s="500">
        <v>2215</v>
      </c>
      <c r="C2232" s="500" t="s">
        <v>42</v>
      </c>
      <c r="D2232" s="501" t="s">
        <v>4986</v>
      </c>
      <c r="E2232" s="502">
        <v>2018</v>
      </c>
      <c r="F2232" s="518"/>
      <c r="G2232" s="500">
        <v>118</v>
      </c>
      <c r="H2232" s="500">
        <v>8</v>
      </c>
      <c r="I2232" s="500" t="s">
        <v>3010</v>
      </c>
      <c r="J2232" s="500" t="s">
        <v>3010</v>
      </c>
      <c r="K2232" s="503"/>
      <c r="L2232" s="503" t="s">
        <v>45</v>
      </c>
      <c r="M2232" s="504" t="s">
        <v>46</v>
      </c>
      <c r="N2232" s="505" t="s">
        <v>3069</v>
      </c>
      <c r="O2232" s="519"/>
      <c r="P2232" s="517"/>
      <c r="Q2232" s="517"/>
      <c r="R2232" s="517"/>
      <c r="S2232" s="517"/>
      <c r="T2232" s="517"/>
      <c r="U2232" s="517"/>
      <c r="V2232" s="517"/>
      <c r="W2232" s="517"/>
      <c r="X2232" s="517"/>
      <c r="Y2232" s="517"/>
      <c r="Z2232" s="517"/>
      <c r="AA2232" s="517"/>
      <c r="AB2232" s="517"/>
      <c r="AC2232" s="517"/>
      <c r="AD2232" s="517"/>
      <c r="AE2232" s="517"/>
      <c r="AF2232" s="517"/>
      <c r="AG2232" s="517"/>
      <c r="AH2232" s="517"/>
    </row>
    <row r="2233" spans="1:34" s="507" customFormat="1" ht="27" customHeight="1">
      <c r="A2233" s="517"/>
      <c r="B2233" s="500">
        <v>2216</v>
      </c>
      <c r="C2233" s="500" t="s">
        <v>42</v>
      </c>
      <c r="D2233" s="501" t="s">
        <v>4987</v>
      </c>
      <c r="E2233" s="502">
        <v>2018</v>
      </c>
      <c r="F2233" s="518"/>
      <c r="G2233" s="500">
        <v>118</v>
      </c>
      <c r="H2233" s="500">
        <v>9</v>
      </c>
      <c r="I2233" s="500" t="s">
        <v>3010</v>
      </c>
      <c r="J2233" s="500" t="s">
        <v>3010</v>
      </c>
      <c r="K2233" s="503"/>
      <c r="L2233" s="503" t="s">
        <v>45</v>
      </c>
      <c r="M2233" s="504" t="s">
        <v>46</v>
      </c>
      <c r="N2233" s="505" t="s">
        <v>3069</v>
      </c>
      <c r="O2233" s="519"/>
      <c r="P2233" s="517"/>
      <c r="Q2233" s="517"/>
      <c r="R2233" s="517"/>
      <c r="S2233" s="517"/>
      <c r="T2233" s="517"/>
      <c r="U2233" s="517"/>
      <c r="V2233" s="517"/>
      <c r="W2233" s="517"/>
      <c r="X2233" s="517"/>
      <c r="Y2233" s="517"/>
      <c r="Z2233" s="517"/>
      <c r="AA2233" s="517"/>
      <c r="AB2233" s="517"/>
      <c r="AC2233" s="517"/>
      <c r="AD2233" s="517"/>
      <c r="AE2233" s="517"/>
      <c r="AF2233" s="517"/>
      <c r="AG2233" s="517"/>
      <c r="AH2233" s="517"/>
    </row>
    <row r="2234" spans="1:34" s="507" customFormat="1" ht="27" customHeight="1">
      <c r="A2234" s="517"/>
      <c r="B2234" s="500">
        <v>2217</v>
      </c>
      <c r="C2234" s="500" t="s">
        <v>42</v>
      </c>
      <c r="D2234" s="501" t="s">
        <v>4988</v>
      </c>
      <c r="E2234" s="502">
        <v>2018</v>
      </c>
      <c r="F2234" s="518"/>
      <c r="G2234" s="500">
        <v>118</v>
      </c>
      <c r="H2234" s="500">
        <v>10</v>
      </c>
      <c r="I2234" s="500" t="s">
        <v>3010</v>
      </c>
      <c r="J2234" s="500" t="s">
        <v>3010</v>
      </c>
      <c r="K2234" s="503"/>
      <c r="L2234" s="503" t="s">
        <v>45</v>
      </c>
      <c r="M2234" s="504" t="s">
        <v>46</v>
      </c>
      <c r="N2234" s="505" t="s">
        <v>3069</v>
      </c>
      <c r="O2234" s="519"/>
      <c r="P2234" s="517"/>
      <c r="Q2234" s="517"/>
      <c r="R2234" s="517"/>
      <c r="S2234" s="517"/>
      <c r="T2234" s="517"/>
      <c r="U2234" s="517"/>
      <c r="V2234" s="517"/>
      <c r="W2234" s="517"/>
      <c r="X2234" s="517"/>
      <c r="Y2234" s="517"/>
      <c r="Z2234" s="517"/>
      <c r="AA2234" s="517"/>
      <c r="AB2234" s="517"/>
      <c r="AC2234" s="517"/>
      <c r="AD2234" s="517"/>
      <c r="AE2234" s="517"/>
      <c r="AF2234" s="517"/>
      <c r="AG2234" s="517"/>
      <c r="AH2234" s="517"/>
    </row>
    <row r="2235" spans="1:34" s="507" customFormat="1" ht="27" customHeight="1">
      <c r="A2235" s="517"/>
      <c r="B2235" s="500">
        <v>2218</v>
      </c>
      <c r="C2235" s="500" t="s">
        <v>42</v>
      </c>
      <c r="D2235" s="501" t="s">
        <v>4989</v>
      </c>
      <c r="E2235" s="502">
        <v>2018</v>
      </c>
      <c r="F2235" s="518"/>
      <c r="G2235" s="500">
        <v>118</v>
      </c>
      <c r="H2235" s="500">
        <v>11</v>
      </c>
      <c r="I2235" s="500" t="s">
        <v>3010</v>
      </c>
      <c r="J2235" s="500" t="s">
        <v>3010</v>
      </c>
      <c r="K2235" s="503"/>
      <c r="L2235" s="503" t="s">
        <v>45</v>
      </c>
      <c r="M2235" s="504" t="s">
        <v>46</v>
      </c>
      <c r="N2235" s="505" t="s">
        <v>3069</v>
      </c>
      <c r="O2235" s="519"/>
      <c r="P2235" s="517"/>
      <c r="Q2235" s="517"/>
      <c r="R2235" s="517"/>
      <c r="S2235" s="517"/>
      <c r="T2235" s="517"/>
      <c r="U2235" s="517"/>
      <c r="V2235" s="517"/>
      <c r="W2235" s="517"/>
      <c r="X2235" s="517"/>
      <c r="Y2235" s="517"/>
      <c r="Z2235" s="517"/>
      <c r="AA2235" s="517"/>
      <c r="AB2235" s="517"/>
      <c r="AC2235" s="517"/>
      <c r="AD2235" s="517"/>
      <c r="AE2235" s="517"/>
      <c r="AF2235" s="517"/>
      <c r="AG2235" s="517"/>
      <c r="AH2235" s="517"/>
    </row>
    <row r="2236" spans="1:34" s="507" customFormat="1" ht="27" customHeight="1">
      <c r="A2236" s="517"/>
      <c r="B2236" s="500">
        <v>2219</v>
      </c>
      <c r="C2236" s="500" t="s">
        <v>42</v>
      </c>
      <c r="D2236" s="501" t="s">
        <v>4990</v>
      </c>
      <c r="E2236" s="502">
        <v>2018</v>
      </c>
      <c r="F2236" s="518"/>
      <c r="G2236" s="500">
        <v>118</v>
      </c>
      <c r="H2236" s="500">
        <v>12</v>
      </c>
      <c r="I2236" s="500" t="s">
        <v>3010</v>
      </c>
      <c r="J2236" s="500" t="s">
        <v>3010</v>
      </c>
      <c r="K2236" s="503"/>
      <c r="L2236" s="503" t="s">
        <v>45</v>
      </c>
      <c r="M2236" s="504" t="s">
        <v>46</v>
      </c>
      <c r="N2236" s="505" t="s">
        <v>3069</v>
      </c>
      <c r="O2236" s="519"/>
      <c r="P2236" s="517"/>
      <c r="Q2236" s="517"/>
      <c r="R2236" s="517"/>
      <c r="S2236" s="517"/>
      <c r="T2236" s="517"/>
      <c r="U2236" s="517"/>
      <c r="V2236" s="517"/>
      <c r="W2236" s="517"/>
      <c r="X2236" s="517"/>
      <c r="Y2236" s="517"/>
      <c r="Z2236" s="517"/>
      <c r="AA2236" s="517"/>
      <c r="AB2236" s="517"/>
      <c r="AC2236" s="517"/>
      <c r="AD2236" s="517"/>
      <c r="AE2236" s="517"/>
      <c r="AF2236" s="517"/>
      <c r="AG2236" s="517"/>
      <c r="AH2236" s="517"/>
    </row>
    <row r="2237" spans="1:34" s="507" customFormat="1" ht="27" customHeight="1">
      <c r="A2237" s="517"/>
      <c r="B2237" s="500">
        <v>2220</v>
      </c>
      <c r="C2237" s="500" t="s">
        <v>42</v>
      </c>
      <c r="D2237" s="501" t="s">
        <v>4991</v>
      </c>
      <c r="E2237" s="502">
        <v>2018</v>
      </c>
      <c r="F2237" s="518"/>
      <c r="G2237" s="500">
        <v>118</v>
      </c>
      <c r="H2237" s="500">
        <v>13</v>
      </c>
      <c r="I2237" s="500" t="s">
        <v>3010</v>
      </c>
      <c r="J2237" s="500" t="s">
        <v>3010</v>
      </c>
      <c r="K2237" s="503"/>
      <c r="L2237" s="503" t="s">
        <v>45</v>
      </c>
      <c r="M2237" s="504" t="s">
        <v>46</v>
      </c>
      <c r="N2237" s="505" t="s">
        <v>3069</v>
      </c>
      <c r="O2237" s="519"/>
      <c r="P2237" s="517"/>
      <c r="Q2237" s="517"/>
      <c r="R2237" s="517"/>
      <c r="S2237" s="517"/>
      <c r="T2237" s="517"/>
      <c r="U2237" s="517"/>
      <c r="V2237" s="517"/>
      <c r="W2237" s="517"/>
      <c r="X2237" s="517"/>
      <c r="Y2237" s="517"/>
      <c r="Z2237" s="517"/>
      <c r="AA2237" s="517"/>
      <c r="AB2237" s="517"/>
      <c r="AC2237" s="517"/>
      <c r="AD2237" s="517"/>
      <c r="AE2237" s="517"/>
      <c r="AF2237" s="517"/>
      <c r="AG2237" s="517"/>
      <c r="AH2237" s="517"/>
    </row>
    <row r="2238" spans="1:34" s="507" customFormat="1" ht="27" customHeight="1">
      <c r="A2238" s="517"/>
      <c r="B2238" s="500">
        <v>2221</v>
      </c>
      <c r="C2238" s="500" t="s">
        <v>42</v>
      </c>
      <c r="D2238" s="501" t="s">
        <v>4992</v>
      </c>
      <c r="E2238" s="502">
        <v>2018</v>
      </c>
      <c r="F2238" s="518"/>
      <c r="G2238" s="500">
        <v>118</v>
      </c>
      <c r="H2238" s="500">
        <v>14</v>
      </c>
      <c r="I2238" s="500" t="s">
        <v>3010</v>
      </c>
      <c r="J2238" s="500" t="s">
        <v>3010</v>
      </c>
      <c r="K2238" s="503"/>
      <c r="L2238" s="503" t="s">
        <v>45</v>
      </c>
      <c r="M2238" s="504" t="s">
        <v>46</v>
      </c>
      <c r="N2238" s="505" t="s">
        <v>3069</v>
      </c>
      <c r="O2238" s="519"/>
      <c r="P2238" s="517"/>
      <c r="Q2238" s="517"/>
      <c r="R2238" s="517"/>
      <c r="S2238" s="517"/>
      <c r="T2238" s="517"/>
      <c r="U2238" s="517"/>
      <c r="V2238" s="517"/>
      <c r="W2238" s="517"/>
      <c r="X2238" s="517"/>
      <c r="Y2238" s="517"/>
      <c r="Z2238" s="517"/>
      <c r="AA2238" s="517"/>
      <c r="AB2238" s="517"/>
      <c r="AC2238" s="517"/>
      <c r="AD2238" s="517"/>
      <c r="AE2238" s="517"/>
      <c r="AF2238" s="517"/>
      <c r="AG2238" s="517"/>
      <c r="AH2238" s="517"/>
    </row>
    <row r="2239" spans="1:34" s="507" customFormat="1" ht="27" customHeight="1">
      <c r="A2239" s="517"/>
      <c r="B2239" s="500">
        <v>2222</v>
      </c>
      <c r="C2239" s="500" t="s">
        <v>42</v>
      </c>
      <c r="D2239" s="501" t="s">
        <v>4993</v>
      </c>
      <c r="E2239" s="502">
        <v>2018</v>
      </c>
      <c r="F2239" s="518"/>
      <c r="G2239" s="500">
        <v>118</v>
      </c>
      <c r="H2239" s="500">
        <v>15</v>
      </c>
      <c r="I2239" s="500" t="s">
        <v>3010</v>
      </c>
      <c r="J2239" s="500" t="s">
        <v>3010</v>
      </c>
      <c r="K2239" s="503"/>
      <c r="L2239" s="503" t="s">
        <v>45</v>
      </c>
      <c r="M2239" s="504" t="s">
        <v>46</v>
      </c>
      <c r="N2239" s="505" t="s">
        <v>3069</v>
      </c>
      <c r="O2239" s="519"/>
      <c r="P2239" s="517"/>
      <c r="Q2239" s="517"/>
      <c r="R2239" s="517"/>
      <c r="S2239" s="517"/>
      <c r="T2239" s="517"/>
      <c r="U2239" s="517"/>
      <c r="V2239" s="517"/>
      <c r="W2239" s="517"/>
      <c r="X2239" s="517"/>
      <c r="Y2239" s="517"/>
      <c r="Z2239" s="517"/>
      <c r="AA2239" s="517"/>
      <c r="AB2239" s="517"/>
      <c r="AC2239" s="517"/>
      <c r="AD2239" s="517"/>
      <c r="AE2239" s="517"/>
      <c r="AF2239" s="517"/>
      <c r="AG2239" s="517"/>
      <c r="AH2239" s="517"/>
    </row>
    <row r="2240" spans="1:34" s="507" customFormat="1" ht="27" customHeight="1">
      <c r="A2240" s="517"/>
      <c r="B2240" s="500">
        <v>2223</v>
      </c>
      <c r="C2240" s="500" t="s">
        <v>42</v>
      </c>
      <c r="D2240" s="501" t="s">
        <v>4994</v>
      </c>
      <c r="E2240" s="502">
        <v>2018</v>
      </c>
      <c r="F2240" s="518"/>
      <c r="G2240" s="500">
        <v>118</v>
      </c>
      <c r="H2240" s="500">
        <v>16</v>
      </c>
      <c r="I2240" s="500" t="s">
        <v>3010</v>
      </c>
      <c r="J2240" s="500" t="s">
        <v>3010</v>
      </c>
      <c r="K2240" s="503"/>
      <c r="L2240" s="503" t="s">
        <v>45</v>
      </c>
      <c r="M2240" s="504" t="s">
        <v>46</v>
      </c>
      <c r="N2240" s="505" t="s">
        <v>3069</v>
      </c>
      <c r="O2240" s="519"/>
      <c r="P2240" s="517"/>
      <c r="Q2240" s="517"/>
      <c r="R2240" s="517"/>
      <c r="S2240" s="517"/>
      <c r="T2240" s="517"/>
      <c r="U2240" s="517"/>
      <c r="V2240" s="517"/>
      <c r="W2240" s="517"/>
      <c r="X2240" s="517"/>
      <c r="Y2240" s="517"/>
      <c r="Z2240" s="517"/>
      <c r="AA2240" s="517"/>
      <c r="AB2240" s="517"/>
      <c r="AC2240" s="517"/>
      <c r="AD2240" s="517"/>
      <c r="AE2240" s="517"/>
      <c r="AF2240" s="517"/>
      <c r="AG2240" s="517"/>
      <c r="AH2240" s="517"/>
    </row>
    <row r="2241" spans="1:34" s="507" customFormat="1" ht="27" customHeight="1">
      <c r="A2241" s="517"/>
      <c r="B2241" s="500">
        <v>2224</v>
      </c>
      <c r="C2241" s="500" t="s">
        <v>42</v>
      </c>
      <c r="D2241" s="501" t="s">
        <v>4995</v>
      </c>
      <c r="E2241" s="502">
        <v>2018</v>
      </c>
      <c r="F2241" s="518"/>
      <c r="G2241" s="500">
        <v>118</v>
      </c>
      <c r="H2241" s="500">
        <v>17</v>
      </c>
      <c r="I2241" s="500" t="s">
        <v>3010</v>
      </c>
      <c r="J2241" s="500" t="s">
        <v>3010</v>
      </c>
      <c r="K2241" s="503"/>
      <c r="L2241" s="503" t="s">
        <v>45</v>
      </c>
      <c r="M2241" s="504" t="s">
        <v>46</v>
      </c>
      <c r="N2241" s="505" t="s">
        <v>3069</v>
      </c>
      <c r="O2241" s="519"/>
      <c r="P2241" s="517"/>
      <c r="Q2241" s="517"/>
      <c r="R2241" s="517"/>
      <c r="S2241" s="517"/>
      <c r="T2241" s="517"/>
      <c r="U2241" s="517"/>
      <c r="V2241" s="517"/>
      <c r="W2241" s="517"/>
      <c r="X2241" s="517"/>
      <c r="Y2241" s="517"/>
      <c r="Z2241" s="517"/>
      <c r="AA2241" s="517"/>
      <c r="AB2241" s="517"/>
      <c r="AC2241" s="517"/>
      <c r="AD2241" s="517"/>
      <c r="AE2241" s="517"/>
      <c r="AF2241" s="517"/>
      <c r="AG2241" s="517"/>
      <c r="AH2241" s="517"/>
    </row>
    <row r="2242" spans="1:34" s="507" customFormat="1" ht="27" customHeight="1">
      <c r="A2242" s="517"/>
      <c r="B2242" s="500">
        <v>2225</v>
      </c>
      <c r="C2242" s="500" t="s">
        <v>42</v>
      </c>
      <c r="D2242" s="501" t="s">
        <v>4996</v>
      </c>
      <c r="E2242" s="502">
        <v>2018</v>
      </c>
      <c r="F2242" s="518"/>
      <c r="G2242" s="500">
        <v>118</v>
      </c>
      <c r="H2242" s="500">
        <v>18</v>
      </c>
      <c r="I2242" s="500" t="s">
        <v>3010</v>
      </c>
      <c r="J2242" s="500" t="s">
        <v>3010</v>
      </c>
      <c r="K2242" s="503"/>
      <c r="L2242" s="503" t="s">
        <v>45</v>
      </c>
      <c r="M2242" s="504" t="s">
        <v>46</v>
      </c>
      <c r="N2242" s="505" t="s">
        <v>3069</v>
      </c>
      <c r="O2242" s="519"/>
      <c r="P2242" s="517"/>
      <c r="Q2242" s="517"/>
      <c r="R2242" s="517"/>
      <c r="S2242" s="517"/>
      <c r="T2242" s="517"/>
      <c r="U2242" s="517"/>
      <c r="V2242" s="517"/>
      <c r="W2242" s="517"/>
      <c r="X2242" s="517"/>
      <c r="Y2242" s="517"/>
      <c r="Z2242" s="517"/>
      <c r="AA2242" s="517"/>
      <c r="AB2242" s="517"/>
      <c r="AC2242" s="517"/>
      <c r="AD2242" s="517"/>
      <c r="AE2242" s="517"/>
      <c r="AF2242" s="517"/>
      <c r="AG2242" s="517"/>
      <c r="AH2242" s="517"/>
    </row>
    <row r="2243" spans="1:34" s="507" customFormat="1" ht="27" customHeight="1">
      <c r="A2243" s="517"/>
      <c r="B2243" s="500">
        <v>2226</v>
      </c>
      <c r="C2243" s="500" t="s">
        <v>42</v>
      </c>
      <c r="D2243" s="501" t="s">
        <v>4997</v>
      </c>
      <c r="E2243" s="502">
        <v>2018</v>
      </c>
      <c r="F2243" s="518"/>
      <c r="G2243" s="500">
        <v>118</v>
      </c>
      <c r="H2243" s="500">
        <v>19</v>
      </c>
      <c r="I2243" s="500" t="s">
        <v>3010</v>
      </c>
      <c r="J2243" s="500" t="s">
        <v>3010</v>
      </c>
      <c r="K2243" s="503"/>
      <c r="L2243" s="503" t="s">
        <v>45</v>
      </c>
      <c r="M2243" s="504" t="s">
        <v>46</v>
      </c>
      <c r="N2243" s="505" t="s">
        <v>3069</v>
      </c>
      <c r="O2243" s="519"/>
      <c r="P2243" s="517"/>
      <c r="Q2243" s="517"/>
      <c r="R2243" s="517"/>
      <c r="S2243" s="517"/>
      <c r="T2243" s="517"/>
      <c r="U2243" s="517"/>
      <c r="V2243" s="517"/>
      <c r="W2243" s="517"/>
      <c r="X2243" s="517"/>
      <c r="Y2243" s="517"/>
      <c r="Z2243" s="517"/>
      <c r="AA2243" s="517"/>
      <c r="AB2243" s="517"/>
      <c r="AC2243" s="517"/>
      <c r="AD2243" s="517"/>
      <c r="AE2243" s="517"/>
      <c r="AF2243" s="517"/>
      <c r="AG2243" s="517"/>
      <c r="AH2243" s="517"/>
    </row>
    <row r="2244" spans="1:34" s="507" customFormat="1" ht="27" customHeight="1">
      <c r="A2244" s="517"/>
      <c r="B2244" s="500">
        <v>2227</v>
      </c>
      <c r="C2244" s="500" t="s">
        <v>42</v>
      </c>
      <c r="D2244" s="501" t="s">
        <v>4998</v>
      </c>
      <c r="E2244" s="502">
        <v>2018</v>
      </c>
      <c r="F2244" s="518"/>
      <c r="G2244" s="500">
        <v>118</v>
      </c>
      <c r="H2244" s="500">
        <v>20</v>
      </c>
      <c r="I2244" s="500" t="s">
        <v>3010</v>
      </c>
      <c r="J2244" s="500" t="s">
        <v>3010</v>
      </c>
      <c r="K2244" s="503"/>
      <c r="L2244" s="503" t="s">
        <v>45</v>
      </c>
      <c r="M2244" s="504" t="s">
        <v>46</v>
      </c>
      <c r="N2244" s="505" t="s">
        <v>3069</v>
      </c>
      <c r="O2244" s="519"/>
      <c r="P2244" s="517"/>
      <c r="Q2244" s="517"/>
      <c r="R2244" s="517"/>
      <c r="S2244" s="517"/>
      <c r="T2244" s="517"/>
      <c r="U2244" s="517"/>
      <c r="V2244" s="517"/>
      <c r="W2244" s="517"/>
      <c r="X2244" s="517"/>
      <c r="Y2244" s="517"/>
      <c r="Z2244" s="517"/>
      <c r="AA2244" s="517"/>
      <c r="AB2244" s="517"/>
      <c r="AC2244" s="517"/>
      <c r="AD2244" s="517"/>
      <c r="AE2244" s="517"/>
      <c r="AF2244" s="517"/>
      <c r="AG2244" s="517"/>
      <c r="AH2244" s="517"/>
    </row>
    <row r="2245" spans="1:34" s="507" customFormat="1" ht="27" customHeight="1">
      <c r="A2245" s="517"/>
      <c r="B2245" s="500">
        <v>2228</v>
      </c>
      <c r="C2245" s="500" t="s">
        <v>42</v>
      </c>
      <c r="D2245" s="501" t="s">
        <v>4999</v>
      </c>
      <c r="E2245" s="502">
        <v>2018</v>
      </c>
      <c r="F2245" s="518"/>
      <c r="G2245" s="500">
        <v>119</v>
      </c>
      <c r="H2245" s="500">
        <v>1</v>
      </c>
      <c r="I2245" s="500" t="s">
        <v>3010</v>
      </c>
      <c r="J2245" s="500" t="s">
        <v>3010</v>
      </c>
      <c r="K2245" s="503"/>
      <c r="L2245" s="503" t="s">
        <v>45</v>
      </c>
      <c r="M2245" s="504" t="s">
        <v>46</v>
      </c>
      <c r="N2245" s="505" t="s">
        <v>3069</v>
      </c>
      <c r="O2245" s="519"/>
      <c r="P2245" s="517"/>
      <c r="Q2245" s="517"/>
      <c r="R2245" s="517"/>
      <c r="S2245" s="517"/>
      <c r="T2245" s="517"/>
      <c r="U2245" s="517"/>
      <c r="V2245" s="517"/>
      <c r="W2245" s="517"/>
      <c r="X2245" s="517"/>
      <c r="Y2245" s="517"/>
      <c r="Z2245" s="517"/>
      <c r="AA2245" s="517"/>
      <c r="AB2245" s="517"/>
      <c r="AC2245" s="517"/>
      <c r="AD2245" s="517"/>
      <c r="AE2245" s="517"/>
      <c r="AF2245" s="517"/>
      <c r="AG2245" s="517"/>
      <c r="AH2245" s="517"/>
    </row>
    <row r="2246" spans="1:34" s="507" customFormat="1" ht="27" customHeight="1">
      <c r="A2246" s="517"/>
      <c r="B2246" s="500">
        <v>2229</v>
      </c>
      <c r="C2246" s="500" t="s">
        <v>42</v>
      </c>
      <c r="D2246" s="501" t="s">
        <v>5000</v>
      </c>
      <c r="E2246" s="502">
        <v>2018</v>
      </c>
      <c r="F2246" s="518"/>
      <c r="G2246" s="500">
        <v>119</v>
      </c>
      <c r="H2246" s="500">
        <v>2</v>
      </c>
      <c r="I2246" s="500" t="s">
        <v>3010</v>
      </c>
      <c r="J2246" s="500" t="s">
        <v>3010</v>
      </c>
      <c r="K2246" s="503"/>
      <c r="L2246" s="503" t="s">
        <v>45</v>
      </c>
      <c r="M2246" s="504" t="s">
        <v>46</v>
      </c>
      <c r="N2246" s="505" t="s">
        <v>3069</v>
      </c>
      <c r="O2246" s="519"/>
      <c r="P2246" s="517"/>
      <c r="Q2246" s="517"/>
      <c r="R2246" s="517"/>
      <c r="S2246" s="517"/>
      <c r="T2246" s="517"/>
      <c r="U2246" s="517"/>
      <c r="V2246" s="517"/>
      <c r="W2246" s="517"/>
      <c r="X2246" s="517"/>
      <c r="Y2246" s="517"/>
      <c r="Z2246" s="517"/>
      <c r="AA2246" s="517"/>
      <c r="AB2246" s="517"/>
      <c r="AC2246" s="517"/>
      <c r="AD2246" s="517"/>
      <c r="AE2246" s="517"/>
      <c r="AF2246" s="517"/>
      <c r="AG2246" s="517"/>
      <c r="AH2246" s="517"/>
    </row>
    <row r="2247" spans="1:34" s="507" customFormat="1" ht="27" customHeight="1">
      <c r="A2247" s="517"/>
      <c r="B2247" s="500">
        <v>2230</v>
      </c>
      <c r="C2247" s="500" t="s">
        <v>42</v>
      </c>
      <c r="D2247" s="501" t="s">
        <v>5001</v>
      </c>
      <c r="E2247" s="502">
        <v>2018</v>
      </c>
      <c r="F2247" s="518"/>
      <c r="G2247" s="500">
        <v>119</v>
      </c>
      <c r="H2247" s="500">
        <v>3</v>
      </c>
      <c r="I2247" s="500" t="s">
        <v>3010</v>
      </c>
      <c r="J2247" s="500" t="s">
        <v>3010</v>
      </c>
      <c r="K2247" s="503"/>
      <c r="L2247" s="503" t="s">
        <v>45</v>
      </c>
      <c r="M2247" s="504" t="s">
        <v>46</v>
      </c>
      <c r="N2247" s="505" t="s">
        <v>3069</v>
      </c>
      <c r="O2247" s="519"/>
      <c r="P2247" s="517"/>
      <c r="Q2247" s="517"/>
      <c r="R2247" s="517"/>
      <c r="S2247" s="517"/>
      <c r="T2247" s="517"/>
      <c r="U2247" s="517"/>
      <c r="V2247" s="517"/>
      <c r="W2247" s="517"/>
      <c r="X2247" s="517"/>
      <c r="Y2247" s="517"/>
      <c r="Z2247" s="517"/>
      <c r="AA2247" s="517"/>
      <c r="AB2247" s="517"/>
      <c r="AC2247" s="517"/>
      <c r="AD2247" s="517"/>
      <c r="AE2247" s="517"/>
      <c r="AF2247" s="517"/>
      <c r="AG2247" s="517"/>
      <c r="AH2247" s="517"/>
    </row>
    <row r="2248" spans="1:34" s="507" customFormat="1" ht="27" customHeight="1">
      <c r="A2248" s="517"/>
      <c r="B2248" s="500">
        <v>2231</v>
      </c>
      <c r="C2248" s="500" t="s">
        <v>42</v>
      </c>
      <c r="D2248" s="501" t="s">
        <v>5002</v>
      </c>
      <c r="E2248" s="502">
        <v>2018</v>
      </c>
      <c r="F2248" s="518"/>
      <c r="G2248" s="500">
        <v>119</v>
      </c>
      <c r="H2248" s="500">
        <v>4</v>
      </c>
      <c r="I2248" s="500" t="s">
        <v>3010</v>
      </c>
      <c r="J2248" s="500" t="s">
        <v>3010</v>
      </c>
      <c r="K2248" s="503"/>
      <c r="L2248" s="503" t="s">
        <v>45</v>
      </c>
      <c r="M2248" s="504" t="s">
        <v>46</v>
      </c>
      <c r="N2248" s="505" t="s">
        <v>3069</v>
      </c>
      <c r="O2248" s="519"/>
      <c r="P2248" s="517"/>
      <c r="Q2248" s="517"/>
      <c r="R2248" s="517"/>
      <c r="S2248" s="517"/>
      <c r="T2248" s="517"/>
      <c r="U2248" s="517"/>
      <c r="V2248" s="517"/>
      <c r="W2248" s="517"/>
      <c r="X2248" s="517"/>
      <c r="Y2248" s="517"/>
      <c r="Z2248" s="517"/>
      <c r="AA2248" s="517"/>
      <c r="AB2248" s="517"/>
      <c r="AC2248" s="517"/>
      <c r="AD2248" s="517"/>
      <c r="AE2248" s="517"/>
      <c r="AF2248" s="517"/>
      <c r="AG2248" s="517"/>
      <c r="AH2248" s="517"/>
    </row>
    <row r="2249" spans="1:34" s="507" customFormat="1" ht="27" customHeight="1">
      <c r="A2249" s="517"/>
      <c r="B2249" s="500">
        <v>2232</v>
      </c>
      <c r="C2249" s="500" t="s">
        <v>42</v>
      </c>
      <c r="D2249" s="501" t="s">
        <v>5003</v>
      </c>
      <c r="E2249" s="502">
        <v>2018</v>
      </c>
      <c r="F2249" s="518"/>
      <c r="G2249" s="500">
        <v>119</v>
      </c>
      <c r="H2249" s="500">
        <v>5</v>
      </c>
      <c r="I2249" s="500" t="s">
        <v>3010</v>
      </c>
      <c r="J2249" s="500" t="s">
        <v>3010</v>
      </c>
      <c r="K2249" s="503"/>
      <c r="L2249" s="503" t="s">
        <v>45</v>
      </c>
      <c r="M2249" s="504" t="s">
        <v>46</v>
      </c>
      <c r="N2249" s="505" t="s">
        <v>3069</v>
      </c>
      <c r="O2249" s="519"/>
      <c r="P2249" s="517"/>
      <c r="Q2249" s="517"/>
      <c r="R2249" s="517"/>
      <c r="S2249" s="517"/>
      <c r="T2249" s="517"/>
      <c r="U2249" s="517"/>
      <c r="V2249" s="517"/>
      <c r="W2249" s="517"/>
      <c r="X2249" s="517"/>
      <c r="Y2249" s="517"/>
      <c r="Z2249" s="517"/>
      <c r="AA2249" s="517"/>
      <c r="AB2249" s="517"/>
      <c r="AC2249" s="517"/>
      <c r="AD2249" s="517"/>
      <c r="AE2249" s="517"/>
      <c r="AF2249" s="517"/>
      <c r="AG2249" s="517"/>
      <c r="AH2249" s="517"/>
    </row>
    <row r="2250" spans="1:34" s="507" customFormat="1" ht="27" customHeight="1">
      <c r="A2250" s="517"/>
      <c r="B2250" s="500">
        <v>2233</v>
      </c>
      <c r="C2250" s="500" t="s">
        <v>42</v>
      </c>
      <c r="D2250" s="501" t="s">
        <v>5004</v>
      </c>
      <c r="E2250" s="502">
        <v>2018</v>
      </c>
      <c r="F2250" s="518"/>
      <c r="G2250" s="500">
        <v>119</v>
      </c>
      <c r="H2250" s="500">
        <v>6</v>
      </c>
      <c r="I2250" s="500" t="s">
        <v>3010</v>
      </c>
      <c r="J2250" s="500" t="s">
        <v>3010</v>
      </c>
      <c r="K2250" s="503"/>
      <c r="L2250" s="503" t="s">
        <v>45</v>
      </c>
      <c r="M2250" s="504" t="s">
        <v>46</v>
      </c>
      <c r="N2250" s="505" t="s">
        <v>3069</v>
      </c>
      <c r="O2250" s="519"/>
      <c r="P2250" s="517"/>
      <c r="Q2250" s="517"/>
      <c r="R2250" s="517"/>
      <c r="S2250" s="517"/>
      <c r="T2250" s="517"/>
      <c r="U2250" s="517"/>
      <c r="V2250" s="517"/>
      <c r="W2250" s="517"/>
      <c r="X2250" s="517"/>
      <c r="Y2250" s="517"/>
      <c r="Z2250" s="517"/>
      <c r="AA2250" s="517"/>
      <c r="AB2250" s="517"/>
      <c r="AC2250" s="517"/>
      <c r="AD2250" s="517"/>
      <c r="AE2250" s="517"/>
      <c r="AF2250" s="517"/>
      <c r="AG2250" s="517"/>
      <c r="AH2250" s="517"/>
    </row>
    <row r="2251" spans="1:34" s="507" customFormat="1" ht="27" customHeight="1">
      <c r="A2251" s="517"/>
      <c r="B2251" s="500">
        <v>2234</v>
      </c>
      <c r="C2251" s="500" t="s">
        <v>42</v>
      </c>
      <c r="D2251" s="501" t="s">
        <v>5005</v>
      </c>
      <c r="E2251" s="502">
        <v>2018</v>
      </c>
      <c r="F2251" s="518"/>
      <c r="G2251" s="500">
        <v>119</v>
      </c>
      <c r="H2251" s="500">
        <v>7</v>
      </c>
      <c r="I2251" s="500" t="s">
        <v>3010</v>
      </c>
      <c r="J2251" s="500" t="s">
        <v>3010</v>
      </c>
      <c r="K2251" s="503"/>
      <c r="L2251" s="503" t="s">
        <v>45</v>
      </c>
      <c r="M2251" s="504" t="s">
        <v>46</v>
      </c>
      <c r="N2251" s="505" t="s">
        <v>3069</v>
      </c>
      <c r="O2251" s="519"/>
      <c r="P2251" s="517"/>
      <c r="Q2251" s="517"/>
      <c r="R2251" s="517"/>
      <c r="S2251" s="517"/>
      <c r="T2251" s="517"/>
      <c r="U2251" s="517"/>
      <c r="V2251" s="517"/>
      <c r="W2251" s="517"/>
      <c r="X2251" s="517"/>
      <c r="Y2251" s="517"/>
      <c r="Z2251" s="517"/>
      <c r="AA2251" s="517"/>
      <c r="AB2251" s="517"/>
      <c r="AC2251" s="517"/>
      <c r="AD2251" s="517"/>
      <c r="AE2251" s="517"/>
      <c r="AF2251" s="517"/>
      <c r="AG2251" s="517"/>
      <c r="AH2251" s="517"/>
    </row>
    <row r="2252" spans="1:34" s="507" customFormat="1" ht="27" customHeight="1">
      <c r="A2252" s="517"/>
      <c r="B2252" s="500">
        <v>2235</v>
      </c>
      <c r="C2252" s="500" t="s">
        <v>42</v>
      </c>
      <c r="D2252" s="501" t="s">
        <v>5006</v>
      </c>
      <c r="E2252" s="502">
        <v>2018</v>
      </c>
      <c r="F2252" s="518"/>
      <c r="G2252" s="500">
        <v>119</v>
      </c>
      <c r="H2252" s="500">
        <v>8</v>
      </c>
      <c r="I2252" s="500" t="s">
        <v>3010</v>
      </c>
      <c r="J2252" s="500" t="s">
        <v>3010</v>
      </c>
      <c r="K2252" s="503"/>
      <c r="L2252" s="503" t="s">
        <v>45</v>
      </c>
      <c r="M2252" s="504" t="s">
        <v>46</v>
      </c>
      <c r="N2252" s="505" t="s">
        <v>3069</v>
      </c>
      <c r="O2252" s="519"/>
      <c r="P2252" s="517"/>
      <c r="Q2252" s="517"/>
      <c r="R2252" s="517"/>
      <c r="S2252" s="517"/>
      <c r="T2252" s="517"/>
      <c r="U2252" s="517"/>
      <c r="V2252" s="517"/>
      <c r="W2252" s="517"/>
      <c r="X2252" s="517"/>
      <c r="Y2252" s="517"/>
      <c r="Z2252" s="517"/>
      <c r="AA2252" s="517"/>
      <c r="AB2252" s="517"/>
      <c r="AC2252" s="517"/>
      <c r="AD2252" s="517"/>
      <c r="AE2252" s="517"/>
      <c r="AF2252" s="517"/>
      <c r="AG2252" s="517"/>
      <c r="AH2252" s="517"/>
    </row>
    <row r="2253" spans="1:34" s="507" customFormat="1" ht="27" customHeight="1">
      <c r="A2253" s="517"/>
      <c r="B2253" s="500">
        <v>2236</v>
      </c>
      <c r="C2253" s="500" t="s">
        <v>42</v>
      </c>
      <c r="D2253" s="501" t="s">
        <v>5007</v>
      </c>
      <c r="E2253" s="502">
        <v>2018</v>
      </c>
      <c r="F2253" s="518"/>
      <c r="G2253" s="500">
        <v>119</v>
      </c>
      <c r="H2253" s="500">
        <v>9</v>
      </c>
      <c r="I2253" s="500" t="s">
        <v>3010</v>
      </c>
      <c r="J2253" s="500" t="s">
        <v>3010</v>
      </c>
      <c r="K2253" s="503"/>
      <c r="L2253" s="503" t="s">
        <v>45</v>
      </c>
      <c r="M2253" s="504" t="s">
        <v>46</v>
      </c>
      <c r="N2253" s="505" t="s">
        <v>3069</v>
      </c>
      <c r="O2253" s="519"/>
      <c r="P2253" s="517"/>
      <c r="Q2253" s="517"/>
      <c r="R2253" s="517"/>
      <c r="S2253" s="517"/>
      <c r="T2253" s="517"/>
      <c r="U2253" s="517"/>
      <c r="V2253" s="517"/>
      <c r="W2253" s="517"/>
      <c r="X2253" s="517"/>
      <c r="Y2253" s="517"/>
      <c r="Z2253" s="517"/>
      <c r="AA2253" s="517"/>
      <c r="AB2253" s="517"/>
      <c r="AC2253" s="517"/>
      <c r="AD2253" s="517"/>
      <c r="AE2253" s="517"/>
      <c r="AF2253" s="517"/>
      <c r="AG2253" s="517"/>
      <c r="AH2253" s="517"/>
    </row>
    <row r="2254" spans="1:34" s="507" customFormat="1" ht="27" customHeight="1">
      <c r="A2254" s="517"/>
      <c r="B2254" s="500">
        <v>2237</v>
      </c>
      <c r="C2254" s="500" t="s">
        <v>42</v>
      </c>
      <c r="D2254" s="501" t="s">
        <v>5008</v>
      </c>
      <c r="E2254" s="502">
        <v>2018</v>
      </c>
      <c r="F2254" s="518"/>
      <c r="G2254" s="500">
        <v>119</v>
      </c>
      <c r="H2254" s="500">
        <v>10</v>
      </c>
      <c r="I2254" s="500" t="s">
        <v>3010</v>
      </c>
      <c r="J2254" s="500" t="s">
        <v>3010</v>
      </c>
      <c r="K2254" s="503"/>
      <c r="L2254" s="503" t="s">
        <v>45</v>
      </c>
      <c r="M2254" s="504" t="s">
        <v>46</v>
      </c>
      <c r="N2254" s="505" t="s">
        <v>3069</v>
      </c>
      <c r="O2254" s="519"/>
      <c r="P2254" s="517"/>
      <c r="Q2254" s="517"/>
      <c r="R2254" s="517"/>
      <c r="S2254" s="517"/>
      <c r="T2254" s="517"/>
      <c r="U2254" s="517"/>
      <c r="V2254" s="517"/>
      <c r="W2254" s="517"/>
      <c r="X2254" s="517"/>
      <c r="Y2254" s="517"/>
      <c r="Z2254" s="517"/>
      <c r="AA2254" s="517"/>
      <c r="AB2254" s="517"/>
      <c r="AC2254" s="517"/>
      <c r="AD2254" s="517"/>
      <c r="AE2254" s="517"/>
      <c r="AF2254" s="517"/>
      <c r="AG2254" s="517"/>
      <c r="AH2254" s="517"/>
    </row>
    <row r="2255" spans="1:34" s="507" customFormat="1" ht="27" customHeight="1">
      <c r="A2255" s="517"/>
      <c r="B2255" s="500">
        <v>2238</v>
      </c>
      <c r="C2255" s="500" t="s">
        <v>42</v>
      </c>
      <c r="D2255" s="501" t="s">
        <v>5009</v>
      </c>
      <c r="E2255" s="502">
        <v>2018</v>
      </c>
      <c r="F2255" s="518"/>
      <c r="G2255" s="500">
        <v>119</v>
      </c>
      <c r="H2255" s="500">
        <v>11</v>
      </c>
      <c r="I2255" s="500" t="s">
        <v>3010</v>
      </c>
      <c r="J2255" s="500" t="s">
        <v>3010</v>
      </c>
      <c r="K2255" s="503"/>
      <c r="L2255" s="503" t="s">
        <v>45</v>
      </c>
      <c r="M2255" s="504" t="s">
        <v>46</v>
      </c>
      <c r="N2255" s="505" t="s">
        <v>3069</v>
      </c>
      <c r="O2255" s="519"/>
      <c r="P2255" s="517"/>
      <c r="Q2255" s="517"/>
      <c r="R2255" s="517"/>
      <c r="S2255" s="517"/>
      <c r="T2255" s="517"/>
      <c r="U2255" s="517"/>
      <c r="V2255" s="517"/>
      <c r="W2255" s="517"/>
      <c r="X2255" s="517"/>
      <c r="Y2255" s="517"/>
      <c r="Z2255" s="517"/>
      <c r="AA2255" s="517"/>
      <c r="AB2255" s="517"/>
      <c r="AC2255" s="517"/>
      <c r="AD2255" s="517"/>
      <c r="AE2255" s="517"/>
      <c r="AF2255" s="517"/>
      <c r="AG2255" s="517"/>
      <c r="AH2255" s="517"/>
    </row>
    <row r="2256" spans="1:34" s="507" customFormat="1" ht="27" customHeight="1">
      <c r="A2256" s="517"/>
      <c r="B2256" s="500">
        <v>2239</v>
      </c>
      <c r="C2256" s="500" t="s">
        <v>42</v>
      </c>
      <c r="D2256" s="501" t="s">
        <v>5010</v>
      </c>
      <c r="E2256" s="502">
        <v>2018</v>
      </c>
      <c r="F2256" s="518"/>
      <c r="G2256" s="500">
        <v>119</v>
      </c>
      <c r="H2256" s="500">
        <v>12</v>
      </c>
      <c r="I2256" s="500" t="s">
        <v>3010</v>
      </c>
      <c r="J2256" s="500" t="s">
        <v>3010</v>
      </c>
      <c r="K2256" s="503"/>
      <c r="L2256" s="503" t="s">
        <v>45</v>
      </c>
      <c r="M2256" s="504" t="s">
        <v>46</v>
      </c>
      <c r="N2256" s="505" t="s">
        <v>3069</v>
      </c>
      <c r="O2256" s="519"/>
      <c r="P2256" s="517"/>
      <c r="Q2256" s="517"/>
      <c r="R2256" s="517"/>
      <c r="S2256" s="517"/>
      <c r="T2256" s="517"/>
      <c r="U2256" s="517"/>
      <c r="V2256" s="517"/>
      <c r="W2256" s="517"/>
      <c r="X2256" s="517"/>
      <c r="Y2256" s="517"/>
      <c r="Z2256" s="517"/>
      <c r="AA2256" s="517"/>
      <c r="AB2256" s="517"/>
      <c r="AC2256" s="517"/>
      <c r="AD2256" s="517"/>
      <c r="AE2256" s="517"/>
      <c r="AF2256" s="517"/>
      <c r="AG2256" s="517"/>
      <c r="AH2256" s="517"/>
    </row>
    <row r="2257" spans="1:34" s="507" customFormat="1" ht="27" customHeight="1">
      <c r="A2257" s="517"/>
      <c r="B2257" s="500">
        <v>2240</v>
      </c>
      <c r="C2257" s="500" t="s">
        <v>42</v>
      </c>
      <c r="D2257" s="501" t="s">
        <v>5011</v>
      </c>
      <c r="E2257" s="502">
        <v>2018</v>
      </c>
      <c r="F2257" s="518"/>
      <c r="G2257" s="500">
        <v>119</v>
      </c>
      <c r="H2257" s="500">
        <v>13</v>
      </c>
      <c r="I2257" s="500" t="s">
        <v>3010</v>
      </c>
      <c r="J2257" s="500" t="s">
        <v>3010</v>
      </c>
      <c r="K2257" s="503"/>
      <c r="L2257" s="503" t="s">
        <v>45</v>
      </c>
      <c r="M2257" s="504" t="s">
        <v>46</v>
      </c>
      <c r="N2257" s="505" t="s">
        <v>3069</v>
      </c>
      <c r="O2257" s="519"/>
      <c r="P2257" s="517"/>
      <c r="Q2257" s="517"/>
      <c r="R2257" s="517"/>
      <c r="S2257" s="517"/>
      <c r="T2257" s="517"/>
      <c r="U2257" s="517"/>
      <c r="V2257" s="517"/>
      <c r="W2257" s="517"/>
      <c r="X2257" s="517"/>
      <c r="Y2257" s="517"/>
      <c r="Z2257" s="517"/>
      <c r="AA2257" s="517"/>
      <c r="AB2257" s="517"/>
      <c r="AC2257" s="517"/>
      <c r="AD2257" s="517"/>
      <c r="AE2257" s="517"/>
      <c r="AF2257" s="517"/>
      <c r="AG2257" s="517"/>
      <c r="AH2257" s="517"/>
    </row>
    <row r="2258" spans="1:34" s="507" customFormat="1" ht="27" customHeight="1">
      <c r="A2258" s="517"/>
      <c r="B2258" s="500">
        <v>2241</v>
      </c>
      <c r="C2258" s="500" t="s">
        <v>42</v>
      </c>
      <c r="D2258" s="501" t="s">
        <v>5012</v>
      </c>
      <c r="E2258" s="502">
        <v>2018</v>
      </c>
      <c r="F2258" s="518"/>
      <c r="G2258" s="500">
        <v>119</v>
      </c>
      <c r="H2258" s="500">
        <v>14</v>
      </c>
      <c r="I2258" s="500" t="s">
        <v>3010</v>
      </c>
      <c r="J2258" s="500" t="s">
        <v>3010</v>
      </c>
      <c r="K2258" s="503"/>
      <c r="L2258" s="503" t="s">
        <v>45</v>
      </c>
      <c r="M2258" s="504" t="s">
        <v>46</v>
      </c>
      <c r="N2258" s="505" t="s">
        <v>3069</v>
      </c>
      <c r="O2258" s="519"/>
      <c r="P2258" s="517"/>
      <c r="Q2258" s="517"/>
      <c r="R2258" s="517"/>
      <c r="S2258" s="517"/>
      <c r="T2258" s="517"/>
      <c r="U2258" s="517"/>
      <c r="V2258" s="517"/>
      <c r="W2258" s="517"/>
      <c r="X2258" s="517"/>
      <c r="Y2258" s="517"/>
      <c r="Z2258" s="517"/>
      <c r="AA2258" s="517"/>
      <c r="AB2258" s="517"/>
      <c r="AC2258" s="517"/>
      <c r="AD2258" s="517"/>
      <c r="AE2258" s="517"/>
      <c r="AF2258" s="517"/>
      <c r="AG2258" s="517"/>
      <c r="AH2258" s="517"/>
    </row>
    <row r="2259" spans="1:34" s="507" customFormat="1" ht="27" customHeight="1">
      <c r="A2259" s="517"/>
      <c r="B2259" s="500">
        <v>2242</v>
      </c>
      <c r="C2259" s="500" t="s">
        <v>42</v>
      </c>
      <c r="D2259" s="501" t="s">
        <v>5013</v>
      </c>
      <c r="E2259" s="502">
        <v>2018</v>
      </c>
      <c r="F2259" s="518"/>
      <c r="G2259" s="500">
        <v>119</v>
      </c>
      <c r="H2259" s="500">
        <v>15</v>
      </c>
      <c r="I2259" s="500" t="s">
        <v>3010</v>
      </c>
      <c r="J2259" s="500" t="s">
        <v>3010</v>
      </c>
      <c r="K2259" s="503"/>
      <c r="L2259" s="503" t="s">
        <v>45</v>
      </c>
      <c r="M2259" s="504" t="s">
        <v>46</v>
      </c>
      <c r="N2259" s="505" t="s">
        <v>3069</v>
      </c>
      <c r="O2259" s="519"/>
      <c r="P2259" s="517"/>
      <c r="Q2259" s="517"/>
      <c r="R2259" s="517"/>
      <c r="S2259" s="517"/>
      <c r="T2259" s="517"/>
      <c r="U2259" s="517"/>
      <c r="V2259" s="517"/>
      <c r="W2259" s="517"/>
      <c r="X2259" s="517"/>
      <c r="Y2259" s="517"/>
      <c r="Z2259" s="517"/>
      <c r="AA2259" s="517"/>
      <c r="AB2259" s="517"/>
      <c r="AC2259" s="517"/>
      <c r="AD2259" s="517"/>
      <c r="AE2259" s="517"/>
      <c r="AF2259" s="517"/>
      <c r="AG2259" s="517"/>
      <c r="AH2259" s="517"/>
    </row>
    <row r="2260" spans="1:34" s="507" customFormat="1" ht="27" customHeight="1">
      <c r="A2260" s="517"/>
      <c r="B2260" s="500">
        <v>2243</v>
      </c>
      <c r="C2260" s="500" t="s">
        <v>42</v>
      </c>
      <c r="D2260" s="501" t="s">
        <v>5014</v>
      </c>
      <c r="E2260" s="502">
        <v>2018</v>
      </c>
      <c r="F2260" s="518"/>
      <c r="G2260" s="500">
        <v>119</v>
      </c>
      <c r="H2260" s="500">
        <v>16</v>
      </c>
      <c r="I2260" s="500" t="s">
        <v>3010</v>
      </c>
      <c r="J2260" s="500" t="s">
        <v>3010</v>
      </c>
      <c r="K2260" s="503"/>
      <c r="L2260" s="503" t="s">
        <v>45</v>
      </c>
      <c r="M2260" s="504" t="s">
        <v>46</v>
      </c>
      <c r="N2260" s="505" t="s">
        <v>3069</v>
      </c>
      <c r="O2260" s="519"/>
      <c r="P2260" s="517"/>
      <c r="Q2260" s="517"/>
      <c r="R2260" s="517"/>
      <c r="S2260" s="517"/>
      <c r="T2260" s="517"/>
      <c r="U2260" s="517"/>
      <c r="V2260" s="517"/>
      <c r="W2260" s="517"/>
      <c r="X2260" s="517"/>
      <c r="Y2260" s="517"/>
      <c r="Z2260" s="517"/>
      <c r="AA2260" s="517"/>
      <c r="AB2260" s="517"/>
      <c r="AC2260" s="517"/>
      <c r="AD2260" s="517"/>
      <c r="AE2260" s="517"/>
      <c r="AF2260" s="517"/>
      <c r="AG2260" s="517"/>
      <c r="AH2260" s="517"/>
    </row>
    <row r="2261" spans="1:34" s="507" customFormat="1" ht="27" customHeight="1">
      <c r="A2261" s="517"/>
      <c r="B2261" s="500">
        <v>2244</v>
      </c>
      <c r="C2261" s="500" t="s">
        <v>42</v>
      </c>
      <c r="D2261" s="501" t="s">
        <v>5015</v>
      </c>
      <c r="E2261" s="502">
        <v>2018</v>
      </c>
      <c r="F2261" s="518"/>
      <c r="G2261" s="500">
        <v>119</v>
      </c>
      <c r="H2261" s="500">
        <v>17</v>
      </c>
      <c r="I2261" s="500" t="s">
        <v>3010</v>
      </c>
      <c r="J2261" s="500" t="s">
        <v>3010</v>
      </c>
      <c r="K2261" s="503"/>
      <c r="L2261" s="503" t="s">
        <v>45</v>
      </c>
      <c r="M2261" s="504" t="s">
        <v>46</v>
      </c>
      <c r="N2261" s="505" t="s">
        <v>3069</v>
      </c>
      <c r="O2261" s="519"/>
      <c r="P2261" s="517"/>
      <c r="Q2261" s="517"/>
      <c r="R2261" s="517"/>
      <c r="S2261" s="517"/>
      <c r="T2261" s="517"/>
      <c r="U2261" s="517"/>
      <c r="V2261" s="517"/>
      <c r="W2261" s="517"/>
      <c r="X2261" s="517"/>
      <c r="Y2261" s="517"/>
      <c r="Z2261" s="517"/>
      <c r="AA2261" s="517"/>
      <c r="AB2261" s="517"/>
      <c r="AC2261" s="517"/>
      <c r="AD2261" s="517"/>
      <c r="AE2261" s="517"/>
      <c r="AF2261" s="517"/>
      <c r="AG2261" s="517"/>
      <c r="AH2261" s="517"/>
    </row>
    <row r="2262" spans="1:34" s="507" customFormat="1" ht="27" customHeight="1">
      <c r="A2262" s="517"/>
      <c r="B2262" s="500">
        <v>2245</v>
      </c>
      <c r="C2262" s="500" t="s">
        <v>42</v>
      </c>
      <c r="D2262" s="501" t="s">
        <v>5016</v>
      </c>
      <c r="E2262" s="502">
        <v>2018</v>
      </c>
      <c r="F2262" s="518"/>
      <c r="G2262" s="500">
        <v>119</v>
      </c>
      <c r="H2262" s="500">
        <v>18</v>
      </c>
      <c r="I2262" s="500" t="s">
        <v>3010</v>
      </c>
      <c r="J2262" s="500" t="s">
        <v>3010</v>
      </c>
      <c r="K2262" s="503"/>
      <c r="L2262" s="503" t="s">
        <v>45</v>
      </c>
      <c r="M2262" s="504" t="s">
        <v>46</v>
      </c>
      <c r="N2262" s="505" t="s">
        <v>3069</v>
      </c>
      <c r="O2262" s="519"/>
      <c r="P2262" s="517"/>
      <c r="Q2262" s="517"/>
      <c r="R2262" s="517"/>
      <c r="S2262" s="517"/>
      <c r="T2262" s="517"/>
      <c r="U2262" s="517"/>
      <c r="V2262" s="517"/>
      <c r="W2262" s="517"/>
      <c r="X2262" s="517"/>
      <c r="Y2262" s="517"/>
      <c r="Z2262" s="517"/>
      <c r="AA2262" s="517"/>
      <c r="AB2262" s="517"/>
      <c r="AC2262" s="517"/>
      <c r="AD2262" s="517"/>
      <c r="AE2262" s="517"/>
      <c r="AF2262" s="517"/>
      <c r="AG2262" s="517"/>
      <c r="AH2262" s="517"/>
    </row>
    <row r="2263" spans="1:34" s="507" customFormat="1" ht="27" customHeight="1">
      <c r="A2263" s="517"/>
      <c r="B2263" s="500">
        <v>2246</v>
      </c>
      <c r="C2263" s="500" t="s">
        <v>42</v>
      </c>
      <c r="D2263" s="501" t="s">
        <v>5017</v>
      </c>
      <c r="E2263" s="502">
        <v>2018</v>
      </c>
      <c r="F2263" s="518"/>
      <c r="G2263" s="500">
        <v>119</v>
      </c>
      <c r="H2263" s="500">
        <v>19</v>
      </c>
      <c r="I2263" s="500" t="s">
        <v>3010</v>
      </c>
      <c r="J2263" s="500" t="s">
        <v>3010</v>
      </c>
      <c r="K2263" s="503"/>
      <c r="L2263" s="503" t="s">
        <v>45</v>
      </c>
      <c r="M2263" s="504" t="s">
        <v>46</v>
      </c>
      <c r="N2263" s="505" t="s">
        <v>3069</v>
      </c>
      <c r="O2263" s="519"/>
      <c r="P2263" s="517"/>
      <c r="Q2263" s="517"/>
      <c r="R2263" s="517"/>
      <c r="S2263" s="517"/>
      <c r="T2263" s="517"/>
      <c r="U2263" s="517"/>
      <c r="V2263" s="517"/>
      <c r="W2263" s="517"/>
      <c r="X2263" s="517"/>
      <c r="Y2263" s="517"/>
      <c r="Z2263" s="517"/>
      <c r="AA2263" s="517"/>
      <c r="AB2263" s="517"/>
      <c r="AC2263" s="517"/>
      <c r="AD2263" s="517"/>
      <c r="AE2263" s="517"/>
      <c r="AF2263" s="517"/>
      <c r="AG2263" s="517"/>
      <c r="AH2263" s="517"/>
    </row>
    <row r="2264" spans="1:34" s="507" customFormat="1" ht="27" customHeight="1">
      <c r="A2264" s="517"/>
      <c r="B2264" s="500">
        <v>2247</v>
      </c>
      <c r="C2264" s="500" t="s">
        <v>42</v>
      </c>
      <c r="D2264" s="501" t="s">
        <v>5018</v>
      </c>
      <c r="E2264" s="502">
        <v>2018</v>
      </c>
      <c r="F2264" s="518"/>
      <c r="G2264" s="500">
        <v>119</v>
      </c>
      <c r="H2264" s="500">
        <v>20</v>
      </c>
      <c r="I2264" s="500" t="s">
        <v>3010</v>
      </c>
      <c r="J2264" s="500" t="s">
        <v>3010</v>
      </c>
      <c r="K2264" s="503"/>
      <c r="L2264" s="503" t="s">
        <v>45</v>
      </c>
      <c r="M2264" s="504" t="s">
        <v>46</v>
      </c>
      <c r="N2264" s="505" t="s">
        <v>3069</v>
      </c>
      <c r="O2264" s="519"/>
      <c r="P2264" s="517"/>
      <c r="Q2264" s="517"/>
      <c r="R2264" s="517"/>
      <c r="S2264" s="517"/>
      <c r="T2264" s="517"/>
      <c r="U2264" s="517"/>
      <c r="V2264" s="517"/>
      <c r="W2264" s="517"/>
      <c r="X2264" s="517"/>
      <c r="Y2264" s="517"/>
      <c r="Z2264" s="517"/>
      <c r="AA2264" s="517"/>
      <c r="AB2264" s="517"/>
      <c r="AC2264" s="517"/>
      <c r="AD2264" s="517"/>
      <c r="AE2264" s="517"/>
      <c r="AF2264" s="517"/>
      <c r="AG2264" s="517"/>
      <c r="AH2264" s="517"/>
    </row>
    <row r="2265" spans="1:34" s="507" customFormat="1" ht="27" customHeight="1">
      <c r="A2265" s="517"/>
      <c r="B2265" s="500">
        <v>2248</v>
      </c>
      <c r="C2265" s="500" t="s">
        <v>42</v>
      </c>
      <c r="D2265" s="501" t="s">
        <v>5019</v>
      </c>
      <c r="E2265" s="502">
        <v>2018</v>
      </c>
      <c r="F2265" s="518"/>
      <c r="G2265" s="500">
        <v>120</v>
      </c>
      <c r="H2265" s="500">
        <v>1</v>
      </c>
      <c r="I2265" s="500" t="s">
        <v>3010</v>
      </c>
      <c r="J2265" s="500" t="s">
        <v>3010</v>
      </c>
      <c r="K2265" s="503"/>
      <c r="L2265" s="503" t="s">
        <v>45</v>
      </c>
      <c r="M2265" s="504" t="s">
        <v>46</v>
      </c>
      <c r="N2265" s="505" t="s">
        <v>3069</v>
      </c>
      <c r="O2265" s="519"/>
      <c r="P2265" s="517"/>
      <c r="Q2265" s="517"/>
      <c r="R2265" s="517"/>
      <c r="S2265" s="517"/>
      <c r="T2265" s="517"/>
      <c r="U2265" s="517"/>
      <c r="V2265" s="517"/>
      <c r="W2265" s="517"/>
      <c r="X2265" s="517"/>
      <c r="Y2265" s="517"/>
      <c r="Z2265" s="517"/>
      <c r="AA2265" s="517"/>
      <c r="AB2265" s="517"/>
      <c r="AC2265" s="517"/>
      <c r="AD2265" s="517"/>
      <c r="AE2265" s="517"/>
      <c r="AF2265" s="517"/>
      <c r="AG2265" s="517"/>
      <c r="AH2265" s="517"/>
    </row>
    <row r="2266" spans="1:34" s="507" customFormat="1" ht="27" customHeight="1">
      <c r="A2266" s="517"/>
      <c r="B2266" s="500">
        <v>2249</v>
      </c>
      <c r="C2266" s="500" t="s">
        <v>42</v>
      </c>
      <c r="D2266" s="501" t="s">
        <v>5020</v>
      </c>
      <c r="E2266" s="502">
        <v>2018</v>
      </c>
      <c r="F2266" s="518"/>
      <c r="G2266" s="500">
        <v>120</v>
      </c>
      <c r="H2266" s="500">
        <v>2</v>
      </c>
      <c r="I2266" s="500" t="s">
        <v>3010</v>
      </c>
      <c r="J2266" s="500" t="s">
        <v>3010</v>
      </c>
      <c r="K2266" s="503"/>
      <c r="L2266" s="503" t="s">
        <v>45</v>
      </c>
      <c r="M2266" s="504" t="s">
        <v>46</v>
      </c>
      <c r="N2266" s="505" t="s">
        <v>3069</v>
      </c>
      <c r="O2266" s="519"/>
      <c r="P2266" s="517"/>
      <c r="Q2266" s="517"/>
      <c r="R2266" s="517"/>
      <c r="S2266" s="517"/>
      <c r="T2266" s="517"/>
      <c r="U2266" s="517"/>
      <c r="V2266" s="517"/>
      <c r="W2266" s="517"/>
      <c r="X2266" s="517"/>
      <c r="Y2266" s="517"/>
      <c r="Z2266" s="517"/>
      <c r="AA2266" s="517"/>
      <c r="AB2266" s="517"/>
      <c r="AC2266" s="517"/>
      <c r="AD2266" s="517"/>
      <c r="AE2266" s="517"/>
      <c r="AF2266" s="517"/>
      <c r="AG2266" s="517"/>
      <c r="AH2266" s="517"/>
    </row>
    <row r="2267" spans="1:34" s="507" customFormat="1" ht="27" customHeight="1">
      <c r="A2267" s="517"/>
      <c r="B2267" s="500">
        <v>2250</v>
      </c>
      <c r="C2267" s="500" t="s">
        <v>42</v>
      </c>
      <c r="D2267" s="501" t="s">
        <v>5021</v>
      </c>
      <c r="E2267" s="502">
        <v>2018</v>
      </c>
      <c r="F2267" s="518"/>
      <c r="G2267" s="500">
        <v>120</v>
      </c>
      <c r="H2267" s="500">
        <v>3</v>
      </c>
      <c r="I2267" s="500" t="s">
        <v>3010</v>
      </c>
      <c r="J2267" s="500" t="s">
        <v>3010</v>
      </c>
      <c r="K2267" s="503"/>
      <c r="L2267" s="503" t="s">
        <v>45</v>
      </c>
      <c r="M2267" s="504" t="s">
        <v>46</v>
      </c>
      <c r="N2267" s="505" t="s">
        <v>3069</v>
      </c>
      <c r="O2267" s="519"/>
      <c r="P2267" s="517"/>
      <c r="Q2267" s="517"/>
      <c r="R2267" s="517"/>
      <c r="S2267" s="517"/>
      <c r="T2267" s="517"/>
      <c r="U2267" s="517"/>
      <c r="V2267" s="517"/>
      <c r="W2267" s="517"/>
      <c r="X2267" s="517"/>
      <c r="Y2267" s="517"/>
      <c r="Z2267" s="517"/>
      <c r="AA2267" s="517"/>
      <c r="AB2267" s="517"/>
      <c r="AC2267" s="517"/>
      <c r="AD2267" s="517"/>
      <c r="AE2267" s="517"/>
      <c r="AF2267" s="517"/>
      <c r="AG2267" s="517"/>
      <c r="AH2267" s="517"/>
    </row>
    <row r="2268" spans="1:34" s="507" customFormat="1" ht="27" customHeight="1">
      <c r="A2268" s="517"/>
      <c r="B2268" s="500">
        <v>2251</v>
      </c>
      <c r="C2268" s="500" t="s">
        <v>42</v>
      </c>
      <c r="D2268" s="501" t="s">
        <v>5022</v>
      </c>
      <c r="E2268" s="502">
        <v>2018</v>
      </c>
      <c r="F2268" s="518"/>
      <c r="G2268" s="500">
        <v>120</v>
      </c>
      <c r="H2268" s="500">
        <v>4</v>
      </c>
      <c r="I2268" s="500" t="s">
        <v>3010</v>
      </c>
      <c r="J2268" s="500" t="s">
        <v>3010</v>
      </c>
      <c r="K2268" s="503"/>
      <c r="L2268" s="503" t="s">
        <v>45</v>
      </c>
      <c r="M2268" s="504" t="s">
        <v>46</v>
      </c>
      <c r="N2268" s="505" t="s">
        <v>3069</v>
      </c>
      <c r="O2268" s="519"/>
      <c r="P2268" s="517"/>
      <c r="Q2268" s="517"/>
      <c r="R2268" s="517"/>
      <c r="S2268" s="517"/>
      <c r="T2268" s="517"/>
      <c r="U2268" s="517"/>
      <c r="V2268" s="517"/>
      <c r="W2268" s="517"/>
      <c r="X2268" s="517"/>
      <c r="Y2268" s="517"/>
      <c r="Z2268" s="517"/>
      <c r="AA2268" s="517"/>
      <c r="AB2268" s="517"/>
      <c r="AC2268" s="517"/>
      <c r="AD2268" s="517"/>
      <c r="AE2268" s="517"/>
      <c r="AF2268" s="517"/>
      <c r="AG2268" s="517"/>
      <c r="AH2268" s="517"/>
    </row>
    <row r="2269" spans="1:34" s="507" customFormat="1" ht="27" customHeight="1">
      <c r="A2269" s="517"/>
      <c r="B2269" s="500">
        <v>2252</v>
      </c>
      <c r="C2269" s="500" t="s">
        <v>42</v>
      </c>
      <c r="D2269" s="501" t="s">
        <v>5023</v>
      </c>
      <c r="E2269" s="502">
        <v>2018</v>
      </c>
      <c r="F2269" s="518"/>
      <c r="G2269" s="500">
        <v>120</v>
      </c>
      <c r="H2269" s="500">
        <v>5</v>
      </c>
      <c r="I2269" s="500" t="s">
        <v>3010</v>
      </c>
      <c r="J2269" s="500" t="s">
        <v>3010</v>
      </c>
      <c r="K2269" s="503"/>
      <c r="L2269" s="503" t="s">
        <v>45</v>
      </c>
      <c r="M2269" s="504" t="s">
        <v>46</v>
      </c>
      <c r="N2269" s="505" t="s">
        <v>3069</v>
      </c>
      <c r="O2269" s="519"/>
      <c r="P2269" s="517"/>
      <c r="Q2269" s="517"/>
      <c r="R2269" s="517"/>
      <c r="S2269" s="517"/>
      <c r="T2269" s="517"/>
      <c r="U2269" s="517"/>
      <c r="V2269" s="517"/>
      <c r="W2269" s="517"/>
      <c r="X2269" s="517"/>
      <c r="Y2269" s="517"/>
      <c r="Z2269" s="517"/>
      <c r="AA2269" s="517"/>
      <c r="AB2269" s="517"/>
      <c r="AC2269" s="517"/>
      <c r="AD2269" s="517"/>
      <c r="AE2269" s="517"/>
      <c r="AF2269" s="517"/>
      <c r="AG2269" s="517"/>
      <c r="AH2269" s="517"/>
    </row>
    <row r="2270" spans="1:34" s="507" customFormat="1" ht="27" customHeight="1">
      <c r="A2270" s="517"/>
      <c r="B2270" s="500">
        <v>2253</v>
      </c>
      <c r="C2270" s="500" t="s">
        <v>42</v>
      </c>
      <c r="D2270" s="501" t="s">
        <v>5024</v>
      </c>
      <c r="E2270" s="502">
        <v>2018</v>
      </c>
      <c r="F2270" s="518"/>
      <c r="G2270" s="500">
        <v>120</v>
      </c>
      <c r="H2270" s="500">
        <v>6</v>
      </c>
      <c r="I2270" s="500" t="s">
        <v>3010</v>
      </c>
      <c r="J2270" s="500" t="s">
        <v>3010</v>
      </c>
      <c r="K2270" s="503"/>
      <c r="L2270" s="503" t="s">
        <v>45</v>
      </c>
      <c r="M2270" s="504" t="s">
        <v>46</v>
      </c>
      <c r="N2270" s="505" t="s">
        <v>3069</v>
      </c>
      <c r="O2270" s="519"/>
      <c r="P2270" s="517"/>
      <c r="Q2270" s="517"/>
      <c r="R2270" s="517"/>
      <c r="S2270" s="517"/>
      <c r="T2270" s="517"/>
      <c r="U2270" s="517"/>
      <c r="V2270" s="517"/>
      <c r="W2270" s="517"/>
      <c r="X2270" s="517"/>
      <c r="Y2270" s="517"/>
      <c r="Z2270" s="517"/>
      <c r="AA2270" s="517"/>
      <c r="AB2270" s="517"/>
      <c r="AC2270" s="517"/>
      <c r="AD2270" s="517"/>
      <c r="AE2270" s="517"/>
      <c r="AF2270" s="517"/>
      <c r="AG2270" s="517"/>
      <c r="AH2270" s="517"/>
    </row>
    <row r="2271" spans="1:34" s="507" customFormat="1" ht="27" customHeight="1">
      <c r="A2271" s="517"/>
      <c r="B2271" s="500">
        <v>2254</v>
      </c>
      <c r="C2271" s="500" t="s">
        <v>42</v>
      </c>
      <c r="D2271" s="501" t="s">
        <v>5025</v>
      </c>
      <c r="E2271" s="502">
        <v>2018</v>
      </c>
      <c r="F2271" s="518"/>
      <c r="G2271" s="500">
        <v>120</v>
      </c>
      <c r="H2271" s="500">
        <v>7</v>
      </c>
      <c r="I2271" s="500" t="s">
        <v>3010</v>
      </c>
      <c r="J2271" s="500" t="s">
        <v>3010</v>
      </c>
      <c r="K2271" s="503"/>
      <c r="L2271" s="503" t="s">
        <v>45</v>
      </c>
      <c r="M2271" s="504" t="s">
        <v>46</v>
      </c>
      <c r="N2271" s="505" t="s">
        <v>3069</v>
      </c>
      <c r="O2271" s="519"/>
      <c r="P2271" s="517"/>
      <c r="Q2271" s="517"/>
      <c r="R2271" s="517"/>
      <c r="S2271" s="517"/>
      <c r="T2271" s="517"/>
      <c r="U2271" s="517"/>
      <c r="V2271" s="517"/>
      <c r="W2271" s="517"/>
      <c r="X2271" s="517"/>
      <c r="Y2271" s="517"/>
      <c r="Z2271" s="517"/>
      <c r="AA2271" s="517"/>
      <c r="AB2271" s="517"/>
      <c r="AC2271" s="517"/>
      <c r="AD2271" s="517"/>
      <c r="AE2271" s="517"/>
      <c r="AF2271" s="517"/>
      <c r="AG2271" s="517"/>
      <c r="AH2271" s="517"/>
    </row>
    <row r="2272" spans="1:34" s="507" customFormat="1" ht="27" customHeight="1">
      <c r="A2272" s="517"/>
      <c r="B2272" s="500">
        <v>2255</v>
      </c>
      <c r="C2272" s="500" t="s">
        <v>42</v>
      </c>
      <c r="D2272" s="501" t="s">
        <v>5026</v>
      </c>
      <c r="E2272" s="502">
        <v>2018</v>
      </c>
      <c r="F2272" s="518"/>
      <c r="G2272" s="500">
        <v>120</v>
      </c>
      <c r="H2272" s="500">
        <v>8</v>
      </c>
      <c r="I2272" s="500" t="s">
        <v>3010</v>
      </c>
      <c r="J2272" s="500" t="s">
        <v>3010</v>
      </c>
      <c r="K2272" s="503"/>
      <c r="L2272" s="503" t="s">
        <v>45</v>
      </c>
      <c r="M2272" s="504" t="s">
        <v>46</v>
      </c>
      <c r="N2272" s="505" t="s">
        <v>3069</v>
      </c>
      <c r="O2272" s="519"/>
      <c r="P2272" s="517"/>
      <c r="Q2272" s="517"/>
      <c r="R2272" s="517"/>
      <c r="S2272" s="517"/>
      <c r="T2272" s="517"/>
      <c r="U2272" s="517"/>
      <c r="V2272" s="517"/>
      <c r="W2272" s="517"/>
      <c r="X2272" s="517"/>
      <c r="Y2272" s="517"/>
      <c r="Z2272" s="517"/>
      <c r="AA2272" s="517"/>
      <c r="AB2272" s="517"/>
      <c r="AC2272" s="517"/>
      <c r="AD2272" s="517"/>
      <c r="AE2272" s="517"/>
      <c r="AF2272" s="517"/>
      <c r="AG2272" s="517"/>
      <c r="AH2272" s="517"/>
    </row>
    <row r="2273" spans="1:34" s="507" customFormat="1" ht="27" customHeight="1">
      <c r="A2273" s="517"/>
      <c r="B2273" s="500">
        <v>2256</v>
      </c>
      <c r="C2273" s="500" t="s">
        <v>42</v>
      </c>
      <c r="D2273" s="501" t="s">
        <v>5027</v>
      </c>
      <c r="E2273" s="502">
        <v>2018</v>
      </c>
      <c r="F2273" s="518"/>
      <c r="G2273" s="500">
        <v>120</v>
      </c>
      <c r="H2273" s="500">
        <v>9</v>
      </c>
      <c r="I2273" s="500" t="s">
        <v>3010</v>
      </c>
      <c r="J2273" s="500" t="s">
        <v>3010</v>
      </c>
      <c r="K2273" s="503"/>
      <c r="L2273" s="503" t="s">
        <v>45</v>
      </c>
      <c r="M2273" s="504" t="s">
        <v>46</v>
      </c>
      <c r="N2273" s="505" t="s">
        <v>3069</v>
      </c>
      <c r="O2273" s="519"/>
      <c r="P2273" s="517"/>
      <c r="Q2273" s="517"/>
      <c r="R2273" s="517"/>
      <c r="S2273" s="517"/>
      <c r="T2273" s="517"/>
      <c r="U2273" s="517"/>
      <c r="V2273" s="517"/>
      <c r="W2273" s="517"/>
      <c r="X2273" s="517"/>
      <c r="Y2273" s="517"/>
      <c r="Z2273" s="517"/>
      <c r="AA2273" s="517"/>
      <c r="AB2273" s="517"/>
      <c r="AC2273" s="517"/>
      <c r="AD2273" s="517"/>
      <c r="AE2273" s="517"/>
      <c r="AF2273" s="517"/>
      <c r="AG2273" s="517"/>
      <c r="AH2273" s="517"/>
    </row>
    <row r="2274" spans="1:34" s="507" customFormat="1" ht="27" customHeight="1">
      <c r="A2274" s="517"/>
      <c r="B2274" s="500">
        <v>2257</v>
      </c>
      <c r="C2274" s="500" t="s">
        <v>42</v>
      </c>
      <c r="D2274" s="501" t="s">
        <v>5028</v>
      </c>
      <c r="E2274" s="502">
        <v>2018</v>
      </c>
      <c r="F2274" s="518"/>
      <c r="G2274" s="500">
        <v>120</v>
      </c>
      <c r="H2274" s="500">
        <v>10</v>
      </c>
      <c r="I2274" s="500" t="s">
        <v>3010</v>
      </c>
      <c r="J2274" s="500" t="s">
        <v>3010</v>
      </c>
      <c r="K2274" s="503"/>
      <c r="L2274" s="503" t="s">
        <v>45</v>
      </c>
      <c r="M2274" s="504" t="s">
        <v>46</v>
      </c>
      <c r="N2274" s="505" t="s">
        <v>3069</v>
      </c>
      <c r="O2274" s="519"/>
      <c r="P2274" s="517"/>
      <c r="Q2274" s="517"/>
      <c r="R2274" s="517"/>
      <c r="S2274" s="517"/>
      <c r="T2274" s="517"/>
      <c r="U2274" s="517"/>
      <c r="V2274" s="517"/>
      <c r="W2274" s="517"/>
      <c r="X2274" s="517"/>
      <c r="Y2274" s="517"/>
      <c r="Z2274" s="517"/>
      <c r="AA2274" s="517"/>
      <c r="AB2274" s="517"/>
      <c r="AC2274" s="517"/>
      <c r="AD2274" s="517"/>
      <c r="AE2274" s="517"/>
      <c r="AF2274" s="517"/>
      <c r="AG2274" s="517"/>
      <c r="AH2274" s="517"/>
    </row>
    <row r="2275" spans="1:34" s="507" customFormat="1" ht="27" customHeight="1">
      <c r="A2275" s="517"/>
      <c r="B2275" s="500">
        <v>2258</v>
      </c>
      <c r="C2275" s="500" t="s">
        <v>42</v>
      </c>
      <c r="D2275" s="501" t="s">
        <v>5029</v>
      </c>
      <c r="E2275" s="502">
        <v>2018</v>
      </c>
      <c r="F2275" s="518"/>
      <c r="G2275" s="500">
        <v>120</v>
      </c>
      <c r="H2275" s="500">
        <v>11</v>
      </c>
      <c r="I2275" s="500" t="s">
        <v>3010</v>
      </c>
      <c r="J2275" s="500" t="s">
        <v>3010</v>
      </c>
      <c r="K2275" s="503"/>
      <c r="L2275" s="503" t="s">
        <v>45</v>
      </c>
      <c r="M2275" s="504" t="s">
        <v>46</v>
      </c>
      <c r="N2275" s="505" t="s">
        <v>3069</v>
      </c>
      <c r="O2275" s="519"/>
      <c r="P2275" s="517"/>
      <c r="Q2275" s="517"/>
      <c r="R2275" s="517"/>
      <c r="S2275" s="517"/>
      <c r="T2275" s="517"/>
      <c r="U2275" s="517"/>
      <c r="V2275" s="517"/>
      <c r="W2275" s="517"/>
      <c r="X2275" s="517"/>
      <c r="Y2275" s="517"/>
      <c r="Z2275" s="517"/>
      <c r="AA2275" s="517"/>
      <c r="AB2275" s="517"/>
      <c r="AC2275" s="517"/>
      <c r="AD2275" s="517"/>
      <c r="AE2275" s="517"/>
      <c r="AF2275" s="517"/>
      <c r="AG2275" s="517"/>
      <c r="AH2275" s="517"/>
    </row>
    <row r="2276" spans="1:34" s="507" customFormat="1" ht="27" customHeight="1">
      <c r="A2276" s="517"/>
      <c r="B2276" s="500">
        <v>2259</v>
      </c>
      <c r="C2276" s="500" t="s">
        <v>42</v>
      </c>
      <c r="D2276" s="501" t="s">
        <v>5030</v>
      </c>
      <c r="E2276" s="502">
        <v>2018</v>
      </c>
      <c r="F2276" s="518"/>
      <c r="G2276" s="500">
        <v>120</v>
      </c>
      <c r="H2276" s="500">
        <v>12</v>
      </c>
      <c r="I2276" s="500" t="s">
        <v>3010</v>
      </c>
      <c r="J2276" s="500" t="s">
        <v>3010</v>
      </c>
      <c r="K2276" s="503"/>
      <c r="L2276" s="503" t="s">
        <v>45</v>
      </c>
      <c r="M2276" s="504" t="s">
        <v>46</v>
      </c>
      <c r="N2276" s="505" t="s">
        <v>3069</v>
      </c>
      <c r="O2276" s="519"/>
      <c r="P2276" s="517"/>
      <c r="Q2276" s="517"/>
      <c r="R2276" s="517"/>
      <c r="S2276" s="517"/>
      <c r="T2276" s="517"/>
      <c r="U2276" s="517"/>
      <c r="V2276" s="517"/>
      <c r="W2276" s="517"/>
      <c r="X2276" s="517"/>
      <c r="Y2276" s="517"/>
      <c r="Z2276" s="517"/>
      <c r="AA2276" s="517"/>
      <c r="AB2276" s="517"/>
      <c r="AC2276" s="517"/>
      <c r="AD2276" s="517"/>
      <c r="AE2276" s="517"/>
      <c r="AF2276" s="517"/>
      <c r="AG2276" s="517"/>
      <c r="AH2276" s="517"/>
    </row>
    <row r="2277" spans="1:34" s="507" customFormat="1" ht="27" customHeight="1">
      <c r="A2277" s="517"/>
      <c r="B2277" s="500">
        <v>2260</v>
      </c>
      <c r="C2277" s="500" t="s">
        <v>42</v>
      </c>
      <c r="D2277" s="501" t="s">
        <v>5031</v>
      </c>
      <c r="E2277" s="502">
        <v>2018</v>
      </c>
      <c r="F2277" s="518"/>
      <c r="G2277" s="500">
        <v>120</v>
      </c>
      <c r="H2277" s="500">
        <v>13</v>
      </c>
      <c r="I2277" s="500" t="s">
        <v>3010</v>
      </c>
      <c r="J2277" s="500" t="s">
        <v>3010</v>
      </c>
      <c r="K2277" s="503"/>
      <c r="L2277" s="503" t="s">
        <v>45</v>
      </c>
      <c r="M2277" s="504" t="s">
        <v>46</v>
      </c>
      <c r="N2277" s="505" t="s">
        <v>3069</v>
      </c>
      <c r="O2277" s="519"/>
      <c r="P2277" s="517"/>
      <c r="Q2277" s="517"/>
      <c r="R2277" s="517"/>
      <c r="S2277" s="517"/>
      <c r="T2277" s="517"/>
      <c r="U2277" s="517"/>
      <c r="V2277" s="517"/>
      <c r="W2277" s="517"/>
      <c r="X2277" s="517"/>
      <c r="Y2277" s="517"/>
      <c r="Z2277" s="517"/>
      <c r="AA2277" s="517"/>
      <c r="AB2277" s="517"/>
      <c r="AC2277" s="517"/>
      <c r="AD2277" s="517"/>
      <c r="AE2277" s="517"/>
      <c r="AF2277" s="517"/>
      <c r="AG2277" s="517"/>
      <c r="AH2277" s="517"/>
    </row>
    <row r="2278" spans="1:34" s="507" customFormat="1" ht="27" customHeight="1">
      <c r="A2278" s="517"/>
      <c r="B2278" s="500">
        <v>2261</v>
      </c>
      <c r="C2278" s="500" t="s">
        <v>42</v>
      </c>
      <c r="D2278" s="501" t="s">
        <v>5032</v>
      </c>
      <c r="E2278" s="502">
        <v>2018</v>
      </c>
      <c r="F2278" s="518"/>
      <c r="G2278" s="500">
        <v>120</v>
      </c>
      <c r="H2278" s="500">
        <v>14</v>
      </c>
      <c r="I2278" s="500" t="s">
        <v>3010</v>
      </c>
      <c r="J2278" s="500" t="s">
        <v>3010</v>
      </c>
      <c r="K2278" s="503"/>
      <c r="L2278" s="503" t="s">
        <v>45</v>
      </c>
      <c r="M2278" s="504" t="s">
        <v>46</v>
      </c>
      <c r="N2278" s="505" t="s">
        <v>3069</v>
      </c>
      <c r="O2278" s="519"/>
      <c r="P2278" s="517"/>
      <c r="Q2278" s="517"/>
      <c r="R2278" s="517"/>
      <c r="S2278" s="517"/>
      <c r="T2278" s="517"/>
      <c r="U2278" s="517"/>
      <c r="V2278" s="517"/>
      <c r="W2278" s="517"/>
      <c r="X2278" s="517"/>
      <c r="Y2278" s="517"/>
      <c r="Z2278" s="517"/>
      <c r="AA2278" s="517"/>
      <c r="AB2278" s="517"/>
      <c r="AC2278" s="517"/>
      <c r="AD2278" s="517"/>
      <c r="AE2278" s="517"/>
      <c r="AF2278" s="517"/>
      <c r="AG2278" s="517"/>
      <c r="AH2278" s="517"/>
    </row>
    <row r="2279" spans="1:34" s="507" customFormat="1" ht="27" customHeight="1">
      <c r="A2279" s="517"/>
      <c r="B2279" s="500">
        <v>2262</v>
      </c>
      <c r="C2279" s="500" t="s">
        <v>42</v>
      </c>
      <c r="D2279" s="501" t="s">
        <v>5033</v>
      </c>
      <c r="E2279" s="502">
        <v>2018</v>
      </c>
      <c r="F2279" s="518"/>
      <c r="G2279" s="500">
        <v>120</v>
      </c>
      <c r="H2279" s="500">
        <v>15</v>
      </c>
      <c r="I2279" s="500" t="s">
        <v>3010</v>
      </c>
      <c r="J2279" s="500" t="s">
        <v>3010</v>
      </c>
      <c r="K2279" s="503"/>
      <c r="L2279" s="503" t="s">
        <v>45</v>
      </c>
      <c r="M2279" s="504" t="s">
        <v>46</v>
      </c>
      <c r="N2279" s="505" t="s">
        <v>3069</v>
      </c>
      <c r="O2279" s="519"/>
      <c r="P2279" s="517"/>
      <c r="Q2279" s="517"/>
      <c r="R2279" s="517"/>
      <c r="S2279" s="517"/>
      <c r="T2279" s="517"/>
      <c r="U2279" s="517"/>
      <c r="V2279" s="517"/>
      <c r="W2279" s="517"/>
      <c r="X2279" s="517"/>
      <c r="Y2279" s="517"/>
      <c r="Z2279" s="517"/>
      <c r="AA2279" s="517"/>
      <c r="AB2279" s="517"/>
      <c r="AC2279" s="517"/>
      <c r="AD2279" s="517"/>
      <c r="AE2279" s="517"/>
      <c r="AF2279" s="517"/>
      <c r="AG2279" s="517"/>
      <c r="AH2279" s="517"/>
    </row>
    <row r="2280" spans="1:34" s="507" customFormat="1" ht="27" customHeight="1">
      <c r="A2280" s="517"/>
      <c r="B2280" s="500">
        <v>2263</v>
      </c>
      <c r="C2280" s="500" t="s">
        <v>42</v>
      </c>
      <c r="D2280" s="501" t="s">
        <v>5034</v>
      </c>
      <c r="E2280" s="502">
        <v>2018</v>
      </c>
      <c r="F2280" s="518"/>
      <c r="G2280" s="500">
        <v>120</v>
      </c>
      <c r="H2280" s="500">
        <v>16</v>
      </c>
      <c r="I2280" s="500" t="s">
        <v>3010</v>
      </c>
      <c r="J2280" s="500" t="s">
        <v>3010</v>
      </c>
      <c r="K2280" s="503"/>
      <c r="L2280" s="503" t="s">
        <v>45</v>
      </c>
      <c r="M2280" s="504" t="s">
        <v>46</v>
      </c>
      <c r="N2280" s="505" t="s">
        <v>3069</v>
      </c>
      <c r="O2280" s="519"/>
      <c r="P2280" s="517"/>
      <c r="Q2280" s="517"/>
      <c r="R2280" s="517"/>
      <c r="S2280" s="517"/>
      <c r="T2280" s="517"/>
      <c r="U2280" s="517"/>
      <c r="V2280" s="517"/>
      <c r="W2280" s="517"/>
      <c r="X2280" s="517"/>
      <c r="Y2280" s="517"/>
      <c r="Z2280" s="517"/>
      <c r="AA2280" s="517"/>
      <c r="AB2280" s="517"/>
      <c r="AC2280" s="517"/>
      <c r="AD2280" s="517"/>
      <c r="AE2280" s="517"/>
      <c r="AF2280" s="517"/>
      <c r="AG2280" s="517"/>
      <c r="AH2280" s="517"/>
    </row>
    <row r="2281" spans="1:34" s="507" customFormat="1" ht="27" customHeight="1">
      <c r="A2281" s="517"/>
      <c r="B2281" s="500">
        <v>2264</v>
      </c>
      <c r="C2281" s="500" t="s">
        <v>42</v>
      </c>
      <c r="D2281" s="501" t="s">
        <v>5035</v>
      </c>
      <c r="E2281" s="502">
        <v>2018</v>
      </c>
      <c r="F2281" s="518"/>
      <c r="G2281" s="500">
        <v>120</v>
      </c>
      <c r="H2281" s="500">
        <v>17</v>
      </c>
      <c r="I2281" s="500" t="s">
        <v>3010</v>
      </c>
      <c r="J2281" s="500" t="s">
        <v>3010</v>
      </c>
      <c r="K2281" s="503"/>
      <c r="L2281" s="503" t="s">
        <v>45</v>
      </c>
      <c r="M2281" s="504" t="s">
        <v>46</v>
      </c>
      <c r="N2281" s="505" t="s">
        <v>3069</v>
      </c>
      <c r="O2281" s="519"/>
      <c r="P2281" s="517"/>
      <c r="Q2281" s="517"/>
      <c r="R2281" s="517"/>
      <c r="S2281" s="517"/>
      <c r="T2281" s="517"/>
      <c r="U2281" s="517"/>
      <c r="V2281" s="517"/>
      <c r="W2281" s="517"/>
      <c r="X2281" s="517"/>
      <c r="Y2281" s="517"/>
      <c r="Z2281" s="517"/>
      <c r="AA2281" s="517"/>
      <c r="AB2281" s="517"/>
      <c r="AC2281" s="517"/>
      <c r="AD2281" s="517"/>
      <c r="AE2281" s="517"/>
      <c r="AF2281" s="517"/>
      <c r="AG2281" s="517"/>
      <c r="AH2281" s="517"/>
    </row>
    <row r="2282" spans="1:34" s="507" customFormat="1" ht="27" customHeight="1">
      <c r="A2282" s="517"/>
      <c r="B2282" s="500">
        <v>2265</v>
      </c>
      <c r="C2282" s="500" t="s">
        <v>42</v>
      </c>
      <c r="D2282" s="501" t="s">
        <v>5036</v>
      </c>
      <c r="E2282" s="502">
        <v>2018</v>
      </c>
      <c r="F2282" s="518"/>
      <c r="G2282" s="500">
        <v>120</v>
      </c>
      <c r="H2282" s="500">
        <v>18</v>
      </c>
      <c r="I2282" s="500" t="s">
        <v>3010</v>
      </c>
      <c r="J2282" s="500" t="s">
        <v>3010</v>
      </c>
      <c r="K2282" s="503"/>
      <c r="L2282" s="503" t="s">
        <v>45</v>
      </c>
      <c r="M2282" s="504" t="s">
        <v>46</v>
      </c>
      <c r="N2282" s="505" t="s">
        <v>3069</v>
      </c>
      <c r="O2282" s="519"/>
      <c r="P2282" s="517"/>
      <c r="Q2282" s="517"/>
      <c r="R2282" s="517"/>
      <c r="S2282" s="517"/>
      <c r="T2282" s="517"/>
      <c r="U2282" s="517"/>
      <c r="V2282" s="517"/>
      <c r="W2282" s="517"/>
      <c r="X2282" s="517"/>
      <c r="Y2282" s="517"/>
      <c r="Z2282" s="517"/>
      <c r="AA2282" s="517"/>
      <c r="AB2282" s="517"/>
      <c r="AC2282" s="517"/>
      <c r="AD2282" s="517"/>
      <c r="AE2282" s="517"/>
      <c r="AF2282" s="517"/>
      <c r="AG2282" s="517"/>
      <c r="AH2282" s="517"/>
    </row>
    <row r="2283" spans="1:34" s="507" customFormat="1" ht="27" customHeight="1">
      <c r="A2283" s="517"/>
      <c r="B2283" s="500">
        <v>2266</v>
      </c>
      <c r="C2283" s="500" t="s">
        <v>42</v>
      </c>
      <c r="D2283" s="501" t="s">
        <v>5037</v>
      </c>
      <c r="E2283" s="502">
        <v>2018</v>
      </c>
      <c r="F2283" s="518"/>
      <c r="G2283" s="500">
        <v>120</v>
      </c>
      <c r="H2283" s="500">
        <v>19</v>
      </c>
      <c r="I2283" s="500" t="s">
        <v>3010</v>
      </c>
      <c r="J2283" s="500" t="s">
        <v>3010</v>
      </c>
      <c r="K2283" s="503"/>
      <c r="L2283" s="503" t="s">
        <v>45</v>
      </c>
      <c r="M2283" s="504" t="s">
        <v>46</v>
      </c>
      <c r="N2283" s="505" t="s">
        <v>3069</v>
      </c>
      <c r="O2283" s="519"/>
      <c r="P2283" s="517"/>
      <c r="Q2283" s="517"/>
      <c r="R2283" s="517"/>
      <c r="S2283" s="517"/>
      <c r="T2283" s="517"/>
      <c r="U2283" s="517"/>
      <c r="V2283" s="517"/>
      <c r="W2283" s="517"/>
      <c r="X2283" s="517"/>
      <c r="Y2283" s="517"/>
      <c r="Z2283" s="517"/>
      <c r="AA2283" s="517"/>
      <c r="AB2283" s="517"/>
      <c r="AC2283" s="517"/>
      <c r="AD2283" s="517"/>
      <c r="AE2283" s="517"/>
      <c r="AF2283" s="517"/>
      <c r="AG2283" s="517"/>
      <c r="AH2283" s="517"/>
    </row>
    <row r="2284" spans="1:34" s="507" customFormat="1" ht="27" customHeight="1">
      <c r="A2284" s="517"/>
      <c r="B2284" s="500">
        <v>2267</v>
      </c>
      <c r="C2284" s="500" t="s">
        <v>42</v>
      </c>
      <c r="D2284" s="501" t="s">
        <v>5038</v>
      </c>
      <c r="E2284" s="502">
        <v>2018</v>
      </c>
      <c r="F2284" s="518"/>
      <c r="G2284" s="500">
        <v>120</v>
      </c>
      <c r="H2284" s="500">
        <v>20</v>
      </c>
      <c r="I2284" s="500" t="s">
        <v>3010</v>
      </c>
      <c r="J2284" s="500" t="s">
        <v>3010</v>
      </c>
      <c r="K2284" s="503"/>
      <c r="L2284" s="503" t="s">
        <v>45</v>
      </c>
      <c r="M2284" s="504" t="s">
        <v>46</v>
      </c>
      <c r="N2284" s="505" t="s">
        <v>3069</v>
      </c>
      <c r="O2284" s="519"/>
      <c r="P2284" s="517"/>
      <c r="Q2284" s="517"/>
      <c r="R2284" s="517"/>
      <c r="S2284" s="517"/>
      <c r="T2284" s="517"/>
      <c r="U2284" s="517"/>
      <c r="V2284" s="517"/>
      <c r="W2284" s="517"/>
      <c r="X2284" s="517"/>
      <c r="Y2284" s="517"/>
      <c r="Z2284" s="517"/>
      <c r="AA2284" s="517"/>
      <c r="AB2284" s="517"/>
      <c r="AC2284" s="517"/>
      <c r="AD2284" s="517"/>
      <c r="AE2284" s="517"/>
      <c r="AF2284" s="517"/>
      <c r="AG2284" s="517"/>
      <c r="AH2284" s="517"/>
    </row>
    <row r="2285" spans="1:34" s="507" customFormat="1" ht="27" customHeight="1">
      <c r="A2285" s="517"/>
      <c r="B2285" s="500">
        <v>2268</v>
      </c>
      <c r="C2285" s="500" t="s">
        <v>42</v>
      </c>
      <c r="D2285" s="501" t="s">
        <v>5038</v>
      </c>
      <c r="E2285" s="502">
        <v>2018</v>
      </c>
      <c r="F2285" s="518"/>
      <c r="G2285" s="500">
        <v>121</v>
      </c>
      <c r="H2285" s="500">
        <v>1</v>
      </c>
      <c r="I2285" s="500" t="s">
        <v>3010</v>
      </c>
      <c r="J2285" s="500" t="s">
        <v>3010</v>
      </c>
      <c r="K2285" s="503"/>
      <c r="L2285" s="503" t="s">
        <v>45</v>
      </c>
      <c r="M2285" s="504" t="s">
        <v>46</v>
      </c>
      <c r="N2285" s="505" t="s">
        <v>3069</v>
      </c>
      <c r="O2285" s="519"/>
      <c r="P2285" s="517"/>
      <c r="Q2285" s="517"/>
      <c r="R2285" s="517"/>
      <c r="S2285" s="517"/>
      <c r="T2285" s="517"/>
      <c r="U2285" s="517"/>
      <c r="V2285" s="517"/>
      <c r="W2285" s="517"/>
      <c r="X2285" s="517"/>
      <c r="Y2285" s="517"/>
      <c r="Z2285" s="517"/>
      <c r="AA2285" s="517"/>
      <c r="AB2285" s="517"/>
      <c r="AC2285" s="517"/>
      <c r="AD2285" s="517"/>
      <c r="AE2285" s="517"/>
      <c r="AF2285" s="517"/>
      <c r="AG2285" s="517"/>
      <c r="AH2285" s="517"/>
    </row>
    <row r="2286" spans="1:34" s="507" customFormat="1" ht="27" customHeight="1">
      <c r="A2286" s="517"/>
      <c r="B2286" s="500">
        <v>2269</v>
      </c>
      <c r="C2286" s="500" t="s">
        <v>42</v>
      </c>
      <c r="D2286" s="501" t="s">
        <v>5038</v>
      </c>
      <c r="E2286" s="502">
        <v>2018</v>
      </c>
      <c r="F2286" s="518"/>
      <c r="G2286" s="500">
        <v>121</v>
      </c>
      <c r="H2286" s="500">
        <v>2</v>
      </c>
      <c r="I2286" s="500" t="s">
        <v>3010</v>
      </c>
      <c r="J2286" s="500" t="s">
        <v>3010</v>
      </c>
      <c r="K2286" s="503"/>
      <c r="L2286" s="503" t="s">
        <v>45</v>
      </c>
      <c r="M2286" s="504" t="s">
        <v>46</v>
      </c>
      <c r="N2286" s="505" t="s">
        <v>3069</v>
      </c>
      <c r="O2286" s="519"/>
      <c r="P2286" s="517"/>
      <c r="Q2286" s="517"/>
      <c r="R2286" s="517"/>
      <c r="S2286" s="517"/>
      <c r="T2286" s="517"/>
      <c r="U2286" s="517"/>
      <c r="V2286" s="517"/>
      <c r="W2286" s="517"/>
      <c r="X2286" s="517"/>
      <c r="Y2286" s="517"/>
      <c r="Z2286" s="517"/>
      <c r="AA2286" s="517"/>
      <c r="AB2286" s="517"/>
      <c r="AC2286" s="517"/>
      <c r="AD2286" s="517"/>
      <c r="AE2286" s="517"/>
      <c r="AF2286" s="517"/>
      <c r="AG2286" s="517"/>
      <c r="AH2286" s="517"/>
    </row>
    <row r="2287" spans="1:34" s="507" customFormat="1" ht="27" customHeight="1">
      <c r="A2287" s="517"/>
      <c r="B2287" s="500">
        <v>2270</v>
      </c>
      <c r="C2287" s="500" t="s">
        <v>42</v>
      </c>
      <c r="D2287" s="501" t="s">
        <v>5038</v>
      </c>
      <c r="E2287" s="502">
        <v>2018</v>
      </c>
      <c r="F2287" s="518"/>
      <c r="G2287" s="500">
        <v>121</v>
      </c>
      <c r="H2287" s="500">
        <v>3</v>
      </c>
      <c r="I2287" s="500" t="s">
        <v>3010</v>
      </c>
      <c r="J2287" s="500" t="s">
        <v>3010</v>
      </c>
      <c r="K2287" s="503"/>
      <c r="L2287" s="503" t="s">
        <v>45</v>
      </c>
      <c r="M2287" s="504" t="s">
        <v>46</v>
      </c>
      <c r="N2287" s="505" t="s">
        <v>3069</v>
      </c>
      <c r="O2287" s="519"/>
      <c r="P2287" s="517"/>
      <c r="Q2287" s="517"/>
      <c r="R2287" s="517"/>
      <c r="S2287" s="517"/>
      <c r="T2287" s="517"/>
      <c r="U2287" s="517"/>
      <c r="V2287" s="517"/>
      <c r="W2287" s="517"/>
      <c r="X2287" s="517"/>
      <c r="Y2287" s="517"/>
      <c r="Z2287" s="517"/>
      <c r="AA2287" s="517"/>
      <c r="AB2287" s="517"/>
      <c r="AC2287" s="517"/>
      <c r="AD2287" s="517"/>
      <c r="AE2287" s="517"/>
      <c r="AF2287" s="517"/>
      <c r="AG2287" s="517"/>
      <c r="AH2287" s="517"/>
    </row>
    <row r="2288" spans="1:34" s="507" customFormat="1" ht="27" customHeight="1">
      <c r="A2288" s="517"/>
      <c r="B2288" s="500">
        <v>2271</v>
      </c>
      <c r="C2288" s="500" t="s">
        <v>42</v>
      </c>
      <c r="D2288" s="501" t="s">
        <v>5039</v>
      </c>
      <c r="E2288" s="502">
        <v>2018</v>
      </c>
      <c r="F2288" s="518"/>
      <c r="G2288" s="500">
        <v>121</v>
      </c>
      <c r="H2288" s="500">
        <v>4</v>
      </c>
      <c r="I2288" s="500" t="s">
        <v>3010</v>
      </c>
      <c r="J2288" s="500" t="s">
        <v>3010</v>
      </c>
      <c r="K2288" s="503"/>
      <c r="L2288" s="503" t="s">
        <v>45</v>
      </c>
      <c r="M2288" s="504" t="s">
        <v>46</v>
      </c>
      <c r="N2288" s="505" t="s">
        <v>3069</v>
      </c>
      <c r="O2288" s="519"/>
      <c r="P2288" s="517"/>
      <c r="Q2288" s="517"/>
      <c r="R2288" s="517"/>
      <c r="S2288" s="517"/>
      <c r="T2288" s="517"/>
      <c r="U2288" s="517"/>
      <c r="V2288" s="517"/>
      <c r="W2288" s="517"/>
      <c r="X2288" s="517"/>
      <c r="Y2288" s="517"/>
      <c r="Z2288" s="517"/>
      <c r="AA2288" s="517"/>
      <c r="AB2288" s="517"/>
      <c r="AC2288" s="517"/>
      <c r="AD2288" s="517"/>
      <c r="AE2288" s="517"/>
      <c r="AF2288" s="517"/>
      <c r="AG2288" s="517"/>
      <c r="AH2288" s="517"/>
    </row>
    <row r="2289" spans="1:34" s="507" customFormat="1" ht="27" customHeight="1">
      <c r="A2289" s="517"/>
      <c r="B2289" s="500">
        <v>2272</v>
      </c>
      <c r="C2289" s="500" t="s">
        <v>42</v>
      </c>
      <c r="D2289" s="501" t="s">
        <v>5040</v>
      </c>
      <c r="E2289" s="502">
        <v>2018</v>
      </c>
      <c r="F2289" s="518"/>
      <c r="G2289" s="500">
        <v>121</v>
      </c>
      <c r="H2289" s="500">
        <v>5</v>
      </c>
      <c r="I2289" s="500" t="s">
        <v>3010</v>
      </c>
      <c r="J2289" s="500" t="s">
        <v>3010</v>
      </c>
      <c r="K2289" s="503"/>
      <c r="L2289" s="503" t="s">
        <v>45</v>
      </c>
      <c r="M2289" s="504" t="s">
        <v>46</v>
      </c>
      <c r="N2289" s="505" t="s">
        <v>3069</v>
      </c>
      <c r="O2289" s="519"/>
      <c r="P2289" s="517"/>
      <c r="Q2289" s="517"/>
      <c r="R2289" s="517"/>
      <c r="S2289" s="517"/>
      <c r="T2289" s="517"/>
      <c r="U2289" s="517"/>
      <c r="V2289" s="517"/>
      <c r="W2289" s="517"/>
      <c r="X2289" s="517"/>
      <c r="Y2289" s="517"/>
      <c r="Z2289" s="517"/>
      <c r="AA2289" s="517"/>
      <c r="AB2289" s="517"/>
      <c r="AC2289" s="517"/>
      <c r="AD2289" s="517"/>
      <c r="AE2289" s="517"/>
      <c r="AF2289" s="517"/>
      <c r="AG2289" s="517"/>
      <c r="AH2289" s="517"/>
    </row>
    <row r="2290" spans="1:34" s="507" customFormat="1" ht="27" customHeight="1">
      <c r="A2290" s="517"/>
      <c r="B2290" s="500">
        <v>2273</v>
      </c>
      <c r="C2290" s="500" t="s">
        <v>42</v>
      </c>
      <c r="D2290" s="501" t="s">
        <v>5041</v>
      </c>
      <c r="E2290" s="502">
        <v>2018</v>
      </c>
      <c r="F2290" s="518"/>
      <c r="G2290" s="500">
        <v>121</v>
      </c>
      <c r="H2290" s="500">
        <v>6</v>
      </c>
      <c r="I2290" s="500" t="s">
        <v>3010</v>
      </c>
      <c r="J2290" s="500" t="s">
        <v>3010</v>
      </c>
      <c r="K2290" s="503"/>
      <c r="L2290" s="503" t="s">
        <v>45</v>
      </c>
      <c r="M2290" s="504" t="s">
        <v>46</v>
      </c>
      <c r="N2290" s="505" t="s">
        <v>3069</v>
      </c>
      <c r="O2290" s="519"/>
      <c r="P2290" s="517"/>
      <c r="Q2290" s="517"/>
      <c r="R2290" s="517"/>
      <c r="S2290" s="517"/>
      <c r="T2290" s="517"/>
      <c r="U2290" s="517"/>
      <c r="V2290" s="517"/>
      <c r="W2290" s="517"/>
      <c r="X2290" s="517"/>
      <c r="Y2290" s="517"/>
      <c r="Z2290" s="517"/>
      <c r="AA2290" s="517"/>
      <c r="AB2290" s="517"/>
      <c r="AC2290" s="517"/>
      <c r="AD2290" s="517"/>
      <c r="AE2290" s="517"/>
      <c r="AF2290" s="517"/>
      <c r="AG2290" s="517"/>
      <c r="AH2290" s="517"/>
    </row>
    <row r="2291" spans="1:34" s="507" customFormat="1" ht="27" customHeight="1">
      <c r="A2291" s="517"/>
      <c r="B2291" s="500">
        <v>2274</v>
      </c>
      <c r="C2291" s="500" t="s">
        <v>42</v>
      </c>
      <c r="D2291" s="501" t="s">
        <v>5041</v>
      </c>
      <c r="E2291" s="502">
        <v>2018</v>
      </c>
      <c r="F2291" s="518"/>
      <c r="G2291" s="500">
        <v>121</v>
      </c>
      <c r="H2291" s="500">
        <v>7</v>
      </c>
      <c r="I2291" s="500" t="s">
        <v>3010</v>
      </c>
      <c r="J2291" s="500" t="s">
        <v>3010</v>
      </c>
      <c r="K2291" s="503"/>
      <c r="L2291" s="503" t="s">
        <v>45</v>
      </c>
      <c r="M2291" s="504" t="s">
        <v>46</v>
      </c>
      <c r="N2291" s="505" t="s">
        <v>3069</v>
      </c>
      <c r="O2291" s="519"/>
      <c r="P2291" s="517"/>
      <c r="Q2291" s="517"/>
      <c r="R2291" s="517"/>
      <c r="S2291" s="517"/>
      <c r="T2291" s="517"/>
      <c r="U2291" s="517"/>
      <c r="V2291" s="517"/>
      <c r="W2291" s="517"/>
      <c r="X2291" s="517"/>
      <c r="Y2291" s="517"/>
      <c r="Z2291" s="517"/>
      <c r="AA2291" s="517"/>
      <c r="AB2291" s="517"/>
      <c r="AC2291" s="517"/>
      <c r="AD2291" s="517"/>
      <c r="AE2291" s="517"/>
      <c r="AF2291" s="517"/>
      <c r="AG2291" s="517"/>
      <c r="AH2291" s="517"/>
    </row>
    <row r="2292" spans="1:34" s="507" customFormat="1" ht="27" customHeight="1">
      <c r="A2292" s="517"/>
      <c r="B2292" s="500">
        <v>2275</v>
      </c>
      <c r="C2292" s="500" t="s">
        <v>42</v>
      </c>
      <c r="D2292" s="501" t="s">
        <v>5042</v>
      </c>
      <c r="E2292" s="502">
        <v>2018</v>
      </c>
      <c r="F2292" s="518"/>
      <c r="G2292" s="500">
        <v>121</v>
      </c>
      <c r="H2292" s="500">
        <v>8</v>
      </c>
      <c r="I2292" s="500" t="s">
        <v>3010</v>
      </c>
      <c r="J2292" s="500" t="s">
        <v>3010</v>
      </c>
      <c r="K2292" s="503"/>
      <c r="L2292" s="503" t="s">
        <v>45</v>
      </c>
      <c r="M2292" s="504" t="s">
        <v>46</v>
      </c>
      <c r="N2292" s="505" t="s">
        <v>3069</v>
      </c>
      <c r="O2292" s="519"/>
      <c r="P2292" s="517"/>
      <c r="Q2292" s="517"/>
      <c r="R2292" s="517"/>
      <c r="S2292" s="517"/>
      <c r="T2292" s="517"/>
      <c r="U2292" s="517"/>
      <c r="V2292" s="517"/>
      <c r="W2292" s="517"/>
      <c r="X2292" s="517"/>
      <c r="Y2292" s="517"/>
      <c r="Z2292" s="517"/>
      <c r="AA2292" s="517"/>
      <c r="AB2292" s="517"/>
      <c r="AC2292" s="517"/>
      <c r="AD2292" s="517"/>
      <c r="AE2292" s="517"/>
      <c r="AF2292" s="517"/>
      <c r="AG2292" s="517"/>
      <c r="AH2292" s="517"/>
    </row>
    <row r="2293" spans="1:34" s="507" customFormat="1" ht="27" customHeight="1">
      <c r="A2293" s="517"/>
      <c r="B2293" s="500">
        <v>2276</v>
      </c>
      <c r="C2293" s="500" t="s">
        <v>42</v>
      </c>
      <c r="D2293" s="501" t="s">
        <v>5043</v>
      </c>
      <c r="E2293" s="502">
        <v>2018</v>
      </c>
      <c r="F2293" s="518"/>
      <c r="G2293" s="500">
        <v>121</v>
      </c>
      <c r="H2293" s="500">
        <v>9</v>
      </c>
      <c r="I2293" s="500" t="s">
        <v>3010</v>
      </c>
      <c r="J2293" s="500" t="s">
        <v>3010</v>
      </c>
      <c r="K2293" s="503"/>
      <c r="L2293" s="503" t="s">
        <v>45</v>
      </c>
      <c r="M2293" s="504" t="s">
        <v>46</v>
      </c>
      <c r="N2293" s="505" t="s">
        <v>3069</v>
      </c>
      <c r="O2293" s="519"/>
      <c r="P2293" s="517"/>
      <c r="Q2293" s="517"/>
      <c r="R2293" s="517"/>
      <c r="S2293" s="517"/>
      <c r="T2293" s="517"/>
      <c r="U2293" s="517"/>
      <c r="V2293" s="517"/>
      <c r="W2293" s="517"/>
      <c r="X2293" s="517"/>
      <c r="Y2293" s="517"/>
      <c r="Z2293" s="517"/>
      <c r="AA2293" s="517"/>
      <c r="AB2293" s="517"/>
      <c r="AC2293" s="517"/>
      <c r="AD2293" s="517"/>
      <c r="AE2293" s="517"/>
      <c r="AF2293" s="517"/>
      <c r="AG2293" s="517"/>
      <c r="AH2293" s="517"/>
    </row>
    <row r="2294" spans="1:34" s="507" customFormat="1" ht="27" customHeight="1">
      <c r="A2294" s="517"/>
      <c r="B2294" s="500">
        <v>2277</v>
      </c>
      <c r="C2294" s="500" t="s">
        <v>42</v>
      </c>
      <c r="D2294" s="501" t="s">
        <v>5044</v>
      </c>
      <c r="E2294" s="502">
        <v>2018</v>
      </c>
      <c r="F2294" s="518"/>
      <c r="G2294" s="500">
        <v>121</v>
      </c>
      <c r="H2294" s="500">
        <v>10</v>
      </c>
      <c r="I2294" s="500" t="s">
        <v>3010</v>
      </c>
      <c r="J2294" s="500" t="s">
        <v>3010</v>
      </c>
      <c r="K2294" s="503"/>
      <c r="L2294" s="503" t="s">
        <v>45</v>
      </c>
      <c r="M2294" s="504" t="s">
        <v>46</v>
      </c>
      <c r="N2294" s="505" t="s">
        <v>3069</v>
      </c>
      <c r="O2294" s="519"/>
      <c r="P2294" s="517"/>
      <c r="Q2294" s="517"/>
      <c r="R2294" s="517"/>
      <c r="S2294" s="517"/>
      <c r="T2294" s="517"/>
      <c r="U2294" s="517"/>
      <c r="V2294" s="517"/>
      <c r="W2294" s="517"/>
      <c r="X2294" s="517"/>
      <c r="Y2294" s="517"/>
      <c r="Z2294" s="517"/>
      <c r="AA2294" s="517"/>
      <c r="AB2294" s="517"/>
      <c r="AC2294" s="517"/>
      <c r="AD2294" s="517"/>
      <c r="AE2294" s="517"/>
      <c r="AF2294" s="517"/>
      <c r="AG2294" s="517"/>
      <c r="AH2294" s="517"/>
    </row>
    <row r="2295" spans="1:34" s="507" customFormat="1" ht="27" customHeight="1">
      <c r="A2295" s="517"/>
      <c r="B2295" s="500">
        <v>2278</v>
      </c>
      <c r="C2295" s="500" t="s">
        <v>42</v>
      </c>
      <c r="D2295" s="501" t="s">
        <v>5045</v>
      </c>
      <c r="E2295" s="502">
        <v>2018</v>
      </c>
      <c r="F2295" s="518"/>
      <c r="G2295" s="500">
        <v>121</v>
      </c>
      <c r="H2295" s="500">
        <v>11</v>
      </c>
      <c r="I2295" s="500" t="s">
        <v>3010</v>
      </c>
      <c r="J2295" s="500" t="s">
        <v>3010</v>
      </c>
      <c r="K2295" s="503"/>
      <c r="L2295" s="503" t="s">
        <v>45</v>
      </c>
      <c r="M2295" s="504" t="s">
        <v>46</v>
      </c>
      <c r="N2295" s="505" t="s">
        <v>3069</v>
      </c>
      <c r="O2295" s="519"/>
      <c r="P2295" s="517"/>
      <c r="Q2295" s="517"/>
      <c r="R2295" s="517"/>
      <c r="S2295" s="517"/>
      <c r="T2295" s="517"/>
      <c r="U2295" s="517"/>
      <c r="V2295" s="517"/>
      <c r="W2295" s="517"/>
      <c r="X2295" s="517"/>
      <c r="Y2295" s="517"/>
      <c r="Z2295" s="517"/>
      <c r="AA2295" s="517"/>
      <c r="AB2295" s="517"/>
      <c r="AC2295" s="517"/>
      <c r="AD2295" s="517"/>
      <c r="AE2295" s="517"/>
      <c r="AF2295" s="517"/>
      <c r="AG2295" s="517"/>
      <c r="AH2295" s="517"/>
    </row>
    <row r="2296" spans="1:34" s="507" customFormat="1" ht="27" customHeight="1">
      <c r="A2296" s="517"/>
      <c r="B2296" s="500">
        <v>2279</v>
      </c>
      <c r="C2296" s="500" t="s">
        <v>42</v>
      </c>
      <c r="D2296" s="501" t="s">
        <v>5046</v>
      </c>
      <c r="E2296" s="502">
        <v>2018</v>
      </c>
      <c r="F2296" s="518"/>
      <c r="G2296" s="500">
        <v>121</v>
      </c>
      <c r="H2296" s="500">
        <v>12</v>
      </c>
      <c r="I2296" s="500" t="s">
        <v>3010</v>
      </c>
      <c r="J2296" s="500" t="s">
        <v>3010</v>
      </c>
      <c r="K2296" s="503"/>
      <c r="L2296" s="503" t="s">
        <v>45</v>
      </c>
      <c r="M2296" s="504" t="s">
        <v>46</v>
      </c>
      <c r="N2296" s="505" t="s">
        <v>3069</v>
      </c>
      <c r="O2296" s="519"/>
      <c r="P2296" s="517"/>
      <c r="Q2296" s="517"/>
      <c r="R2296" s="517"/>
      <c r="S2296" s="517"/>
      <c r="T2296" s="517"/>
      <c r="U2296" s="517"/>
      <c r="V2296" s="517"/>
      <c r="W2296" s="517"/>
      <c r="X2296" s="517"/>
      <c r="Y2296" s="517"/>
      <c r="Z2296" s="517"/>
      <c r="AA2296" s="517"/>
      <c r="AB2296" s="517"/>
      <c r="AC2296" s="517"/>
      <c r="AD2296" s="517"/>
      <c r="AE2296" s="517"/>
      <c r="AF2296" s="517"/>
      <c r="AG2296" s="517"/>
      <c r="AH2296" s="517"/>
    </row>
    <row r="2297" spans="1:34" s="507" customFormat="1" ht="27" customHeight="1">
      <c r="A2297" s="517"/>
      <c r="B2297" s="500">
        <v>2280</v>
      </c>
      <c r="C2297" s="500" t="s">
        <v>42</v>
      </c>
      <c r="D2297" s="501" t="s">
        <v>5047</v>
      </c>
      <c r="E2297" s="502">
        <v>2018</v>
      </c>
      <c r="F2297" s="518"/>
      <c r="G2297" s="500">
        <v>121</v>
      </c>
      <c r="H2297" s="500">
        <v>13</v>
      </c>
      <c r="I2297" s="500" t="s">
        <v>3010</v>
      </c>
      <c r="J2297" s="500" t="s">
        <v>3010</v>
      </c>
      <c r="K2297" s="503"/>
      <c r="L2297" s="503" t="s">
        <v>45</v>
      </c>
      <c r="M2297" s="504" t="s">
        <v>46</v>
      </c>
      <c r="N2297" s="505" t="s">
        <v>3069</v>
      </c>
      <c r="O2297" s="519"/>
      <c r="P2297" s="517"/>
      <c r="Q2297" s="517"/>
      <c r="R2297" s="517"/>
      <c r="S2297" s="517"/>
      <c r="T2297" s="517"/>
      <c r="U2297" s="517"/>
      <c r="V2297" s="517"/>
      <c r="W2297" s="517"/>
      <c r="X2297" s="517"/>
      <c r="Y2297" s="517"/>
      <c r="Z2297" s="517"/>
      <c r="AA2297" s="517"/>
      <c r="AB2297" s="517"/>
      <c r="AC2297" s="517"/>
      <c r="AD2297" s="517"/>
      <c r="AE2297" s="517"/>
      <c r="AF2297" s="517"/>
      <c r="AG2297" s="517"/>
      <c r="AH2297" s="517"/>
    </row>
    <row r="2298" spans="1:34" s="507" customFormat="1" ht="27" customHeight="1">
      <c r="A2298" s="517"/>
      <c r="B2298" s="500">
        <v>2281</v>
      </c>
      <c r="C2298" s="500" t="s">
        <v>42</v>
      </c>
      <c r="D2298" s="501" t="s">
        <v>5048</v>
      </c>
      <c r="E2298" s="502">
        <v>2018</v>
      </c>
      <c r="F2298" s="518"/>
      <c r="G2298" s="500">
        <v>121</v>
      </c>
      <c r="H2298" s="500">
        <v>14</v>
      </c>
      <c r="I2298" s="500" t="s">
        <v>3010</v>
      </c>
      <c r="J2298" s="500" t="s">
        <v>3010</v>
      </c>
      <c r="K2298" s="503"/>
      <c r="L2298" s="503" t="s">
        <v>45</v>
      </c>
      <c r="M2298" s="504" t="s">
        <v>46</v>
      </c>
      <c r="N2298" s="505" t="s">
        <v>3069</v>
      </c>
      <c r="O2298" s="519"/>
      <c r="P2298" s="517"/>
      <c r="Q2298" s="517"/>
      <c r="R2298" s="517"/>
      <c r="S2298" s="517"/>
      <c r="T2298" s="517"/>
      <c r="U2298" s="517"/>
      <c r="V2298" s="517"/>
      <c r="W2298" s="517"/>
      <c r="X2298" s="517"/>
      <c r="Y2298" s="517"/>
      <c r="Z2298" s="517"/>
      <c r="AA2298" s="517"/>
      <c r="AB2298" s="517"/>
      <c r="AC2298" s="517"/>
      <c r="AD2298" s="517"/>
      <c r="AE2298" s="517"/>
      <c r="AF2298" s="517"/>
      <c r="AG2298" s="517"/>
      <c r="AH2298" s="517"/>
    </row>
    <row r="2299" spans="1:34" s="507" customFormat="1" ht="27" customHeight="1">
      <c r="A2299" s="517"/>
      <c r="B2299" s="500">
        <v>2282</v>
      </c>
      <c r="C2299" s="500" t="s">
        <v>42</v>
      </c>
      <c r="D2299" s="501" t="s">
        <v>5048</v>
      </c>
      <c r="E2299" s="502">
        <v>2018</v>
      </c>
      <c r="F2299" s="518"/>
      <c r="G2299" s="500">
        <v>121</v>
      </c>
      <c r="H2299" s="500">
        <v>15</v>
      </c>
      <c r="I2299" s="500" t="s">
        <v>3010</v>
      </c>
      <c r="J2299" s="500" t="s">
        <v>3010</v>
      </c>
      <c r="K2299" s="503"/>
      <c r="L2299" s="503" t="s">
        <v>45</v>
      </c>
      <c r="M2299" s="504" t="s">
        <v>46</v>
      </c>
      <c r="N2299" s="505" t="s">
        <v>3069</v>
      </c>
      <c r="O2299" s="519"/>
      <c r="P2299" s="517"/>
      <c r="Q2299" s="517"/>
      <c r="R2299" s="517"/>
      <c r="S2299" s="517"/>
      <c r="T2299" s="517"/>
      <c r="U2299" s="517"/>
      <c r="V2299" s="517"/>
      <c r="W2299" s="517"/>
      <c r="X2299" s="517"/>
      <c r="Y2299" s="517"/>
      <c r="Z2299" s="517"/>
      <c r="AA2299" s="517"/>
      <c r="AB2299" s="517"/>
      <c r="AC2299" s="517"/>
      <c r="AD2299" s="517"/>
      <c r="AE2299" s="517"/>
      <c r="AF2299" s="517"/>
      <c r="AG2299" s="517"/>
      <c r="AH2299" s="517"/>
    </row>
    <row r="2300" spans="1:34" s="507" customFormat="1" ht="27" customHeight="1">
      <c r="A2300" s="517"/>
      <c r="B2300" s="500">
        <v>2283</v>
      </c>
      <c r="C2300" s="500" t="s">
        <v>42</v>
      </c>
      <c r="D2300" s="501" t="s">
        <v>5048</v>
      </c>
      <c r="E2300" s="502">
        <v>2018</v>
      </c>
      <c r="F2300" s="518"/>
      <c r="G2300" s="500">
        <v>121</v>
      </c>
      <c r="H2300" s="500">
        <v>16</v>
      </c>
      <c r="I2300" s="500" t="s">
        <v>3010</v>
      </c>
      <c r="J2300" s="500" t="s">
        <v>3010</v>
      </c>
      <c r="K2300" s="503"/>
      <c r="L2300" s="503" t="s">
        <v>45</v>
      </c>
      <c r="M2300" s="504" t="s">
        <v>46</v>
      </c>
      <c r="N2300" s="505" t="s">
        <v>3069</v>
      </c>
      <c r="O2300" s="519"/>
      <c r="P2300" s="517"/>
      <c r="Q2300" s="517"/>
      <c r="R2300" s="517"/>
      <c r="S2300" s="517"/>
      <c r="T2300" s="517"/>
      <c r="U2300" s="517"/>
      <c r="V2300" s="517"/>
      <c r="W2300" s="517"/>
      <c r="X2300" s="517"/>
      <c r="Y2300" s="517"/>
      <c r="Z2300" s="517"/>
      <c r="AA2300" s="517"/>
      <c r="AB2300" s="517"/>
      <c r="AC2300" s="517"/>
      <c r="AD2300" s="517"/>
      <c r="AE2300" s="517"/>
      <c r="AF2300" s="517"/>
      <c r="AG2300" s="517"/>
      <c r="AH2300" s="517"/>
    </row>
    <row r="2301" spans="1:34" s="507" customFormat="1" ht="27" customHeight="1">
      <c r="A2301" s="517"/>
      <c r="B2301" s="500">
        <v>2284</v>
      </c>
      <c r="C2301" s="500" t="s">
        <v>42</v>
      </c>
      <c r="D2301" s="501" t="s">
        <v>5048</v>
      </c>
      <c r="E2301" s="502">
        <v>2018</v>
      </c>
      <c r="F2301" s="518"/>
      <c r="G2301" s="500">
        <v>121</v>
      </c>
      <c r="H2301" s="500">
        <v>17</v>
      </c>
      <c r="I2301" s="500" t="s">
        <v>3010</v>
      </c>
      <c r="J2301" s="500" t="s">
        <v>3010</v>
      </c>
      <c r="K2301" s="503"/>
      <c r="L2301" s="503" t="s">
        <v>45</v>
      </c>
      <c r="M2301" s="504" t="s">
        <v>46</v>
      </c>
      <c r="N2301" s="505" t="s">
        <v>3069</v>
      </c>
      <c r="O2301" s="519"/>
      <c r="P2301" s="517"/>
      <c r="Q2301" s="517"/>
      <c r="R2301" s="517"/>
      <c r="S2301" s="517"/>
      <c r="T2301" s="517"/>
      <c r="U2301" s="517"/>
      <c r="V2301" s="517"/>
      <c r="W2301" s="517"/>
      <c r="X2301" s="517"/>
      <c r="Y2301" s="517"/>
      <c r="Z2301" s="517"/>
      <c r="AA2301" s="517"/>
      <c r="AB2301" s="517"/>
      <c r="AC2301" s="517"/>
      <c r="AD2301" s="517"/>
      <c r="AE2301" s="517"/>
      <c r="AF2301" s="517"/>
      <c r="AG2301" s="517"/>
      <c r="AH2301" s="517"/>
    </row>
    <row r="2302" spans="1:34" s="507" customFormat="1" ht="27" customHeight="1">
      <c r="A2302" s="517"/>
      <c r="B2302" s="500">
        <v>2285</v>
      </c>
      <c r="C2302" s="500" t="s">
        <v>42</v>
      </c>
      <c r="D2302" s="501" t="s">
        <v>5048</v>
      </c>
      <c r="E2302" s="502">
        <v>2018</v>
      </c>
      <c r="F2302" s="518"/>
      <c r="G2302" s="500">
        <v>121</v>
      </c>
      <c r="H2302" s="500">
        <v>18</v>
      </c>
      <c r="I2302" s="500" t="s">
        <v>3010</v>
      </c>
      <c r="J2302" s="500" t="s">
        <v>3010</v>
      </c>
      <c r="K2302" s="503"/>
      <c r="L2302" s="503" t="s">
        <v>45</v>
      </c>
      <c r="M2302" s="504" t="s">
        <v>46</v>
      </c>
      <c r="N2302" s="505" t="s">
        <v>3069</v>
      </c>
      <c r="O2302" s="519"/>
      <c r="P2302" s="517"/>
      <c r="Q2302" s="517"/>
      <c r="R2302" s="517"/>
      <c r="S2302" s="517"/>
      <c r="T2302" s="517"/>
      <c r="U2302" s="517"/>
      <c r="V2302" s="517"/>
      <c r="W2302" s="517"/>
      <c r="X2302" s="517"/>
      <c r="Y2302" s="517"/>
      <c r="Z2302" s="517"/>
      <c r="AA2302" s="517"/>
      <c r="AB2302" s="517"/>
      <c r="AC2302" s="517"/>
      <c r="AD2302" s="517"/>
      <c r="AE2302" s="517"/>
      <c r="AF2302" s="517"/>
      <c r="AG2302" s="517"/>
      <c r="AH2302" s="517"/>
    </row>
    <row r="2303" spans="1:34" s="507" customFormat="1" ht="27" customHeight="1">
      <c r="A2303" s="517"/>
      <c r="B2303" s="500">
        <v>2286</v>
      </c>
      <c r="C2303" s="500" t="s">
        <v>42</v>
      </c>
      <c r="D2303" s="501" t="s">
        <v>5048</v>
      </c>
      <c r="E2303" s="502">
        <v>2018</v>
      </c>
      <c r="F2303" s="518"/>
      <c r="G2303" s="500">
        <v>121</v>
      </c>
      <c r="H2303" s="500">
        <v>19</v>
      </c>
      <c r="I2303" s="500" t="s">
        <v>3010</v>
      </c>
      <c r="J2303" s="500" t="s">
        <v>3010</v>
      </c>
      <c r="K2303" s="503"/>
      <c r="L2303" s="503" t="s">
        <v>45</v>
      </c>
      <c r="M2303" s="504" t="s">
        <v>46</v>
      </c>
      <c r="N2303" s="505" t="s">
        <v>3069</v>
      </c>
      <c r="O2303" s="519"/>
      <c r="P2303" s="517"/>
      <c r="Q2303" s="517"/>
      <c r="R2303" s="517"/>
      <c r="S2303" s="517"/>
      <c r="T2303" s="517"/>
      <c r="U2303" s="517"/>
      <c r="V2303" s="517"/>
      <c r="W2303" s="517"/>
      <c r="X2303" s="517"/>
      <c r="Y2303" s="517"/>
      <c r="Z2303" s="517"/>
      <c r="AA2303" s="517"/>
      <c r="AB2303" s="517"/>
      <c r="AC2303" s="517"/>
      <c r="AD2303" s="517"/>
      <c r="AE2303" s="517"/>
      <c r="AF2303" s="517"/>
      <c r="AG2303" s="517"/>
      <c r="AH2303" s="517"/>
    </row>
    <row r="2304" spans="1:34" s="507" customFormat="1" ht="27" customHeight="1">
      <c r="A2304" s="517"/>
      <c r="B2304" s="500">
        <v>2287</v>
      </c>
      <c r="C2304" s="500" t="s">
        <v>42</v>
      </c>
      <c r="D2304" s="501" t="s">
        <v>5049</v>
      </c>
      <c r="E2304" s="502">
        <v>2018</v>
      </c>
      <c r="F2304" s="518"/>
      <c r="G2304" s="500">
        <v>121</v>
      </c>
      <c r="H2304" s="500">
        <v>20</v>
      </c>
      <c r="I2304" s="500" t="s">
        <v>3010</v>
      </c>
      <c r="J2304" s="500" t="s">
        <v>3010</v>
      </c>
      <c r="K2304" s="503"/>
      <c r="L2304" s="503" t="s">
        <v>45</v>
      </c>
      <c r="M2304" s="504" t="s">
        <v>46</v>
      </c>
      <c r="N2304" s="505" t="s">
        <v>3069</v>
      </c>
      <c r="O2304" s="519"/>
      <c r="P2304" s="517"/>
      <c r="Q2304" s="517"/>
      <c r="R2304" s="517"/>
      <c r="S2304" s="517"/>
      <c r="T2304" s="517"/>
      <c r="U2304" s="517"/>
      <c r="V2304" s="517"/>
      <c r="W2304" s="517"/>
      <c r="X2304" s="517"/>
      <c r="Y2304" s="517"/>
      <c r="Z2304" s="517"/>
      <c r="AA2304" s="517"/>
      <c r="AB2304" s="517"/>
      <c r="AC2304" s="517"/>
      <c r="AD2304" s="517"/>
      <c r="AE2304" s="517"/>
      <c r="AF2304" s="517"/>
      <c r="AG2304" s="517"/>
      <c r="AH2304" s="517"/>
    </row>
    <row r="2305" spans="1:34" s="507" customFormat="1" ht="27" customHeight="1">
      <c r="A2305" s="517"/>
      <c r="B2305" s="500">
        <v>2288</v>
      </c>
      <c r="C2305" s="500" t="s">
        <v>42</v>
      </c>
      <c r="D2305" s="501" t="s">
        <v>5038</v>
      </c>
      <c r="E2305" s="502">
        <v>2018</v>
      </c>
      <c r="F2305" s="518"/>
      <c r="G2305" s="500">
        <v>122</v>
      </c>
      <c r="H2305" s="500">
        <v>1</v>
      </c>
      <c r="I2305" s="500" t="s">
        <v>3010</v>
      </c>
      <c r="J2305" s="500" t="s">
        <v>3010</v>
      </c>
      <c r="K2305" s="503"/>
      <c r="L2305" s="503" t="s">
        <v>45</v>
      </c>
      <c r="M2305" s="504" t="s">
        <v>46</v>
      </c>
      <c r="N2305" s="505" t="s">
        <v>3069</v>
      </c>
      <c r="O2305" s="519"/>
      <c r="P2305" s="517"/>
      <c r="Q2305" s="517"/>
      <c r="R2305" s="517"/>
      <c r="S2305" s="517"/>
      <c r="T2305" s="517"/>
      <c r="U2305" s="517"/>
      <c r="V2305" s="517"/>
      <c r="W2305" s="517"/>
      <c r="X2305" s="517"/>
      <c r="Y2305" s="517"/>
      <c r="Z2305" s="517"/>
      <c r="AA2305" s="517"/>
      <c r="AB2305" s="517"/>
      <c r="AC2305" s="517"/>
      <c r="AD2305" s="517"/>
      <c r="AE2305" s="517"/>
      <c r="AF2305" s="517"/>
      <c r="AG2305" s="517"/>
      <c r="AH2305" s="517"/>
    </row>
    <row r="2306" spans="1:34" s="507" customFormat="1" ht="27" customHeight="1">
      <c r="A2306" s="517"/>
      <c r="B2306" s="500">
        <v>2289</v>
      </c>
      <c r="C2306" s="500" t="s">
        <v>42</v>
      </c>
      <c r="D2306" s="501" t="s">
        <v>5050</v>
      </c>
      <c r="E2306" s="502">
        <v>2018</v>
      </c>
      <c r="F2306" s="518"/>
      <c r="G2306" s="500">
        <v>122</v>
      </c>
      <c r="H2306" s="500">
        <v>2</v>
      </c>
      <c r="I2306" s="500" t="s">
        <v>3010</v>
      </c>
      <c r="J2306" s="500" t="s">
        <v>3010</v>
      </c>
      <c r="K2306" s="503"/>
      <c r="L2306" s="503" t="s">
        <v>45</v>
      </c>
      <c r="M2306" s="504" t="s">
        <v>46</v>
      </c>
      <c r="N2306" s="505" t="s">
        <v>3069</v>
      </c>
      <c r="O2306" s="519"/>
      <c r="P2306" s="517"/>
      <c r="Q2306" s="517"/>
      <c r="R2306" s="517"/>
      <c r="S2306" s="517"/>
      <c r="T2306" s="517"/>
      <c r="U2306" s="517"/>
      <c r="V2306" s="517"/>
      <c r="W2306" s="517"/>
      <c r="X2306" s="517"/>
      <c r="Y2306" s="517"/>
      <c r="Z2306" s="517"/>
      <c r="AA2306" s="517"/>
      <c r="AB2306" s="517"/>
      <c r="AC2306" s="517"/>
      <c r="AD2306" s="517"/>
      <c r="AE2306" s="517"/>
      <c r="AF2306" s="517"/>
      <c r="AG2306" s="517"/>
      <c r="AH2306" s="517"/>
    </row>
    <row r="2307" spans="1:34" s="507" customFormat="1" ht="27" customHeight="1">
      <c r="A2307" s="517"/>
      <c r="B2307" s="500">
        <v>2290</v>
      </c>
      <c r="C2307" s="500" t="s">
        <v>42</v>
      </c>
      <c r="D2307" s="501" t="s">
        <v>5050</v>
      </c>
      <c r="E2307" s="502">
        <v>2018</v>
      </c>
      <c r="F2307" s="518"/>
      <c r="G2307" s="500">
        <v>122</v>
      </c>
      <c r="H2307" s="500">
        <v>3</v>
      </c>
      <c r="I2307" s="500" t="s">
        <v>3010</v>
      </c>
      <c r="J2307" s="500" t="s">
        <v>3010</v>
      </c>
      <c r="K2307" s="503"/>
      <c r="L2307" s="503" t="s">
        <v>45</v>
      </c>
      <c r="M2307" s="504" t="s">
        <v>46</v>
      </c>
      <c r="N2307" s="505" t="s">
        <v>3069</v>
      </c>
      <c r="O2307" s="519"/>
      <c r="P2307" s="517"/>
      <c r="Q2307" s="517"/>
      <c r="R2307" s="517"/>
      <c r="S2307" s="517"/>
      <c r="T2307" s="517"/>
      <c r="U2307" s="517"/>
      <c r="V2307" s="517"/>
      <c r="W2307" s="517"/>
      <c r="X2307" s="517"/>
      <c r="Y2307" s="517"/>
      <c r="Z2307" s="517"/>
      <c r="AA2307" s="517"/>
      <c r="AB2307" s="517"/>
      <c r="AC2307" s="517"/>
      <c r="AD2307" s="517"/>
      <c r="AE2307" s="517"/>
      <c r="AF2307" s="517"/>
      <c r="AG2307" s="517"/>
      <c r="AH2307" s="517"/>
    </row>
    <row r="2308" spans="1:34" s="507" customFormat="1" ht="27" customHeight="1">
      <c r="A2308" s="517"/>
      <c r="B2308" s="500">
        <v>2291</v>
      </c>
      <c r="C2308" s="500" t="s">
        <v>42</v>
      </c>
      <c r="D2308" s="501" t="s">
        <v>5051</v>
      </c>
      <c r="E2308" s="502">
        <v>2018</v>
      </c>
      <c r="F2308" s="518"/>
      <c r="G2308" s="500">
        <v>122</v>
      </c>
      <c r="H2308" s="500">
        <v>4</v>
      </c>
      <c r="I2308" s="500" t="s">
        <v>3010</v>
      </c>
      <c r="J2308" s="500" t="s">
        <v>3010</v>
      </c>
      <c r="K2308" s="503"/>
      <c r="L2308" s="503" t="s">
        <v>45</v>
      </c>
      <c r="M2308" s="504" t="s">
        <v>46</v>
      </c>
      <c r="N2308" s="505" t="s">
        <v>3069</v>
      </c>
      <c r="O2308" s="519"/>
      <c r="P2308" s="517"/>
      <c r="Q2308" s="517"/>
      <c r="R2308" s="517"/>
      <c r="S2308" s="517"/>
      <c r="T2308" s="517"/>
      <c r="U2308" s="517"/>
      <c r="V2308" s="517"/>
      <c r="W2308" s="517"/>
      <c r="X2308" s="517"/>
      <c r="Y2308" s="517"/>
      <c r="Z2308" s="517"/>
      <c r="AA2308" s="517"/>
      <c r="AB2308" s="517"/>
      <c r="AC2308" s="517"/>
      <c r="AD2308" s="517"/>
      <c r="AE2308" s="517"/>
      <c r="AF2308" s="517"/>
      <c r="AG2308" s="517"/>
      <c r="AH2308" s="517"/>
    </row>
    <row r="2309" spans="1:34" s="507" customFormat="1" ht="27" customHeight="1">
      <c r="A2309" s="517"/>
      <c r="B2309" s="500">
        <v>2292</v>
      </c>
      <c r="C2309" s="500" t="s">
        <v>42</v>
      </c>
      <c r="D2309" s="501" t="s">
        <v>5052</v>
      </c>
      <c r="E2309" s="502">
        <v>2018</v>
      </c>
      <c r="F2309" s="518"/>
      <c r="G2309" s="500">
        <v>122</v>
      </c>
      <c r="H2309" s="500">
        <v>5</v>
      </c>
      <c r="I2309" s="500" t="s">
        <v>3010</v>
      </c>
      <c r="J2309" s="500" t="s">
        <v>3010</v>
      </c>
      <c r="K2309" s="503"/>
      <c r="L2309" s="503" t="s">
        <v>45</v>
      </c>
      <c r="M2309" s="504" t="s">
        <v>46</v>
      </c>
      <c r="N2309" s="505" t="s">
        <v>3069</v>
      </c>
      <c r="O2309" s="519"/>
      <c r="P2309" s="517"/>
      <c r="Q2309" s="517"/>
      <c r="R2309" s="517"/>
      <c r="S2309" s="517"/>
      <c r="T2309" s="517"/>
      <c r="U2309" s="517"/>
      <c r="V2309" s="517"/>
      <c r="W2309" s="517"/>
      <c r="X2309" s="517"/>
      <c r="Y2309" s="517"/>
      <c r="Z2309" s="517"/>
      <c r="AA2309" s="517"/>
      <c r="AB2309" s="517"/>
      <c r="AC2309" s="517"/>
      <c r="AD2309" s="517"/>
      <c r="AE2309" s="517"/>
      <c r="AF2309" s="517"/>
      <c r="AG2309" s="517"/>
      <c r="AH2309" s="517"/>
    </row>
    <row r="2310" spans="1:34" s="507" customFormat="1" ht="27" customHeight="1">
      <c r="A2310" s="517"/>
      <c r="B2310" s="500">
        <v>2293</v>
      </c>
      <c r="C2310" s="500" t="s">
        <v>42</v>
      </c>
      <c r="D2310" s="501" t="s">
        <v>5053</v>
      </c>
      <c r="E2310" s="502">
        <v>2018</v>
      </c>
      <c r="F2310" s="518"/>
      <c r="G2310" s="500">
        <v>122</v>
      </c>
      <c r="H2310" s="500">
        <v>6</v>
      </c>
      <c r="I2310" s="500" t="s">
        <v>3010</v>
      </c>
      <c r="J2310" s="500" t="s">
        <v>3010</v>
      </c>
      <c r="K2310" s="503"/>
      <c r="L2310" s="503" t="s">
        <v>45</v>
      </c>
      <c r="M2310" s="504" t="s">
        <v>46</v>
      </c>
      <c r="N2310" s="505" t="s">
        <v>3069</v>
      </c>
      <c r="O2310" s="519"/>
      <c r="P2310" s="517"/>
      <c r="Q2310" s="517"/>
      <c r="R2310" s="517"/>
      <c r="S2310" s="517"/>
      <c r="T2310" s="517"/>
      <c r="U2310" s="517"/>
      <c r="V2310" s="517"/>
      <c r="W2310" s="517"/>
      <c r="X2310" s="517"/>
      <c r="Y2310" s="517"/>
      <c r="Z2310" s="517"/>
      <c r="AA2310" s="517"/>
      <c r="AB2310" s="517"/>
      <c r="AC2310" s="517"/>
      <c r="AD2310" s="517"/>
      <c r="AE2310" s="517"/>
      <c r="AF2310" s="517"/>
      <c r="AG2310" s="517"/>
      <c r="AH2310" s="517"/>
    </row>
    <row r="2311" spans="1:34" s="507" customFormat="1" ht="27" customHeight="1">
      <c r="A2311" s="517"/>
      <c r="B2311" s="500">
        <v>2294</v>
      </c>
      <c r="C2311" s="500" t="s">
        <v>42</v>
      </c>
      <c r="D2311" s="501" t="s">
        <v>5054</v>
      </c>
      <c r="E2311" s="502">
        <v>2018</v>
      </c>
      <c r="F2311" s="518"/>
      <c r="G2311" s="500">
        <v>122</v>
      </c>
      <c r="H2311" s="500">
        <v>7</v>
      </c>
      <c r="I2311" s="500" t="s">
        <v>3010</v>
      </c>
      <c r="J2311" s="500" t="s">
        <v>3010</v>
      </c>
      <c r="K2311" s="503"/>
      <c r="L2311" s="503" t="s">
        <v>45</v>
      </c>
      <c r="M2311" s="504" t="s">
        <v>46</v>
      </c>
      <c r="N2311" s="505" t="s">
        <v>3069</v>
      </c>
      <c r="O2311" s="519"/>
      <c r="P2311" s="517"/>
      <c r="Q2311" s="517"/>
      <c r="R2311" s="517"/>
      <c r="S2311" s="517"/>
      <c r="T2311" s="517"/>
      <c r="U2311" s="517"/>
      <c r="V2311" s="517"/>
      <c r="W2311" s="517"/>
      <c r="X2311" s="517"/>
      <c r="Y2311" s="517"/>
      <c r="Z2311" s="517"/>
      <c r="AA2311" s="517"/>
      <c r="AB2311" s="517"/>
      <c r="AC2311" s="517"/>
      <c r="AD2311" s="517"/>
      <c r="AE2311" s="517"/>
      <c r="AF2311" s="517"/>
      <c r="AG2311" s="517"/>
      <c r="AH2311" s="517"/>
    </row>
    <row r="2312" spans="1:34" s="507" customFormat="1" ht="27" customHeight="1">
      <c r="A2312" s="517"/>
      <c r="B2312" s="500">
        <v>2295</v>
      </c>
      <c r="C2312" s="500" t="s">
        <v>42</v>
      </c>
      <c r="D2312" s="501" t="s">
        <v>5055</v>
      </c>
      <c r="E2312" s="502">
        <v>2018</v>
      </c>
      <c r="F2312" s="518"/>
      <c r="G2312" s="500">
        <v>122</v>
      </c>
      <c r="H2312" s="500">
        <v>8</v>
      </c>
      <c r="I2312" s="500" t="s">
        <v>3010</v>
      </c>
      <c r="J2312" s="500" t="s">
        <v>3010</v>
      </c>
      <c r="K2312" s="503"/>
      <c r="L2312" s="503" t="s">
        <v>45</v>
      </c>
      <c r="M2312" s="504" t="s">
        <v>46</v>
      </c>
      <c r="N2312" s="505" t="s">
        <v>3069</v>
      </c>
      <c r="O2312" s="519"/>
      <c r="P2312" s="517"/>
      <c r="Q2312" s="517"/>
      <c r="R2312" s="517"/>
      <c r="S2312" s="517"/>
      <c r="T2312" s="517"/>
      <c r="U2312" s="517"/>
      <c r="V2312" s="517"/>
      <c r="W2312" s="517"/>
      <c r="X2312" s="517"/>
      <c r="Y2312" s="517"/>
      <c r="Z2312" s="517"/>
      <c r="AA2312" s="517"/>
      <c r="AB2312" s="517"/>
      <c r="AC2312" s="517"/>
      <c r="AD2312" s="517"/>
      <c r="AE2312" s="517"/>
      <c r="AF2312" s="517"/>
      <c r="AG2312" s="517"/>
      <c r="AH2312" s="517"/>
    </row>
    <row r="2313" spans="1:34" s="507" customFormat="1" ht="27" customHeight="1">
      <c r="A2313" s="517"/>
      <c r="B2313" s="500">
        <v>2296</v>
      </c>
      <c r="C2313" s="500" t="s">
        <v>42</v>
      </c>
      <c r="D2313" s="501" t="s">
        <v>5055</v>
      </c>
      <c r="E2313" s="502">
        <v>2018</v>
      </c>
      <c r="F2313" s="518"/>
      <c r="G2313" s="500">
        <v>122</v>
      </c>
      <c r="H2313" s="500">
        <v>9</v>
      </c>
      <c r="I2313" s="500" t="s">
        <v>3010</v>
      </c>
      <c r="J2313" s="500" t="s">
        <v>3010</v>
      </c>
      <c r="K2313" s="503"/>
      <c r="L2313" s="503" t="s">
        <v>45</v>
      </c>
      <c r="M2313" s="504" t="s">
        <v>46</v>
      </c>
      <c r="N2313" s="505" t="s">
        <v>3069</v>
      </c>
      <c r="O2313" s="519"/>
      <c r="P2313" s="517"/>
      <c r="Q2313" s="517"/>
      <c r="R2313" s="517"/>
      <c r="S2313" s="517"/>
      <c r="T2313" s="517"/>
      <c r="U2313" s="517"/>
      <c r="V2313" s="517"/>
      <c r="W2313" s="517"/>
      <c r="X2313" s="517"/>
      <c r="Y2313" s="517"/>
      <c r="Z2313" s="517"/>
      <c r="AA2313" s="517"/>
      <c r="AB2313" s="517"/>
      <c r="AC2313" s="517"/>
      <c r="AD2313" s="517"/>
      <c r="AE2313" s="517"/>
      <c r="AF2313" s="517"/>
      <c r="AG2313" s="517"/>
      <c r="AH2313" s="517"/>
    </row>
    <row r="2314" spans="1:34" s="507" customFormat="1" ht="27" customHeight="1">
      <c r="A2314" s="517"/>
      <c r="B2314" s="500">
        <v>2297</v>
      </c>
      <c r="C2314" s="500" t="s">
        <v>42</v>
      </c>
      <c r="D2314" s="501" t="s">
        <v>5055</v>
      </c>
      <c r="E2314" s="502">
        <v>2018</v>
      </c>
      <c r="F2314" s="518"/>
      <c r="G2314" s="500">
        <v>122</v>
      </c>
      <c r="H2314" s="500">
        <v>10</v>
      </c>
      <c r="I2314" s="500" t="s">
        <v>3010</v>
      </c>
      <c r="J2314" s="500" t="s">
        <v>3010</v>
      </c>
      <c r="K2314" s="503"/>
      <c r="L2314" s="503" t="s">
        <v>45</v>
      </c>
      <c r="M2314" s="504" t="s">
        <v>46</v>
      </c>
      <c r="N2314" s="505" t="s">
        <v>3069</v>
      </c>
      <c r="O2314" s="519"/>
      <c r="P2314" s="517"/>
      <c r="Q2314" s="517"/>
      <c r="R2314" s="517"/>
      <c r="S2314" s="517"/>
      <c r="T2314" s="517"/>
      <c r="U2314" s="517"/>
      <c r="V2314" s="517"/>
      <c r="W2314" s="517"/>
      <c r="X2314" s="517"/>
      <c r="Y2314" s="517"/>
      <c r="Z2314" s="517"/>
      <c r="AA2314" s="517"/>
      <c r="AB2314" s="517"/>
      <c r="AC2314" s="517"/>
      <c r="AD2314" s="517"/>
      <c r="AE2314" s="517"/>
      <c r="AF2314" s="517"/>
      <c r="AG2314" s="517"/>
      <c r="AH2314" s="517"/>
    </row>
    <row r="2315" spans="1:34" s="507" customFormat="1" ht="27" customHeight="1">
      <c r="A2315" s="517"/>
      <c r="B2315" s="500">
        <v>2298</v>
      </c>
      <c r="C2315" s="500" t="s">
        <v>42</v>
      </c>
      <c r="D2315" s="501" t="s">
        <v>5055</v>
      </c>
      <c r="E2315" s="502">
        <v>2018</v>
      </c>
      <c r="F2315" s="518"/>
      <c r="G2315" s="500">
        <v>122</v>
      </c>
      <c r="H2315" s="500">
        <v>11</v>
      </c>
      <c r="I2315" s="500" t="s">
        <v>3010</v>
      </c>
      <c r="J2315" s="500" t="s">
        <v>3010</v>
      </c>
      <c r="K2315" s="503"/>
      <c r="L2315" s="503" t="s">
        <v>45</v>
      </c>
      <c r="M2315" s="504" t="s">
        <v>46</v>
      </c>
      <c r="N2315" s="505" t="s">
        <v>3069</v>
      </c>
      <c r="O2315" s="519"/>
      <c r="P2315" s="517"/>
      <c r="Q2315" s="517"/>
      <c r="R2315" s="517"/>
      <c r="S2315" s="517"/>
      <c r="T2315" s="517"/>
      <c r="U2315" s="517"/>
      <c r="V2315" s="517"/>
      <c r="W2315" s="517"/>
      <c r="X2315" s="517"/>
      <c r="Y2315" s="517"/>
      <c r="Z2315" s="517"/>
      <c r="AA2315" s="517"/>
      <c r="AB2315" s="517"/>
      <c r="AC2315" s="517"/>
      <c r="AD2315" s="517"/>
      <c r="AE2315" s="517"/>
      <c r="AF2315" s="517"/>
      <c r="AG2315" s="517"/>
      <c r="AH2315" s="517"/>
    </row>
    <row r="2316" spans="1:34" s="507" customFormat="1" ht="27" customHeight="1">
      <c r="A2316" s="517"/>
      <c r="B2316" s="500">
        <v>2299</v>
      </c>
      <c r="C2316" s="500" t="s">
        <v>42</v>
      </c>
      <c r="D2316" s="501" t="s">
        <v>5055</v>
      </c>
      <c r="E2316" s="502">
        <v>2018</v>
      </c>
      <c r="F2316" s="518"/>
      <c r="G2316" s="500">
        <v>122</v>
      </c>
      <c r="H2316" s="500">
        <v>12</v>
      </c>
      <c r="I2316" s="500" t="s">
        <v>3010</v>
      </c>
      <c r="J2316" s="500" t="s">
        <v>3010</v>
      </c>
      <c r="K2316" s="503"/>
      <c r="L2316" s="503" t="s">
        <v>45</v>
      </c>
      <c r="M2316" s="504" t="s">
        <v>46</v>
      </c>
      <c r="N2316" s="505" t="s">
        <v>3069</v>
      </c>
      <c r="O2316" s="519"/>
      <c r="P2316" s="517"/>
      <c r="Q2316" s="517"/>
      <c r="R2316" s="517"/>
      <c r="S2316" s="517"/>
      <c r="T2316" s="517"/>
      <c r="U2316" s="517"/>
      <c r="V2316" s="517"/>
      <c r="W2316" s="517"/>
      <c r="X2316" s="517"/>
      <c r="Y2316" s="517"/>
      <c r="Z2316" s="517"/>
      <c r="AA2316" s="517"/>
      <c r="AB2316" s="517"/>
      <c r="AC2316" s="517"/>
      <c r="AD2316" s="517"/>
      <c r="AE2316" s="517"/>
      <c r="AF2316" s="517"/>
      <c r="AG2316" s="517"/>
      <c r="AH2316" s="517"/>
    </row>
    <row r="2317" spans="1:34" s="507" customFormat="1" ht="27" customHeight="1">
      <c r="A2317" s="517"/>
      <c r="B2317" s="500">
        <v>2300</v>
      </c>
      <c r="C2317" s="500" t="s">
        <v>42</v>
      </c>
      <c r="D2317" s="501" t="s">
        <v>5056</v>
      </c>
      <c r="E2317" s="502">
        <v>2018</v>
      </c>
      <c r="F2317" s="518"/>
      <c r="G2317" s="500">
        <v>122</v>
      </c>
      <c r="H2317" s="500">
        <v>13</v>
      </c>
      <c r="I2317" s="500" t="s">
        <v>3010</v>
      </c>
      <c r="J2317" s="500" t="s">
        <v>3010</v>
      </c>
      <c r="K2317" s="503"/>
      <c r="L2317" s="503" t="s">
        <v>45</v>
      </c>
      <c r="M2317" s="504" t="s">
        <v>46</v>
      </c>
      <c r="N2317" s="505" t="s">
        <v>3069</v>
      </c>
      <c r="O2317" s="519"/>
      <c r="P2317" s="517"/>
      <c r="Q2317" s="517"/>
      <c r="R2317" s="517"/>
      <c r="S2317" s="517"/>
      <c r="T2317" s="517"/>
      <c r="U2317" s="517"/>
      <c r="V2317" s="517"/>
      <c r="W2317" s="517"/>
      <c r="X2317" s="517"/>
      <c r="Y2317" s="517"/>
      <c r="Z2317" s="517"/>
      <c r="AA2317" s="517"/>
      <c r="AB2317" s="517"/>
      <c r="AC2317" s="517"/>
      <c r="AD2317" s="517"/>
      <c r="AE2317" s="517"/>
      <c r="AF2317" s="517"/>
      <c r="AG2317" s="517"/>
      <c r="AH2317" s="517"/>
    </row>
    <row r="2318" spans="1:34" s="507" customFormat="1" ht="27" customHeight="1">
      <c r="A2318" s="517"/>
      <c r="B2318" s="500">
        <v>2301</v>
      </c>
      <c r="C2318" s="500" t="s">
        <v>42</v>
      </c>
      <c r="D2318" s="501" t="s">
        <v>5057</v>
      </c>
      <c r="E2318" s="502">
        <v>2018</v>
      </c>
      <c r="F2318" s="518"/>
      <c r="G2318" s="500">
        <v>122</v>
      </c>
      <c r="H2318" s="500">
        <v>14</v>
      </c>
      <c r="I2318" s="500" t="s">
        <v>3010</v>
      </c>
      <c r="J2318" s="500" t="s">
        <v>3010</v>
      </c>
      <c r="K2318" s="503"/>
      <c r="L2318" s="503" t="s">
        <v>45</v>
      </c>
      <c r="M2318" s="504" t="s">
        <v>46</v>
      </c>
      <c r="N2318" s="505" t="s">
        <v>3069</v>
      </c>
      <c r="O2318" s="519"/>
      <c r="P2318" s="517"/>
      <c r="Q2318" s="517"/>
      <c r="R2318" s="517"/>
      <c r="S2318" s="517"/>
      <c r="T2318" s="517"/>
      <c r="U2318" s="517"/>
      <c r="V2318" s="517"/>
      <c r="W2318" s="517"/>
      <c r="X2318" s="517"/>
      <c r="Y2318" s="517"/>
      <c r="Z2318" s="517"/>
      <c r="AA2318" s="517"/>
      <c r="AB2318" s="517"/>
      <c r="AC2318" s="517"/>
      <c r="AD2318" s="517"/>
      <c r="AE2318" s="517"/>
      <c r="AF2318" s="517"/>
      <c r="AG2318" s="517"/>
      <c r="AH2318" s="517"/>
    </row>
    <row r="2319" spans="1:34" s="507" customFormat="1" ht="27" customHeight="1">
      <c r="A2319" s="517"/>
      <c r="B2319" s="500">
        <v>2302</v>
      </c>
      <c r="C2319" s="500" t="s">
        <v>42</v>
      </c>
      <c r="D2319" s="501" t="s">
        <v>5058</v>
      </c>
      <c r="E2319" s="502">
        <v>2018</v>
      </c>
      <c r="F2319" s="518"/>
      <c r="G2319" s="500">
        <v>122</v>
      </c>
      <c r="H2319" s="500">
        <v>15</v>
      </c>
      <c r="I2319" s="500" t="s">
        <v>3010</v>
      </c>
      <c r="J2319" s="500" t="s">
        <v>3010</v>
      </c>
      <c r="K2319" s="503"/>
      <c r="L2319" s="503" t="s">
        <v>45</v>
      </c>
      <c r="M2319" s="504" t="s">
        <v>46</v>
      </c>
      <c r="N2319" s="505" t="s">
        <v>3069</v>
      </c>
      <c r="O2319" s="519"/>
      <c r="P2319" s="517"/>
      <c r="Q2319" s="517"/>
      <c r="R2319" s="517"/>
      <c r="S2319" s="517"/>
      <c r="T2319" s="517"/>
      <c r="U2319" s="517"/>
      <c r="V2319" s="517"/>
      <c r="W2319" s="517"/>
      <c r="X2319" s="517"/>
      <c r="Y2319" s="517"/>
      <c r="Z2319" s="517"/>
      <c r="AA2319" s="517"/>
      <c r="AB2319" s="517"/>
      <c r="AC2319" s="517"/>
      <c r="AD2319" s="517"/>
      <c r="AE2319" s="517"/>
      <c r="AF2319" s="517"/>
      <c r="AG2319" s="517"/>
      <c r="AH2319" s="517"/>
    </row>
    <row r="2320" spans="1:34" s="507" customFormat="1" ht="27" customHeight="1">
      <c r="A2320" s="517"/>
      <c r="B2320" s="500">
        <v>2303</v>
      </c>
      <c r="C2320" s="500" t="s">
        <v>42</v>
      </c>
      <c r="D2320" s="501" t="s">
        <v>5059</v>
      </c>
      <c r="E2320" s="502">
        <v>2018</v>
      </c>
      <c r="F2320" s="518"/>
      <c r="G2320" s="500">
        <v>122</v>
      </c>
      <c r="H2320" s="500">
        <v>16</v>
      </c>
      <c r="I2320" s="500" t="s">
        <v>3010</v>
      </c>
      <c r="J2320" s="500" t="s">
        <v>3010</v>
      </c>
      <c r="K2320" s="503"/>
      <c r="L2320" s="503" t="s">
        <v>45</v>
      </c>
      <c r="M2320" s="504" t="s">
        <v>46</v>
      </c>
      <c r="N2320" s="505" t="s">
        <v>3069</v>
      </c>
      <c r="O2320" s="519"/>
      <c r="P2320" s="517"/>
      <c r="Q2320" s="517"/>
      <c r="R2320" s="517"/>
      <c r="S2320" s="517"/>
      <c r="T2320" s="517"/>
      <c r="U2320" s="517"/>
      <c r="V2320" s="517"/>
      <c r="W2320" s="517"/>
      <c r="X2320" s="517"/>
      <c r="Y2320" s="517"/>
      <c r="Z2320" s="517"/>
      <c r="AA2320" s="517"/>
      <c r="AB2320" s="517"/>
      <c r="AC2320" s="517"/>
      <c r="AD2320" s="517"/>
      <c r="AE2320" s="517"/>
      <c r="AF2320" s="517"/>
      <c r="AG2320" s="517"/>
      <c r="AH2320" s="517"/>
    </row>
    <row r="2321" spans="1:34" s="507" customFormat="1" ht="27" customHeight="1">
      <c r="A2321" s="517"/>
      <c r="B2321" s="500">
        <v>2304</v>
      </c>
      <c r="C2321" s="500" t="s">
        <v>42</v>
      </c>
      <c r="D2321" s="501" t="s">
        <v>5060</v>
      </c>
      <c r="E2321" s="502">
        <v>2018</v>
      </c>
      <c r="F2321" s="518"/>
      <c r="G2321" s="500">
        <v>122</v>
      </c>
      <c r="H2321" s="500">
        <v>17</v>
      </c>
      <c r="I2321" s="500" t="s">
        <v>3010</v>
      </c>
      <c r="J2321" s="500" t="s">
        <v>3010</v>
      </c>
      <c r="K2321" s="503"/>
      <c r="L2321" s="503" t="s">
        <v>45</v>
      </c>
      <c r="M2321" s="504" t="s">
        <v>46</v>
      </c>
      <c r="N2321" s="505" t="s">
        <v>3069</v>
      </c>
      <c r="O2321" s="519"/>
      <c r="P2321" s="517"/>
      <c r="Q2321" s="517"/>
      <c r="R2321" s="517"/>
      <c r="S2321" s="517"/>
      <c r="T2321" s="517"/>
      <c r="U2321" s="517"/>
      <c r="V2321" s="517"/>
      <c r="W2321" s="517"/>
      <c r="X2321" s="517"/>
      <c r="Y2321" s="517"/>
      <c r="Z2321" s="517"/>
      <c r="AA2321" s="517"/>
      <c r="AB2321" s="517"/>
      <c r="AC2321" s="517"/>
      <c r="AD2321" s="517"/>
      <c r="AE2321" s="517"/>
      <c r="AF2321" s="517"/>
      <c r="AG2321" s="517"/>
      <c r="AH2321" s="517"/>
    </row>
    <row r="2322" spans="1:34" s="507" customFormat="1" ht="27" customHeight="1">
      <c r="A2322" s="517"/>
      <c r="B2322" s="500">
        <v>2305</v>
      </c>
      <c r="C2322" s="500" t="s">
        <v>42</v>
      </c>
      <c r="D2322" s="501" t="s">
        <v>5060</v>
      </c>
      <c r="E2322" s="502">
        <v>2018</v>
      </c>
      <c r="F2322" s="518"/>
      <c r="G2322" s="500">
        <v>122</v>
      </c>
      <c r="H2322" s="500">
        <v>18</v>
      </c>
      <c r="I2322" s="500" t="s">
        <v>3010</v>
      </c>
      <c r="J2322" s="500" t="s">
        <v>3010</v>
      </c>
      <c r="K2322" s="503"/>
      <c r="L2322" s="503" t="s">
        <v>45</v>
      </c>
      <c r="M2322" s="504" t="s">
        <v>46</v>
      </c>
      <c r="N2322" s="505" t="s">
        <v>3069</v>
      </c>
      <c r="O2322" s="519"/>
      <c r="P2322" s="517"/>
      <c r="Q2322" s="517"/>
      <c r="R2322" s="517"/>
      <c r="S2322" s="517"/>
      <c r="T2322" s="517"/>
      <c r="U2322" s="517"/>
      <c r="V2322" s="517"/>
      <c r="W2322" s="517"/>
      <c r="X2322" s="517"/>
      <c r="Y2322" s="517"/>
      <c r="Z2322" s="517"/>
      <c r="AA2322" s="517"/>
      <c r="AB2322" s="517"/>
      <c r="AC2322" s="517"/>
      <c r="AD2322" s="517"/>
      <c r="AE2322" s="517"/>
      <c r="AF2322" s="517"/>
      <c r="AG2322" s="517"/>
      <c r="AH2322" s="517"/>
    </row>
    <row r="2323" spans="1:34" s="507" customFormat="1" ht="27" customHeight="1">
      <c r="A2323" s="517"/>
      <c r="B2323" s="500">
        <v>2306</v>
      </c>
      <c r="C2323" s="500" t="s">
        <v>42</v>
      </c>
      <c r="D2323" s="501" t="s">
        <v>5061</v>
      </c>
      <c r="E2323" s="502">
        <v>2018</v>
      </c>
      <c r="F2323" s="518"/>
      <c r="G2323" s="500">
        <v>122</v>
      </c>
      <c r="H2323" s="500">
        <v>19</v>
      </c>
      <c r="I2323" s="500" t="s">
        <v>3010</v>
      </c>
      <c r="J2323" s="500" t="s">
        <v>3010</v>
      </c>
      <c r="K2323" s="503"/>
      <c r="L2323" s="503" t="s">
        <v>45</v>
      </c>
      <c r="M2323" s="504" t="s">
        <v>46</v>
      </c>
      <c r="N2323" s="505" t="s">
        <v>3069</v>
      </c>
      <c r="O2323" s="519"/>
      <c r="P2323" s="517"/>
      <c r="Q2323" s="517"/>
      <c r="R2323" s="517"/>
      <c r="S2323" s="517"/>
      <c r="T2323" s="517"/>
      <c r="U2323" s="517"/>
      <c r="V2323" s="517"/>
      <c r="W2323" s="517"/>
      <c r="X2323" s="517"/>
      <c r="Y2323" s="517"/>
      <c r="Z2323" s="517"/>
      <c r="AA2323" s="517"/>
      <c r="AB2323" s="517"/>
      <c r="AC2323" s="517"/>
      <c r="AD2323" s="517"/>
      <c r="AE2323" s="517"/>
      <c r="AF2323" s="517"/>
      <c r="AG2323" s="517"/>
      <c r="AH2323" s="517"/>
    </row>
    <row r="2324" spans="1:34" s="507" customFormat="1" ht="27" customHeight="1">
      <c r="A2324" s="517"/>
      <c r="B2324" s="500">
        <v>2307</v>
      </c>
      <c r="C2324" s="500" t="s">
        <v>42</v>
      </c>
      <c r="D2324" s="501" t="s">
        <v>5062</v>
      </c>
      <c r="E2324" s="502">
        <v>2018</v>
      </c>
      <c r="F2324" s="518"/>
      <c r="G2324" s="500">
        <v>122</v>
      </c>
      <c r="H2324" s="500">
        <v>20</v>
      </c>
      <c r="I2324" s="500" t="s">
        <v>3010</v>
      </c>
      <c r="J2324" s="500" t="s">
        <v>3010</v>
      </c>
      <c r="K2324" s="503"/>
      <c r="L2324" s="503" t="s">
        <v>45</v>
      </c>
      <c r="M2324" s="504" t="s">
        <v>46</v>
      </c>
      <c r="N2324" s="505" t="s">
        <v>3069</v>
      </c>
      <c r="O2324" s="519"/>
      <c r="P2324" s="517"/>
      <c r="Q2324" s="517"/>
      <c r="R2324" s="517"/>
      <c r="S2324" s="517"/>
      <c r="T2324" s="517"/>
      <c r="U2324" s="517"/>
      <c r="V2324" s="517"/>
      <c r="W2324" s="517"/>
      <c r="X2324" s="517"/>
      <c r="Y2324" s="517"/>
      <c r="Z2324" s="517"/>
      <c r="AA2324" s="517"/>
      <c r="AB2324" s="517"/>
      <c r="AC2324" s="517"/>
      <c r="AD2324" s="517"/>
      <c r="AE2324" s="517"/>
      <c r="AF2324" s="517"/>
      <c r="AG2324" s="517"/>
      <c r="AH2324" s="517"/>
    </row>
    <row r="2325" spans="1:34" s="507" customFormat="1" ht="27" customHeight="1">
      <c r="A2325" s="517"/>
      <c r="B2325" s="500">
        <v>2308</v>
      </c>
      <c r="C2325" s="500" t="s">
        <v>42</v>
      </c>
      <c r="D2325" s="501" t="s">
        <v>5061</v>
      </c>
      <c r="E2325" s="502">
        <v>2018</v>
      </c>
      <c r="F2325" s="518"/>
      <c r="G2325" s="500">
        <v>123</v>
      </c>
      <c r="H2325" s="500">
        <v>1</v>
      </c>
      <c r="I2325" s="500" t="s">
        <v>3010</v>
      </c>
      <c r="J2325" s="500" t="s">
        <v>3010</v>
      </c>
      <c r="K2325" s="503"/>
      <c r="L2325" s="503" t="s">
        <v>45</v>
      </c>
      <c r="M2325" s="504" t="s">
        <v>46</v>
      </c>
      <c r="N2325" s="505" t="s">
        <v>3069</v>
      </c>
      <c r="O2325" s="519"/>
      <c r="P2325" s="517"/>
      <c r="Q2325" s="517"/>
      <c r="R2325" s="517"/>
      <c r="S2325" s="517"/>
      <c r="T2325" s="517"/>
      <c r="U2325" s="517"/>
      <c r="V2325" s="517"/>
      <c r="W2325" s="517"/>
      <c r="X2325" s="517"/>
      <c r="Y2325" s="517"/>
      <c r="Z2325" s="517"/>
      <c r="AA2325" s="517"/>
      <c r="AB2325" s="517"/>
      <c r="AC2325" s="517"/>
      <c r="AD2325" s="517"/>
      <c r="AE2325" s="517"/>
      <c r="AF2325" s="517"/>
      <c r="AG2325" s="517"/>
      <c r="AH2325" s="517"/>
    </row>
    <row r="2326" spans="1:34" s="507" customFormat="1" ht="27" customHeight="1">
      <c r="A2326" s="517"/>
      <c r="B2326" s="500">
        <v>2309</v>
      </c>
      <c r="C2326" s="500" t="s">
        <v>42</v>
      </c>
      <c r="D2326" s="501" t="s">
        <v>5063</v>
      </c>
      <c r="E2326" s="502">
        <v>2018</v>
      </c>
      <c r="F2326" s="518"/>
      <c r="G2326" s="500">
        <v>123</v>
      </c>
      <c r="H2326" s="500">
        <v>2</v>
      </c>
      <c r="I2326" s="500" t="s">
        <v>3010</v>
      </c>
      <c r="J2326" s="500" t="s">
        <v>3010</v>
      </c>
      <c r="K2326" s="503"/>
      <c r="L2326" s="503" t="s">
        <v>45</v>
      </c>
      <c r="M2326" s="504" t="s">
        <v>46</v>
      </c>
      <c r="N2326" s="505" t="s">
        <v>3069</v>
      </c>
      <c r="O2326" s="519"/>
      <c r="P2326" s="517"/>
      <c r="Q2326" s="517"/>
      <c r="R2326" s="517"/>
      <c r="S2326" s="517"/>
      <c r="T2326" s="517"/>
      <c r="U2326" s="517"/>
      <c r="V2326" s="517"/>
      <c r="W2326" s="517"/>
      <c r="X2326" s="517"/>
      <c r="Y2326" s="517"/>
      <c r="Z2326" s="517"/>
      <c r="AA2326" s="517"/>
      <c r="AB2326" s="517"/>
      <c r="AC2326" s="517"/>
      <c r="AD2326" s="517"/>
      <c r="AE2326" s="517"/>
      <c r="AF2326" s="517"/>
      <c r="AG2326" s="517"/>
      <c r="AH2326" s="517"/>
    </row>
    <row r="2327" spans="1:34" s="507" customFormat="1" ht="27" customHeight="1">
      <c r="A2327" s="517"/>
      <c r="B2327" s="500">
        <v>2310</v>
      </c>
      <c r="C2327" s="500" t="s">
        <v>42</v>
      </c>
      <c r="D2327" s="501" t="s">
        <v>5064</v>
      </c>
      <c r="E2327" s="502">
        <v>2018</v>
      </c>
      <c r="F2327" s="518"/>
      <c r="G2327" s="500">
        <v>123</v>
      </c>
      <c r="H2327" s="500">
        <v>3</v>
      </c>
      <c r="I2327" s="500" t="s">
        <v>3010</v>
      </c>
      <c r="J2327" s="500" t="s">
        <v>3010</v>
      </c>
      <c r="K2327" s="503"/>
      <c r="L2327" s="503" t="s">
        <v>45</v>
      </c>
      <c r="M2327" s="504" t="s">
        <v>46</v>
      </c>
      <c r="N2327" s="505" t="s">
        <v>3069</v>
      </c>
      <c r="O2327" s="519"/>
      <c r="P2327" s="517"/>
      <c r="Q2327" s="517"/>
      <c r="R2327" s="517"/>
      <c r="S2327" s="517"/>
      <c r="T2327" s="517"/>
      <c r="U2327" s="517"/>
      <c r="V2327" s="517"/>
      <c r="W2327" s="517"/>
      <c r="X2327" s="517"/>
      <c r="Y2327" s="517"/>
      <c r="Z2327" s="517"/>
      <c r="AA2327" s="517"/>
      <c r="AB2327" s="517"/>
      <c r="AC2327" s="517"/>
      <c r="AD2327" s="517"/>
      <c r="AE2327" s="517"/>
      <c r="AF2327" s="517"/>
      <c r="AG2327" s="517"/>
      <c r="AH2327" s="517"/>
    </row>
    <row r="2328" spans="1:34" s="507" customFormat="1" ht="27" customHeight="1">
      <c r="A2328" s="517"/>
      <c r="B2328" s="500">
        <v>2311</v>
      </c>
      <c r="C2328" s="500" t="s">
        <v>42</v>
      </c>
      <c r="D2328" s="501" t="s">
        <v>5061</v>
      </c>
      <c r="E2328" s="502">
        <v>2018</v>
      </c>
      <c r="F2328" s="518"/>
      <c r="G2328" s="500">
        <v>123</v>
      </c>
      <c r="H2328" s="500">
        <v>4</v>
      </c>
      <c r="I2328" s="500" t="s">
        <v>3010</v>
      </c>
      <c r="J2328" s="500" t="s">
        <v>3010</v>
      </c>
      <c r="K2328" s="503"/>
      <c r="L2328" s="503" t="s">
        <v>45</v>
      </c>
      <c r="M2328" s="504" t="s">
        <v>46</v>
      </c>
      <c r="N2328" s="505" t="s">
        <v>3069</v>
      </c>
      <c r="O2328" s="519"/>
      <c r="P2328" s="517"/>
      <c r="Q2328" s="517"/>
      <c r="R2328" s="517"/>
      <c r="S2328" s="517"/>
      <c r="T2328" s="517"/>
      <c r="U2328" s="517"/>
      <c r="V2328" s="517"/>
      <c r="W2328" s="517"/>
      <c r="X2328" s="517"/>
      <c r="Y2328" s="517"/>
      <c r="Z2328" s="517"/>
      <c r="AA2328" s="517"/>
      <c r="AB2328" s="517"/>
      <c r="AC2328" s="517"/>
      <c r="AD2328" s="517"/>
      <c r="AE2328" s="517"/>
      <c r="AF2328" s="517"/>
      <c r="AG2328" s="517"/>
      <c r="AH2328" s="517"/>
    </row>
    <row r="2329" spans="1:34" s="507" customFormat="1" ht="27" customHeight="1">
      <c r="A2329" s="517"/>
      <c r="B2329" s="500">
        <v>2312</v>
      </c>
      <c r="C2329" s="500" t="s">
        <v>42</v>
      </c>
      <c r="D2329" s="501" t="s">
        <v>5065</v>
      </c>
      <c r="E2329" s="502">
        <v>2018</v>
      </c>
      <c r="F2329" s="518"/>
      <c r="G2329" s="500">
        <v>123</v>
      </c>
      <c r="H2329" s="500">
        <v>5</v>
      </c>
      <c r="I2329" s="500" t="s">
        <v>3010</v>
      </c>
      <c r="J2329" s="500" t="s">
        <v>3010</v>
      </c>
      <c r="K2329" s="503"/>
      <c r="L2329" s="503" t="s">
        <v>45</v>
      </c>
      <c r="M2329" s="504" t="s">
        <v>46</v>
      </c>
      <c r="N2329" s="505" t="s">
        <v>3069</v>
      </c>
      <c r="O2329" s="519"/>
      <c r="P2329" s="517"/>
      <c r="Q2329" s="517"/>
      <c r="R2329" s="517"/>
      <c r="S2329" s="517"/>
      <c r="T2329" s="517"/>
      <c r="U2329" s="517"/>
      <c r="V2329" s="517"/>
      <c r="W2329" s="517"/>
      <c r="X2329" s="517"/>
      <c r="Y2329" s="517"/>
      <c r="Z2329" s="517"/>
      <c r="AA2329" s="517"/>
      <c r="AB2329" s="517"/>
      <c r="AC2329" s="517"/>
      <c r="AD2329" s="517"/>
      <c r="AE2329" s="517"/>
      <c r="AF2329" s="517"/>
      <c r="AG2329" s="517"/>
      <c r="AH2329" s="517"/>
    </row>
    <row r="2330" spans="1:34" s="507" customFormat="1" ht="27" customHeight="1">
      <c r="A2330" s="517"/>
      <c r="B2330" s="500">
        <v>2313</v>
      </c>
      <c r="C2330" s="500" t="s">
        <v>42</v>
      </c>
      <c r="D2330" s="501" t="s">
        <v>5061</v>
      </c>
      <c r="E2330" s="502">
        <v>2018</v>
      </c>
      <c r="F2330" s="518"/>
      <c r="G2330" s="500">
        <v>123</v>
      </c>
      <c r="H2330" s="500">
        <v>6</v>
      </c>
      <c r="I2330" s="500" t="s">
        <v>3010</v>
      </c>
      <c r="J2330" s="500" t="s">
        <v>3010</v>
      </c>
      <c r="K2330" s="503"/>
      <c r="L2330" s="503" t="s">
        <v>45</v>
      </c>
      <c r="M2330" s="504" t="s">
        <v>46</v>
      </c>
      <c r="N2330" s="505" t="s">
        <v>3069</v>
      </c>
      <c r="O2330" s="519"/>
      <c r="P2330" s="517"/>
      <c r="Q2330" s="517"/>
      <c r="R2330" s="517"/>
      <c r="S2330" s="517"/>
      <c r="T2330" s="517"/>
      <c r="U2330" s="517"/>
      <c r="V2330" s="517"/>
      <c r="W2330" s="517"/>
      <c r="X2330" s="517"/>
      <c r="Y2330" s="517"/>
      <c r="Z2330" s="517"/>
      <c r="AA2330" s="517"/>
      <c r="AB2330" s="517"/>
      <c r="AC2330" s="517"/>
      <c r="AD2330" s="517"/>
      <c r="AE2330" s="517"/>
      <c r="AF2330" s="517"/>
      <c r="AG2330" s="517"/>
      <c r="AH2330" s="517"/>
    </row>
    <row r="2331" spans="1:34" s="507" customFormat="1" ht="27" customHeight="1">
      <c r="A2331" s="517"/>
      <c r="B2331" s="500">
        <v>2314</v>
      </c>
      <c r="C2331" s="500" t="s">
        <v>42</v>
      </c>
      <c r="D2331" s="501" t="s">
        <v>5066</v>
      </c>
      <c r="E2331" s="502">
        <v>2018</v>
      </c>
      <c r="F2331" s="518"/>
      <c r="G2331" s="500">
        <v>123</v>
      </c>
      <c r="H2331" s="500">
        <v>7</v>
      </c>
      <c r="I2331" s="500" t="s">
        <v>3010</v>
      </c>
      <c r="J2331" s="500" t="s">
        <v>3010</v>
      </c>
      <c r="K2331" s="503"/>
      <c r="L2331" s="503" t="s">
        <v>45</v>
      </c>
      <c r="M2331" s="504" t="s">
        <v>46</v>
      </c>
      <c r="N2331" s="505" t="s">
        <v>3069</v>
      </c>
      <c r="O2331" s="519"/>
      <c r="P2331" s="517"/>
      <c r="Q2331" s="517"/>
      <c r="R2331" s="517"/>
      <c r="S2331" s="517"/>
      <c r="T2331" s="517"/>
      <c r="U2331" s="517"/>
      <c r="V2331" s="517"/>
      <c r="W2331" s="517"/>
      <c r="X2331" s="517"/>
      <c r="Y2331" s="517"/>
      <c r="Z2331" s="517"/>
      <c r="AA2331" s="517"/>
      <c r="AB2331" s="517"/>
      <c r="AC2331" s="517"/>
      <c r="AD2331" s="517"/>
      <c r="AE2331" s="517"/>
      <c r="AF2331" s="517"/>
      <c r="AG2331" s="517"/>
      <c r="AH2331" s="517"/>
    </row>
    <row r="2332" spans="1:34" s="507" customFormat="1" ht="27" customHeight="1">
      <c r="A2332" s="517"/>
      <c r="B2332" s="500">
        <v>2315</v>
      </c>
      <c r="C2332" s="500" t="s">
        <v>42</v>
      </c>
      <c r="D2332" s="501" t="s">
        <v>5061</v>
      </c>
      <c r="E2332" s="502">
        <v>2018</v>
      </c>
      <c r="F2332" s="518"/>
      <c r="G2332" s="500">
        <v>123</v>
      </c>
      <c r="H2332" s="500">
        <v>8</v>
      </c>
      <c r="I2332" s="500" t="s">
        <v>3010</v>
      </c>
      <c r="J2332" s="500" t="s">
        <v>3010</v>
      </c>
      <c r="K2332" s="503"/>
      <c r="L2332" s="503" t="s">
        <v>45</v>
      </c>
      <c r="M2332" s="504" t="s">
        <v>46</v>
      </c>
      <c r="N2332" s="505" t="s">
        <v>3069</v>
      </c>
      <c r="O2332" s="519"/>
      <c r="P2332" s="517"/>
      <c r="Q2332" s="517"/>
      <c r="R2332" s="517"/>
      <c r="S2332" s="517"/>
      <c r="T2332" s="517"/>
      <c r="U2332" s="517"/>
      <c r="V2332" s="517"/>
      <c r="W2332" s="517"/>
      <c r="X2332" s="517"/>
      <c r="Y2332" s="517"/>
      <c r="Z2332" s="517"/>
      <c r="AA2332" s="517"/>
      <c r="AB2332" s="517"/>
      <c r="AC2332" s="517"/>
      <c r="AD2332" s="517"/>
      <c r="AE2332" s="517"/>
      <c r="AF2332" s="517"/>
      <c r="AG2332" s="517"/>
      <c r="AH2332" s="517"/>
    </row>
    <row r="2333" spans="1:34" s="507" customFormat="1" ht="27" customHeight="1">
      <c r="A2333" s="517"/>
      <c r="B2333" s="500">
        <v>2316</v>
      </c>
      <c r="C2333" s="500" t="s">
        <v>42</v>
      </c>
      <c r="D2333" s="501" t="s">
        <v>5067</v>
      </c>
      <c r="E2333" s="502">
        <v>2018</v>
      </c>
      <c r="F2333" s="518"/>
      <c r="G2333" s="500">
        <v>123</v>
      </c>
      <c r="H2333" s="500">
        <v>9</v>
      </c>
      <c r="I2333" s="500" t="s">
        <v>3010</v>
      </c>
      <c r="J2333" s="500" t="s">
        <v>3010</v>
      </c>
      <c r="K2333" s="503"/>
      <c r="L2333" s="503" t="s">
        <v>45</v>
      </c>
      <c r="M2333" s="504" t="s">
        <v>46</v>
      </c>
      <c r="N2333" s="505" t="s">
        <v>3069</v>
      </c>
      <c r="O2333" s="519"/>
      <c r="P2333" s="517"/>
      <c r="Q2333" s="517"/>
      <c r="R2333" s="517"/>
      <c r="S2333" s="517"/>
      <c r="T2333" s="517"/>
      <c r="U2333" s="517"/>
      <c r="V2333" s="517"/>
      <c r="W2333" s="517"/>
      <c r="X2333" s="517"/>
      <c r="Y2333" s="517"/>
      <c r="Z2333" s="517"/>
      <c r="AA2333" s="517"/>
      <c r="AB2333" s="517"/>
      <c r="AC2333" s="517"/>
      <c r="AD2333" s="517"/>
      <c r="AE2333" s="517"/>
      <c r="AF2333" s="517"/>
      <c r="AG2333" s="517"/>
      <c r="AH2333" s="517"/>
    </row>
    <row r="2334" spans="1:34" s="507" customFormat="1" ht="27" customHeight="1">
      <c r="A2334" s="517"/>
      <c r="B2334" s="500">
        <v>2317</v>
      </c>
      <c r="C2334" s="500" t="s">
        <v>42</v>
      </c>
      <c r="D2334" s="501" t="s">
        <v>5068</v>
      </c>
      <c r="E2334" s="502">
        <v>2018</v>
      </c>
      <c r="F2334" s="518"/>
      <c r="G2334" s="500">
        <v>123</v>
      </c>
      <c r="H2334" s="500">
        <v>10</v>
      </c>
      <c r="I2334" s="500" t="s">
        <v>3010</v>
      </c>
      <c r="J2334" s="500" t="s">
        <v>3010</v>
      </c>
      <c r="K2334" s="503"/>
      <c r="L2334" s="503" t="s">
        <v>45</v>
      </c>
      <c r="M2334" s="504" t="s">
        <v>46</v>
      </c>
      <c r="N2334" s="505" t="s">
        <v>3069</v>
      </c>
      <c r="O2334" s="519"/>
      <c r="P2334" s="517"/>
      <c r="Q2334" s="517"/>
      <c r="R2334" s="517"/>
      <c r="S2334" s="517"/>
      <c r="T2334" s="517"/>
      <c r="U2334" s="517"/>
      <c r="V2334" s="517"/>
      <c r="W2334" s="517"/>
      <c r="X2334" s="517"/>
      <c r="Y2334" s="517"/>
      <c r="Z2334" s="517"/>
      <c r="AA2334" s="517"/>
      <c r="AB2334" s="517"/>
      <c r="AC2334" s="517"/>
      <c r="AD2334" s="517"/>
      <c r="AE2334" s="517"/>
      <c r="AF2334" s="517"/>
      <c r="AG2334" s="517"/>
      <c r="AH2334" s="517"/>
    </row>
    <row r="2335" spans="1:34" s="507" customFormat="1" ht="27" customHeight="1">
      <c r="A2335" s="517"/>
      <c r="B2335" s="500">
        <v>2318</v>
      </c>
      <c r="C2335" s="500" t="s">
        <v>42</v>
      </c>
      <c r="D2335" s="501" t="s">
        <v>5069</v>
      </c>
      <c r="E2335" s="502">
        <v>2018</v>
      </c>
      <c r="F2335" s="518"/>
      <c r="G2335" s="500">
        <v>123</v>
      </c>
      <c r="H2335" s="500">
        <v>11</v>
      </c>
      <c r="I2335" s="500" t="s">
        <v>3010</v>
      </c>
      <c r="J2335" s="500" t="s">
        <v>3010</v>
      </c>
      <c r="K2335" s="503"/>
      <c r="L2335" s="503" t="s">
        <v>45</v>
      </c>
      <c r="M2335" s="504" t="s">
        <v>46</v>
      </c>
      <c r="N2335" s="505" t="s">
        <v>3069</v>
      </c>
      <c r="O2335" s="519"/>
      <c r="P2335" s="517"/>
      <c r="Q2335" s="517"/>
      <c r="R2335" s="517"/>
      <c r="S2335" s="517"/>
      <c r="T2335" s="517"/>
      <c r="U2335" s="517"/>
      <c r="V2335" s="517"/>
      <c r="W2335" s="517"/>
      <c r="X2335" s="517"/>
      <c r="Y2335" s="517"/>
      <c r="Z2335" s="517"/>
      <c r="AA2335" s="517"/>
      <c r="AB2335" s="517"/>
      <c r="AC2335" s="517"/>
      <c r="AD2335" s="517"/>
      <c r="AE2335" s="517"/>
      <c r="AF2335" s="517"/>
      <c r="AG2335" s="517"/>
      <c r="AH2335" s="517"/>
    </row>
    <row r="2336" spans="1:34" s="507" customFormat="1" ht="27" customHeight="1">
      <c r="A2336" s="517"/>
      <c r="B2336" s="500">
        <v>2319</v>
      </c>
      <c r="C2336" s="500" t="s">
        <v>42</v>
      </c>
      <c r="D2336" s="501" t="s">
        <v>5070</v>
      </c>
      <c r="E2336" s="502">
        <v>2018</v>
      </c>
      <c r="F2336" s="518"/>
      <c r="G2336" s="500">
        <v>123</v>
      </c>
      <c r="H2336" s="500">
        <v>12</v>
      </c>
      <c r="I2336" s="500" t="s">
        <v>3010</v>
      </c>
      <c r="J2336" s="500" t="s">
        <v>3010</v>
      </c>
      <c r="K2336" s="503"/>
      <c r="L2336" s="503" t="s">
        <v>45</v>
      </c>
      <c r="M2336" s="504" t="s">
        <v>46</v>
      </c>
      <c r="N2336" s="505" t="s">
        <v>3069</v>
      </c>
      <c r="O2336" s="519"/>
      <c r="P2336" s="517"/>
      <c r="Q2336" s="517"/>
      <c r="R2336" s="517"/>
      <c r="S2336" s="517"/>
      <c r="T2336" s="517"/>
      <c r="U2336" s="517"/>
      <c r="V2336" s="517"/>
      <c r="W2336" s="517"/>
      <c r="X2336" s="517"/>
      <c r="Y2336" s="517"/>
      <c r="Z2336" s="517"/>
      <c r="AA2336" s="517"/>
      <c r="AB2336" s="517"/>
      <c r="AC2336" s="517"/>
      <c r="AD2336" s="517"/>
      <c r="AE2336" s="517"/>
      <c r="AF2336" s="517"/>
      <c r="AG2336" s="517"/>
      <c r="AH2336" s="517"/>
    </row>
    <row r="2337" spans="1:34" s="507" customFormat="1" ht="27" customHeight="1">
      <c r="A2337" s="517"/>
      <c r="B2337" s="500">
        <v>2320</v>
      </c>
      <c r="C2337" s="500" t="s">
        <v>42</v>
      </c>
      <c r="D2337" s="501" t="s">
        <v>5071</v>
      </c>
      <c r="E2337" s="502">
        <v>2018</v>
      </c>
      <c r="F2337" s="518"/>
      <c r="G2337" s="500">
        <v>123</v>
      </c>
      <c r="H2337" s="500">
        <v>13</v>
      </c>
      <c r="I2337" s="500" t="s">
        <v>3010</v>
      </c>
      <c r="J2337" s="500" t="s">
        <v>3010</v>
      </c>
      <c r="K2337" s="503"/>
      <c r="L2337" s="503" t="s">
        <v>45</v>
      </c>
      <c r="M2337" s="504" t="s">
        <v>46</v>
      </c>
      <c r="N2337" s="505" t="s">
        <v>3069</v>
      </c>
      <c r="O2337" s="519"/>
      <c r="P2337" s="517"/>
      <c r="Q2337" s="517"/>
      <c r="R2337" s="517"/>
      <c r="S2337" s="517"/>
      <c r="T2337" s="517"/>
      <c r="U2337" s="517"/>
      <c r="V2337" s="517"/>
      <c r="W2337" s="517"/>
      <c r="X2337" s="517"/>
      <c r="Y2337" s="517"/>
      <c r="Z2337" s="517"/>
      <c r="AA2337" s="517"/>
      <c r="AB2337" s="517"/>
      <c r="AC2337" s="517"/>
      <c r="AD2337" s="517"/>
      <c r="AE2337" s="517"/>
      <c r="AF2337" s="517"/>
      <c r="AG2337" s="517"/>
      <c r="AH2337" s="517"/>
    </row>
    <row r="2338" spans="1:34" s="507" customFormat="1" ht="27" customHeight="1">
      <c r="A2338" s="517"/>
      <c r="B2338" s="500">
        <v>2321</v>
      </c>
      <c r="C2338" s="500" t="s">
        <v>42</v>
      </c>
      <c r="D2338" s="501" t="s">
        <v>5072</v>
      </c>
      <c r="E2338" s="502">
        <v>2018</v>
      </c>
      <c r="F2338" s="518"/>
      <c r="G2338" s="500">
        <v>123</v>
      </c>
      <c r="H2338" s="500">
        <v>14</v>
      </c>
      <c r="I2338" s="500" t="s">
        <v>3010</v>
      </c>
      <c r="J2338" s="500" t="s">
        <v>3010</v>
      </c>
      <c r="K2338" s="503"/>
      <c r="L2338" s="503" t="s">
        <v>45</v>
      </c>
      <c r="M2338" s="504" t="s">
        <v>46</v>
      </c>
      <c r="N2338" s="505" t="s">
        <v>3069</v>
      </c>
      <c r="O2338" s="519"/>
      <c r="P2338" s="517"/>
      <c r="Q2338" s="517"/>
      <c r="R2338" s="517"/>
      <c r="S2338" s="517"/>
      <c r="T2338" s="517"/>
      <c r="U2338" s="517"/>
      <c r="V2338" s="517"/>
      <c r="W2338" s="517"/>
      <c r="X2338" s="517"/>
      <c r="Y2338" s="517"/>
      <c r="Z2338" s="517"/>
      <c r="AA2338" s="517"/>
      <c r="AB2338" s="517"/>
      <c r="AC2338" s="517"/>
      <c r="AD2338" s="517"/>
      <c r="AE2338" s="517"/>
      <c r="AF2338" s="517"/>
      <c r="AG2338" s="517"/>
      <c r="AH2338" s="517"/>
    </row>
    <row r="2339" spans="1:34" s="507" customFormat="1" ht="27" customHeight="1">
      <c r="A2339" s="517"/>
      <c r="B2339" s="500">
        <v>2322</v>
      </c>
      <c r="C2339" s="500" t="s">
        <v>42</v>
      </c>
      <c r="D2339" s="501" t="s">
        <v>5073</v>
      </c>
      <c r="E2339" s="502">
        <v>2018</v>
      </c>
      <c r="F2339" s="518"/>
      <c r="G2339" s="500">
        <v>123</v>
      </c>
      <c r="H2339" s="500">
        <v>15</v>
      </c>
      <c r="I2339" s="500" t="s">
        <v>3010</v>
      </c>
      <c r="J2339" s="500" t="s">
        <v>3010</v>
      </c>
      <c r="K2339" s="503"/>
      <c r="L2339" s="503" t="s">
        <v>45</v>
      </c>
      <c r="M2339" s="504" t="s">
        <v>46</v>
      </c>
      <c r="N2339" s="505" t="s">
        <v>3069</v>
      </c>
      <c r="O2339" s="519"/>
      <c r="P2339" s="517"/>
      <c r="Q2339" s="517"/>
      <c r="R2339" s="517"/>
      <c r="S2339" s="517"/>
      <c r="T2339" s="517"/>
      <c r="U2339" s="517"/>
      <c r="V2339" s="517"/>
      <c r="W2339" s="517"/>
      <c r="X2339" s="517"/>
      <c r="Y2339" s="517"/>
      <c r="Z2339" s="517"/>
      <c r="AA2339" s="517"/>
      <c r="AB2339" s="517"/>
      <c r="AC2339" s="517"/>
      <c r="AD2339" s="517"/>
      <c r="AE2339" s="517"/>
      <c r="AF2339" s="517"/>
      <c r="AG2339" s="517"/>
      <c r="AH2339" s="517"/>
    </row>
    <row r="2340" spans="1:34" s="507" customFormat="1" ht="27" customHeight="1">
      <c r="A2340" s="517"/>
      <c r="B2340" s="500">
        <v>2323</v>
      </c>
      <c r="C2340" s="500" t="s">
        <v>42</v>
      </c>
      <c r="D2340" s="501" t="s">
        <v>5074</v>
      </c>
      <c r="E2340" s="502">
        <v>2018</v>
      </c>
      <c r="F2340" s="518"/>
      <c r="G2340" s="500">
        <v>123</v>
      </c>
      <c r="H2340" s="500">
        <v>16</v>
      </c>
      <c r="I2340" s="500" t="s">
        <v>3010</v>
      </c>
      <c r="J2340" s="500" t="s">
        <v>3010</v>
      </c>
      <c r="K2340" s="503"/>
      <c r="L2340" s="503" t="s">
        <v>45</v>
      </c>
      <c r="M2340" s="504" t="s">
        <v>46</v>
      </c>
      <c r="N2340" s="505" t="s">
        <v>3069</v>
      </c>
      <c r="O2340" s="519"/>
      <c r="P2340" s="517"/>
      <c r="Q2340" s="517"/>
      <c r="R2340" s="517"/>
      <c r="S2340" s="517"/>
      <c r="T2340" s="517"/>
      <c r="U2340" s="517"/>
      <c r="V2340" s="517"/>
      <c r="W2340" s="517"/>
      <c r="X2340" s="517"/>
      <c r="Y2340" s="517"/>
      <c r="Z2340" s="517"/>
      <c r="AA2340" s="517"/>
      <c r="AB2340" s="517"/>
      <c r="AC2340" s="517"/>
      <c r="AD2340" s="517"/>
      <c r="AE2340" s="517"/>
      <c r="AF2340" s="517"/>
      <c r="AG2340" s="517"/>
      <c r="AH2340" s="517"/>
    </row>
    <row r="2341" spans="1:34" s="507" customFormat="1" ht="27" customHeight="1">
      <c r="A2341" s="517"/>
      <c r="B2341" s="500">
        <v>2324</v>
      </c>
      <c r="C2341" s="500" t="s">
        <v>42</v>
      </c>
      <c r="D2341" s="501" t="s">
        <v>5075</v>
      </c>
      <c r="E2341" s="502">
        <v>2018</v>
      </c>
      <c r="F2341" s="518"/>
      <c r="G2341" s="500">
        <v>123</v>
      </c>
      <c r="H2341" s="500">
        <v>17</v>
      </c>
      <c r="I2341" s="500" t="s">
        <v>3010</v>
      </c>
      <c r="J2341" s="500" t="s">
        <v>3010</v>
      </c>
      <c r="K2341" s="503"/>
      <c r="L2341" s="503" t="s">
        <v>45</v>
      </c>
      <c r="M2341" s="504" t="s">
        <v>46</v>
      </c>
      <c r="N2341" s="505" t="s">
        <v>3069</v>
      </c>
      <c r="O2341" s="519"/>
      <c r="P2341" s="517"/>
      <c r="Q2341" s="517"/>
      <c r="R2341" s="517"/>
      <c r="S2341" s="517"/>
      <c r="T2341" s="517"/>
      <c r="U2341" s="517"/>
      <c r="V2341" s="517"/>
      <c r="W2341" s="517"/>
      <c r="X2341" s="517"/>
      <c r="Y2341" s="517"/>
      <c r="Z2341" s="517"/>
      <c r="AA2341" s="517"/>
      <c r="AB2341" s="517"/>
      <c r="AC2341" s="517"/>
      <c r="AD2341" s="517"/>
      <c r="AE2341" s="517"/>
      <c r="AF2341" s="517"/>
      <c r="AG2341" s="517"/>
      <c r="AH2341" s="517"/>
    </row>
    <row r="2342" spans="1:34" s="507" customFormat="1" ht="27" customHeight="1">
      <c r="A2342" s="517"/>
      <c r="B2342" s="500">
        <v>2325</v>
      </c>
      <c r="C2342" s="500" t="s">
        <v>42</v>
      </c>
      <c r="D2342" s="501" t="s">
        <v>5076</v>
      </c>
      <c r="E2342" s="502">
        <v>2018</v>
      </c>
      <c r="F2342" s="518"/>
      <c r="G2342" s="500">
        <v>123</v>
      </c>
      <c r="H2342" s="500">
        <v>18</v>
      </c>
      <c r="I2342" s="500" t="s">
        <v>3010</v>
      </c>
      <c r="J2342" s="500" t="s">
        <v>3010</v>
      </c>
      <c r="K2342" s="503"/>
      <c r="L2342" s="503" t="s">
        <v>45</v>
      </c>
      <c r="M2342" s="504" t="s">
        <v>46</v>
      </c>
      <c r="N2342" s="505" t="s">
        <v>3069</v>
      </c>
      <c r="O2342" s="519"/>
      <c r="P2342" s="517"/>
      <c r="Q2342" s="517"/>
      <c r="R2342" s="517"/>
      <c r="S2342" s="517"/>
      <c r="T2342" s="517"/>
      <c r="U2342" s="517"/>
      <c r="V2342" s="517"/>
      <c r="W2342" s="517"/>
      <c r="X2342" s="517"/>
      <c r="Y2342" s="517"/>
      <c r="Z2342" s="517"/>
      <c r="AA2342" s="517"/>
      <c r="AB2342" s="517"/>
      <c r="AC2342" s="517"/>
      <c r="AD2342" s="517"/>
      <c r="AE2342" s="517"/>
      <c r="AF2342" s="517"/>
      <c r="AG2342" s="517"/>
      <c r="AH2342" s="517"/>
    </row>
    <row r="2343" spans="1:34" s="507" customFormat="1" ht="27" customHeight="1">
      <c r="A2343" s="517"/>
      <c r="B2343" s="500">
        <v>2326</v>
      </c>
      <c r="C2343" s="500" t="s">
        <v>42</v>
      </c>
      <c r="D2343" s="501" t="s">
        <v>5077</v>
      </c>
      <c r="E2343" s="502">
        <v>2018</v>
      </c>
      <c r="F2343" s="518"/>
      <c r="G2343" s="500">
        <v>123</v>
      </c>
      <c r="H2343" s="500">
        <v>19</v>
      </c>
      <c r="I2343" s="500" t="s">
        <v>3010</v>
      </c>
      <c r="J2343" s="500" t="s">
        <v>3010</v>
      </c>
      <c r="K2343" s="503"/>
      <c r="L2343" s="503" t="s">
        <v>45</v>
      </c>
      <c r="M2343" s="504" t="s">
        <v>46</v>
      </c>
      <c r="N2343" s="505" t="s">
        <v>3069</v>
      </c>
      <c r="O2343" s="519"/>
      <c r="P2343" s="517"/>
      <c r="Q2343" s="517"/>
      <c r="R2343" s="517"/>
      <c r="S2343" s="517"/>
      <c r="T2343" s="517"/>
      <c r="U2343" s="517"/>
      <c r="V2343" s="517"/>
      <c r="W2343" s="517"/>
      <c r="X2343" s="517"/>
      <c r="Y2343" s="517"/>
      <c r="Z2343" s="517"/>
      <c r="AA2343" s="517"/>
      <c r="AB2343" s="517"/>
      <c r="AC2343" s="517"/>
      <c r="AD2343" s="517"/>
      <c r="AE2343" s="517"/>
      <c r="AF2343" s="517"/>
      <c r="AG2343" s="517"/>
      <c r="AH2343" s="517"/>
    </row>
    <row r="2344" spans="1:34" s="507" customFormat="1" ht="27" customHeight="1">
      <c r="A2344" s="517"/>
      <c r="B2344" s="500">
        <v>2327</v>
      </c>
      <c r="C2344" s="500" t="s">
        <v>42</v>
      </c>
      <c r="D2344" s="501" t="s">
        <v>5078</v>
      </c>
      <c r="E2344" s="502">
        <v>2018</v>
      </c>
      <c r="F2344" s="518"/>
      <c r="G2344" s="500">
        <v>123</v>
      </c>
      <c r="H2344" s="500">
        <v>20</v>
      </c>
      <c r="I2344" s="500" t="s">
        <v>3010</v>
      </c>
      <c r="J2344" s="500" t="s">
        <v>3010</v>
      </c>
      <c r="K2344" s="503"/>
      <c r="L2344" s="503" t="s">
        <v>45</v>
      </c>
      <c r="M2344" s="504" t="s">
        <v>46</v>
      </c>
      <c r="N2344" s="505" t="s">
        <v>3069</v>
      </c>
      <c r="O2344" s="519"/>
      <c r="P2344" s="517"/>
      <c r="Q2344" s="517"/>
      <c r="R2344" s="517"/>
      <c r="S2344" s="517"/>
      <c r="T2344" s="517"/>
      <c r="U2344" s="517"/>
      <c r="V2344" s="517"/>
      <c r="W2344" s="517"/>
      <c r="X2344" s="517"/>
      <c r="Y2344" s="517"/>
      <c r="Z2344" s="517"/>
      <c r="AA2344" s="517"/>
      <c r="AB2344" s="517"/>
      <c r="AC2344" s="517"/>
      <c r="AD2344" s="517"/>
      <c r="AE2344" s="517"/>
      <c r="AF2344" s="517"/>
      <c r="AG2344" s="517"/>
      <c r="AH2344" s="517"/>
    </row>
    <row r="2345" spans="1:34" s="507" customFormat="1" ht="27" customHeight="1">
      <c r="A2345" s="517"/>
      <c r="B2345" s="500">
        <v>2328</v>
      </c>
      <c r="C2345" s="500" t="s">
        <v>42</v>
      </c>
      <c r="D2345" s="501" t="s">
        <v>5079</v>
      </c>
      <c r="E2345" s="502">
        <v>2018</v>
      </c>
      <c r="F2345" s="518"/>
      <c r="G2345" s="500">
        <v>124</v>
      </c>
      <c r="H2345" s="500">
        <v>1</v>
      </c>
      <c r="I2345" s="500" t="s">
        <v>3010</v>
      </c>
      <c r="J2345" s="500" t="s">
        <v>3010</v>
      </c>
      <c r="K2345" s="503"/>
      <c r="L2345" s="503" t="s">
        <v>45</v>
      </c>
      <c r="M2345" s="504" t="s">
        <v>46</v>
      </c>
      <c r="N2345" s="505" t="s">
        <v>3069</v>
      </c>
      <c r="O2345" s="519"/>
      <c r="P2345" s="517"/>
      <c r="Q2345" s="517"/>
      <c r="R2345" s="517"/>
      <c r="S2345" s="517"/>
      <c r="T2345" s="517"/>
      <c r="U2345" s="517"/>
      <c r="V2345" s="517"/>
      <c r="W2345" s="517"/>
      <c r="X2345" s="517"/>
      <c r="Y2345" s="517"/>
      <c r="Z2345" s="517"/>
      <c r="AA2345" s="517"/>
      <c r="AB2345" s="517"/>
      <c r="AC2345" s="517"/>
      <c r="AD2345" s="517"/>
      <c r="AE2345" s="517"/>
      <c r="AF2345" s="517"/>
      <c r="AG2345" s="517"/>
      <c r="AH2345" s="517"/>
    </row>
    <row r="2346" spans="1:34" s="507" customFormat="1" ht="27" customHeight="1">
      <c r="A2346" s="517"/>
      <c r="B2346" s="500">
        <v>2329</v>
      </c>
      <c r="C2346" s="500" t="s">
        <v>42</v>
      </c>
      <c r="D2346" s="501" t="s">
        <v>5078</v>
      </c>
      <c r="E2346" s="502">
        <v>2018</v>
      </c>
      <c r="F2346" s="518"/>
      <c r="G2346" s="500">
        <v>124</v>
      </c>
      <c r="H2346" s="500">
        <v>2</v>
      </c>
      <c r="I2346" s="500" t="s">
        <v>3010</v>
      </c>
      <c r="J2346" s="500" t="s">
        <v>3010</v>
      </c>
      <c r="K2346" s="503"/>
      <c r="L2346" s="503" t="s">
        <v>45</v>
      </c>
      <c r="M2346" s="504" t="s">
        <v>46</v>
      </c>
      <c r="N2346" s="505" t="s">
        <v>3069</v>
      </c>
      <c r="O2346" s="519"/>
      <c r="P2346" s="517"/>
      <c r="Q2346" s="517"/>
      <c r="R2346" s="517"/>
      <c r="S2346" s="517"/>
      <c r="T2346" s="517"/>
      <c r="U2346" s="517"/>
      <c r="V2346" s="517"/>
      <c r="W2346" s="517"/>
      <c r="X2346" s="517"/>
      <c r="Y2346" s="517"/>
      <c r="Z2346" s="517"/>
      <c r="AA2346" s="517"/>
      <c r="AB2346" s="517"/>
      <c r="AC2346" s="517"/>
      <c r="AD2346" s="517"/>
      <c r="AE2346" s="517"/>
      <c r="AF2346" s="517"/>
      <c r="AG2346" s="517"/>
      <c r="AH2346" s="517"/>
    </row>
    <row r="2347" spans="1:34" s="507" customFormat="1" ht="27" customHeight="1">
      <c r="A2347" s="517"/>
      <c r="B2347" s="500">
        <v>2330</v>
      </c>
      <c r="C2347" s="500" t="s">
        <v>42</v>
      </c>
      <c r="D2347" s="501" t="s">
        <v>5080</v>
      </c>
      <c r="E2347" s="502">
        <v>2018</v>
      </c>
      <c r="F2347" s="518"/>
      <c r="G2347" s="500">
        <v>124</v>
      </c>
      <c r="H2347" s="500">
        <v>3</v>
      </c>
      <c r="I2347" s="500" t="s">
        <v>3010</v>
      </c>
      <c r="J2347" s="500" t="s">
        <v>3010</v>
      </c>
      <c r="K2347" s="503"/>
      <c r="L2347" s="503" t="s">
        <v>45</v>
      </c>
      <c r="M2347" s="504" t="s">
        <v>46</v>
      </c>
      <c r="N2347" s="505" t="s">
        <v>3069</v>
      </c>
      <c r="O2347" s="519"/>
      <c r="P2347" s="517"/>
      <c r="Q2347" s="517"/>
      <c r="R2347" s="517"/>
      <c r="S2347" s="517"/>
      <c r="T2347" s="517"/>
      <c r="U2347" s="517"/>
      <c r="V2347" s="517"/>
      <c r="W2347" s="517"/>
      <c r="X2347" s="517"/>
      <c r="Y2347" s="517"/>
      <c r="Z2347" s="517"/>
      <c r="AA2347" s="517"/>
      <c r="AB2347" s="517"/>
      <c r="AC2347" s="517"/>
      <c r="AD2347" s="517"/>
      <c r="AE2347" s="517"/>
      <c r="AF2347" s="517"/>
      <c r="AG2347" s="517"/>
      <c r="AH2347" s="517"/>
    </row>
    <row r="2348" spans="1:34" s="507" customFormat="1" ht="27" customHeight="1">
      <c r="A2348" s="517"/>
      <c r="B2348" s="500">
        <v>2331</v>
      </c>
      <c r="C2348" s="500" t="s">
        <v>42</v>
      </c>
      <c r="D2348" s="501" t="s">
        <v>5081</v>
      </c>
      <c r="E2348" s="502">
        <v>2018</v>
      </c>
      <c r="F2348" s="518"/>
      <c r="G2348" s="500">
        <v>124</v>
      </c>
      <c r="H2348" s="500">
        <v>4</v>
      </c>
      <c r="I2348" s="500" t="s">
        <v>3010</v>
      </c>
      <c r="J2348" s="500" t="s">
        <v>3010</v>
      </c>
      <c r="K2348" s="503"/>
      <c r="L2348" s="503" t="s">
        <v>45</v>
      </c>
      <c r="M2348" s="504" t="s">
        <v>46</v>
      </c>
      <c r="N2348" s="505" t="s">
        <v>3069</v>
      </c>
      <c r="O2348" s="519"/>
      <c r="P2348" s="517"/>
      <c r="Q2348" s="517"/>
      <c r="R2348" s="517"/>
      <c r="S2348" s="517"/>
      <c r="T2348" s="517"/>
      <c r="U2348" s="517"/>
      <c r="V2348" s="517"/>
      <c r="W2348" s="517"/>
      <c r="X2348" s="517"/>
      <c r="Y2348" s="517"/>
      <c r="Z2348" s="517"/>
      <c r="AA2348" s="517"/>
      <c r="AB2348" s="517"/>
      <c r="AC2348" s="517"/>
      <c r="AD2348" s="517"/>
      <c r="AE2348" s="517"/>
      <c r="AF2348" s="517"/>
      <c r="AG2348" s="517"/>
      <c r="AH2348" s="517"/>
    </row>
    <row r="2349" spans="1:34" s="507" customFormat="1" ht="27" customHeight="1">
      <c r="A2349" s="517"/>
      <c r="B2349" s="500">
        <v>2332</v>
      </c>
      <c r="C2349" s="500" t="s">
        <v>42</v>
      </c>
      <c r="D2349" s="501" t="s">
        <v>5081</v>
      </c>
      <c r="E2349" s="502">
        <v>2018</v>
      </c>
      <c r="F2349" s="518"/>
      <c r="G2349" s="500">
        <v>124</v>
      </c>
      <c r="H2349" s="500">
        <v>5</v>
      </c>
      <c r="I2349" s="500" t="s">
        <v>3010</v>
      </c>
      <c r="J2349" s="500" t="s">
        <v>3010</v>
      </c>
      <c r="K2349" s="503"/>
      <c r="L2349" s="503" t="s">
        <v>45</v>
      </c>
      <c r="M2349" s="504" t="s">
        <v>46</v>
      </c>
      <c r="N2349" s="505" t="s">
        <v>3069</v>
      </c>
      <c r="O2349" s="519"/>
      <c r="P2349" s="517"/>
      <c r="Q2349" s="517"/>
      <c r="R2349" s="517"/>
      <c r="S2349" s="517"/>
      <c r="T2349" s="517"/>
      <c r="U2349" s="517"/>
      <c r="V2349" s="517"/>
      <c r="W2349" s="517"/>
      <c r="X2349" s="517"/>
      <c r="Y2349" s="517"/>
      <c r="Z2349" s="517"/>
      <c r="AA2349" s="517"/>
      <c r="AB2349" s="517"/>
      <c r="AC2349" s="517"/>
      <c r="AD2349" s="517"/>
      <c r="AE2349" s="517"/>
      <c r="AF2349" s="517"/>
      <c r="AG2349" s="517"/>
      <c r="AH2349" s="517"/>
    </row>
    <row r="2350" spans="1:34" s="507" customFormat="1" ht="27" customHeight="1">
      <c r="A2350" s="517"/>
      <c r="B2350" s="500">
        <v>2333</v>
      </c>
      <c r="C2350" s="500" t="s">
        <v>42</v>
      </c>
      <c r="D2350" s="501" t="s">
        <v>5081</v>
      </c>
      <c r="E2350" s="502">
        <v>2018</v>
      </c>
      <c r="F2350" s="518"/>
      <c r="G2350" s="500">
        <v>124</v>
      </c>
      <c r="H2350" s="500">
        <v>6</v>
      </c>
      <c r="I2350" s="500" t="s">
        <v>3010</v>
      </c>
      <c r="J2350" s="500" t="s">
        <v>3010</v>
      </c>
      <c r="K2350" s="503"/>
      <c r="L2350" s="503" t="s">
        <v>45</v>
      </c>
      <c r="M2350" s="504" t="s">
        <v>46</v>
      </c>
      <c r="N2350" s="505" t="s">
        <v>3069</v>
      </c>
      <c r="O2350" s="519"/>
      <c r="P2350" s="517"/>
      <c r="Q2350" s="517"/>
      <c r="R2350" s="517"/>
      <c r="S2350" s="517"/>
      <c r="T2350" s="517"/>
      <c r="U2350" s="517"/>
      <c r="V2350" s="517"/>
      <c r="W2350" s="517"/>
      <c r="X2350" s="517"/>
      <c r="Y2350" s="517"/>
      <c r="Z2350" s="517"/>
      <c r="AA2350" s="517"/>
      <c r="AB2350" s="517"/>
      <c r="AC2350" s="517"/>
      <c r="AD2350" s="517"/>
      <c r="AE2350" s="517"/>
      <c r="AF2350" s="517"/>
      <c r="AG2350" s="517"/>
      <c r="AH2350" s="517"/>
    </row>
    <row r="2351" spans="1:34" s="507" customFormat="1" ht="27" customHeight="1">
      <c r="A2351" s="517"/>
      <c r="B2351" s="500">
        <v>2334</v>
      </c>
      <c r="C2351" s="500" t="s">
        <v>42</v>
      </c>
      <c r="D2351" s="501" t="s">
        <v>5081</v>
      </c>
      <c r="E2351" s="502">
        <v>2018</v>
      </c>
      <c r="F2351" s="518"/>
      <c r="G2351" s="500">
        <v>124</v>
      </c>
      <c r="H2351" s="500">
        <v>7</v>
      </c>
      <c r="I2351" s="500" t="s">
        <v>3010</v>
      </c>
      <c r="J2351" s="500" t="s">
        <v>3010</v>
      </c>
      <c r="K2351" s="503"/>
      <c r="L2351" s="503" t="s">
        <v>45</v>
      </c>
      <c r="M2351" s="504" t="s">
        <v>46</v>
      </c>
      <c r="N2351" s="505" t="s">
        <v>3069</v>
      </c>
      <c r="O2351" s="519"/>
      <c r="P2351" s="517"/>
      <c r="Q2351" s="517"/>
      <c r="R2351" s="517"/>
      <c r="S2351" s="517"/>
      <c r="T2351" s="517"/>
      <c r="U2351" s="517"/>
      <c r="V2351" s="517"/>
      <c r="W2351" s="517"/>
      <c r="X2351" s="517"/>
      <c r="Y2351" s="517"/>
      <c r="Z2351" s="517"/>
      <c r="AA2351" s="517"/>
      <c r="AB2351" s="517"/>
      <c r="AC2351" s="517"/>
      <c r="AD2351" s="517"/>
      <c r="AE2351" s="517"/>
      <c r="AF2351" s="517"/>
      <c r="AG2351" s="517"/>
      <c r="AH2351" s="517"/>
    </row>
    <row r="2352" spans="1:34" s="507" customFormat="1" ht="27" customHeight="1">
      <c r="A2352" s="517"/>
      <c r="B2352" s="500">
        <v>2335</v>
      </c>
      <c r="C2352" s="500" t="s">
        <v>42</v>
      </c>
      <c r="D2352" s="501" t="s">
        <v>5081</v>
      </c>
      <c r="E2352" s="502">
        <v>2018</v>
      </c>
      <c r="F2352" s="518"/>
      <c r="G2352" s="500">
        <v>124</v>
      </c>
      <c r="H2352" s="500">
        <v>8</v>
      </c>
      <c r="I2352" s="500" t="s">
        <v>3010</v>
      </c>
      <c r="J2352" s="500" t="s">
        <v>3010</v>
      </c>
      <c r="K2352" s="503"/>
      <c r="L2352" s="503" t="s">
        <v>45</v>
      </c>
      <c r="M2352" s="504" t="s">
        <v>46</v>
      </c>
      <c r="N2352" s="505" t="s">
        <v>3069</v>
      </c>
      <c r="O2352" s="519"/>
      <c r="P2352" s="517"/>
      <c r="Q2352" s="517"/>
      <c r="R2352" s="517"/>
      <c r="S2352" s="517"/>
      <c r="T2352" s="517"/>
      <c r="U2352" s="517"/>
      <c r="V2352" s="517"/>
      <c r="W2352" s="517"/>
      <c r="X2352" s="517"/>
      <c r="Y2352" s="517"/>
      <c r="Z2352" s="517"/>
      <c r="AA2352" s="517"/>
      <c r="AB2352" s="517"/>
      <c r="AC2352" s="517"/>
      <c r="AD2352" s="517"/>
      <c r="AE2352" s="517"/>
      <c r="AF2352" s="517"/>
      <c r="AG2352" s="517"/>
      <c r="AH2352" s="517"/>
    </row>
    <row r="2353" spans="1:34" s="507" customFormat="1" ht="27" customHeight="1">
      <c r="A2353" s="517"/>
      <c r="B2353" s="500">
        <v>2336</v>
      </c>
      <c r="C2353" s="500" t="s">
        <v>42</v>
      </c>
      <c r="D2353" s="501" t="s">
        <v>5082</v>
      </c>
      <c r="E2353" s="502">
        <v>2018</v>
      </c>
      <c r="F2353" s="518"/>
      <c r="G2353" s="500">
        <v>124</v>
      </c>
      <c r="H2353" s="500">
        <v>9</v>
      </c>
      <c r="I2353" s="500" t="s">
        <v>3010</v>
      </c>
      <c r="J2353" s="500" t="s">
        <v>3010</v>
      </c>
      <c r="K2353" s="503"/>
      <c r="L2353" s="503" t="s">
        <v>45</v>
      </c>
      <c r="M2353" s="504" t="s">
        <v>46</v>
      </c>
      <c r="N2353" s="505" t="s">
        <v>3069</v>
      </c>
      <c r="O2353" s="519"/>
      <c r="P2353" s="517"/>
      <c r="Q2353" s="517"/>
      <c r="R2353" s="517"/>
      <c r="S2353" s="517"/>
      <c r="T2353" s="517"/>
      <c r="U2353" s="517"/>
      <c r="V2353" s="517"/>
      <c r="W2353" s="517"/>
      <c r="X2353" s="517"/>
      <c r="Y2353" s="517"/>
      <c r="Z2353" s="517"/>
      <c r="AA2353" s="517"/>
      <c r="AB2353" s="517"/>
      <c r="AC2353" s="517"/>
      <c r="AD2353" s="517"/>
      <c r="AE2353" s="517"/>
      <c r="AF2353" s="517"/>
      <c r="AG2353" s="517"/>
      <c r="AH2353" s="517"/>
    </row>
    <row r="2354" spans="1:34" s="507" customFormat="1" ht="27" customHeight="1">
      <c r="A2354" s="517"/>
      <c r="B2354" s="500">
        <v>2337</v>
      </c>
      <c r="C2354" s="500" t="s">
        <v>42</v>
      </c>
      <c r="D2354" s="501" t="s">
        <v>5082</v>
      </c>
      <c r="E2354" s="502">
        <v>2018</v>
      </c>
      <c r="F2354" s="518"/>
      <c r="G2354" s="500">
        <v>124</v>
      </c>
      <c r="H2354" s="500">
        <v>10</v>
      </c>
      <c r="I2354" s="500" t="s">
        <v>3010</v>
      </c>
      <c r="J2354" s="500" t="s">
        <v>3010</v>
      </c>
      <c r="K2354" s="503"/>
      <c r="L2354" s="503" t="s">
        <v>45</v>
      </c>
      <c r="M2354" s="504" t="s">
        <v>46</v>
      </c>
      <c r="N2354" s="505" t="s">
        <v>3069</v>
      </c>
      <c r="O2354" s="519"/>
      <c r="P2354" s="517"/>
      <c r="Q2354" s="517"/>
      <c r="R2354" s="517"/>
      <c r="S2354" s="517"/>
      <c r="T2354" s="517"/>
      <c r="U2354" s="517"/>
      <c r="V2354" s="517"/>
      <c r="W2354" s="517"/>
      <c r="X2354" s="517"/>
      <c r="Y2354" s="517"/>
      <c r="Z2354" s="517"/>
      <c r="AA2354" s="517"/>
      <c r="AB2354" s="517"/>
      <c r="AC2354" s="517"/>
      <c r="AD2354" s="517"/>
      <c r="AE2354" s="517"/>
      <c r="AF2354" s="517"/>
      <c r="AG2354" s="517"/>
      <c r="AH2354" s="517"/>
    </row>
    <row r="2355" spans="1:34" s="507" customFormat="1" ht="27" customHeight="1">
      <c r="A2355" s="517"/>
      <c r="B2355" s="500">
        <v>2338</v>
      </c>
      <c r="C2355" s="500" t="s">
        <v>42</v>
      </c>
      <c r="D2355" s="501" t="s">
        <v>5083</v>
      </c>
      <c r="E2355" s="502">
        <v>2018</v>
      </c>
      <c r="F2355" s="518"/>
      <c r="G2355" s="500">
        <v>124</v>
      </c>
      <c r="H2355" s="500">
        <v>11</v>
      </c>
      <c r="I2355" s="500" t="s">
        <v>3010</v>
      </c>
      <c r="J2355" s="500" t="s">
        <v>3010</v>
      </c>
      <c r="K2355" s="503"/>
      <c r="L2355" s="503" t="s">
        <v>45</v>
      </c>
      <c r="M2355" s="504" t="s">
        <v>46</v>
      </c>
      <c r="N2355" s="505" t="s">
        <v>3069</v>
      </c>
      <c r="O2355" s="519"/>
      <c r="P2355" s="517"/>
      <c r="Q2355" s="517"/>
      <c r="R2355" s="517"/>
      <c r="S2355" s="517"/>
      <c r="T2355" s="517"/>
      <c r="U2355" s="517"/>
      <c r="V2355" s="517"/>
      <c r="W2355" s="517"/>
      <c r="X2355" s="517"/>
      <c r="Y2355" s="517"/>
      <c r="Z2355" s="517"/>
      <c r="AA2355" s="517"/>
      <c r="AB2355" s="517"/>
      <c r="AC2355" s="517"/>
      <c r="AD2355" s="517"/>
      <c r="AE2355" s="517"/>
      <c r="AF2355" s="517"/>
      <c r="AG2355" s="517"/>
      <c r="AH2355" s="517"/>
    </row>
    <row r="2356" spans="1:34" s="507" customFormat="1" ht="27" customHeight="1">
      <c r="A2356" s="517"/>
      <c r="B2356" s="500">
        <v>2339</v>
      </c>
      <c r="C2356" s="500" t="s">
        <v>42</v>
      </c>
      <c r="D2356" s="501" t="s">
        <v>5082</v>
      </c>
      <c r="E2356" s="502">
        <v>2018</v>
      </c>
      <c r="F2356" s="518"/>
      <c r="G2356" s="500">
        <v>124</v>
      </c>
      <c r="H2356" s="500">
        <v>12</v>
      </c>
      <c r="I2356" s="500" t="s">
        <v>3010</v>
      </c>
      <c r="J2356" s="500" t="s">
        <v>3010</v>
      </c>
      <c r="K2356" s="503"/>
      <c r="L2356" s="503" t="s">
        <v>45</v>
      </c>
      <c r="M2356" s="504" t="s">
        <v>46</v>
      </c>
      <c r="N2356" s="505" t="s">
        <v>3069</v>
      </c>
      <c r="O2356" s="519"/>
      <c r="P2356" s="517"/>
      <c r="Q2356" s="517"/>
      <c r="R2356" s="517"/>
      <c r="S2356" s="517"/>
      <c r="T2356" s="517"/>
      <c r="U2356" s="517"/>
      <c r="V2356" s="517"/>
      <c r="W2356" s="517"/>
      <c r="X2356" s="517"/>
      <c r="Y2356" s="517"/>
      <c r="Z2356" s="517"/>
      <c r="AA2356" s="517"/>
      <c r="AB2356" s="517"/>
      <c r="AC2356" s="517"/>
      <c r="AD2356" s="517"/>
      <c r="AE2356" s="517"/>
      <c r="AF2356" s="517"/>
      <c r="AG2356" s="517"/>
      <c r="AH2356" s="517"/>
    </row>
    <row r="2357" spans="1:34" s="507" customFormat="1" ht="27" customHeight="1">
      <c r="A2357" s="517"/>
      <c r="B2357" s="500">
        <v>2340</v>
      </c>
      <c r="C2357" s="500" t="s">
        <v>42</v>
      </c>
      <c r="D2357" s="501" t="s">
        <v>5084</v>
      </c>
      <c r="E2357" s="502">
        <v>2018</v>
      </c>
      <c r="F2357" s="518"/>
      <c r="G2357" s="500">
        <v>124</v>
      </c>
      <c r="H2357" s="500">
        <v>13</v>
      </c>
      <c r="I2357" s="500" t="s">
        <v>3010</v>
      </c>
      <c r="J2357" s="500" t="s">
        <v>3010</v>
      </c>
      <c r="K2357" s="503"/>
      <c r="L2357" s="503" t="s">
        <v>45</v>
      </c>
      <c r="M2357" s="504" t="s">
        <v>46</v>
      </c>
      <c r="N2357" s="505" t="s">
        <v>3069</v>
      </c>
      <c r="O2357" s="519"/>
      <c r="P2357" s="517"/>
      <c r="Q2357" s="517"/>
      <c r="R2357" s="517"/>
      <c r="S2357" s="517"/>
      <c r="T2357" s="517"/>
      <c r="U2357" s="517"/>
      <c r="V2357" s="517"/>
      <c r="W2357" s="517"/>
      <c r="X2357" s="517"/>
      <c r="Y2357" s="517"/>
      <c r="Z2357" s="517"/>
      <c r="AA2357" s="517"/>
      <c r="AB2357" s="517"/>
      <c r="AC2357" s="517"/>
      <c r="AD2357" s="517"/>
      <c r="AE2357" s="517"/>
      <c r="AF2357" s="517"/>
      <c r="AG2357" s="517"/>
      <c r="AH2357" s="517"/>
    </row>
    <row r="2358" spans="1:34" s="507" customFormat="1" ht="27" customHeight="1">
      <c r="A2358" s="517"/>
      <c r="B2358" s="500">
        <v>2341</v>
      </c>
      <c r="C2358" s="500" t="s">
        <v>42</v>
      </c>
      <c r="D2358" s="501" t="s">
        <v>5082</v>
      </c>
      <c r="E2358" s="502">
        <v>2018</v>
      </c>
      <c r="F2358" s="518"/>
      <c r="G2358" s="500">
        <v>124</v>
      </c>
      <c r="H2358" s="500">
        <v>14</v>
      </c>
      <c r="I2358" s="500" t="s">
        <v>3010</v>
      </c>
      <c r="J2358" s="500" t="s">
        <v>3010</v>
      </c>
      <c r="K2358" s="503"/>
      <c r="L2358" s="503" t="s">
        <v>45</v>
      </c>
      <c r="M2358" s="504" t="s">
        <v>46</v>
      </c>
      <c r="N2358" s="505" t="s">
        <v>3069</v>
      </c>
      <c r="O2358" s="519"/>
      <c r="P2358" s="517"/>
      <c r="Q2358" s="517"/>
      <c r="R2358" s="517"/>
      <c r="S2358" s="517"/>
      <c r="T2358" s="517"/>
      <c r="U2358" s="517"/>
      <c r="V2358" s="517"/>
      <c r="W2358" s="517"/>
      <c r="X2358" s="517"/>
      <c r="Y2358" s="517"/>
      <c r="Z2358" s="517"/>
      <c r="AA2358" s="517"/>
      <c r="AB2358" s="517"/>
      <c r="AC2358" s="517"/>
      <c r="AD2358" s="517"/>
      <c r="AE2358" s="517"/>
      <c r="AF2358" s="517"/>
      <c r="AG2358" s="517"/>
      <c r="AH2358" s="517"/>
    </row>
    <row r="2359" spans="1:34" s="507" customFormat="1" ht="27" customHeight="1">
      <c r="A2359" s="517"/>
      <c r="B2359" s="500">
        <v>2342</v>
      </c>
      <c r="C2359" s="500" t="s">
        <v>42</v>
      </c>
      <c r="D2359" s="501" t="s">
        <v>5085</v>
      </c>
      <c r="E2359" s="502">
        <v>2018</v>
      </c>
      <c r="F2359" s="518"/>
      <c r="G2359" s="500">
        <v>124</v>
      </c>
      <c r="H2359" s="500">
        <v>15</v>
      </c>
      <c r="I2359" s="500" t="s">
        <v>3010</v>
      </c>
      <c r="J2359" s="500" t="s">
        <v>3010</v>
      </c>
      <c r="K2359" s="503"/>
      <c r="L2359" s="503" t="s">
        <v>45</v>
      </c>
      <c r="M2359" s="504" t="s">
        <v>46</v>
      </c>
      <c r="N2359" s="505" t="s">
        <v>3069</v>
      </c>
      <c r="O2359" s="519"/>
      <c r="P2359" s="517"/>
      <c r="Q2359" s="517"/>
      <c r="R2359" s="517"/>
      <c r="S2359" s="517"/>
      <c r="T2359" s="517"/>
      <c r="U2359" s="517"/>
      <c r="V2359" s="517"/>
      <c r="W2359" s="517"/>
      <c r="X2359" s="517"/>
      <c r="Y2359" s="517"/>
      <c r="Z2359" s="517"/>
      <c r="AA2359" s="517"/>
      <c r="AB2359" s="517"/>
      <c r="AC2359" s="517"/>
      <c r="AD2359" s="517"/>
      <c r="AE2359" s="517"/>
      <c r="AF2359" s="517"/>
      <c r="AG2359" s="517"/>
      <c r="AH2359" s="517"/>
    </row>
    <row r="2360" spans="1:34" s="507" customFormat="1" ht="27" customHeight="1">
      <c r="A2360" s="517"/>
      <c r="B2360" s="500">
        <v>2343</v>
      </c>
      <c r="C2360" s="500" t="s">
        <v>42</v>
      </c>
      <c r="D2360" s="501" t="s">
        <v>5082</v>
      </c>
      <c r="E2360" s="502">
        <v>2018</v>
      </c>
      <c r="F2360" s="518"/>
      <c r="G2360" s="500">
        <v>124</v>
      </c>
      <c r="H2360" s="500">
        <v>16</v>
      </c>
      <c r="I2360" s="500" t="s">
        <v>3010</v>
      </c>
      <c r="J2360" s="500" t="s">
        <v>3010</v>
      </c>
      <c r="K2360" s="503"/>
      <c r="L2360" s="503" t="s">
        <v>45</v>
      </c>
      <c r="M2360" s="504" t="s">
        <v>46</v>
      </c>
      <c r="N2360" s="505" t="s">
        <v>3069</v>
      </c>
      <c r="O2360" s="519"/>
      <c r="P2360" s="517"/>
      <c r="Q2360" s="517"/>
      <c r="R2360" s="517"/>
      <c r="S2360" s="517"/>
      <c r="T2360" s="517"/>
      <c r="U2360" s="517"/>
      <c r="V2360" s="517"/>
      <c r="W2360" s="517"/>
      <c r="X2360" s="517"/>
      <c r="Y2360" s="517"/>
      <c r="Z2360" s="517"/>
      <c r="AA2360" s="517"/>
      <c r="AB2360" s="517"/>
      <c r="AC2360" s="517"/>
      <c r="AD2360" s="517"/>
      <c r="AE2360" s="517"/>
      <c r="AF2360" s="517"/>
      <c r="AG2360" s="517"/>
      <c r="AH2360" s="517"/>
    </row>
    <row r="2361" spans="1:34" s="507" customFormat="1" ht="27" customHeight="1">
      <c r="A2361" s="517"/>
      <c r="B2361" s="500">
        <v>2344</v>
      </c>
      <c r="C2361" s="500" t="s">
        <v>42</v>
      </c>
      <c r="D2361" s="501" t="s">
        <v>5086</v>
      </c>
      <c r="E2361" s="502">
        <v>2018</v>
      </c>
      <c r="F2361" s="518"/>
      <c r="G2361" s="500">
        <v>124</v>
      </c>
      <c r="H2361" s="500">
        <v>17</v>
      </c>
      <c r="I2361" s="500" t="s">
        <v>3010</v>
      </c>
      <c r="J2361" s="500" t="s">
        <v>3010</v>
      </c>
      <c r="K2361" s="503"/>
      <c r="L2361" s="503" t="s">
        <v>45</v>
      </c>
      <c r="M2361" s="504" t="s">
        <v>46</v>
      </c>
      <c r="N2361" s="505" t="s">
        <v>3069</v>
      </c>
      <c r="O2361" s="519"/>
      <c r="P2361" s="517"/>
      <c r="Q2361" s="517"/>
      <c r="R2361" s="517"/>
      <c r="S2361" s="517"/>
      <c r="T2361" s="517"/>
      <c r="U2361" s="517"/>
      <c r="V2361" s="517"/>
      <c r="W2361" s="517"/>
      <c r="X2361" s="517"/>
      <c r="Y2361" s="517"/>
      <c r="Z2361" s="517"/>
      <c r="AA2361" s="517"/>
      <c r="AB2361" s="517"/>
      <c r="AC2361" s="517"/>
      <c r="AD2361" s="517"/>
      <c r="AE2361" s="517"/>
      <c r="AF2361" s="517"/>
      <c r="AG2361" s="517"/>
      <c r="AH2361" s="517"/>
    </row>
    <row r="2362" spans="1:34" s="507" customFormat="1" ht="27" customHeight="1">
      <c r="A2362" s="517"/>
      <c r="B2362" s="500">
        <v>2345</v>
      </c>
      <c r="C2362" s="500" t="s">
        <v>42</v>
      </c>
      <c r="D2362" s="501" t="s">
        <v>5087</v>
      </c>
      <c r="E2362" s="502">
        <v>2018</v>
      </c>
      <c r="F2362" s="518"/>
      <c r="G2362" s="500">
        <v>124</v>
      </c>
      <c r="H2362" s="500">
        <v>18</v>
      </c>
      <c r="I2362" s="500" t="s">
        <v>3010</v>
      </c>
      <c r="J2362" s="500" t="s">
        <v>3010</v>
      </c>
      <c r="K2362" s="503"/>
      <c r="L2362" s="503" t="s">
        <v>45</v>
      </c>
      <c r="M2362" s="504" t="s">
        <v>46</v>
      </c>
      <c r="N2362" s="505" t="s">
        <v>3069</v>
      </c>
      <c r="O2362" s="519"/>
      <c r="P2362" s="517"/>
      <c r="Q2362" s="517"/>
      <c r="R2362" s="517"/>
      <c r="S2362" s="517"/>
      <c r="T2362" s="517"/>
      <c r="U2362" s="517"/>
      <c r="V2362" s="517"/>
      <c r="W2362" s="517"/>
      <c r="X2362" s="517"/>
      <c r="Y2362" s="517"/>
      <c r="Z2362" s="517"/>
      <c r="AA2362" s="517"/>
      <c r="AB2362" s="517"/>
      <c r="AC2362" s="517"/>
      <c r="AD2362" s="517"/>
      <c r="AE2362" s="517"/>
      <c r="AF2362" s="517"/>
      <c r="AG2362" s="517"/>
      <c r="AH2362" s="517"/>
    </row>
    <row r="2363" spans="1:34" s="507" customFormat="1" ht="27" customHeight="1">
      <c r="A2363" s="517"/>
      <c r="B2363" s="500">
        <v>2346</v>
      </c>
      <c r="C2363" s="500" t="s">
        <v>42</v>
      </c>
      <c r="D2363" s="501" t="s">
        <v>5087</v>
      </c>
      <c r="E2363" s="502">
        <v>2018</v>
      </c>
      <c r="F2363" s="518"/>
      <c r="G2363" s="500">
        <v>124</v>
      </c>
      <c r="H2363" s="500">
        <v>19</v>
      </c>
      <c r="I2363" s="500" t="s">
        <v>3010</v>
      </c>
      <c r="J2363" s="500" t="s">
        <v>3010</v>
      </c>
      <c r="K2363" s="503"/>
      <c r="L2363" s="503" t="s">
        <v>45</v>
      </c>
      <c r="M2363" s="504" t="s">
        <v>46</v>
      </c>
      <c r="N2363" s="505" t="s">
        <v>3069</v>
      </c>
      <c r="O2363" s="519"/>
      <c r="P2363" s="517"/>
      <c r="Q2363" s="517"/>
      <c r="R2363" s="517"/>
      <c r="S2363" s="517"/>
      <c r="T2363" s="517"/>
      <c r="U2363" s="517"/>
      <c r="V2363" s="517"/>
      <c r="W2363" s="517"/>
      <c r="X2363" s="517"/>
      <c r="Y2363" s="517"/>
      <c r="Z2363" s="517"/>
      <c r="AA2363" s="517"/>
      <c r="AB2363" s="517"/>
      <c r="AC2363" s="517"/>
      <c r="AD2363" s="517"/>
      <c r="AE2363" s="517"/>
      <c r="AF2363" s="517"/>
      <c r="AG2363" s="517"/>
      <c r="AH2363" s="517"/>
    </row>
    <row r="2364" spans="1:34" s="507" customFormat="1" ht="27" customHeight="1">
      <c r="A2364" s="517"/>
      <c r="B2364" s="500">
        <v>2347</v>
      </c>
      <c r="C2364" s="500" t="s">
        <v>42</v>
      </c>
      <c r="D2364" s="501" t="s">
        <v>5087</v>
      </c>
      <c r="E2364" s="502">
        <v>2018</v>
      </c>
      <c r="F2364" s="518"/>
      <c r="G2364" s="500">
        <v>124</v>
      </c>
      <c r="H2364" s="500">
        <v>20</v>
      </c>
      <c r="I2364" s="500" t="s">
        <v>3010</v>
      </c>
      <c r="J2364" s="500" t="s">
        <v>3010</v>
      </c>
      <c r="K2364" s="503"/>
      <c r="L2364" s="503" t="s">
        <v>45</v>
      </c>
      <c r="M2364" s="504" t="s">
        <v>46</v>
      </c>
      <c r="N2364" s="505" t="s">
        <v>3069</v>
      </c>
      <c r="O2364" s="519"/>
      <c r="P2364" s="517"/>
      <c r="Q2364" s="517"/>
      <c r="R2364" s="517"/>
      <c r="S2364" s="517"/>
      <c r="T2364" s="517"/>
      <c r="U2364" s="517"/>
      <c r="V2364" s="517"/>
      <c r="W2364" s="517"/>
      <c r="X2364" s="517"/>
      <c r="Y2364" s="517"/>
      <c r="Z2364" s="517"/>
      <c r="AA2364" s="517"/>
      <c r="AB2364" s="517"/>
      <c r="AC2364" s="517"/>
      <c r="AD2364" s="517"/>
      <c r="AE2364" s="517"/>
      <c r="AF2364" s="517"/>
      <c r="AG2364" s="517"/>
      <c r="AH2364" s="517"/>
    </row>
    <row r="2365" spans="1:34" s="507" customFormat="1" ht="27" customHeight="1">
      <c r="A2365" s="517"/>
      <c r="B2365" s="500">
        <v>2348</v>
      </c>
      <c r="C2365" s="500" t="s">
        <v>42</v>
      </c>
      <c r="D2365" s="501" t="s">
        <v>5087</v>
      </c>
      <c r="E2365" s="502">
        <v>2018</v>
      </c>
      <c r="F2365" s="518"/>
      <c r="G2365" s="500">
        <v>125</v>
      </c>
      <c r="H2365" s="500">
        <v>1</v>
      </c>
      <c r="I2365" s="500" t="s">
        <v>3010</v>
      </c>
      <c r="J2365" s="500" t="s">
        <v>3010</v>
      </c>
      <c r="K2365" s="503"/>
      <c r="L2365" s="503" t="s">
        <v>45</v>
      </c>
      <c r="M2365" s="504" t="s">
        <v>46</v>
      </c>
      <c r="N2365" s="505" t="s">
        <v>3069</v>
      </c>
      <c r="O2365" s="519"/>
      <c r="P2365" s="517"/>
      <c r="Q2365" s="517"/>
      <c r="R2365" s="517"/>
      <c r="S2365" s="517"/>
      <c r="T2365" s="517"/>
      <c r="U2365" s="517"/>
      <c r="V2365" s="517"/>
      <c r="W2365" s="517"/>
      <c r="X2365" s="517"/>
      <c r="Y2365" s="517"/>
      <c r="Z2365" s="517"/>
      <c r="AA2365" s="517"/>
      <c r="AB2365" s="517"/>
      <c r="AC2365" s="517"/>
      <c r="AD2365" s="517"/>
      <c r="AE2365" s="517"/>
      <c r="AF2365" s="517"/>
      <c r="AG2365" s="517"/>
      <c r="AH2365" s="517"/>
    </row>
    <row r="2366" spans="1:34" s="507" customFormat="1" ht="27" customHeight="1">
      <c r="A2366" s="517"/>
      <c r="B2366" s="500">
        <v>2349</v>
      </c>
      <c r="C2366" s="500" t="s">
        <v>42</v>
      </c>
      <c r="D2366" s="501" t="s">
        <v>5088</v>
      </c>
      <c r="E2366" s="502">
        <v>2018</v>
      </c>
      <c r="F2366" s="518"/>
      <c r="G2366" s="500">
        <v>125</v>
      </c>
      <c r="H2366" s="500">
        <v>2</v>
      </c>
      <c r="I2366" s="500" t="s">
        <v>3010</v>
      </c>
      <c r="J2366" s="500" t="s">
        <v>3010</v>
      </c>
      <c r="K2366" s="503"/>
      <c r="L2366" s="503" t="s">
        <v>45</v>
      </c>
      <c r="M2366" s="504" t="s">
        <v>46</v>
      </c>
      <c r="N2366" s="505" t="s">
        <v>3069</v>
      </c>
      <c r="O2366" s="519"/>
      <c r="P2366" s="517"/>
      <c r="Q2366" s="517"/>
      <c r="R2366" s="517"/>
      <c r="S2366" s="517"/>
      <c r="T2366" s="517"/>
      <c r="U2366" s="517"/>
      <c r="V2366" s="517"/>
      <c r="W2366" s="517"/>
      <c r="X2366" s="517"/>
      <c r="Y2366" s="517"/>
      <c r="Z2366" s="517"/>
      <c r="AA2366" s="517"/>
      <c r="AB2366" s="517"/>
      <c r="AC2366" s="517"/>
      <c r="AD2366" s="517"/>
      <c r="AE2366" s="517"/>
      <c r="AF2366" s="517"/>
      <c r="AG2366" s="517"/>
      <c r="AH2366" s="517"/>
    </row>
    <row r="2367" spans="1:34" s="507" customFormat="1" ht="27" customHeight="1">
      <c r="A2367" s="517"/>
      <c r="B2367" s="500">
        <v>2350</v>
      </c>
      <c r="C2367" s="500" t="s">
        <v>42</v>
      </c>
      <c r="D2367" s="501" t="s">
        <v>5087</v>
      </c>
      <c r="E2367" s="502">
        <v>2018</v>
      </c>
      <c r="F2367" s="518"/>
      <c r="G2367" s="500">
        <v>125</v>
      </c>
      <c r="H2367" s="500">
        <v>3</v>
      </c>
      <c r="I2367" s="500" t="s">
        <v>3010</v>
      </c>
      <c r="J2367" s="500" t="s">
        <v>3010</v>
      </c>
      <c r="K2367" s="503"/>
      <c r="L2367" s="503" t="s">
        <v>45</v>
      </c>
      <c r="M2367" s="504" t="s">
        <v>46</v>
      </c>
      <c r="N2367" s="505" t="s">
        <v>3069</v>
      </c>
      <c r="O2367" s="519"/>
      <c r="P2367" s="517"/>
      <c r="Q2367" s="517"/>
      <c r="R2367" s="517"/>
      <c r="S2367" s="517"/>
      <c r="T2367" s="517"/>
      <c r="U2367" s="517"/>
      <c r="V2367" s="517"/>
      <c r="W2367" s="517"/>
      <c r="X2367" s="517"/>
      <c r="Y2367" s="517"/>
      <c r="Z2367" s="517"/>
      <c r="AA2367" s="517"/>
      <c r="AB2367" s="517"/>
      <c r="AC2367" s="517"/>
      <c r="AD2367" s="517"/>
      <c r="AE2367" s="517"/>
      <c r="AF2367" s="517"/>
      <c r="AG2367" s="517"/>
      <c r="AH2367" s="517"/>
    </row>
    <row r="2368" spans="1:34" s="507" customFormat="1" ht="27" customHeight="1">
      <c r="A2368" s="517"/>
      <c r="B2368" s="500">
        <v>2351</v>
      </c>
      <c r="C2368" s="500" t="s">
        <v>42</v>
      </c>
      <c r="D2368" s="501" t="s">
        <v>5088</v>
      </c>
      <c r="E2368" s="502">
        <v>2018</v>
      </c>
      <c r="F2368" s="518"/>
      <c r="G2368" s="500">
        <v>125</v>
      </c>
      <c r="H2368" s="500">
        <v>4</v>
      </c>
      <c r="I2368" s="500" t="s">
        <v>3010</v>
      </c>
      <c r="J2368" s="500" t="s">
        <v>3010</v>
      </c>
      <c r="K2368" s="503"/>
      <c r="L2368" s="503" t="s">
        <v>45</v>
      </c>
      <c r="M2368" s="504" t="s">
        <v>46</v>
      </c>
      <c r="N2368" s="505" t="s">
        <v>3069</v>
      </c>
      <c r="O2368" s="519"/>
      <c r="P2368" s="517"/>
      <c r="Q2368" s="517"/>
      <c r="R2368" s="517"/>
      <c r="S2368" s="517"/>
      <c r="T2368" s="517"/>
      <c r="U2368" s="517"/>
      <c r="V2368" s="517"/>
      <c r="W2368" s="517"/>
      <c r="X2368" s="517"/>
      <c r="Y2368" s="517"/>
      <c r="Z2368" s="517"/>
      <c r="AA2368" s="517"/>
      <c r="AB2368" s="517"/>
      <c r="AC2368" s="517"/>
      <c r="AD2368" s="517"/>
      <c r="AE2368" s="517"/>
      <c r="AF2368" s="517"/>
      <c r="AG2368" s="517"/>
      <c r="AH2368" s="517"/>
    </row>
    <row r="2369" spans="1:34" s="507" customFormat="1" ht="27" customHeight="1">
      <c r="A2369" s="517"/>
      <c r="B2369" s="500">
        <v>2352</v>
      </c>
      <c r="C2369" s="500" t="s">
        <v>42</v>
      </c>
      <c r="D2369" s="501" t="s">
        <v>5088</v>
      </c>
      <c r="E2369" s="502">
        <v>2018</v>
      </c>
      <c r="F2369" s="518"/>
      <c r="G2369" s="500">
        <v>125</v>
      </c>
      <c r="H2369" s="500">
        <v>5</v>
      </c>
      <c r="I2369" s="500" t="s">
        <v>3010</v>
      </c>
      <c r="J2369" s="500" t="s">
        <v>3010</v>
      </c>
      <c r="K2369" s="503"/>
      <c r="L2369" s="503" t="s">
        <v>45</v>
      </c>
      <c r="M2369" s="504" t="s">
        <v>46</v>
      </c>
      <c r="N2369" s="505" t="s">
        <v>3069</v>
      </c>
      <c r="O2369" s="519"/>
      <c r="P2369" s="517"/>
      <c r="Q2369" s="517"/>
      <c r="R2369" s="517"/>
      <c r="S2369" s="517"/>
      <c r="T2369" s="517"/>
      <c r="U2369" s="517"/>
      <c r="V2369" s="517"/>
      <c r="W2369" s="517"/>
      <c r="X2369" s="517"/>
      <c r="Y2369" s="517"/>
      <c r="Z2369" s="517"/>
      <c r="AA2369" s="517"/>
      <c r="AB2369" s="517"/>
      <c r="AC2369" s="517"/>
      <c r="AD2369" s="517"/>
      <c r="AE2369" s="517"/>
      <c r="AF2369" s="517"/>
      <c r="AG2369" s="517"/>
      <c r="AH2369" s="517"/>
    </row>
    <row r="2370" spans="1:34" s="507" customFormat="1" ht="27" customHeight="1">
      <c r="A2370" s="517"/>
      <c r="B2370" s="500">
        <v>2353</v>
      </c>
      <c r="C2370" s="500" t="s">
        <v>42</v>
      </c>
      <c r="D2370" s="501" t="s">
        <v>5089</v>
      </c>
      <c r="E2370" s="502">
        <v>2018</v>
      </c>
      <c r="F2370" s="518"/>
      <c r="G2370" s="500">
        <v>125</v>
      </c>
      <c r="H2370" s="500">
        <v>6</v>
      </c>
      <c r="I2370" s="500" t="s">
        <v>3010</v>
      </c>
      <c r="J2370" s="500" t="s">
        <v>3010</v>
      </c>
      <c r="K2370" s="503"/>
      <c r="L2370" s="503" t="s">
        <v>45</v>
      </c>
      <c r="M2370" s="504" t="s">
        <v>46</v>
      </c>
      <c r="N2370" s="505" t="s">
        <v>3069</v>
      </c>
      <c r="O2370" s="519"/>
      <c r="P2370" s="517"/>
      <c r="Q2370" s="517"/>
      <c r="R2370" s="517"/>
      <c r="S2370" s="517"/>
      <c r="T2370" s="517"/>
      <c r="U2370" s="517"/>
      <c r="V2370" s="517"/>
      <c r="W2370" s="517"/>
      <c r="X2370" s="517"/>
      <c r="Y2370" s="517"/>
      <c r="Z2370" s="517"/>
      <c r="AA2370" s="517"/>
      <c r="AB2370" s="517"/>
      <c r="AC2370" s="517"/>
      <c r="AD2370" s="517"/>
      <c r="AE2370" s="517"/>
      <c r="AF2370" s="517"/>
      <c r="AG2370" s="517"/>
      <c r="AH2370" s="517"/>
    </row>
    <row r="2371" spans="1:34" s="507" customFormat="1" ht="27" customHeight="1">
      <c r="A2371" s="517"/>
      <c r="B2371" s="500">
        <v>2354</v>
      </c>
      <c r="C2371" s="500" t="s">
        <v>42</v>
      </c>
      <c r="D2371" s="501" t="s">
        <v>5087</v>
      </c>
      <c r="E2371" s="502">
        <v>2018</v>
      </c>
      <c r="F2371" s="518"/>
      <c r="G2371" s="500">
        <v>125</v>
      </c>
      <c r="H2371" s="500">
        <v>7</v>
      </c>
      <c r="I2371" s="500" t="s">
        <v>3010</v>
      </c>
      <c r="J2371" s="500" t="s">
        <v>3010</v>
      </c>
      <c r="K2371" s="503"/>
      <c r="L2371" s="503" t="s">
        <v>45</v>
      </c>
      <c r="M2371" s="504" t="s">
        <v>46</v>
      </c>
      <c r="N2371" s="505" t="s">
        <v>3069</v>
      </c>
      <c r="O2371" s="519"/>
      <c r="P2371" s="517"/>
      <c r="Q2371" s="517"/>
      <c r="R2371" s="517"/>
      <c r="S2371" s="517"/>
      <c r="T2371" s="517"/>
      <c r="U2371" s="517"/>
      <c r="V2371" s="517"/>
      <c r="W2371" s="517"/>
      <c r="X2371" s="517"/>
      <c r="Y2371" s="517"/>
      <c r="Z2371" s="517"/>
      <c r="AA2371" s="517"/>
      <c r="AB2371" s="517"/>
      <c r="AC2371" s="517"/>
      <c r="AD2371" s="517"/>
      <c r="AE2371" s="517"/>
      <c r="AF2371" s="517"/>
      <c r="AG2371" s="517"/>
      <c r="AH2371" s="517"/>
    </row>
    <row r="2372" spans="1:34" s="507" customFormat="1" ht="27" customHeight="1">
      <c r="A2372" s="517"/>
      <c r="B2372" s="500">
        <v>2355</v>
      </c>
      <c r="C2372" s="500" t="s">
        <v>42</v>
      </c>
      <c r="D2372" s="501" t="s">
        <v>5087</v>
      </c>
      <c r="E2372" s="502">
        <v>2018</v>
      </c>
      <c r="F2372" s="518"/>
      <c r="G2372" s="500">
        <v>125</v>
      </c>
      <c r="H2372" s="500">
        <v>8</v>
      </c>
      <c r="I2372" s="500" t="s">
        <v>3010</v>
      </c>
      <c r="J2372" s="500" t="s">
        <v>3010</v>
      </c>
      <c r="K2372" s="503"/>
      <c r="L2372" s="503" t="s">
        <v>45</v>
      </c>
      <c r="M2372" s="504" t="s">
        <v>46</v>
      </c>
      <c r="N2372" s="505" t="s">
        <v>3069</v>
      </c>
      <c r="O2372" s="519"/>
      <c r="P2372" s="517"/>
      <c r="Q2372" s="517"/>
      <c r="R2372" s="517"/>
      <c r="S2372" s="517"/>
      <c r="T2372" s="517"/>
      <c r="U2372" s="517"/>
      <c r="V2372" s="517"/>
      <c r="W2372" s="517"/>
      <c r="X2372" s="517"/>
      <c r="Y2372" s="517"/>
      <c r="Z2372" s="517"/>
      <c r="AA2372" s="517"/>
      <c r="AB2372" s="517"/>
      <c r="AC2372" s="517"/>
      <c r="AD2372" s="517"/>
      <c r="AE2372" s="517"/>
      <c r="AF2372" s="517"/>
      <c r="AG2372" s="517"/>
      <c r="AH2372" s="517"/>
    </row>
    <row r="2373" spans="1:34" s="507" customFormat="1" ht="27" customHeight="1">
      <c r="A2373" s="517"/>
      <c r="B2373" s="500">
        <v>2356</v>
      </c>
      <c r="C2373" s="500" t="s">
        <v>42</v>
      </c>
      <c r="D2373" s="501" t="s">
        <v>5090</v>
      </c>
      <c r="E2373" s="502">
        <v>2018</v>
      </c>
      <c r="F2373" s="518"/>
      <c r="G2373" s="500">
        <v>125</v>
      </c>
      <c r="H2373" s="500">
        <v>9</v>
      </c>
      <c r="I2373" s="500" t="s">
        <v>3010</v>
      </c>
      <c r="J2373" s="500" t="s">
        <v>3010</v>
      </c>
      <c r="K2373" s="503"/>
      <c r="L2373" s="503" t="s">
        <v>45</v>
      </c>
      <c r="M2373" s="504" t="s">
        <v>46</v>
      </c>
      <c r="N2373" s="505" t="s">
        <v>3069</v>
      </c>
      <c r="O2373" s="519"/>
      <c r="P2373" s="517"/>
      <c r="Q2373" s="517"/>
      <c r="R2373" s="517"/>
      <c r="S2373" s="517"/>
      <c r="T2373" s="517"/>
      <c r="U2373" s="517"/>
      <c r="V2373" s="517"/>
      <c r="W2373" s="517"/>
      <c r="X2373" s="517"/>
      <c r="Y2373" s="517"/>
      <c r="Z2373" s="517"/>
      <c r="AA2373" s="517"/>
      <c r="AB2373" s="517"/>
      <c r="AC2373" s="517"/>
      <c r="AD2373" s="517"/>
      <c r="AE2373" s="517"/>
      <c r="AF2373" s="517"/>
      <c r="AG2373" s="517"/>
      <c r="AH2373" s="517"/>
    </row>
    <row r="2374" spans="1:34" s="507" customFormat="1" ht="27" customHeight="1">
      <c r="A2374" s="517"/>
      <c r="B2374" s="500">
        <v>2357</v>
      </c>
      <c r="C2374" s="500" t="s">
        <v>42</v>
      </c>
      <c r="D2374" s="501" t="s">
        <v>5087</v>
      </c>
      <c r="E2374" s="502">
        <v>2018</v>
      </c>
      <c r="F2374" s="518"/>
      <c r="G2374" s="500">
        <v>125</v>
      </c>
      <c r="H2374" s="500">
        <v>10</v>
      </c>
      <c r="I2374" s="500" t="s">
        <v>3010</v>
      </c>
      <c r="J2374" s="500" t="s">
        <v>3010</v>
      </c>
      <c r="K2374" s="503"/>
      <c r="L2374" s="503" t="s">
        <v>45</v>
      </c>
      <c r="M2374" s="504" t="s">
        <v>46</v>
      </c>
      <c r="N2374" s="505" t="s">
        <v>3069</v>
      </c>
      <c r="O2374" s="519"/>
      <c r="P2374" s="517"/>
      <c r="Q2374" s="517"/>
      <c r="R2374" s="517"/>
      <c r="S2374" s="517"/>
      <c r="T2374" s="517"/>
      <c r="U2374" s="517"/>
      <c r="V2374" s="517"/>
      <c r="W2374" s="517"/>
      <c r="X2374" s="517"/>
      <c r="Y2374" s="517"/>
      <c r="Z2374" s="517"/>
      <c r="AA2374" s="517"/>
      <c r="AB2374" s="517"/>
      <c r="AC2374" s="517"/>
      <c r="AD2374" s="517"/>
      <c r="AE2374" s="517"/>
      <c r="AF2374" s="517"/>
      <c r="AG2374" s="517"/>
      <c r="AH2374" s="517"/>
    </row>
    <row r="2375" spans="1:34" s="507" customFormat="1" ht="27" customHeight="1">
      <c r="A2375" s="517"/>
      <c r="B2375" s="500">
        <v>2358</v>
      </c>
      <c r="C2375" s="500" t="s">
        <v>42</v>
      </c>
      <c r="D2375" s="501" t="s">
        <v>5091</v>
      </c>
      <c r="E2375" s="502">
        <v>2018</v>
      </c>
      <c r="F2375" s="518"/>
      <c r="G2375" s="500">
        <v>125</v>
      </c>
      <c r="H2375" s="500">
        <v>11</v>
      </c>
      <c r="I2375" s="500" t="s">
        <v>3010</v>
      </c>
      <c r="J2375" s="500" t="s">
        <v>3010</v>
      </c>
      <c r="K2375" s="503"/>
      <c r="L2375" s="503" t="s">
        <v>45</v>
      </c>
      <c r="M2375" s="504" t="s">
        <v>46</v>
      </c>
      <c r="N2375" s="505" t="s">
        <v>3069</v>
      </c>
      <c r="O2375" s="519"/>
      <c r="P2375" s="517"/>
      <c r="Q2375" s="517"/>
      <c r="R2375" s="517"/>
      <c r="S2375" s="517"/>
      <c r="T2375" s="517"/>
      <c r="U2375" s="517"/>
      <c r="V2375" s="517"/>
      <c r="W2375" s="517"/>
      <c r="X2375" s="517"/>
      <c r="Y2375" s="517"/>
      <c r="Z2375" s="517"/>
      <c r="AA2375" s="517"/>
      <c r="AB2375" s="517"/>
      <c r="AC2375" s="517"/>
      <c r="AD2375" s="517"/>
      <c r="AE2375" s="517"/>
      <c r="AF2375" s="517"/>
      <c r="AG2375" s="517"/>
      <c r="AH2375" s="517"/>
    </row>
    <row r="2376" spans="1:34" s="507" customFormat="1" ht="27" customHeight="1">
      <c r="A2376" s="517"/>
      <c r="B2376" s="500">
        <v>2359</v>
      </c>
      <c r="C2376" s="500" t="s">
        <v>42</v>
      </c>
      <c r="D2376" s="501" t="s">
        <v>5088</v>
      </c>
      <c r="E2376" s="502">
        <v>2018</v>
      </c>
      <c r="F2376" s="518"/>
      <c r="G2376" s="500">
        <v>125</v>
      </c>
      <c r="H2376" s="500">
        <v>12</v>
      </c>
      <c r="I2376" s="500" t="s">
        <v>3010</v>
      </c>
      <c r="J2376" s="500" t="s">
        <v>3010</v>
      </c>
      <c r="K2376" s="503"/>
      <c r="L2376" s="503" t="s">
        <v>45</v>
      </c>
      <c r="M2376" s="504" t="s">
        <v>46</v>
      </c>
      <c r="N2376" s="505" t="s">
        <v>3069</v>
      </c>
      <c r="O2376" s="519"/>
      <c r="P2376" s="517"/>
      <c r="Q2376" s="517"/>
      <c r="R2376" s="517"/>
      <c r="S2376" s="517"/>
      <c r="T2376" s="517"/>
      <c r="U2376" s="517"/>
      <c r="V2376" s="517"/>
      <c r="W2376" s="517"/>
      <c r="X2376" s="517"/>
      <c r="Y2376" s="517"/>
      <c r="Z2376" s="517"/>
      <c r="AA2376" s="517"/>
      <c r="AB2376" s="517"/>
      <c r="AC2376" s="517"/>
      <c r="AD2376" s="517"/>
      <c r="AE2376" s="517"/>
      <c r="AF2376" s="517"/>
      <c r="AG2376" s="517"/>
      <c r="AH2376" s="517"/>
    </row>
    <row r="2377" spans="1:34" s="507" customFormat="1" ht="27" customHeight="1">
      <c r="A2377" s="517"/>
      <c r="B2377" s="500">
        <v>2360</v>
      </c>
      <c r="C2377" s="500" t="s">
        <v>42</v>
      </c>
      <c r="D2377" s="501" t="s">
        <v>5087</v>
      </c>
      <c r="E2377" s="502">
        <v>2018</v>
      </c>
      <c r="F2377" s="518"/>
      <c r="G2377" s="500">
        <v>125</v>
      </c>
      <c r="H2377" s="500">
        <v>13</v>
      </c>
      <c r="I2377" s="500" t="s">
        <v>3010</v>
      </c>
      <c r="J2377" s="500" t="s">
        <v>3010</v>
      </c>
      <c r="K2377" s="503"/>
      <c r="L2377" s="503" t="s">
        <v>45</v>
      </c>
      <c r="M2377" s="504" t="s">
        <v>46</v>
      </c>
      <c r="N2377" s="505" t="s">
        <v>3069</v>
      </c>
      <c r="O2377" s="519"/>
      <c r="P2377" s="517"/>
      <c r="Q2377" s="517"/>
      <c r="R2377" s="517"/>
      <c r="S2377" s="517"/>
      <c r="T2377" s="517"/>
      <c r="U2377" s="517"/>
      <c r="V2377" s="517"/>
      <c r="W2377" s="517"/>
      <c r="X2377" s="517"/>
      <c r="Y2377" s="517"/>
      <c r="Z2377" s="517"/>
      <c r="AA2377" s="517"/>
      <c r="AB2377" s="517"/>
      <c r="AC2377" s="517"/>
      <c r="AD2377" s="517"/>
      <c r="AE2377" s="517"/>
      <c r="AF2377" s="517"/>
      <c r="AG2377" s="517"/>
      <c r="AH2377" s="517"/>
    </row>
    <row r="2378" spans="1:34" s="507" customFormat="1" ht="27" customHeight="1">
      <c r="A2378" s="517"/>
      <c r="B2378" s="500">
        <v>2361</v>
      </c>
      <c r="C2378" s="500" t="s">
        <v>42</v>
      </c>
      <c r="D2378" s="501" t="s">
        <v>5092</v>
      </c>
      <c r="E2378" s="502">
        <v>2018</v>
      </c>
      <c r="F2378" s="518"/>
      <c r="G2378" s="500">
        <v>125</v>
      </c>
      <c r="H2378" s="500">
        <v>14</v>
      </c>
      <c r="I2378" s="500" t="s">
        <v>3010</v>
      </c>
      <c r="J2378" s="500" t="s">
        <v>3010</v>
      </c>
      <c r="K2378" s="503"/>
      <c r="L2378" s="503" t="s">
        <v>45</v>
      </c>
      <c r="M2378" s="504" t="s">
        <v>46</v>
      </c>
      <c r="N2378" s="505" t="s">
        <v>3069</v>
      </c>
      <c r="O2378" s="519"/>
      <c r="P2378" s="517"/>
      <c r="Q2378" s="517"/>
      <c r="R2378" s="517"/>
      <c r="S2378" s="517"/>
      <c r="T2378" s="517"/>
      <c r="U2378" s="517"/>
      <c r="V2378" s="517"/>
      <c r="W2378" s="517"/>
      <c r="X2378" s="517"/>
      <c r="Y2378" s="517"/>
      <c r="Z2378" s="517"/>
      <c r="AA2378" s="517"/>
      <c r="AB2378" s="517"/>
      <c r="AC2378" s="517"/>
      <c r="AD2378" s="517"/>
      <c r="AE2378" s="517"/>
      <c r="AF2378" s="517"/>
      <c r="AG2378" s="517"/>
      <c r="AH2378" s="517"/>
    </row>
    <row r="2379" spans="1:34" s="507" customFormat="1" ht="27" customHeight="1">
      <c r="A2379" s="517"/>
      <c r="B2379" s="500">
        <v>2362</v>
      </c>
      <c r="C2379" s="500" t="s">
        <v>42</v>
      </c>
      <c r="D2379" s="501" t="s">
        <v>5093</v>
      </c>
      <c r="E2379" s="502">
        <v>2018</v>
      </c>
      <c r="F2379" s="518"/>
      <c r="G2379" s="500">
        <v>125</v>
      </c>
      <c r="H2379" s="500">
        <v>15</v>
      </c>
      <c r="I2379" s="500" t="s">
        <v>3010</v>
      </c>
      <c r="J2379" s="500" t="s">
        <v>3010</v>
      </c>
      <c r="K2379" s="503"/>
      <c r="L2379" s="503" t="s">
        <v>45</v>
      </c>
      <c r="M2379" s="504" t="s">
        <v>46</v>
      </c>
      <c r="N2379" s="505" t="s">
        <v>3069</v>
      </c>
      <c r="O2379" s="519"/>
      <c r="P2379" s="517"/>
      <c r="Q2379" s="517"/>
      <c r="R2379" s="517"/>
      <c r="S2379" s="517"/>
      <c r="T2379" s="517"/>
      <c r="U2379" s="517"/>
      <c r="V2379" s="517"/>
      <c r="W2379" s="517"/>
      <c r="X2379" s="517"/>
      <c r="Y2379" s="517"/>
      <c r="Z2379" s="517"/>
      <c r="AA2379" s="517"/>
      <c r="AB2379" s="517"/>
      <c r="AC2379" s="517"/>
      <c r="AD2379" s="517"/>
      <c r="AE2379" s="517"/>
      <c r="AF2379" s="517"/>
      <c r="AG2379" s="517"/>
      <c r="AH2379" s="517"/>
    </row>
    <row r="2380" spans="1:34" s="507" customFormat="1" ht="27" customHeight="1">
      <c r="A2380" s="517"/>
      <c r="B2380" s="500">
        <v>2363</v>
      </c>
      <c r="C2380" s="500" t="s">
        <v>42</v>
      </c>
      <c r="D2380" s="501" t="s">
        <v>5093</v>
      </c>
      <c r="E2380" s="502">
        <v>2018</v>
      </c>
      <c r="F2380" s="518"/>
      <c r="G2380" s="500">
        <v>125</v>
      </c>
      <c r="H2380" s="500">
        <v>16</v>
      </c>
      <c r="I2380" s="500" t="s">
        <v>3010</v>
      </c>
      <c r="J2380" s="500" t="s">
        <v>3010</v>
      </c>
      <c r="K2380" s="503"/>
      <c r="L2380" s="503" t="s">
        <v>45</v>
      </c>
      <c r="M2380" s="504" t="s">
        <v>46</v>
      </c>
      <c r="N2380" s="505" t="s">
        <v>3069</v>
      </c>
      <c r="O2380" s="519"/>
      <c r="P2380" s="517"/>
      <c r="Q2380" s="517"/>
      <c r="R2380" s="517"/>
      <c r="S2380" s="517"/>
      <c r="T2380" s="517"/>
      <c r="U2380" s="517"/>
      <c r="V2380" s="517"/>
      <c r="W2380" s="517"/>
      <c r="X2380" s="517"/>
      <c r="Y2380" s="517"/>
      <c r="Z2380" s="517"/>
      <c r="AA2380" s="517"/>
      <c r="AB2380" s="517"/>
      <c r="AC2380" s="517"/>
      <c r="AD2380" s="517"/>
      <c r="AE2380" s="517"/>
      <c r="AF2380" s="517"/>
      <c r="AG2380" s="517"/>
      <c r="AH2380" s="517"/>
    </row>
    <row r="2381" spans="1:34" s="507" customFormat="1" ht="27" customHeight="1">
      <c r="A2381" s="517"/>
      <c r="B2381" s="500">
        <v>2364</v>
      </c>
      <c r="C2381" s="500" t="s">
        <v>42</v>
      </c>
      <c r="D2381" s="501" t="s">
        <v>5094</v>
      </c>
      <c r="E2381" s="502">
        <v>2018</v>
      </c>
      <c r="F2381" s="518"/>
      <c r="G2381" s="500">
        <v>125</v>
      </c>
      <c r="H2381" s="500">
        <v>17</v>
      </c>
      <c r="I2381" s="500" t="s">
        <v>3010</v>
      </c>
      <c r="J2381" s="500" t="s">
        <v>3010</v>
      </c>
      <c r="K2381" s="503"/>
      <c r="L2381" s="503" t="s">
        <v>45</v>
      </c>
      <c r="M2381" s="504" t="s">
        <v>46</v>
      </c>
      <c r="N2381" s="505" t="s">
        <v>3069</v>
      </c>
      <c r="O2381" s="519"/>
      <c r="P2381" s="517"/>
      <c r="Q2381" s="517"/>
      <c r="R2381" s="517"/>
      <c r="S2381" s="517"/>
      <c r="T2381" s="517"/>
      <c r="U2381" s="517"/>
      <c r="V2381" s="517"/>
      <c r="W2381" s="517"/>
      <c r="X2381" s="517"/>
      <c r="Y2381" s="517"/>
      <c r="Z2381" s="517"/>
      <c r="AA2381" s="517"/>
      <c r="AB2381" s="517"/>
      <c r="AC2381" s="517"/>
      <c r="AD2381" s="517"/>
      <c r="AE2381" s="517"/>
      <c r="AF2381" s="517"/>
      <c r="AG2381" s="517"/>
      <c r="AH2381" s="517"/>
    </row>
    <row r="2382" spans="1:34" s="507" customFormat="1" ht="27" customHeight="1">
      <c r="A2382" s="517"/>
      <c r="B2382" s="500">
        <v>2365</v>
      </c>
      <c r="C2382" s="500" t="s">
        <v>42</v>
      </c>
      <c r="D2382" s="501" t="s">
        <v>5093</v>
      </c>
      <c r="E2382" s="502">
        <v>2018</v>
      </c>
      <c r="F2382" s="518"/>
      <c r="G2382" s="500">
        <v>125</v>
      </c>
      <c r="H2382" s="500">
        <v>18</v>
      </c>
      <c r="I2382" s="500" t="s">
        <v>3010</v>
      </c>
      <c r="J2382" s="500" t="s">
        <v>3010</v>
      </c>
      <c r="K2382" s="503"/>
      <c r="L2382" s="503" t="s">
        <v>45</v>
      </c>
      <c r="M2382" s="504" t="s">
        <v>46</v>
      </c>
      <c r="N2382" s="505" t="s">
        <v>3069</v>
      </c>
      <c r="O2382" s="519"/>
      <c r="P2382" s="517"/>
      <c r="Q2382" s="517"/>
      <c r="R2382" s="517"/>
      <c r="S2382" s="517"/>
      <c r="T2382" s="517"/>
      <c r="U2382" s="517"/>
      <c r="V2382" s="517"/>
      <c r="W2382" s="517"/>
      <c r="X2382" s="517"/>
      <c r="Y2382" s="517"/>
      <c r="Z2382" s="517"/>
      <c r="AA2382" s="517"/>
      <c r="AB2382" s="517"/>
      <c r="AC2382" s="517"/>
      <c r="AD2382" s="517"/>
      <c r="AE2382" s="517"/>
      <c r="AF2382" s="517"/>
      <c r="AG2382" s="517"/>
      <c r="AH2382" s="517"/>
    </row>
    <row r="2383" spans="1:34" s="507" customFormat="1" ht="27" customHeight="1">
      <c r="A2383" s="517"/>
      <c r="B2383" s="500">
        <v>2366</v>
      </c>
      <c r="C2383" s="500" t="s">
        <v>42</v>
      </c>
      <c r="D2383" s="501" t="s">
        <v>5095</v>
      </c>
      <c r="E2383" s="502">
        <v>2018</v>
      </c>
      <c r="F2383" s="518"/>
      <c r="G2383" s="500">
        <v>125</v>
      </c>
      <c r="H2383" s="500">
        <v>19</v>
      </c>
      <c r="I2383" s="500" t="s">
        <v>3010</v>
      </c>
      <c r="J2383" s="500" t="s">
        <v>3010</v>
      </c>
      <c r="K2383" s="503"/>
      <c r="L2383" s="503" t="s">
        <v>45</v>
      </c>
      <c r="M2383" s="504" t="s">
        <v>46</v>
      </c>
      <c r="N2383" s="505" t="s">
        <v>3069</v>
      </c>
      <c r="O2383" s="519"/>
      <c r="P2383" s="517"/>
      <c r="Q2383" s="517"/>
      <c r="R2383" s="517"/>
      <c r="S2383" s="517"/>
      <c r="T2383" s="517"/>
      <c r="U2383" s="517"/>
      <c r="V2383" s="517"/>
      <c r="W2383" s="517"/>
      <c r="X2383" s="517"/>
      <c r="Y2383" s="517"/>
      <c r="Z2383" s="517"/>
      <c r="AA2383" s="517"/>
      <c r="AB2383" s="517"/>
      <c r="AC2383" s="517"/>
      <c r="AD2383" s="517"/>
      <c r="AE2383" s="517"/>
      <c r="AF2383" s="517"/>
      <c r="AG2383" s="517"/>
      <c r="AH2383" s="517"/>
    </row>
    <row r="2384" spans="1:34" s="507" customFormat="1" ht="27" customHeight="1">
      <c r="A2384" s="517"/>
      <c r="B2384" s="500">
        <v>2367</v>
      </c>
      <c r="C2384" s="500" t="s">
        <v>42</v>
      </c>
      <c r="D2384" s="501" t="s">
        <v>5093</v>
      </c>
      <c r="E2384" s="502">
        <v>2018</v>
      </c>
      <c r="F2384" s="518"/>
      <c r="G2384" s="500">
        <v>125</v>
      </c>
      <c r="H2384" s="500">
        <v>20</v>
      </c>
      <c r="I2384" s="500" t="s">
        <v>3010</v>
      </c>
      <c r="J2384" s="500" t="s">
        <v>3010</v>
      </c>
      <c r="K2384" s="503"/>
      <c r="L2384" s="503" t="s">
        <v>45</v>
      </c>
      <c r="M2384" s="504" t="s">
        <v>46</v>
      </c>
      <c r="N2384" s="505" t="s">
        <v>3069</v>
      </c>
      <c r="O2384" s="519"/>
      <c r="P2384" s="517"/>
      <c r="Q2384" s="517"/>
      <c r="R2384" s="517"/>
      <c r="S2384" s="517"/>
      <c r="T2384" s="517"/>
      <c r="U2384" s="517"/>
      <c r="V2384" s="517"/>
      <c r="W2384" s="517"/>
      <c r="X2384" s="517"/>
      <c r="Y2384" s="517"/>
      <c r="Z2384" s="517"/>
      <c r="AA2384" s="517"/>
      <c r="AB2384" s="517"/>
      <c r="AC2384" s="517"/>
      <c r="AD2384" s="517"/>
      <c r="AE2384" s="517"/>
      <c r="AF2384" s="517"/>
      <c r="AG2384" s="517"/>
      <c r="AH2384" s="517"/>
    </row>
    <row r="2385" spans="1:34" s="507" customFormat="1" ht="27" customHeight="1">
      <c r="A2385" s="517"/>
      <c r="B2385" s="500">
        <v>2368</v>
      </c>
      <c r="C2385" s="500" t="s">
        <v>42</v>
      </c>
      <c r="D2385" s="501" t="s">
        <v>5092</v>
      </c>
      <c r="E2385" s="502">
        <v>2018</v>
      </c>
      <c r="F2385" s="518"/>
      <c r="G2385" s="500">
        <v>126</v>
      </c>
      <c r="H2385" s="500">
        <v>1</v>
      </c>
      <c r="I2385" s="500" t="s">
        <v>3010</v>
      </c>
      <c r="J2385" s="500" t="s">
        <v>3010</v>
      </c>
      <c r="K2385" s="503"/>
      <c r="L2385" s="503" t="s">
        <v>45</v>
      </c>
      <c r="M2385" s="504" t="s">
        <v>46</v>
      </c>
      <c r="N2385" s="505" t="s">
        <v>3069</v>
      </c>
      <c r="O2385" s="519"/>
      <c r="P2385" s="517"/>
      <c r="Q2385" s="517"/>
      <c r="R2385" s="517"/>
      <c r="S2385" s="517"/>
      <c r="T2385" s="517"/>
      <c r="U2385" s="517"/>
      <c r="V2385" s="517"/>
      <c r="W2385" s="517"/>
      <c r="X2385" s="517"/>
      <c r="Y2385" s="517"/>
      <c r="Z2385" s="517"/>
      <c r="AA2385" s="517"/>
      <c r="AB2385" s="517"/>
      <c r="AC2385" s="517"/>
      <c r="AD2385" s="517"/>
      <c r="AE2385" s="517"/>
      <c r="AF2385" s="517"/>
      <c r="AG2385" s="517"/>
      <c r="AH2385" s="517"/>
    </row>
    <row r="2386" spans="1:34" s="507" customFormat="1" ht="27" customHeight="1">
      <c r="A2386" s="517"/>
      <c r="B2386" s="500">
        <v>2369</v>
      </c>
      <c r="C2386" s="500" t="s">
        <v>42</v>
      </c>
      <c r="D2386" s="501" t="s">
        <v>5093</v>
      </c>
      <c r="E2386" s="502">
        <v>2018</v>
      </c>
      <c r="F2386" s="518"/>
      <c r="G2386" s="500">
        <v>126</v>
      </c>
      <c r="H2386" s="500">
        <v>2</v>
      </c>
      <c r="I2386" s="500" t="s">
        <v>3010</v>
      </c>
      <c r="J2386" s="500" t="s">
        <v>3010</v>
      </c>
      <c r="K2386" s="503"/>
      <c r="L2386" s="503" t="s">
        <v>45</v>
      </c>
      <c r="M2386" s="504" t="s">
        <v>46</v>
      </c>
      <c r="N2386" s="505" t="s">
        <v>3069</v>
      </c>
      <c r="O2386" s="519"/>
      <c r="P2386" s="517"/>
      <c r="Q2386" s="517"/>
      <c r="R2386" s="517"/>
      <c r="S2386" s="517"/>
      <c r="T2386" s="517"/>
      <c r="U2386" s="517"/>
      <c r="V2386" s="517"/>
      <c r="W2386" s="517"/>
      <c r="X2386" s="517"/>
      <c r="Y2386" s="517"/>
      <c r="Z2386" s="517"/>
      <c r="AA2386" s="517"/>
      <c r="AB2386" s="517"/>
      <c r="AC2386" s="517"/>
      <c r="AD2386" s="517"/>
      <c r="AE2386" s="517"/>
      <c r="AF2386" s="517"/>
      <c r="AG2386" s="517"/>
      <c r="AH2386" s="517"/>
    </row>
    <row r="2387" spans="1:34" s="507" customFormat="1" ht="27" customHeight="1">
      <c r="A2387" s="517"/>
      <c r="B2387" s="500">
        <v>2370</v>
      </c>
      <c r="C2387" s="500" t="s">
        <v>42</v>
      </c>
      <c r="D2387" s="501" t="s">
        <v>5096</v>
      </c>
      <c r="E2387" s="502">
        <v>2018</v>
      </c>
      <c r="F2387" s="518"/>
      <c r="G2387" s="500">
        <v>126</v>
      </c>
      <c r="H2387" s="500">
        <v>3</v>
      </c>
      <c r="I2387" s="500" t="s">
        <v>3010</v>
      </c>
      <c r="J2387" s="500" t="s">
        <v>3010</v>
      </c>
      <c r="K2387" s="503"/>
      <c r="L2387" s="503" t="s">
        <v>45</v>
      </c>
      <c r="M2387" s="504" t="s">
        <v>46</v>
      </c>
      <c r="N2387" s="505" t="s">
        <v>3069</v>
      </c>
      <c r="O2387" s="519"/>
      <c r="P2387" s="517"/>
      <c r="Q2387" s="517"/>
      <c r="R2387" s="517"/>
      <c r="S2387" s="517"/>
      <c r="T2387" s="517"/>
      <c r="U2387" s="517"/>
      <c r="V2387" s="517"/>
      <c r="W2387" s="517"/>
      <c r="X2387" s="517"/>
      <c r="Y2387" s="517"/>
      <c r="Z2387" s="517"/>
      <c r="AA2387" s="517"/>
      <c r="AB2387" s="517"/>
      <c r="AC2387" s="517"/>
      <c r="AD2387" s="517"/>
      <c r="AE2387" s="517"/>
      <c r="AF2387" s="517"/>
      <c r="AG2387" s="517"/>
      <c r="AH2387" s="517"/>
    </row>
    <row r="2388" spans="1:34" s="507" customFormat="1" ht="27" customHeight="1">
      <c r="A2388" s="517"/>
      <c r="B2388" s="500">
        <v>2371</v>
      </c>
      <c r="C2388" s="500" t="s">
        <v>42</v>
      </c>
      <c r="D2388" s="501" t="s">
        <v>5097</v>
      </c>
      <c r="E2388" s="502">
        <v>2018</v>
      </c>
      <c r="F2388" s="518"/>
      <c r="G2388" s="500">
        <v>126</v>
      </c>
      <c r="H2388" s="500">
        <v>4</v>
      </c>
      <c r="I2388" s="500" t="s">
        <v>3010</v>
      </c>
      <c r="J2388" s="500" t="s">
        <v>3010</v>
      </c>
      <c r="K2388" s="503"/>
      <c r="L2388" s="503" t="s">
        <v>45</v>
      </c>
      <c r="M2388" s="504" t="s">
        <v>46</v>
      </c>
      <c r="N2388" s="505" t="s">
        <v>3069</v>
      </c>
      <c r="O2388" s="519"/>
      <c r="P2388" s="517"/>
      <c r="Q2388" s="517"/>
      <c r="R2388" s="517"/>
      <c r="S2388" s="517"/>
      <c r="T2388" s="517"/>
      <c r="U2388" s="517"/>
      <c r="V2388" s="517"/>
      <c r="W2388" s="517"/>
      <c r="X2388" s="517"/>
      <c r="Y2388" s="517"/>
      <c r="Z2388" s="517"/>
      <c r="AA2388" s="517"/>
      <c r="AB2388" s="517"/>
      <c r="AC2388" s="517"/>
      <c r="AD2388" s="517"/>
      <c r="AE2388" s="517"/>
      <c r="AF2388" s="517"/>
      <c r="AG2388" s="517"/>
      <c r="AH2388" s="517"/>
    </row>
    <row r="2389" spans="1:34" s="507" customFormat="1" ht="27" customHeight="1">
      <c r="A2389" s="517"/>
      <c r="B2389" s="500">
        <v>2372</v>
      </c>
      <c r="C2389" s="500" t="s">
        <v>42</v>
      </c>
      <c r="D2389" s="501" t="s">
        <v>5098</v>
      </c>
      <c r="E2389" s="502">
        <v>2018</v>
      </c>
      <c r="F2389" s="518"/>
      <c r="G2389" s="500">
        <v>126</v>
      </c>
      <c r="H2389" s="500">
        <v>5</v>
      </c>
      <c r="I2389" s="500" t="s">
        <v>3010</v>
      </c>
      <c r="J2389" s="500" t="s">
        <v>3010</v>
      </c>
      <c r="K2389" s="503"/>
      <c r="L2389" s="503" t="s">
        <v>45</v>
      </c>
      <c r="M2389" s="504" t="s">
        <v>46</v>
      </c>
      <c r="N2389" s="505" t="s">
        <v>3069</v>
      </c>
      <c r="O2389" s="519"/>
      <c r="P2389" s="517"/>
      <c r="Q2389" s="517"/>
      <c r="R2389" s="517"/>
      <c r="S2389" s="517"/>
      <c r="T2389" s="517"/>
      <c r="U2389" s="517"/>
      <c r="V2389" s="517"/>
      <c r="W2389" s="517"/>
      <c r="X2389" s="517"/>
      <c r="Y2389" s="517"/>
      <c r="Z2389" s="517"/>
      <c r="AA2389" s="517"/>
      <c r="AB2389" s="517"/>
      <c r="AC2389" s="517"/>
      <c r="AD2389" s="517"/>
      <c r="AE2389" s="517"/>
      <c r="AF2389" s="517"/>
      <c r="AG2389" s="517"/>
      <c r="AH2389" s="517"/>
    </row>
    <row r="2390" spans="1:34" s="507" customFormat="1" ht="27" customHeight="1">
      <c r="A2390" s="517"/>
      <c r="B2390" s="500">
        <v>2373</v>
      </c>
      <c r="C2390" s="500" t="s">
        <v>42</v>
      </c>
      <c r="D2390" s="501" t="s">
        <v>5093</v>
      </c>
      <c r="E2390" s="502">
        <v>2018</v>
      </c>
      <c r="F2390" s="518"/>
      <c r="G2390" s="500">
        <v>126</v>
      </c>
      <c r="H2390" s="500">
        <v>6</v>
      </c>
      <c r="I2390" s="500" t="s">
        <v>3010</v>
      </c>
      <c r="J2390" s="500" t="s">
        <v>3010</v>
      </c>
      <c r="K2390" s="503"/>
      <c r="L2390" s="503" t="s">
        <v>45</v>
      </c>
      <c r="M2390" s="504" t="s">
        <v>46</v>
      </c>
      <c r="N2390" s="505" t="s">
        <v>3069</v>
      </c>
      <c r="O2390" s="519"/>
      <c r="P2390" s="517"/>
      <c r="Q2390" s="517"/>
      <c r="R2390" s="517"/>
      <c r="S2390" s="517"/>
      <c r="T2390" s="517"/>
      <c r="U2390" s="517"/>
      <c r="V2390" s="517"/>
      <c r="W2390" s="517"/>
      <c r="X2390" s="517"/>
      <c r="Y2390" s="517"/>
      <c r="Z2390" s="517"/>
      <c r="AA2390" s="517"/>
      <c r="AB2390" s="517"/>
      <c r="AC2390" s="517"/>
      <c r="AD2390" s="517"/>
      <c r="AE2390" s="517"/>
      <c r="AF2390" s="517"/>
      <c r="AG2390" s="517"/>
      <c r="AH2390" s="517"/>
    </row>
    <row r="2391" spans="1:34" s="507" customFormat="1" ht="27" customHeight="1">
      <c r="A2391" s="517"/>
      <c r="B2391" s="500">
        <v>2374</v>
      </c>
      <c r="C2391" s="500" t="s">
        <v>42</v>
      </c>
      <c r="D2391" s="501" t="s">
        <v>5093</v>
      </c>
      <c r="E2391" s="502">
        <v>2018</v>
      </c>
      <c r="F2391" s="518"/>
      <c r="G2391" s="500">
        <v>126</v>
      </c>
      <c r="H2391" s="500">
        <v>7</v>
      </c>
      <c r="I2391" s="500" t="s">
        <v>3010</v>
      </c>
      <c r="J2391" s="500" t="s">
        <v>3010</v>
      </c>
      <c r="K2391" s="503"/>
      <c r="L2391" s="503" t="s">
        <v>45</v>
      </c>
      <c r="M2391" s="504" t="s">
        <v>46</v>
      </c>
      <c r="N2391" s="505" t="s">
        <v>3069</v>
      </c>
      <c r="O2391" s="519"/>
      <c r="P2391" s="517"/>
      <c r="Q2391" s="517"/>
      <c r="R2391" s="517"/>
      <c r="S2391" s="517"/>
      <c r="T2391" s="517"/>
      <c r="U2391" s="517"/>
      <c r="V2391" s="517"/>
      <c r="W2391" s="517"/>
      <c r="X2391" s="517"/>
      <c r="Y2391" s="517"/>
      <c r="Z2391" s="517"/>
      <c r="AA2391" s="517"/>
      <c r="AB2391" s="517"/>
      <c r="AC2391" s="517"/>
      <c r="AD2391" s="517"/>
      <c r="AE2391" s="517"/>
      <c r="AF2391" s="517"/>
      <c r="AG2391" s="517"/>
      <c r="AH2391" s="517"/>
    </row>
    <row r="2392" spans="1:34" s="507" customFormat="1" ht="27" customHeight="1">
      <c r="A2392" s="517"/>
      <c r="B2392" s="500">
        <v>2375</v>
      </c>
      <c r="C2392" s="500" t="s">
        <v>42</v>
      </c>
      <c r="D2392" s="501" t="s">
        <v>5099</v>
      </c>
      <c r="E2392" s="502">
        <v>2018</v>
      </c>
      <c r="F2392" s="518"/>
      <c r="G2392" s="500">
        <v>126</v>
      </c>
      <c r="H2392" s="500">
        <v>8</v>
      </c>
      <c r="I2392" s="500" t="s">
        <v>3010</v>
      </c>
      <c r="J2392" s="500" t="s">
        <v>3010</v>
      </c>
      <c r="K2392" s="503"/>
      <c r="L2392" s="503" t="s">
        <v>45</v>
      </c>
      <c r="M2392" s="504" t="s">
        <v>46</v>
      </c>
      <c r="N2392" s="505" t="s">
        <v>3069</v>
      </c>
      <c r="O2392" s="519"/>
      <c r="P2392" s="517"/>
      <c r="Q2392" s="517"/>
      <c r="R2392" s="517"/>
      <c r="S2392" s="517"/>
      <c r="T2392" s="517"/>
      <c r="U2392" s="517"/>
      <c r="V2392" s="517"/>
      <c r="W2392" s="517"/>
      <c r="X2392" s="517"/>
      <c r="Y2392" s="517"/>
      <c r="Z2392" s="517"/>
      <c r="AA2392" s="517"/>
      <c r="AB2392" s="517"/>
      <c r="AC2392" s="517"/>
      <c r="AD2392" s="517"/>
      <c r="AE2392" s="517"/>
      <c r="AF2392" s="517"/>
      <c r="AG2392" s="517"/>
      <c r="AH2392" s="517"/>
    </row>
    <row r="2393" spans="1:34" s="507" customFormat="1" ht="27" customHeight="1">
      <c r="A2393" s="517"/>
      <c r="B2393" s="500">
        <v>2376</v>
      </c>
      <c r="C2393" s="500" t="s">
        <v>42</v>
      </c>
      <c r="D2393" s="501" t="s">
        <v>5099</v>
      </c>
      <c r="E2393" s="502">
        <v>2018</v>
      </c>
      <c r="F2393" s="518"/>
      <c r="G2393" s="500">
        <v>126</v>
      </c>
      <c r="H2393" s="500">
        <v>9</v>
      </c>
      <c r="I2393" s="500" t="s">
        <v>3010</v>
      </c>
      <c r="J2393" s="500" t="s">
        <v>3010</v>
      </c>
      <c r="K2393" s="503"/>
      <c r="L2393" s="503" t="s">
        <v>45</v>
      </c>
      <c r="M2393" s="504" t="s">
        <v>46</v>
      </c>
      <c r="N2393" s="505" t="s">
        <v>3069</v>
      </c>
      <c r="O2393" s="519"/>
      <c r="P2393" s="517"/>
      <c r="Q2393" s="517"/>
      <c r="R2393" s="517"/>
      <c r="S2393" s="517"/>
      <c r="T2393" s="517"/>
      <c r="U2393" s="517"/>
      <c r="V2393" s="517"/>
      <c r="W2393" s="517"/>
      <c r="X2393" s="517"/>
      <c r="Y2393" s="517"/>
      <c r="Z2393" s="517"/>
      <c r="AA2393" s="517"/>
      <c r="AB2393" s="517"/>
      <c r="AC2393" s="517"/>
      <c r="AD2393" s="517"/>
      <c r="AE2393" s="517"/>
      <c r="AF2393" s="517"/>
      <c r="AG2393" s="517"/>
      <c r="AH2393" s="517"/>
    </row>
    <row r="2394" spans="1:34" s="507" customFormat="1" ht="27" customHeight="1">
      <c r="A2394" s="517"/>
      <c r="B2394" s="500">
        <v>2377</v>
      </c>
      <c r="C2394" s="500" t="s">
        <v>42</v>
      </c>
      <c r="D2394" s="501" t="s">
        <v>5099</v>
      </c>
      <c r="E2394" s="502">
        <v>2018</v>
      </c>
      <c r="F2394" s="518"/>
      <c r="G2394" s="500">
        <v>126</v>
      </c>
      <c r="H2394" s="500">
        <v>10</v>
      </c>
      <c r="I2394" s="500" t="s">
        <v>3010</v>
      </c>
      <c r="J2394" s="500" t="s">
        <v>3010</v>
      </c>
      <c r="K2394" s="503"/>
      <c r="L2394" s="503" t="s">
        <v>45</v>
      </c>
      <c r="M2394" s="504" t="s">
        <v>46</v>
      </c>
      <c r="N2394" s="505" t="s">
        <v>3069</v>
      </c>
      <c r="O2394" s="519"/>
      <c r="P2394" s="517"/>
      <c r="Q2394" s="517"/>
      <c r="R2394" s="517"/>
      <c r="S2394" s="517"/>
      <c r="T2394" s="517"/>
      <c r="U2394" s="517"/>
      <c r="V2394" s="517"/>
      <c r="W2394" s="517"/>
      <c r="X2394" s="517"/>
      <c r="Y2394" s="517"/>
      <c r="Z2394" s="517"/>
      <c r="AA2394" s="517"/>
      <c r="AB2394" s="517"/>
      <c r="AC2394" s="517"/>
      <c r="AD2394" s="517"/>
      <c r="AE2394" s="517"/>
      <c r="AF2394" s="517"/>
      <c r="AG2394" s="517"/>
      <c r="AH2394" s="517"/>
    </row>
    <row r="2395" spans="1:34" s="507" customFormat="1" ht="27" customHeight="1">
      <c r="A2395" s="517"/>
      <c r="B2395" s="500">
        <v>2378</v>
      </c>
      <c r="C2395" s="500" t="s">
        <v>42</v>
      </c>
      <c r="D2395" s="501" t="s">
        <v>5100</v>
      </c>
      <c r="E2395" s="502">
        <v>2018</v>
      </c>
      <c r="F2395" s="518"/>
      <c r="G2395" s="500">
        <v>126</v>
      </c>
      <c r="H2395" s="500">
        <v>11</v>
      </c>
      <c r="I2395" s="500" t="s">
        <v>3010</v>
      </c>
      <c r="J2395" s="500" t="s">
        <v>3010</v>
      </c>
      <c r="K2395" s="503"/>
      <c r="L2395" s="503" t="s">
        <v>45</v>
      </c>
      <c r="M2395" s="504" t="s">
        <v>46</v>
      </c>
      <c r="N2395" s="505" t="s">
        <v>3069</v>
      </c>
      <c r="O2395" s="519"/>
      <c r="P2395" s="517"/>
      <c r="Q2395" s="517"/>
      <c r="R2395" s="517"/>
      <c r="S2395" s="517"/>
      <c r="T2395" s="517"/>
      <c r="U2395" s="517"/>
      <c r="V2395" s="517"/>
      <c r="W2395" s="517"/>
      <c r="X2395" s="517"/>
      <c r="Y2395" s="517"/>
      <c r="Z2395" s="517"/>
      <c r="AA2395" s="517"/>
      <c r="AB2395" s="517"/>
      <c r="AC2395" s="517"/>
      <c r="AD2395" s="517"/>
      <c r="AE2395" s="517"/>
      <c r="AF2395" s="517"/>
      <c r="AG2395" s="517"/>
      <c r="AH2395" s="517"/>
    </row>
    <row r="2396" spans="1:34" s="507" customFormat="1" ht="27" customHeight="1">
      <c r="A2396" s="517"/>
      <c r="B2396" s="500">
        <v>2379</v>
      </c>
      <c r="C2396" s="500" t="s">
        <v>42</v>
      </c>
      <c r="D2396" s="501" t="s">
        <v>5101</v>
      </c>
      <c r="E2396" s="502">
        <v>2018</v>
      </c>
      <c r="F2396" s="518"/>
      <c r="G2396" s="500">
        <v>126</v>
      </c>
      <c r="H2396" s="500">
        <v>12</v>
      </c>
      <c r="I2396" s="500" t="s">
        <v>3010</v>
      </c>
      <c r="J2396" s="500" t="s">
        <v>3010</v>
      </c>
      <c r="K2396" s="503"/>
      <c r="L2396" s="503" t="s">
        <v>45</v>
      </c>
      <c r="M2396" s="504" t="s">
        <v>46</v>
      </c>
      <c r="N2396" s="505" t="s">
        <v>3069</v>
      </c>
      <c r="O2396" s="519"/>
      <c r="P2396" s="517"/>
      <c r="Q2396" s="517"/>
      <c r="R2396" s="517"/>
      <c r="S2396" s="517"/>
      <c r="T2396" s="517"/>
      <c r="U2396" s="517"/>
      <c r="V2396" s="517"/>
      <c r="W2396" s="517"/>
      <c r="X2396" s="517"/>
      <c r="Y2396" s="517"/>
      <c r="Z2396" s="517"/>
      <c r="AA2396" s="517"/>
      <c r="AB2396" s="517"/>
      <c r="AC2396" s="517"/>
      <c r="AD2396" s="517"/>
      <c r="AE2396" s="517"/>
      <c r="AF2396" s="517"/>
      <c r="AG2396" s="517"/>
      <c r="AH2396" s="517"/>
    </row>
    <row r="2397" spans="1:34" s="507" customFormat="1" ht="27" customHeight="1">
      <c r="A2397" s="517"/>
      <c r="B2397" s="500">
        <v>2380</v>
      </c>
      <c r="C2397" s="500" t="s">
        <v>42</v>
      </c>
      <c r="D2397" s="501" t="s">
        <v>5102</v>
      </c>
      <c r="E2397" s="502">
        <v>2018</v>
      </c>
      <c r="F2397" s="518"/>
      <c r="G2397" s="500">
        <v>126</v>
      </c>
      <c r="H2397" s="500">
        <v>13</v>
      </c>
      <c r="I2397" s="500" t="s">
        <v>3010</v>
      </c>
      <c r="J2397" s="500" t="s">
        <v>3010</v>
      </c>
      <c r="K2397" s="503"/>
      <c r="L2397" s="503" t="s">
        <v>45</v>
      </c>
      <c r="M2397" s="504" t="s">
        <v>46</v>
      </c>
      <c r="N2397" s="505" t="s">
        <v>3069</v>
      </c>
      <c r="O2397" s="519"/>
      <c r="P2397" s="517"/>
      <c r="Q2397" s="517"/>
      <c r="R2397" s="517"/>
      <c r="S2397" s="517"/>
      <c r="T2397" s="517"/>
      <c r="U2397" s="517"/>
      <c r="V2397" s="517"/>
      <c r="W2397" s="517"/>
      <c r="X2397" s="517"/>
      <c r="Y2397" s="517"/>
      <c r="Z2397" s="517"/>
      <c r="AA2397" s="517"/>
      <c r="AB2397" s="517"/>
      <c r="AC2397" s="517"/>
      <c r="AD2397" s="517"/>
      <c r="AE2397" s="517"/>
      <c r="AF2397" s="517"/>
      <c r="AG2397" s="517"/>
      <c r="AH2397" s="517"/>
    </row>
    <row r="2398" spans="1:34" s="507" customFormat="1" ht="27" customHeight="1">
      <c r="A2398" s="517"/>
      <c r="B2398" s="500">
        <v>2381</v>
      </c>
      <c r="C2398" s="500" t="s">
        <v>42</v>
      </c>
      <c r="D2398" s="501" t="s">
        <v>5103</v>
      </c>
      <c r="E2398" s="502">
        <v>2018</v>
      </c>
      <c r="F2398" s="518"/>
      <c r="G2398" s="500">
        <v>126</v>
      </c>
      <c r="H2398" s="500">
        <v>14</v>
      </c>
      <c r="I2398" s="500" t="s">
        <v>3010</v>
      </c>
      <c r="J2398" s="500" t="s">
        <v>3010</v>
      </c>
      <c r="K2398" s="503"/>
      <c r="L2398" s="503" t="s">
        <v>45</v>
      </c>
      <c r="M2398" s="504" t="s">
        <v>46</v>
      </c>
      <c r="N2398" s="505" t="s">
        <v>3069</v>
      </c>
      <c r="O2398" s="519"/>
      <c r="P2398" s="517"/>
      <c r="Q2398" s="517"/>
      <c r="R2398" s="517"/>
      <c r="S2398" s="517"/>
      <c r="T2398" s="517"/>
      <c r="U2398" s="517"/>
      <c r="V2398" s="517"/>
      <c r="W2398" s="517"/>
      <c r="X2398" s="517"/>
      <c r="Y2398" s="517"/>
      <c r="Z2398" s="517"/>
      <c r="AA2398" s="517"/>
      <c r="AB2398" s="517"/>
      <c r="AC2398" s="517"/>
      <c r="AD2398" s="517"/>
      <c r="AE2398" s="517"/>
      <c r="AF2398" s="517"/>
      <c r="AG2398" s="517"/>
      <c r="AH2398" s="517"/>
    </row>
    <row r="2399" spans="1:34" s="507" customFormat="1" ht="27" customHeight="1">
      <c r="A2399" s="517"/>
      <c r="B2399" s="500">
        <v>2382</v>
      </c>
      <c r="C2399" s="500" t="s">
        <v>42</v>
      </c>
      <c r="D2399" s="501" t="s">
        <v>5104</v>
      </c>
      <c r="E2399" s="502">
        <v>2018</v>
      </c>
      <c r="F2399" s="518"/>
      <c r="G2399" s="500">
        <v>126</v>
      </c>
      <c r="H2399" s="500">
        <v>15</v>
      </c>
      <c r="I2399" s="500" t="s">
        <v>3010</v>
      </c>
      <c r="J2399" s="500" t="s">
        <v>3010</v>
      </c>
      <c r="K2399" s="503"/>
      <c r="L2399" s="503" t="s">
        <v>45</v>
      </c>
      <c r="M2399" s="504" t="s">
        <v>46</v>
      </c>
      <c r="N2399" s="505" t="s">
        <v>3069</v>
      </c>
      <c r="O2399" s="519"/>
      <c r="P2399" s="517"/>
      <c r="Q2399" s="517"/>
      <c r="R2399" s="517"/>
      <c r="S2399" s="517"/>
      <c r="T2399" s="517"/>
      <c r="U2399" s="517"/>
      <c r="V2399" s="517"/>
      <c r="W2399" s="517"/>
      <c r="X2399" s="517"/>
      <c r="Y2399" s="517"/>
      <c r="Z2399" s="517"/>
      <c r="AA2399" s="517"/>
      <c r="AB2399" s="517"/>
      <c r="AC2399" s="517"/>
      <c r="AD2399" s="517"/>
      <c r="AE2399" s="517"/>
      <c r="AF2399" s="517"/>
      <c r="AG2399" s="517"/>
      <c r="AH2399" s="517"/>
    </row>
    <row r="2400" spans="1:34" s="507" customFormat="1" ht="27" customHeight="1">
      <c r="A2400" s="517"/>
      <c r="B2400" s="500">
        <v>2383</v>
      </c>
      <c r="C2400" s="500" t="s">
        <v>42</v>
      </c>
      <c r="D2400" s="501" t="s">
        <v>5105</v>
      </c>
      <c r="E2400" s="502">
        <v>2018</v>
      </c>
      <c r="F2400" s="518"/>
      <c r="G2400" s="500">
        <v>126</v>
      </c>
      <c r="H2400" s="500">
        <v>16</v>
      </c>
      <c r="I2400" s="500" t="s">
        <v>3010</v>
      </c>
      <c r="J2400" s="500" t="s">
        <v>3010</v>
      </c>
      <c r="K2400" s="503"/>
      <c r="L2400" s="503" t="s">
        <v>45</v>
      </c>
      <c r="M2400" s="504" t="s">
        <v>46</v>
      </c>
      <c r="N2400" s="505" t="s">
        <v>3069</v>
      </c>
      <c r="O2400" s="519"/>
      <c r="P2400" s="517"/>
      <c r="Q2400" s="517"/>
      <c r="R2400" s="517"/>
      <c r="S2400" s="517"/>
      <c r="T2400" s="517"/>
      <c r="U2400" s="517"/>
      <c r="V2400" s="517"/>
      <c r="W2400" s="517"/>
      <c r="X2400" s="517"/>
      <c r="Y2400" s="517"/>
      <c r="Z2400" s="517"/>
      <c r="AA2400" s="517"/>
      <c r="AB2400" s="517"/>
      <c r="AC2400" s="517"/>
      <c r="AD2400" s="517"/>
      <c r="AE2400" s="517"/>
      <c r="AF2400" s="517"/>
      <c r="AG2400" s="517"/>
      <c r="AH2400" s="517"/>
    </row>
    <row r="2401" spans="1:34" s="507" customFormat="1" ht="27" customHeight="1">
      <c r="A2401" s="517"/>
      <c r="B2401" s="500">
        <v>2384</v>
      </c>
      <c r="C2401" s="500" t="s">
        <v>42</v>
      </c>
      <c r="D2401" s="501" t="s">
        <v>5104</v>
      </c>
      <c r="E2401" s="502">
        <v>2018</v>
      </c>
      <c r="F2401" s="518"/>
      <c r="G2401" s="500">
        <v>126</v>
      </c>
      <c r="H2401" s="500">
        <v>17</v>
      </c>
      <c r="I2401" s="500" t="s">
        <v>3010</v>
      </c>
      <c r="J2401" s="500" t="s">
        <v>3010</v>
      </c>
      <c r="K2401" s="503"/>
      <c r="L2401" s="503" t="s">
        <v>45</v>
      </c>
      <c r="M2401" s="504" t="s">
        <v>46</v>
      </c>
      <c r="N2401" s="505" t="s">
        <v>3069</v>
      </c>
      <c r="O2401" s="519"/>
      <c r="P2401" s="517"/>
      <c r="Q2401" s="517"/>
      <c r="R2401" s="517"/>
      <c r="S2401" s="517"/>
      <c r="T2401" s="517"/>
      <c r="U2401" s="517"/>
      <c r="V2401" s="517"/>
      <c r="W2401" s="517"/>
      <c r="X2401" s="517"/>
      <c r="Y2401" s="517"/>
      <c r="Z2401" s="517"/>
      <c r="AA2401" s="517"/>
      <c r="AB2401" s="517"/>
      <c r="AC2401" s="517"/>
      <c r="AD2401" s="517"/>
      <c r="AE2401" s="517"/>
      <c r="AF2401" s="517"/>
      <c r="AG2401" s="517"/>
      <c r="AH2401" s="517"/>
    </row>
    <row r="2402" spans="1:34" s="507" customFormat="1" ht="27" customHeight="1">
      <c r="A2402" s="517"/>
      <c r="B2402" s="500">
        <v>2385</v>
      </c>
      <c r="C2402" s="500" t="s">
        <v>42</v>
      </c>
      <c r="D2402" s="501" t="s">
        <v>5106</v>
      </c>
      <c r="E2402" s="502">
        <v>2018</v>
      </c>
      <c r="F2402" s="518"/>
      <c r="G2402" s="500">
        <v>126</v>
      </c>
      <c r="H2402" s="500">
        <v>18</v>
      </c>
      <c r="I2402" s="500" t="s">
        <v>3010</v>
      </c>
      <c r="J2402" s="500" t="s">
        <v>3010</v>
      </c>
      <c r="K2402" s="503"/>
      <c r="L2402" s="503" t="s">
        <v>45</v>
      </c>
      <c r="M2402" s="504" t="s">
        <v>46</v>
      </c>
      <c r="N2402" s="505" t="s">
        <v>3069</v>
      </c>
      <c r="O2402" s="519"/>
      <c r="P2402" s="517"/>
      <c r="Q2402" s="517"/>
      <c r="R2402" s="517"/>
      <c r="S2402" s="517"/>
      <c r="T2402" s="517"/>
      <c r="U2402" s="517"/>
      <c r="V2402" s="517"/>
      <c r="W2402" s="517"/>
      <c r="X2402" s="517"/>
      <c r="Y2402" s="517"/>
      <c r="Z2402" s="517"/>
      <c r="AA2402" s="517"/>
      <c r="AB2402" s="517"/>
      <c r="AC2402" s="517"/>
      <c r="AD2402" s="517"/>
      <c r="AE2402" s="517"/>
      <c r="AF2402" s="517"/>
      <c r="AG2402" s="517"/>
      <c r="AH2402" s="517"/>
    </row>
    <row r="2403" spans="1:34" s="507" customFormat="1" ht="27" customHeight="1">
      <c r="A2403" s="517"/>
      <c r="B2403" s="500">
        <v>2386</v>
      </c>
      <c r="C2403" s="500" t="s">
        <v>42</v>
      </c>
      <c r="D2403" s="501" t="s">
        <v>5107</v>
      </c>
      <c r="E2403" s="502">
        <v>2018</v>
      </c>
      <c r="F2403" s="518"/>
      <c r="G2403" s="500">
        <v>126</v>
      </c>
      <c r="H2403" s="500">
        <v>19</v>
      </c>
      <c r="I2403" s="500" t="s">
        <v>3010</v>
      </c>
      <c r="J2403" s="500" t="s">
        <v>3010</v>
      </c>
      <c r="K2403" s="503"/>
      <c r="L2403" s="503" t="s">
        <v>45</v>
      </c>
      <c r="M2403" s="504" t="s">
        <v>46</v>
      </c>
      <c r="N2403" s="505" t="s">
        <v>3069</v>
      </c>
      <c r="O2403" s="519"/>
      <c r="P2403" s="517"/>
      <c r="Q2403" s="517"/>
      <c r="R2403" s="517"/>
      <c r="S2403" s="517"/>
      <c r="T2403" s="517"/>
      <c r="U2403" s="517"/>
      <c r="V2403" s="517"/>
      <c r="W2403" s="517"/>
      <c r="X2403" s="517"/>
      <c r="Y2403" s="517"/>
      <c r="Z2403" s="517"/>
      <c r="AA2403" s="517"/>
      <c r="AB2403" s="517"/>
      <c r="AC2403" s="517"/>
      <c r="AD2403" s="517"/>
      <c r="AE2403" s="517"/>
      <c r="AF2403" s="517"/>
      <c r="AG2403" s="517"/>
      <c r="AH2403" s="517"/>
    </row>
    <row r="2404" spans="1:34" s="507" customFormat="1" ht="27" customHeight="1">
      <c r="A2404" s="517"/>
      <c r="B2404" s="500">
        <v>2387</v>
      </c>
      <c r="C2404" s="500" t="s">
        <v>42</v>
      </c>
      <c r="D2404" s="501" t="s">
        <v>5108</v>
      </c>
      <c r="E2404" s="502">
        <v>2018</v>
      </c>
      <c r="F2404" s="518"/>
      <c r="G2404" s="500">
        <v>126</v>
      </c>
      <c r="H2404" s="500">
        <v>20</v>
      </c>
      <c r="I2404" s="500" t="s">
        <v>3010</v>
      </c>
      <c r="J2404" s="500" t="s">
        <v>3010</v>
      </c>
      <c r="K2404" s="503"/>
      <c r="L2404" s="503" t="s">
        <v>45</v>
      </c>
      <c r="M2404" s="504" t="s">
        <v>46</v>
      </c>
      <c r="N2404" s="505" t="s">
        <v>3069</v>
      </c>
      <c r="O2404" s="519"/>
      <c r="P2404" s="517"/>
      <c r="Q2404" s="517"/>
      <c r="R2404" s="517"/>
      <c r="S2404" s="517"/>
      <c r="T2404" s="517"/>
      <c r="U2404" s="517"/>
      <c r="V2404" s="517"/>
      <c r="W2404" s="517"/>
      <c r="X2404" s="517"/>
      <c r="Y2404" s="517"/>
      <c r="Z2404" s="517"/>
      <c r="AA2404" s="517"/>
      <c r="AB2404" s="517"/>
      <c r="AC2404" s="517"/>
      <c r="AD2404" s="517"/>
      <c r="AE2404" s="517"/>
      <c r="AF2404" s="517"/>
      <c r="AG2404" s="517"/>
      <c r="AH2404" s="517"/>
    </row>
    <row r="2405" spans="1:34" s="507" customFormat="1" ht="27" customHeight="1">
      <c r="A2405" s="517"/>
      <c r="B2405" s="500">
        <v>2388</v>
      </c>
      <c r="C2405" s="500" t="s">
        <v>42</v>
      </c>
      <c r="D2405" s="501" t="s">
        <v>5109</v>
      </c>
      <c r="E2405" s="502">
        <v>2018</v>
      </c>
      <c r="F2405" s="518"/>
      <c r="G2405" s="500">
        <v>127</v>
      </c>
      <c r="H2405" s="500">
        <v>1</v>
      </c>
      <c r="I2405" s="500" t="s">
        <v>3010</v>
      </c>
      <c r="J2405" s="500" t="s">
        <v>3010</v>
      </c>
      <c r="K2405" s="503"/>
      <c r="L2405" s="503" t="s">
        <v>45</v>
      </c>
      <c r="M2405" s="504" t="s">
        <v>46</v>
      </c>
      <c r="N2405" s="505" t="s">
        <v>3069</v>
      </c>
      <c r="O2405" s="519"/>
      <c r="P2405" s="517"/>
      <c r="Q2405" s="517"/>
      <c r="R2405" s="517"/>
      <c r="S2405" s="517"/>
      <c r="T2405" s="517"/>
      <c r="U2405" s="517"/>
      <c r="V2405" s="517"/>
      <c r="W2405" s="517"/>
      <c r="X2405" s="517"/>
      <c r="Y2405" s="517"/>
      <c r="Z2405" s="517"/>
      <c r="AA2405" s="517"/>
      <c r="AB2405" s="517"/>
      <c r="AC2405" s="517"/>
      <c r="AD2405" s="517"/>
      <c r="AE2405" s="517"/>
      <c r="AF2405" s="517"/>
      <c r="AG2405" s="517"/>
      <c r="AH2405" s="517"/>
    </row>
    <row r="2406" spans="1:34" s="507" customFormat="1" ht="27" customHeight="1">
      <c r="A2406" s="517"/>
      <c r="B2406" s="500">
        <v>2389</v>
      </c>
      <c r="C2406" s="500" t="s">
        <v>42</v>
      </c>
      <c r="D2406" s="501" t="s">
        <v>5110</v>
      </c>
      <c r="E2406" s="502">
        <v>2018</v>
      </c>
      <c r="F2406" s="518"/>
      <c r="G2406" s="500">
        <v>127</v>
      </c>
      <c r="H2406" s="500">
        <v>2</v>
      </c>
      <c r="I2406" s="500" t="s">
        <v>3010</v>
      </c>
      <c r="J2406" s="500" t="s">
        <v>3010</v>
      </c>
      <c r="K2406" s="503"/>
      <c r="L2406" s="503" t="s">
        <v>45</v>
      </c>
      <c r="M2406" s="504" t="s">
        <v>46</v>
      </c>
      <c r="N2406" s="505" t="s">
        <v>3069</v>
      </c>
      <c r="O2406" s="519"/>
      <c r="P2406" s="517"/>
      <c r="Q2406" s="517"/>
      <c r="R2406" s="517"/>
      <c r="S2406" s="517"/>
      <c r="T2406" s="517"/>
      <c r="U2406" s="517"/>
      <c r="V2406" s="517"/>
      <c r="W2406" s="517"/>
      <c r="X2406" s="517"/>
      <c r="Y2406" s="517"/>
      <c r="Z2406" s="517"/>
      <c r="AA2406" s="517"/>
      <c r="AB2406" s="517"/>
      <c r="AC2406" s="517"/>
      <c r="AD2406" s="517"/>
      <c r="AE2406" s="517"/>
      <c r="AF2406" s="517"/>
      <c r="AG2406" s="517"/>
      <c r="AH2406" s="517"/>
    </row>
    <row r="2407" spans="1:34" s="507" customFormat="1" ht="27" customHeight="1">
      <c r="A2407" s="517"/>
      <c r="B2407" s="500">
        <v>2390</v>
      </c>
      <c r="C2407" s="500" t="s">
        <v>42</v>
      </c>
      <c r="D2407" s="501" t="s">
        <v>5111</v>
      </c>
      <c r="E2407" s="502">
        <v>2018</v>
      </c>
      <c r="F2407" s="518"/>
      <c r="G2407" s="500">
        <v>127</v>
      </c>
      <c r="H2407" s="500">
        <v>3</v>
      </c>
      <c r="I2407" s="500" t="s">
        <v>3010</v>
      </c>
      <c r="J2407" s="500" t="s">
        <v>3010</v>
      </c>
      <c r="K2407" s="503"/>
      <c r="L2407" s="503" t="s">
        <v>45</v>
      </c>
      <c r="M2407" s="504" t="s">
        <v>46</v>
      </c>
      <c r="N2407" s="505" t="s">
        <v>3069</v>
      </c>
      <c r="O2407" s="519"/>
      <c r="P2407" s="517"/>
      <c r="Q2407" s="517"/>
      <c r="R2407" s="517"/>
      <c r="S2407" s="517"/>
      <c r="T2407" s="517"/>
      <c r="U2407" s="517"/>
      <c r="V2407" s="517"/>
      <c r="W2407" s="517"/>
      <c r="X2407" s="517"/>
      <c r="Y2407" s="517"/>
      <c r="Z2407" s="517"/>
      <c r="AA2407" s="517"/>
      <c r="AB2407" s="517"/>
      <c r="AC2407" s="517"/>
      <c r="AD2407" s="517"/>
      <c r="AE2407" s="517"/>
      <c r="AF2407" s="517"/>
      <c r="AG2407" s="517"/>
      <c r="AH2407" s="517"/>
    </row>
    <row r="2408" spans="1:34" s="507" customFormat="1" ht="27" customHeight="1">
      <c r="A2408" s="517"/>
      <c r="B2408" s="500">
        <v>2391</v>
      </c>
      <c r="C2408" s="500" t="s">
        <v>42</v>
      </c>
      <c r="D2408" s="501" t="s">
        <v>5112</v>
      </c>
      <c r="E2408" s="502">
        <v>2018</v>
      </c>
      <c r="F2408" s="518"/>
      <c r="G2408" s="500">
        <v>127</v>
      </c>
      <c r="H2408" s="500">
        <v>4</v>
      </c>
      <c r="I2408" s="500" t="s">
        <v>3010</v>
      </c>
      <c r="J2408" s="500" t="s">
        <v>3010</v>
      </c>
      <c r="K2408" s="503"/>
      <c r="L2408" s="503" t="s">
        <v>45</v>
      </c>
      <c r="M2408" s="504" t="s">
        <v>46</v>
      </c>
      <c r="N2408" s="505" t="s">
        <v>3069</v>
      </c>
      <c r="O2408" s="519"/>
      <c r="P2408" s="517"/>
      <c r="Q2408" s="517"/>
      <c r="R2408" s="517"/>
      <c r="S2408" s="517"/>
      <c r="T2408" s="517"/>
      <c r="U2408" s="517"/>
      <c r="V2408" s="517"/>
      <c r="W2408" s="517"/>
      <c r="X2408" s="517"/>
      <c r="Y2408" s="517"/>
      <c r="Z2408" s="517"/>
      <c r="AA2408" s="517"/>
      <c r="AB2408" s="517"/>
      <c r="AC2408" s="517"/>
      <c r="AD2408" s="517"/>
      <c r="AE2408" s="517"/>
      <c r="AF2408" s="517"/>
      <c r="AG2408" s="517"/>
      <c r="AH2408" s="517"/>
    </row>
    <row r="2409" spans="1:34" s="507" customFormat="1" ht="27" customHeight="1">
      <c r="A2409" s="517"/>
      <c r="B2409" s="500">
        <v>2392</v>
      </c>
      <c r="C2409" s="500" t="s">
        <v>42</v>
      </c>
      <c r="D2409" s="501" t="s">
        <v>5113</v>
      </c>
      <c r="E2409" s="502">
        <v>2018</v>
      </c>
      <c r="F2409" s="518"/>
      <c r="G2409" s="500">
        <v>127</v>
      </c>
      <c r="H2409" s="500">
        <v>5</v>
      </c>
      <c r="I2409" s="500" t="s">
        <v>3010</v>
      </c>
      <c r="J2409" s="500" t="s">
        <v>3010</v>
      </c>
      <c r="K2409" s="503"/>
      <c r="L2409" s="503" t="s">
        <v>45</v>
      </c>
      <c r="M2409" s="504" t="s">
        <v>46</v>
      </c>
      <c r="N2409" s="505" t="s">
        <v>3069</v>
      </c>
      <c r="O2409" s="519"/>
      <c r="P2409" s="517"/>
      <c r="Q2409" s="517"/>
      <c r="R2409" s="517"/>
      <c r="S2409" s="517"/>
      <c r="T2409" s="517"/>
      <c r="U2409" s="517"/>
      <c r="V2409" s="517"/>
      <c r="W2409" s="517"/>
      <c r="X2409" s="517"/>
      <c r="Y2409" s="517"/>
      <c r="Z2409" s="517"/>
      <c r="AA2409" s="517"/>
      <c r="AB2409" s="517"/>
      <c r="AC2409" s="517"/>
      <c r="AD2409" s="517"/>
      <c r="AE2409" s="517"/>
      <c r="AF2409" s="517"/>
      <c r="AG2409" s="517"/>
      <c r="AH2409" s="517"/>
    </row>
    <row r="2410" spans="1:34" s="507" customFormat="1" ht="27" customHeight="1">
      <c r="A2410" s="517"/>
      <c r="B2410" s="500">
        <v>2393</v>
      </c>
      <c r="C2410" s="500" t="s">
        <v>42</v>
      </c>
      <c r="D2410" s="501" t="s">
        <v>5114</v>
      </c>
      <c r="E2410" s="502">
        <v>2018</v>
      </c>
      <c r="F2410" s="518"/>
      <c r="G2410" s="500">
        <v>127</v>
      </c>
      <c r="H2410" s="500">
        <v>6</v>
      </c>
      <c r="I2410" s="500" t="s">
        <v>3010</v>
      </c>
      <c r="J2410" s="500" t="s">
        <v>3010</v>
      </c>
      <c r="K2410" s="503"/>
      <c r="L2410" s="503" t="s">
        <v>45</v>
      </c>
      <c r="M2410" s="504" t="s">
        <v>46</v>
      </c>
      <c r="N2410" s="505" t="s">
        <v>3069</v>
      </c>
      <c r="O2410" s="519"/>
      <c r="P2410" s="517"/>
      <c r="Q2410" s="517"/>
      <c r="R2410" s="517"/>
      <c r="S2410" s="517"/>
      <c r="T2410" s="517"/>
      <c r="U2410" s="517"/>
      <c r="V2410" s="517"/>
      <c r="W2410" s="517"/>
      <c r="X2410" s="517"/>
      <c r="Y2410" s="517"/>
      <c r="Z2410" s="517"/>
      <c r="AA2410" s="517"/>
      <c r="AB2410" s="517"/>
      <c r="AC2410" s="517"/>
      <c r="AD2410" s="517"/>
      <c r="AE2410" s="517"/>
      <c r="AF2410" s="517"/>
      <c r="AG2410" s="517"/>
      <c r="AH2410" s="517"/>
    </row>
    <row r="2411" spans="1:34" s="507" customFormat="1" ht="27" customHeight="1">
      <c r="A2411" s="517"/>
      <c r="B2411" s="500">
        <v>2394</v>
      </c>
      <c r="C2411" s="500" t="s">
        <v>42</v>
      </c>
      <c r="D2411" s="501" t="s">
        <v>5115</v>
      </c>
      <c r="E2411" s="502">
        <v>2018</v>
      </c>
      <c r="F2411" s="518"/>
      <c r="G2411" s="500">
        <v>127</v>
      </c>
      <c r="H2411" s="500">
        <v>7</v>
      </c>
      <c r="I2411" s="500" t="s">
        <v>3010</v>
      </c>
      <c r="J2411" s="500" t="s">
        <v>3010</v>
      </c>
      <c r="K2411" s="503"/>
      <c r="L2411" s="503" t="s">
        <v>45</v>
      </c>
      <c r="M2411" s="504" t="s">
        <v>46</v>
      </c>
      <c r="N2411" s="505" t="s">
        <v>3069</v>
      </c>
      <c r="O2411" s="519"/>
      <c r="P2411" s="517"/>
      <c r="Q2411" s="517"/>
      <c r="R2411" s="517"/>
      <c r="S2411" s="517"/>
      <c r="T2411" s="517"/>
      <c r="U2411" s="517"/>
      <c r="V2411" s="517"/>
      <c r="W2411" s="517"/>
      <c r="X2411" s="517"/>
      <c r="Y2411" s="517"/>
      <c r="Z2411" s="517"/>
      <c r="AA2411" s="517"/>
      <c r="AB2411" s="517"/>
      <c r="AC2411" s="517"/>
      <c r="AD2411" s="517"/>
      <c r="AE2411" s="517"/>
      <c r="AF2411" s="517"/>
      <c r="AG2411" s="517"/>
      <c r="AH2411" s="517"/>
    </row>
    <row r="2412" spans="1:34" s="507" customFormat="1" ht="27" customHeight="1">
      <c r="A2412" s="517"/>
      <c r="B2412" s="500">
        <v>2395</v>
      </c>
      <c r="C2412" s="500" t="s">
        <v>42</v>
      </c>
      <c r="D2412" s="501" t="s">
        <v>5114</v>
      </c>
      <c r="E2412" s="502">
        <v>2018</v>
      </c>
      <c r="F2412" s="518"/>
      <c r="G2412" s="500">
        <v>127</v>
      </c>
      <c r="H2412" s="500">
        <v>8</v>
      </c>
      <c r="I2412" s="500" t="s">
        <v>3010</v>
      </c>
      <c r="J2412" s="500" t="s">
        <v>3010</v>
      </c>
      <c r="K2412" s="503"/>
      <c r="L2412" s="503" t="s">
        <v>45</v>
      </c>
      <c r="M2412" s="504" t="s">
        <v>46</v>
      </c>
      <c r="N2412" s="505" t="s">
        <v>3069</v>
      </c>
      <c r="O2412" s="519"/>
      <c r="P2412" s="517"/>
      <c r="Q2412" s="517"/>
      <c r="R2412" s="517"/>
      <c r="S2412" s="517"/>
      <c r="T2412" s="517"/>
      <c r="U2412" s="517"/>
      <c r="V2412" s="517"/>
      <c r="W2412" s="517"/>
      <c r="X2412" s="517"/>
      <c r="Y2412" s="517"/>
      <c r="Z2412" s="517"/>
      <c r="AA2412" s="517"/>
      <c r="AB2412" s="517"/>
      <c r="AC2412" s="517"/>
      <c r="AD2412" s="517"/>
      <c r="AE2412" s="517"/>
      <c r="AF2412" s="517"/>
      <c r="AG2412" s="517"/>
      <c r="AH2412" s="517"/>
    </row>
    <row r="2413" spans="1:34" s="507" customFormat="1" ht="27" customHeight="1">
      <c r="A2413" s="517"/>
      <c r="B2413" s="500">
        <v>2396</v>
      </c>
      <c r="C2413" s="500" t="s">
        <v>42</v>
      </c>
      <c r="D2413" s="501" t="s">
        <v>5115</v>
      </c>
      <c r="E2413" s="502">
        <v>2018</v>
      </c>
      <c r="F2413" s="518"/>
      <c r="G2413" s="500">
        <v>127</v>
      </c>
      <c r="H2413" s="500">
        <v>9</v>
      </c>
      <c r="I2413" s="500" t="s">
        <v>3010</v>
      </c>
      <c r="J2413" s="500" t="s">
        <v>3010</v>
      </c>
      <c r="K2413" s="503"/>
      <c r="L2413" s="503" t="s">
        <v>45</v>
      </c>
      <c r="M2413" s="504" t="s">
        <v>46</v>
      </c>
      <c r="N2413" s="505" t="s">
        <v>3069</v>
      </c>
      <c r="O2413" s="519"/>
      <c r="P2413" s="517"/>
      <c r="Q2413" s="517"/>
      <c r="R2413" s="517"/>
      <c r="S2413" s="517"/>
      <c r="T2413" s="517"/>
      <c r="U2413" s="517"/>
      <c r="V2413" s="517"/>
      <c r="W2413" s="517"/>
      <c r="X2413" s="517"/>
      <c r="Y2413" s="517"/>
      <c r="Z2413" s="517"/>
      <c r="AA2413" s="517"/>
      <c r="AB2413" s="517"/>
      <c r="AC2413" s="517"/>
      <c r="AD2413" s="517"/>
      <c r="AE2413" s="517"/>
      <c r="AF2413" s="517"/>
      <c r="AG2413" s="517"/>
      <c r="AH2413" s="517"/>
    </row>
    <row r="2414" spans="1:34" s="507" customFormat="1" ht="27" customHeight="1">
      <c r="A2414" s="517"/>
      <c r="B2414" s="500">
        <v>2397</v>
      </c>
      <c r="C2414" s="500" t="s">
        <v>42</v>
      </c>
      <c r="D2414" s="501" t="s">
        <v>5115</v>
      </c>
      <c r="E2414" s="502">
        <v>2018</v>
      </c>
      <c r="F2414" s="518"/>
      <c r="G2414" s="500">
        <v>127</v>
      </c>
      <c r="H2414" s="500">
        <v>10</v>
      </c>
      <c r="I2414" s="500" t="s">
        <v>3010</v>
      </c>
      <c r="J2414" s="500" t="s">
        <v>3010</v>
      </c>
      <c r="K2414" s="503"/>
      <c r="L2414" s="503" t="s">
        <v>45</v>
      </c>
      <c r="M2414" s="504" t="s">
        <v>46</v>
      </c>
      <c r="N2414" s="505" t="s">
        <v>3069</v>
      </c>
      <c r="O2414" s="519"/>
      <c r="P2414" s="517"/>
      <c r="Q2414" s="517"/>
      <c r="R2414" s="517"/>
      <c r="S2414" s="517"/>
      <c r="T2414" s="517"/>
      <c r="U2414" s="517"/>
      <c r="V2414" s="517"/>
      <c r="W2414" s="517"/>
      <c r="X2414" s="517"/>
      <c r="Y2414" s="517"/>
      <c r="Z2414" s="517"/>
      <c r="AA2414" s="517"/>
      <c r="AB2414" s="517"/>
      <c r="AC2414" s="517"/>
      <c r="AD2414" s="517"/>
      <c r="AE2414" s="517"/>
      <c r="AF2414" s="517"/>
      <c r="AG2414" s="517"/>
      <c r="AH2414" s="517"/>
    </row>
    <row r="2415" spans="1:34" s="507" customFormat="1" ht="27" customHeight="1">
      <c r="A2415" s="517"/>
      <c r="B2415" s="500">
        <v>2398</v>
      </c>
      <c r="C2415" s="500" t="s">
        <v>42</v>
      </c>
      <c r="D2415" s="501" t="s">
        <v>5115</v>
      </c>
      <c r="E2415" s="502">
        <v>2018</v>
      </c>
      <c r="F2415" s="518"/>
      <c r="G2415" s="500">
        <v>127</v>
      </c>
      <c r="H2415" s="500">
        <v>11</v>
      </c>
      <c r="I2415" s="500" t="s">
        <v>3010</v>
      </c>
      <c r="J2415" s="500" t="s">
        <v>3010</v>
      </c>
      <c r="K2415" s="503"/>
      <c r="L2415" s="503" t="s">
        <v>45</v>
      </c>
      <c r="M2415" s="504" t="s">
        <v>46</v>
      </c>
      <c r="N2415" s="505" t="s">
        <v>3069</v>
      </c>
      <c r="O2415" s="519"/>
      <c r="P2415" s="517"/>
      <c r="Q2415" s="517"/>
      <c r="R2415" s="517"/>
      <c r="S2415" s="517"/>
      <c r="T2415" s="517"/>
      <c r="U2415" s="517"/>
      <c r="V2415" s="517"/>
      <c r="W2415" s="517"/>
      <c r="X2415" s="517"/>
      <c r="Y2415" s="517"/>
      <c r="Z2415" s="517"/>
      <c r="AA2415" s="517"/>
      <c r="AB2415" s="517"/>
      <c r="AC2415" s="517"/>
      <c r="AD2415" s="517"/>
      <c r="AE2415" s="517"/>
      <c r="AF2415" s="517"/>
      <c r="AG2415" s="517"/>
      <c r="AH2415" s="517"/>
    </row>
    <row r="2416" spans="1:34" s="507" customFormat="1" ht="27" customHeight="1">
      <c r="A2416" s="517"/>
      <c r="B2416" s="500">
        <v>2399</v>
      </c>
      <c r="C2416" s="500" t="s">
        <v>42</v>
      </c>
      <c r="D2416" s="501" t="s">
        <v>5114</v>
      </c>
      <c r="E2416" s="502">
        <v>2018</v>
      </c>
      <c r="F2416" s="518"/>
      <c r="G2416" s="500">
        <v>127</v>
      </c>
      <c r="H2416" s="500">
        <v>12</v>
      </c>
      <c r="I2416" s="500" t="s">
        <v>3010</v>
      </c>
      <c r="J2416" s="500" t="s">
        <v>3010</v>
      </c>
      <c r="K2416" s="503"/>
      <c r="L2416" s="503" t="s">
        <v>45</v>
      </c>
      <c r="M2416" s="504" t="s">
        <v>46</v>
      </c>
      <c r="N2416" s="505" t="s">
        <v>3069</v>
      </c>
      <c r="O2416" s="519"/>
      <c r="P2416" s="517"/>
      <c r="Q2416" s="517"/>
      <c r="R2416" s="517"/>
      <c r="S2416" s="517"/>
      <c r="T2416" s="517"/>
      <c r="U2416" s="517"/>
      <c r="V2416" s="517"/>
      <c r="W2416" s="517"/>
      <c r="X2416" s="517"/>
      <c r="Y2416" s="517"/>
      <c r="Z2416" s="517"/>
      <c r="AA2416" s="517"/>
      <c r="AB2416" s="517"/>
      <c r="AC2416" s="517"/>
      <c r="AD2416" s="517"/>
      <c r="AE2416" s="517"/>
      <c r="AF2416" s="517"/>
      <c r="AG2416" s="517"/>
      <c r="AH2416" s="517"/>
    </row>
    <row r="2417" spans="1:34" s="507" customFormat="1" ht="27" customHeight="1">
      <c r="A2417" s="517"/>
      <c r="B2417" s="500">
        <v>2400</v>
      </c>
      <c r="C2417" s="500" t="s">
        <v>42</v>
      </c>
      <c r="D2417" s="501" t="s">
        <v>5115</v>
      </c>
      <c r="E2417" s="502">
        <v>2018</v>
      </c>
      <c r="F2417" s="518"/>
      <c r="G2417" s="500">
        <v>127</v>
      </c>
      <c r="H2417" s="500">
        <v>13</v>
      </c>
      <c r="I2417" s="500" t="s">
        <v>3010</v>
      </c>
      <c r="J2417" s="500" t="s">
        <v>3010</v>
      </c>
      <c r="K2417" s="503"/>
      <c r="L2417" s="503" t="s">
        <v>45</v>
      </c>
      <c r="M2417" s="504" t="s">
        <v>46</v>
      </c>
      <c r="N2417" s="505" t="s">
        <v>3069</v>
      </c>
      <c r="O2417" s="519"/>
      <c r="P2417" s="517"/>
      <c r="Q2417" s="517"/>
      <c r="R2417" s="517"/>
      <c r="S2417" s="517"/>
      <c r="T2417" s="517"/>
      <c r="U2417" s="517"/>
      <c r="V2417" s="517"/>
      <c r="W2417" s="517"/>
      <c r="X2417" s="517"/>
      <c r="Y2417" s="517"/>
      <c r="Z2417" s="517"/>
      <c r="AA2417" s="517"/>
      <c r="AB2417" s="517"/>
      <c r="AC2417" s="517"/>
      <c r="AD2417" s="517"/>
      <c r="AE2417" s="517"/>
      <c r="AF2417" s="517"/>
      <c r="AG2417" s="517"/>
      <c r="AH2417" s="517"/>
    </row>
    <row r="2418" spans="1:34" s="507" customFormat="1" ht="27" customHeight="1">
      <c r="A2418" s="517"/>
      <c r="B2418" s="500">
        <v>2401</v>
      </c>
      <c r="C2418" s="500" t="s">
        <v>42</v>
      </c>
      <c r="D2418" s="501" t="s">
        <v>5114</v>
      </c>
      <c r="E2418" s="502">
        <v>2018</v>
      </c>
      <c r="F2418" s="518"/>
      <c r="G2418" s="500">
        <v>127</v>
      </c>
      <c r="H2418" s="500">
        <v>14</v>
      </c>
      <c r="I2418" s="500" t="s">
        <v>3010</v>
      </c>
      <c r="J2418" s="500" t="s">
        <v>3010</v>
      </c>
      <c r="K2418" s="503"/>
      <c r="L2418" s="503" t="s">
        <v>45</v>
      </c>
      <c r="M2418" s="504" t="s">
        <v>46</v>
      </c>
      <c r="N2418" s="505" t="s">
        <v>3069</v>
      </c>
      <c r="O2418" s="519"/>
      <c r="P2418" s="517"/>
      <c r="Q2418" s="517"/>
      <c r="R2418" s="517"/>
      <c r="S2418" s="517"/>
      <c r="T2418" s="517"/>
      <c r="U2418" s="517"/>
      <c r="V2418" s="517"/>
      <c r="W2418" s="517"/>
      <c r="X2418" s="517"/>
      <c r="Y2418" s="517"/>
      <c r="Z2418" s="517"/>
      <c r="AA2418" s="517"/>
      <c r="AB2418" s="517"/>
      <c r="AC2418" s="517"/>
      <c r="AD2418" s="517"/>
      <c r="AE2418" s="517"/>
      <c r="AF2418" s="517"/>
      <c r="AG2418" s="517"/>
      <c r="AH2418" s="517"/>
    </row>
    <row r="2419" spans="1:34" s="507" customFormat="1" ht="27" customHeight="1">
      <c r="A2419" s="517"/>
      <c r="B2419" s="500">
        <v>2402</v>
      </c>
      <c r="C2419" s="500" t="s">
        <v>42</v>
      </c>
      <c r="D2419" s="501" t="s">
        <v>5115</v>
      </c>
      <c r="E2419" s="502">
        <v>2018</v>
      </c>
      <c r="F2419" s="518"/>
      <c r="G2419" s="500">
        <v>127</v>
      </c>
      <c r="H2419" s="500">
        <v>15</v>
      </c>
      <c r="I2419" s="500" t="s">
        <v>3010</v>
      </c>
      <c r="J2419" s="500" t="s">
        <v>3010</v>
      </c>
      <c r="K2419" s="503"/>
      <c r="L2419" s="503" t="s">
        <v>45</v>
      </c>
      <c r="M2419" s="504" t="s">
        <v>46</v>
      </c>
      <c r="N2419" s="505" t="s">
        <v>3069</v>
      </c>
      <c r="O2419" s="519"/>
      <c r="P2419" s="517"/>
      <c r="Q2419" s="517"/>
      <c r="R2419" s="517"/>
      <c r="S2419" s="517"/>
      <c r="T2419" s="517"/>
      <c r="U2419" s="517"/>
      <c r="V2419" s="517"/>
      <c r="W2419" s="517"/>
      <c r="X2419" s="517"/>
      <c r="Y2419" s="517"/>
      <c r="Z2419" s="517"/>
      <c r="AA2419" s="517"/>
      <c r="AB2419" s="517"/>
      <c r="AC2419" s="517"/>
      <c r="AD2419" s="517"/>
      <c r="AE2419" s="517"/>
      <c r="AF2419" s="517"/>
      <c r="AG2419" s="517"/>
      <c r="AH2419" s="517"/>
    </row>
    <row r="2420" spans="1:34" s="507" customFormat="1" ht="27" customHeight="1">
      <c r="A2420" s="517"/>
      <c r="B2420" s="500">
        <v>2403</v>
      </c>
      <c r="C2420" s="500" t="s">
        <v>42</v>
      </c>
      <c r="D2420" s="501" t="s">
        <v>5116</v>
      </c>
      <c r="E2420" s="502">
        <v>2018</v>
      </c>
      <c r="F2420" s="518"/>
      <c r="G2420" s="500">
        <v>127</v>
      </c>
      <c r="H2420" s="500">
        <v>16</v>
      </c>
      <c r="I2420" s="500" t="s">
        <v>3010</v>
      </c>
      <c r="J2420" s="500" t="s">
        <v>3010</v>
      </c>
      <c r="K2420" s="503"/>
      <c r="L2420" s="503" t="s">
        <v>45</v>
      </c>
      <c r="M2420" s="504" t="s">
        <v>46</v>
      </c>
      <c r="N2420" s="505" t="s">
        <v>3069</v>
      </c>
      <c r="O2420" s="519"/>
      <c r="P2420" s="517"/>
      <c r="Q2420" s="517"/>
      <c r="R2420" s="517"/>
      <c r="S2420" s="517"/>
      <c r="T2420" s="517"/>
      <c r="U2420" s="517"/>
      <c r="V2420" s="517"/>
      <c r="W2420" s="517"/>
      <c r="X2420" s="517"/>
      <c r="Y2420" s="517"/>
      <c r="Z2420" s="517"/>
      <c r="AA2420" s="517"/>
      <c r="AB2420" s="517"/>
      <c r="AC2420" s="517"/>
      <c r="AD2420" s="517"/>
      <c r="AE2420" s="517"/>
      <c r="AF2420" s="517"/>
      <c r="AG2420" s="517"/>
      <c r="AH2420" s="517"/>
    </row>
    <row r="2421" spans="1:34" s="507" customFormat="1" ht="27" customHeight="1">
      <c r="A2421" s="517"/>
      <c r="B2421" s="500">
        <v>2404</v>
      </c>
      <c r="C2421" s="500" t="s">
        <v>42</v>
      </c>
      <c r="D2421" s="501" t="s">
        <v>5115</v>
      </c>
      <c r="E2421" s="502">
        <v>2018</v>
      </c>
      <c r="F2421" s="518"/>
      <c r="G2421" s="500">
        <v>127</v>
      </c>
      <c r="H2421" s="500">
        <v>17</v>
      </c>
      <c r="I2421" s="500" t="s">
        <v>3010</v>
      </c>
      <c r="J2421" s="500" t="s">
        <v>3010</v>
      </c>
      <c r="K2421" s="503"/>
      <c r="L2421" s="503" t="s">
        <v>45</v>
      </c>
      <c r="M2421" s="504" t="s">
        <v>46</v>
      </c>
      <c r="N2421" s="505" t="s">
        <v>3069</v>
      </c>
      <c r="O2421" s="519"/>
      <c r="P2421" s="517"/>
      <c r="Q2421" s="517"/>
      <c r="R2421" s="517"/>
      <c r="S2421" s="517"/>
      <c r="T2421" s="517"/>
      <c r="U2421" s="517"/>
      <c r="V2421" s="517"/>
      <c r="W2421" s="517"/>
      <c r="X2421" s="517"/>
      <c r="Y2421" s="517"/>
      <c r="Z2421" s="517"/>
      <c r="AA2421" s="517"/>
      <c r="AB2421" s="517"/>
      <c r="AC2421" s="517"/>
      <c r="AD2421" s="517"/>
      <c r="AE2421" s="517"/>
      <c r="AF2421" s="517"/>
      <c r="AG2421" s="517"/>
      <c r="AH2421" s="517"/>
    </row>
    <row r="2422" spans="1:34" s="507" customFormat="1" ht="27" customHeight="1">
      <c r="A2422" s="517"/>
      <c r="B2422" s="500">
        <v>2405</v>
      </c>
      <c r="C2422" s="500" t="s">
        <v>42</v>
      </c>
      <c r="D2422" s="501" t="s">
        <v>5117</v>
      </c>
      <c r="E2422" s="502">
        <v>2018</v>
      </c>
      <c r="F2422" s="518"/>
      <c r="G2422" s="500">
        <v>127</v>
      </c>
      <c r="H2422" s="500">
        <v>18</v>
      </c>
      <c r="I2422" s="500" t="s">
        <v>3010</v>
      </c>
      <c r="J2422" s="500" t="s">
        <v>3010</v>
      </c>
      <c r="K2422" s="503"/>
      <c r="L2422" s="503" t="s">
        <v>45</v>
      </c>
      <c r="M2422" s="504" t="s">
        <v>46</v>
      </c>
      <c r="N2422" s="505" t="s">
        <v>3069</v>
      </c>
      <c r="O2422" s="519"/>
      <c r="P2422" s="517"/>
      <c r="Q2422" s="517"/>
      <c r="R2422" s="517"/>
      <c r="S2422" s="517"/>
      <c r="T2422" s="517"/>
      <c r="U2422" s="517"/>
      <c r="V2422" s="517"/>
      <c r="W2422" s="517"/>
      <c r="X2422" s="517"/>
      <c r="Y2422" s="517"/>
      <c r="Z2422" s="517"/>
      <c r="AA2422" s="517"/>
      <c r="AB2422" s="517"/>
      <c r="AC2422" s="517"/>
      <c r="AD2422" s="517"/>
      <c r="AE2422" s="517"/>
      <c r="AF2422" s="517"/>
      <c r="AG2422" s="517"/>
      <c r="AH2422" s="517"/>
    </row>
    <row r="2423" spans="1:34" s="507" customFormat="1" ht="27" customHeight="1">
      <c r="A2423" s="517"/>
      <c r="B2423" s="500">
        <v>2406</v>
      </c>
      <c r="C2423" s="500" t="s">
        <v>42</v>
      </c>
      <c r="D2423" s="501" t="s">
        <v>5115</v>
      </c>
      <c r="E2423" s="502">
        <v>2018</v>
      </c>
      <c r="F2423" s="518"/>
      <c r="G2423" s="500">
        <v>127</v>
      </c>
      <c r="H2423" s="500">
        <v>19</v>
      </c>
      <c r="I2423" s="500" t="s">
        <v>3010</v>
      </c>
      <c r="J2423" s="500" t="s">
        <v>3010</v>
      </c>
      <c r="K2423" s="503"/>
      <c r="L2423" s="503" t="s">
        <v>45</v>
      </c>
      <c r="M2423" s="504" t="s">
        <v>46</v>
      </c>
      <c r="N2423" s="505" t="s">
        <v>3069</v>
      </c>
      <c r="O2423" s="519"/>
      <c r="P2423" s="517"/>
      <c r="Q2423" s="517"/>
      <c r="R2423" s="517"/>
      <c r="S2423" s="517"/>
      <c r="T2423" s="517"/>
      <c r="U2423" s="517"/>
      <c r="V2423" s="517"/>
      <c r="W2423" s="517"/>
      <c r="X2423" s="517"/>
      <c r="Y2423" s="517"/>
      <c r="Z2423" s="517"/>
      <c r="AA2423" s="517"/>
      <c r="AB2423" s="517"/>
      <c r="AC2423" s="517"/>
      <c r="AD2423" s="517"/>
      <c r="AE2423" s="517"/>
      <c r="AF2423" s="517"/>
      <c r="AG2423" s="517"/>
      <c r="AH2423" s="517"/>
    </row>
    <row r="2424" spans="1:34" s="507" customFormat="1" ht="27" customHeight="1">
      <c r="A2424" s="517"/>
      <c r="B2424" s="500">
        <v>2407</v>
      </c>
      <c r="C2424" s="500" t="s">
        <v>42</v>
      </c>
      <c r="D2424" s="501" t="s">
        <v>5118</v>
      </c>
      <c r="E2424" s="502">
        <v>2018</v>
      </c>
      <c r="F2424" s="518"/>
      <c r="G2424" s="500">
        <v>127</v>
      </c>
      <c r="H2424" s="500">
        <v>20</v>
      </c>
      <c r="I2424" s="500" t="s">
        <v>3010</v>
      </c>
      <c r="J2424" s="500" t="s">
        <v>3010</v>
      </c>
      <c r="K2424" s="503"/>
      <c r="L2424" s="503" t="s">
        <v>45</v>
      </c>
      <c r="M2424" s="504" t="s">
        <v>46</v>
      </c>
      <c r="N2424" s="505" t="s">
        <v>3069</v>
      </c>
      <c r="O2424" s="519"/>
      <c r="P2424" s="517"/>
      <c r="Q2424" s="517"/>
      <c r="R2424" s="517"/>
      <c r="S2424" s="517"/>
      <c r="T2424" s="517"/>
      <c r="U2424" s="517"/>
      <c r="V2424" s="517"/>
      <c r="W2424" s="517"/>
      <c r="X2424" s="517"/>
      <c r="Y2424" s="517"/>
      <c r="Z2424" s="517"/>
      <c r="AA2424" s="517"/>
      <c r="AB2424" s="517"/>
      <c r="AC2424" s="517"/>
      <c r="AD2424" s="517"/>
      <c r="AE2424" s="517"/>
      <c r="AF2424" s="517"/>
      <c r="AG2424" s="517"/>
      <c r="AH2424" s="517"/>
    </row>
    <row r="2425" spans="1:34" s="507" customFormat="1" ht="27" customHeight="1">
      <c r="A2425" s="517"/>
      <c r="B2425" s="500">
        <v>2408</v>
      </c>
      <c r="C2425" s="500" t="s">
        <v>42</v>
      </c>
      <c r="D2425" s="501" t="s">
        <v>5115</v>
      </c>
      <c r="E2425" s="502">
        <v>2018</v>
      </c>
      <c r="F2425" s="518"/>
      <c r="G2425" s="500">
        <v>128</v>
      </c>
      <c r="H2425" s="500">
        <v>1</v>
      </c>
      <c r="I2425" s="500" t="s">
        <v>3010</v>
      </c>
      <c r="J2425" s="500" t="s">
        <v>3010</v>
      </c>
      <c r="K2425" s="503"/>
      <c r="L2425" s="503" t="s">
        <v>45</v>
      </c>
      <c r="M2425" s="504" t="s">
        <v>46</v>
      </c>
      <c r="N2425" s="505" t="s">
        <v>3069</v>
      </c>
      <c r="O2425" s="519"/>
      <c r="P2425" s="517"/>
      <c r="Q2425" s="517"/>
      <c r="R2425" s="517"/>
      <c r="S2425" s="517"/>
      <c r="T2425" s="517"/>
      <c r="U2425" s="517"/>
      <c r="V2425" s="517"/>
      <c r="W2425" s="517"/>
      <c r="X2425" s="517"/>
      <c r="Y2425" s="517"/>
      <c r="Z2425" s="517"/>
      <c r="AA2425" s="517"/>
      <c r="AB2425" s="517"/>
      <c r="AC2425" s="517"/>
      <c r="AD2425" s="517"/>
      <c r="AE2425" s="517"/>
      <c r="AF2425" s="517"/>
      <c r="AG2425" s="517"/>
      <c r="AH2425" s="517"/>
    </row>
    <row r="2426" spans="1:34" s="507" customFormat="1" ht="27" customHeight="1">
      <c r="A2426" s="517"/>
      <c r="B2426" s="500">
        <v>2409</v>
      </c>
      <c r="C2426" s="500" t="s">
        <v>42</v>
      </c>
      <c r="D2426" s="501" t="s">
        <v>5119</v>
      </c>
      <c r="E2426" s="502">
        <v>2018</v>
      </c>
      <c r="F2426" s="518"/>
      <c r="G2426" s="500">
        <v>128</v>
      </c>
      <c r="H2426" s="500">
        <v>2</v>
      </c>
      <c r="I2426" s="500" t="s">
        <v>3010</v>
      </c>
      <c r="J2426" s="500" t="s">
        <v>3010</v>
      </c>
      <c r="K2426" s="503"/>
      <c r="L2426" s="503" t="s">
        <v>45</v>
      </c>
      <c r="M2426" s="504" t="s">
        <v>46</v>
      </c>
      <c r="N2426" s="505" t="s">
        <v>3069</v>
      </c>
      <c r="O2426" s="519"/>
      <c r="P2426" s="517"/>
      <c r="Q2426" s="517"/>
      <c r="R2426" s="517"/>
      <c r="S2426" s="517"/>
      <c r="T2426" s="517"/>
      <c r="U2426" s="517"/>
      <c r="V2426" s="517"/>
      <c r="W2426" s="517"/>
      <c r="X2426" s="517"/>
      <c r="Y2426" s="517"/>
      <c r="Z2426" s="517"/>
      <c r="AA2426" s="517"/>
      <c r="AB2426" s="517"/>
      <c r="AC2426" s="517"/>
      <c r="AD2426" s="517"/>
      <c r="AE2426" s="517"/>
      <c r="AF2426" s="517"/>
      <c r="AG2426" s="517"/>
      <c r="AH2426" s="517"/>
    </row>
    <row r="2427" spans="1:34" s="507" customFormat="1" ht="27" customHeight="1">
      <c r="A2427" s="517"/>
      <c r="B2427" s="500">
        <v>2410</v>
      </c>
      <c r="C2427" s="500" t="s">
        <v>42</v>
      </c>
      <c r="D2427" s="501" t="s">
        <v>5119</v>
      </c>
      <c r="E2427" s="502">
        <v>2018</v>
      </c>
      <c r="F2427" s="518"/>
      <c r="G2427" s="500">
        <v>128</v>
      </c>
      <c r="H2427" s="500">
        <v>3</v>
      </c>
      <c r="I2427" s="500" t="s">
        <v>3010</v>
      </c>
      <c r="J2427" s="500" t="s">
        <v>3010</v>
      </c>
      <c r="K2427" s="503"/>
      <c r="L2427" s="503" t="s">
        <v>45</v>
      </c>
      <c r="M2427" s="504" t="s">
        <v>46</v>
      </c>
      <c r="N2427" s="505" t="s">
        <v>3069</v>
      </c>
      <c r="O2427" s="519"/>
      <c r="P2427" s="517"/>
      <c r="Q2427" s="517"/>
      <c r="R2427" s="517"/>
      <c r="S2427" s="517"/>
      <c r="T2427" s="517"/>
      <c r="U2427" s="517"/>
      <c r="V2427" s="517"/>
      <c r="W2427" s="517"/>
      <c r="X2427" s="517"/>
      <c r="Y2427" s="517"/>
      <c r="Z2427" s="517"/>
      <c r="AA2427" s="517"/>
      <c r="AB2427" s="517"/>
      <c r="AC2427" s="517"/>
      <c r="AD2427" s="517"/>
      <c r="AE2427" s="517"/>
      <c r="AF2427" s="517"/>
      <c r="AG2427" s="517"/>
      <c r="AH2427" s="517"/>
    </row>
    <row r="2428" spans="1:34" s="507" customFormat="1" ht="27" customHeight="1">
      <c r="A2428" s="517"/>
      <c r="B2428" s="500">
        <v>2411</v>
      </c>
      <c r="C2428" s="500" t="s">
        <v>42</v>
      </c>
      <c r="D2428" s="501" t="s">
        <v>5119</v>
      </c>
      <c r="E2428" s="502">
        <v>2018</v>
      </c>
      <c r="F2428" s="518"/>
      <c r="G2428" s="500">
        <v>128</v>
      </c>
      <c r="H2428" s="500">
        <v>4</v>
      </c>
      <c r="I2428" s="500" t="s">
        <v>3010</v>
      </c>
      <c r="J2428" s="500" t="s">
        <v>3010</v>
      </c>
      <c r="K2428" s="503"/>
      <c r="L2428" s="503" t="s">
        <v>45</v>
      </c>
      <c r="M2428" s="504" t="s">
        <v>46</v>
      </c>
      <c r="N2428" s="505" t="s">
        <v>3069</v>
      </c>
      <c r="O2428" s="519"/>
      <c r="P2428" s="517"/>
      <c r="Q2428" s="517"/>
      <c r="R2428" s="517"/>
      <c r="S2428" s="517"/>
      <c r="T2428" s="517"/>
      <c r="U2428" s="517"/>
      <c r="V2428" s="517"/>
      <c r="W2428" s="517"/>
      <c r="X2428" s="517"/>
      <c r="Y2428" s="517"/>
      <c r="Z2428" s="517"/>
      <c r="AA2428" s="517"/>
      <c r="AB2428" s="517"/>
      <c r="AC2428" s="517"/>
      <c r="AD2428" s="517"/>
      <c r="AE2428" s="517"/>
      <c r="AF2428" s="517"/>
      <c r="AG2428" s="517"/>
      <c r="AH2428" s="517"/>
    </row>
    <row r="2429" spans="1:34" s="507" customFormat="1" ht="27" customHeight="1">
      <c r="A2429" s="517"/>
      <c r="B2429" s="500">
        <v>2412</v>
      </c>
      <c r="C2429" s="500" t="s">
        <v>42</v>
      </c>
      <c r="D2429" s="501" t="s">
        <v>5119</v>
      </c>
      <c r="E2429" s="502">
        <v>2018</v>
      </c>
      <c r="F2429" s="518"/>
      <c r="G2429" s="500">
        <v>128</v>
      </c>
      <c r="H2429" s="500">
        <v>5</v>
      </c>
      <c r="I2429" s="500" t="s">
        <v>3010</v>
      </c>
      <c r="J2429" s="500" t="s">
        <v>3010</v>
      </c>
      <c r="K2429" s="503"/>
      <c r="L2429" s="503" t="s">
        <v>45</v>
      </c>
      <c r="M2429" s="504" t="s">
        <v>46</v>
      </c>
      <c r="N2429" s="505" t="s">
        <v>3069</v>
      </c>
      <c r="O2429" s="519"/>
      <c r="P2429" s="517"/>
      <c r="Q2429" s="517"/>
      <c r="R2429" s="517"/>
      <c r="S2429" s="517"/>
      <c r="T2429" s="517"/>
      <c r="U2429" s="517"/>
      <c r="V2429" s="517"/>
      <c r="W2429" s="517"/>
      <c r="X2429" s="517"/>
      <c r="Y2429" s="517"/>
      <c r="Z2429" s="517"/>
      <c r="AA2429" s="517"/>
      <c r="AB2429" s="517"/>
      <c r="AC2429" s="517"/>
      <c r="AD2429" s="517"/>
      <c r="AE2429" s="517"/>
      <c r="AF2429" s="517"/>
      <c r="AG2429" s="517"/>
      <c r="AH2429" s="517"/>
    </row>
    <row r="2430" spans="1:34" s="507" customFormat="1" ht="27" customHeight="1">
      <c r="A2430" s="517"/>
      <c r="B2430" s="500">
        <v>2413</v>
      </c>
      <c r="C2430" s="500" t="s">
        <v>42</v>
      </c>
      <c r="D2430" s="501" t="s">
        <v>5120</v>
      </c>
      <c r="E2430" s="502">
        <v>2018</v>
      </c>
      <c r="F2430" s="518"/>
      <c r="G2430" s="500">
        <v>128</v>
      </c>
      <c r="H2430" s="500">
        <v>6</v>
      </c>
      <c r="I2430" s="500" t="s">
        <v>3010</v>
      </c>
      <c r="J2430" s="500" t="s">
        <v>3010</v>
      </c>
      <c r="K2430" s="503"/>
      <c r="L2430" s="503" t="s">
        <v>45</v>
      </c>
      <c r="M2430" s="504" t="s">
        <v>46</v>
      </c>
      <c r="N2430" s="505" t="s">
        <v>3069</v>
      </c>
      <c r="O2430" s="519"/>
      <c r="P2430" s="517"/>
      <c r="Q2430" s="517"/>
      <c r="R2430" s="517"/>
      <c r="S2430" s="517"/>
      <c r="T2430" s="517"/>
      <c r="U2430" s="517"/>
      <c r="V2430" s="517"/>
      <c r="W2430" s="517"/>
      <c r="X2430" s="517"/>
      <c r="Y2430" s="517"/>
      <c r="Z2430" s="517"/>
      <c r="AA2430" s="517"/>
      <c r="AB2430" s="517"/>
      <c r="AC2430" s="517"/>
      <c r="AD2430" s="517"/>
      <c r="AE2430" s="517"/>
      <c r="AF2430" s="517"/>
      <c r="AG2430" s="517"/>
      <c r="AH2430" s="517"/>
    </row>
    <row r="2431" spans="1:34" s="507" customFormat="1" ht="27" customHeight="1">
      <c r="A2431" s="517"/>
      <c r="B2431" s="500">
        <v>2414</v>
      </c>
      <c r="C2431" s="500" t="s">
        <v>42</v>
      </c>
      <c r="D2431" s="501" t="s">
        <v>5120</v>
      </c>
      <c r="E2431" s="502">
        <v>2018</v>
      </c>
      <c r="F2431" s="518"/>
      <c r="G2431" s="500">
        <v>128</v>
      </c>
      <c r="H2431" s="500">
        <v>7</v>
      </c>
      <c r="I2431" s="500" t="s">
        <v>3010</v>
      </c>
      <c r="J2431" s="500" t="s">
        <v>3010</v>
      </c>
      <c r="K2431" s="503"/>
      <c r="L2431" s="503" t="s">
        <v>45</v>
      </c>
      <c r="M2431" s="504" t="s">
        <v>46</v>
      </c>
      <c r="N2431" s="505" t="s">
        <v>3069</v>
      </c>
      <c r="O2431" s="519"/>
      <c r="P2431" s="517"/>
      <c r="Q2431" s="517"/>
      <c r="R2431" s="517"/>
      <c r="S2431" s="517"/>
      <c r="T2431" s="517"/>
      <c r="U2431" s="517"/>
      <c r="V2431" s="517"/>
      <c r="W2431" s="517"/>
      <c r="X2431" s="517"/>
      <c r="Y2431" s="517"/>
      <c r="Z2431" s="517"/>
      <c r="AA2431" s="517"/>
      <c r="AB2431" s="517"/>
      <c r="AC2431" s="517"/>
      <c r="AD2431" s="517"/>
      <c r="AE2431" s="517"/>
      <c r="AF2431" s="517"/>
      <c r="AG2431" s="517"/>
      <c r="AH2431" s="517"/>
    </row>
    <row r="2432" spans="1:34" s="507" customFormat="1" ht="27" customHeight="1">
      <c r="A2432" s="517"/>
      <c r="B2432" s="500">
        <v>2415</v>
      </c>
      <c r="C2432" s="500" t="s">
        <v>42</v>
      </c>
      <c r="D2432" s="501" t="s">
        <v>5121</v>
      </c>
      <c r="E2432" s="502">
        <v>2018</v>
      </c>
      <c r="F2432" s="518"/>
      <c r="G2432" s="500">
        <v>128</v>
      </c>
      <c r="H2432" s="500">
        <v>8</v>
      </c>
      <c r="I2432" s="500" t="s">
        <v>3010</v>
      </c>
      <c r="J2432" s="500" t="s">
        <v>3010</v>
      </c>
      <c r="K2432" s="503"/>
      <c r="L2432" s="503" t="s">
        <v>45</v>
      </c>
      <c r="M2432" s="504" t="s">
        <v>46</v>
      </c>
      <c r="N2432" s="505" t="s">
        <v>3069</v>
      </c>
      <c r="O2432" s="519"/>
      <c r="P2432" s="517"/>
      <c r="Q2432" s="517"/>
      <c r="R2432" s="517"/>
      <c r="S2432" s="517"/>
      <c r="T2432" s="517"/>
      <c r="U2432" s="517"/>
      <c r="V2432" s="517"/>
      <c r="W2432" s="517"/>
      <c r="X2432" s="517"/>
      <c r="Y2432" s="517"/>
      <c r="Z2432" s="517"/>
      <c r="AA2432" s="517"/>
      <c r="AB2432" s="517"/>
      <c r="AC2432" s="517"/>
      <c r="AD2432" s="517"/>
      <c r="AE2432" s="517"/>
      <c r="AF2432" s="517"/>
      <c r="AG2432" s="517"/>
      <c r="AH2432" s="517"/>
    </row>
    <row r="2433" spans="1:34" s="507" customFormat="1" ht="27" customHeight="1">
      <c r="A2433" s="517"/>
      <c r="B2433" s="500">
        <v>2416</v>
      </c>
      <c r="C2433" s="500" t="s">
        <v>42</v>
      </c>
      <c r="D2433" s="501" t="s">
        <v>5120</v>
      </c>
      <c r="E2433" s="502">
        <v>2018</v>
      </c>
      <c r="F2433" s="518"/>
      <c r="G2433" s="500">
        <v>128</v>
      </c>
      <c r="H2433" s="500">
        <v>9</v>
      </c>
      <c r="I2433" s="500" t="s">
        <v>3010</v>
      </c>
      <c r="J2433" s="500" t="s">
        <v>3010</v>
      </c>
      <c r="K2433" s="503"/>
      <c r="L2433" s="503" t="s">
        <v>45</v>
      </c>
      <c r="M2433" s="504" t="s">
        <v>46</v>
      </c>
      <c r="N2433" s="505" t="s">
        <v>3069</v>
      </c>
      <c r="O2433" s="519"/>
      <c r="P2433" s="517"/>
      <c r="Q2433" s="517"/>
      <c r="R2433" s="517"/>
      <c r="S2433" s="517"/>
      <c r="T2433" s="517"/>
      <c r="U2433" s="517"/>
      <c r="V2433" s="517"/>
      <c r="W2433" s="517"/>
      <c r="X2433" s="517"/>
      <c r="Y2433" s="517"/>
      <c r="Z2433" s="517"/>
      <c r="AA2433" s="517"/>
      <c r="AB2433" s="517"/>
      <c r="AC2433" s="517"/>
      <c r="AD2433" s="517"/>
      <c r="AE2433" s="517"/>
      <c r="AF2433" s="517"/>
      <c r="AG2433" s="517"/>
      <c r="AH2433" s="517"/>
    </row>
    <row r="2434" spans="1:34" s="507" customFormat="1" ht="27" customHeight="1">
      <c r="A2434" s="517"/>
      <c r="B2434" s="500">
        <v>2417</v>
      </c>
      <c r="C2434" s="500" t="s">
        <v>42</v>
      </c>
      <c r="D2434" s="501" t="s">
        <v>5122</v>
      </c>
      <c r="E2434" s="502">
        <v>2018</v>
      </c>
      <c r="F2434" s="518"/>
      <c r="G2434" s="500">
        <v>128</v>
      </c>
      <c r="H2434" s="500">
        <v>10</v>
      </c>
      <c r="I2434" s="500" t="s">
        <v>3010</v>
      </c>
      <c r="J2434" s="500" t="s">
        <v>3010</v>
      </c>
      <c r="K2434" s="503"/>
      <c r="L2434" s="503" t="s">
        <v>45</v>
      </c>
      <c r="M2434" s="504" t="s">
        <v>46</v>
      </c>
      <c r="N2434" s="505" t="s">
        <v>3069</v>
      </c>
      <c r="O2434" s="519"/>
      <c r="P2434" s="517"/>
      <c r="Q2434" s="517"/>
      <c r="R2434" s="517"/>
      <c r="S2434" s="517"/>
      <c r="T2434" s="517"/>
      <c r="U2434" s="517"/>
      <c r="V2434" s="517"/>
      <c r="W2434" s="517"/>
      <c r="X2434" s="517"/>
      <c r="Y2434" s="517"/>
      <c r="Z2434" s="517"/>
      <c r="AA2434" s="517"/>
      <c r="AB2434" s="517"/>
      <c r="AC2434" s="517"/>
      <c r="AD2434" s="517"/>
      <c r="AE2434" s="517"/>
      <c r="AF2434" s="517"/>
      <c r="AG2434" s="517"/>
      <c r="AH2434" s="517"/>
    </row>
    <row r="2435" spans="1:34" s="507" customFormat="1" ht="27" customHeight="1">
      <c r="A2435" s="517"/>
      <c r="B2435" s="500">
        <v>2418</v>
      </c>
      <c r="C2435" s="500" t="s">
        <v>42</v>
      </c>
      <c r="D2435" s="501" t="s">
        <v>5123</v>
      </c>
      <c r="E2435" s="502">
        <v>2018</v>
      </c>
      <c r="F2435" s="518"/>
      <c r="G2435" s="500">
        <v>128</v>
      </c>
      <c r="H2435" s="500">
        <v>11</v>
      </c>
      <c r="I2435" s="500" t="s">
        <v>3010</v>
      </c>
      <c r="J2435" s="500" t="s">
        <v>3010</v>
      </c>
      <c r="K2435" s="503"/>
      <c r="L2435" s="503" t="s">
        <v>45</v>
      </c>
      <c r="M2435" s="504" t="s">
        <v>46</v>
      </c>
      <c r="N2435" s="505" t="s">
        <v>3069</v>
      </c>
      <c r="O2435" s="519"/>
      <c r="P2435" s="517"/>
      <c r="Q2435" s="517"/>
      <c r="R2435" s="517"/>
      <c r="S2435" s="517"/>
      <c r="T2435" s="517"/>
      <c r="U2435" s="517"/>
      <c r="V2435" s="517"/>
      <c r="W2435" s="517"/>
      <c r="X2435" s="517"/>
      <c r="Y2435" s="517"/>
      <c r="Z2435" s="517"/>
      <c r="AA2435" s="517"/>
      <c r="AB2435" s="517"/>
      <c r="AC2435" s="517"/>
      <c r="AD2435" s="517"/>
      <c r="AE2435" s="517"/>
      <c r="AF2435" s="517"/>
      <c r="AG2435" s="517"/>
      <c r="AH2435" s="517"/>
    </row>
    <row r="2436" spans="1:34" s="507" customFormat="1" ht="27" customHeight="1">
      <c r="A2436" s="517"/>
      <c r="B2436" s="500">
        <v>2419</v>
      </c>
      <c r="C2436" s="500" t="s">
        <v>42</v>
      </c>
      <c r="D2436" s="501" t="s">
        <v>5124</v>
      </c>
      <c r="E2436" s="502">
        <v>2018</v>
      </c>
      <c r="F2436" s="518"/>
      <c r="G2436" s="500">
        <v>128</v>
      </c>
      <c r="H2436" s="500">
        <v>12</v>
      </c>
      <c r="I2436" s="500" t="s">
        <v>3010</v>
      </c>
      <c r="J2436" s="500" t="s">
        <v>3010</v>
      </c>
      <c r="K2436" s="503"/>
      <c r="L2436" s="503" t="s">
        <v>45</v>
      </c>
      <c r="M2436" s="504" t="s">
        <v>46</v>
      </c>
      <c r="N2436" s="505" t="s">
        <v>3069</v>
      </c>
      <c r="O2436" s="519"/>
      <c r="P2436" s="517"/>
      <c r="Q2436" s="517"/>
      <c r="R2436" s="517"/>
      <c r="S2436" s="517"/>
      <c r="T2436" s="517"/>
      <c r="U2436" s="517"/>
      <c r="V2436" s="517"/>
      <c r="W2436" s="517"/>
      <c r="X2436" s="517"/>
      <c r="Y2436" s="517"/>
      <c r="Z2436" s="517"/>
      <c r="AA2436" s="517"/>
      <c r="AB2436" s="517"/>
      <c r="AC2436" s="517"/>
      <c r="AD2436" s="517"/>
      <c r="AE2436" s="517"/>
      <c r="AF2436" s="517"/>
      <c r="AG2436" s="517"/>
      <c r="AH2436" s="517"/>
    </row>
    <row r="2437" spans="1:34" s="507" customFormat="1" ht="27" customHeight="1">
      <c r="A2437" s="517"/>
      <c r="B2437" s="500">
        <v>2420</v>
      </c>
      <c r="C2437" s="500" t="s">
        <v>42</v>
      </c>
      <c r="D2437" s="501" t="s">
        <v>5125</v>
      </c>
      <c r="E2437" s="502">
        <v>2018</v>
      </c>
      <c r="F2437" s="518"/>
      <c r="G2437" s="500">
        <v>128</v>
      </c>
      <c r="H2437" s="500">
        <v>13</v>
      </c>
      <c r="I2437" s="500" t="s">
        <v>3010</v>
      </c>
      <c r="J2437" s="500" t="s">
        <v>3010</v>
      </c>
      <c r="K2437" s="503"/>
      <c r="L2437" s="503" t="s">
        <v>45</v>
      </c>
      <c r="M2437" s="504" t="s">
        <v>46</v>
      </c>
      <c r="N2437" s="505" t="s">
        <v>3069</v>
      </c>
      <c r="O2437" s="519"/>
      <c r="P2437" s="517"/>
      <c r="Q2437" s="517"/>
      <c r="R2437" s="517"/>
      <c r="S2437" s="517"/>
      <c r="T2437" s="517"/>
      <c r="U2437" s="517"/>
      <c r="V2437" s="517"/>
      <c r="W2437" s="517"/>
      <c r="X2437" s="517"/>
      <c r="Y2437" s="517"/>
      <c r="Z2437" s="517"/>
      <c r="AA2437" s="517"/>
      <c r="AB2437" s="517"/>
      <c r="AC2437" s="517"/>
      <c r="AD2437" s="517"/>
      <c r="AE2437" s="517"/>
      <c r="AF2437" s="517"/>
      <c r="AG2437" s="517"/>
      <c r="AH2437" s="517"/>
    </row>
    <row r="2438" spans="1:34" s="507" customFormat="1" ht="27" customHeight="1">
      <c r="A2438" s="517"/>
      <c r="B2438" s="500">
        <v>2421</v>
      </c>
      <c r="C2438" s="500" t="s">
        <v>42</v>
      </c>
      <c r="D2438" s="501" t="s">
        <v>5126</v>
      </c>
      <c r="E2438" s="502">
        <v>2018</v>
      </c>
      <c r="F2438" s="518"/>
      <c r="G2438" s="500">
        <v>128</v>
      </c>
      <c r="H2438" s="500">
        <v>14</v>
      </c>
      <c r="I2438" s="500" t="s">
        <v>3010</v>
      </c>
      <c r="J2438" s="500" t="s">
        <v>3010</v>
      </c>
      <c r="K2438" s="503"/>
      <c r="L2438" s="503" t="s">
        <v>45</v>
      </c>
      <c r="M2438" s="504" t="s">
        <v>46</v>
      </c>
      <c r="N2438" s="505" t="s">
        <v>3069</v>
      </c>
      <c r="O2438" s="519"/>
      <c r="P2438" s="517"/>
      <c r="Q2438" s="517"/>
      <c r="R2438" s="517"/>
      <c r="S2438" s="517"/>
      <c r="T2438" s="517"/>
      <c r="U2438" s="517"/>
      <c r="V2438" s="517"/>
      <c r="W2438" s="517"/>
      <c r="X2438" s="517"/>
      <c r="Y2438" s="517"/>
      <c r="Z2438" s="517"/>
      <c r="AA2438" s="517"/>
      <c r="AB2438" s="517"/>
      <c r="AC2438" s="517"/>
      <c r="AD2438" s="517"/>
      <c r="AE2438" s="517"/>
      <c r="AF2438" s="517"/>
      <c r="AG2438" s="517"/>
      <c r="AH2438" s="517"/>
    </row>
    <row r="2439" spans="1:34" s="507" customFormat="1" ht="27" customHeight="1">
      <c r="A2439" s="517"/>
      <c r="B2439" s="500">
        <v>2422</v>
      </c>
      <c r="C2439" s="500" t="s">
        <v>42</v>
      </c>
      <c r="D2439" s="501" t="s">
        <v>5127</v>
      </c>
      <c r="E2439" s="502">
        <v>2018</v>
      </c>
      <c r="F2439" s="518"/>
      <c r="G2439" s="500">
        <v>128</v>
      </c>
      <c r="H2439" s="500">
        <v>15</v>
      </c>
      <c r="I2439" s="500" t="s">
        <v>3010</v>
      </c>
      <c r="J2439" s="500" t="s">
        <v>3010</v>
      </c>
      <c r="K2439" s="503"/>
      <c r="L2439" s="503" t="s">
        <v>45</v>
      </c>
      <c r="M2439" s="504" t="s">
        <v>46</v>
      </c>
      <c r="N2439" s="505" t="s">
        <v>3069</v>
      </c>
      <c r="O2439" s="519"/>
      <c r="P2439" s="517"/>
      <c r="Q2439" s="517"/>
      <c r="R2439" s="517"/>
      <c r="S2439" s="517"/>
      <c r="T2439" s="517"/>
      <c r="U2439" s="517"/>
      <c r="V2439" s="517"/>
      <c r="W2439" s="517"/>
      <c r="X2439" s="517"/>
      <c r="Y2439" s="517"/>
      <c r="Z2439" s="517"/>
      <c r="AA2439" s="517"/>
      <c r="AB2439" s="517"/>
      <c r="AC2439" s="517"/>
      <c r="AD2439" s="517"/>
      <c r="AE2439" s="517"/>
      <c r="AF2439" s="517"/>
      <c r="AG2439" s="517"/>
      <c r="AH2439" s="517"/>
    </row>
    <row r="2440" spans="1:34" s="507" customFormat="1" ht="27" customHeight="1">
      <c r="A2440" s="517"/>
      <c r="B2440" s="500">
        <v>2423</v>
      </c>
      <c r="C2440" s="500" t="s">
        <v>42</v>
      </c>
      <c r="D2440" s="501" t="s">
        <v>5127</v>
      </c>
      <c r="E2440" s="502">
        <v>2018</v>
      </c>
      <c r="F2440" s="518"/>
      <c r="G2440" s="500">
        <v>128</v>
      </c>
      <c r="H2440" s="500">
        <v>16</v>
      </c>
      <c r="I2440" s="500" t="s">
        <v>3010</v>
      </c>
      <c r="J2440" s="500" t="s">
        <v>3010</v>
      </c>
      <c r="K2440" s="503"/>
      <c r="L2440" s="503" t="s">
        <v>45</v>
      </c>
      <c r="M2440" s="504" t="s">
        <v>46</v>
      </c>
      <c r="N2440" s="505" t="s">
        <v>3069</v>
      </c>
      <c r="O2440" s="519"/>
      <c r="P2440" s="517"/>
      <c r="Q2440" s="517"/>
      <c r="R2440" s="517"/>
      <c r="S2440" s="517"/>
      <c r="T2440" s="517"/>
      <c r="U2440" s="517"/>
      <c r="V2440" s="517"/>
      <c r="W2440" s="517"/>
      <c r="X2440" s="517"/>
      <c r="Y2440" s="517"/>
      <c r="Z2440" s="517"/>
      <c r="AA2440" s="517"/>
      <c r="AB2440" s="517"/>
      <c r="AC2440" s="517"/>
      <c r="AD2440" s="517"/>
      <c r="AE2440" s="517"/>
      <c r="AF2440" s="517"/>
      <c r="AG2440" s="517"/>
      <c r="AH2440" s="517"/>
    </row>
    <row r="2441" spans="1:34" s="507" customFormat="1" ht="27" customHeight="1">
      <c r="A2441" s="517"/>
      <c r="B2441" s="500">
        <v>2424</v>
      </c>
      <c r="C2441" s="500" t="s">
        <v>42</v>
      </c>
      <c r="D2441" s="501" t="s">
        <v>5128</v>
      </c>
      <c r="E2441" s="502">
        <v>2018</v>
      </c>
      <c r="F2441" s="518"/>
      <c r="G2441" s="500">
        <v>128</v>
      </c>
      <c r="H2441" s="500">
        <v>17</v>
      </c>
      <c r="I2441" s="500" t="s">
        <v>3010</v>
      </c>
      <c r="J2441" s="500" t="s">
        <v>3010</v>
      </c>
      <c r="K2441" s="503"/>
      <c r="L2441" s="503" t="s">
        <v>45</v>
      </c>
      <c r="M2441" s="504" t="s">
        <v>46</v>
      </c>
      <c r="N2441" s="505" t="s">
        <v>3069</v>
      </c>
      <c r="O2441" s="519"/>
      <c r="P2441" s="517"/>
      <c r="Q2441" s="517"/>
      <c r="R2441" s="517"/>
      <c r="S2441" s="517"/>
      <c r="T2441" s="517"/>
      <c r="U2441" s="517"/>
      <c r="V2441" s="517"/>
      <c r="W2441" s="517"/>
      <c r="X2441" s="517"/>
      <c r="Y2441" s="517"/>
      <c r="Z2441" s="517"/>
      <c r="AA2441" s="517"/>
      <c r="AB2441" s="517"/>
      <c r="AC2441" s="517"/>
      <c r="AD2441" s="517"/>
      <c r="AE2441" s="517"/>
      <c r="AF2441" s="517"/>
      <c r="AG2441" s="517"/>
      <c r="AH2441" s="517"/>
    </row>
    <row r="2442" spans="1:34" s="507" customFormat="1" ht="27" customHeight="1">
      <c r="A2442" s="517"/>
      <c r="B2442" s="500">
        <v>2425</v>
      </c>
      <c r="C2442" s="500" t="s">
        <v>42</v>
      </c>
      <c r="D2442" s="501" t="s">
        <v>5129</v>
      </c>
      <c r="E2442" s="502">
        <v>2018</v>
      </c>
      <c r="F2442" s="518"/>
      <c r="G2442" s="500">
        <v>128</v>
      </c>
      <c r="H2442" s="500">
        <v>18</v>
      </c>
      <c r="I2442" s="500" t="s">
        <v>3010</v>
      </c>
      <c r="J2442" s="500" t="s">
        <v>3010</v>
      </c>
      <c r="K2442" s="503"/>
      <c r="L2442" s="503" t="s">
        <v>45</v>
      </c>
      <c r="M2442" s="504" t="s">
        <v>46</v>
      </c>
      <c r="N2442" s="505" t="s">
        <v>3069</v>
      </c>
      <c r="O2442" s="519"/>
      <c r="P2442" s="517"/>
      <c r="Q2442" s="517"/>
      <c r="R2442" s="517"/>
      <c r="S2442" s="517"/>
      <c r="T2442" s="517"/>
      <c r="U2442" s="517"/>
      <c r="V2442" s="517"/>
      <c r="W2442" s="517"/>
      <c r="X2442" s="517"/>
      <c r="Y2442" s="517"/>
      <c r="Z2442" s="517"/>
      <c r="AA2442" s="517"/>
      <c r="AB2442" s="517"/>
      <c r="AC2442" s="517"/>
      <c r="AD2442" s="517"/>
      <c r="AE2442" s="517"/>
      <c r="AF2442" s="517"/>
      <c r="AG2442" s="517"/>
      <c r="AH2442" s="517"/>
    </row>
    <row r="2443" spans="1:34" s="507" customFormat="1" ht="27" customHeight="1">
      <c r="A2443" s="517"/>
      <c r="B2443" s="500">
        <v>2426</v>
      </c>
      <c r="C2443" s="500" t="s">
        <v>42</v>
      </c>
      <c r="D2443" s="501" t="s">
        <v>5130</v>
      </c>
      <c r="E2443" s="502">
        <v>2018</v>
      </c>
      <c r="F2443" s="518"/>
      <c r="G2443" s="500">
        <v>128</v>
      </c>
      <c r="H2443" s="500">
        <v>19</v>
      </c>
      <c r="I2443" s="500" t="s">
        <v>3010</v>
      </c>
      <c r="J2443" s="500" t="s">
        <v>3010</v>
      </c>
      <c r="K2443" s="503"/>
      <c r="L2443" s="503" t="s">
        <v>45</v>
      </c>
      <c r="M2443" s="504" t="s">
        <v>46</v>
      </c>
      <c r="N2443" s="505" t="s">
        <v>3069</v>
      </c>
      <c r="O2443" s="519"/>
      <c r="P2443" s="517"/>
      <c r="Q2443" s="517"/>
      <c r="R2443" s="517"/>
      <c r="S2443" s="517"/>
      <c r="T2443" s="517"/>
      <c r="U2443" s="517"/>
      <c r="V2443" s="517"/>
      <c r="W2443" s="517"/>
      <c r="X2443" s="517"/>
      <c r="Y2443" s="517"/>
      <c r="Z2443" s="517"/>
      <c r="AA2443" s="517"/>
      <c r="AB2443" s="517"/>
      <c r="AC2443" s="517"/>
      <c r="AD2443" s="517"/>
      <c r="AE2443" s="517"/>
      <c r="AF2443" s="517"/>
      <c r="AG2443" s="517"/>
      <c r="AH2443" s="517"/>
    </row>
    <row r="2444" spans="1:34" s="507" customFormat="1" ht="27" customHeight="1">
      <c r="A2444" s="517"/>
      <c r="B2444" s="500">
        <v>2427</v>
      </c>
      <c r="C2444" s="500" t="s">
        <v>42</v>
      </c>
      <c r="D2444" s="501" t="s">
        <v>5131</v>
      </c>
      <c r="E2444" s="502">
        <v>2018</v>
      </c>
      <c r="F2444" s="518"/>
      <c r="G2444" s="500">
        <v>128</v>
      </c>
      <c r="H2444" s="500">
        <v>20</v>
      </c>
      <c r="I2444" s="500" t="s">
        <v>3010</v>
      </c>
      <c r="J2444" s="500" t="s">
        <v>3010</v>
      </c>
      <c r="K2444" s="503"/>
      <c r="L2444" s="503" t="s">
        <v>45</v>
      </c>
      <c r="M2444" s="504" t="s">
        <v>46</v>
      </c>
      <c r="N2444" s="505" t="s">
        <v>3069</v>
      </c>
      <c r="O2444" s="519"/>
      <c r="P2444" s="517"/>
      <c r="Q2444" s="517"/>
      <c r="R2444" s="517"/>
      <c r="S2444" s="517"/>
      <c r="T2444" s="517"/>
      <c r="U2444" s="517"/>
      <c r="V2444" s="517"/>
      <c r="W2444" s="517"/>
      <c r="X2444" s="517"/>
      <c r="Y2444" s="517"/>
      <c r="Z2444" s="517"/>
      <c r="AA2444" s="517"/>
      <c r="AB2444" s="517"/>
      <c r="AC2444" s="517"/>
      <c r="AD2444" s="517"/>
      <c r="AE2444" s="517"/>
      <c r="AF2444" s="517"/>
      <c r="AG2444" s="517"/>
      <c r="AH2444" s="517"/>
    </row>
    <row r="2445" spans="1:34" s="507" customFormat="1" ht="27" customHeight="1">
      <c r="A2445" s="517"/>
      <c r="B2445" s="500">
        <v>2428</v>
      </c>
      <c r="C2445" s="500" t="s">
        <v>42</v>
      </c>
      <c r="D2445" s="501" t="s">
        <v>5132</v>
      </c>
      <c r="E2445" s="502">
        <v>2018</v>
      </c>
      <c r="F2445" s="518"/>
      <c r="G2445" s="500">
        <v>129</v>
      </c>
      <c r="H2445" s="500">
        <v>1</v>
      </c>
      <c r="I2445" s="500" t="s">
        <v>3010</v>
      </c>
      <c r="J2445" s="500" t="s">
        <v>3010</v>
      </c>
      <c r="K2445" s="503"/>
      <c r="L2445" s="503" t="s">
        <v>45</v>
      </c>
      <c r="M2445" s="504" t="s">
        <v>46</v>
      </c>
      <c r="N2445" s="505" t="s">
        <v>3069</v>
      </c>
      <c r="O2445" s="519"/>
      <c r="P2445" s="517"/>
      <c r="Q2445" s="517"/>
      <c r="R2445" s="517"/>
      <c r="S2445" s="517"/>
      <c r="T2445" s="517"/>
      <c r="U2445" s="517"/>
      <c r="V2445" s="517"/>
      <c r="W2445" s="517"/>
      <c r="X2445" s="517"/>
      <c r="Y2445" s="517"/>
      <c r="Z2445" s="517"/>
      <c r="AA2445" s="517"/>
      <c r="AB2445" s="517"/>
      <c r="AC2445" s="517"/>
      <c r="AD2445" s="517"/>
      <c r="AE2445" s="517"/>
      <c r="AF2445" s="517"/>
      <c r="AG2445" s="517"/>
      <c r="AH2445" s="517"/>
    </row>
    <row r="2446" spans="1:34" s="507" customFormat="1" ht="27" customHeight="1">
      <c r="A2446" s="517"/>
      <c r="B2446" s="500">
        <v>2429</v>
      </c>
      <c r="C2446" s="500" t="s">
        <v>42</v>
      </c>
      <c r="D2446" s="501" t="s">
        <v>5133</v>
      </c>
      <c r="E2446" s="502">
        <v>2018</v>
      </c>
      <c r="F2446" s="518"/>
      <c r="G2446" s="500">
        <v>129</v>
      </c>
      <c r="H2446" s="500">
        <v>2</v>
      </c>
      <c r="I2446" s="500" t="s">
        <v>3010</v>
      </c>
      <c r="J2446" s="500" t="s">
        <v>3010</v>
      </c>
      <c r="K2446" s="503"/>
      <c r="L2446" s="503" t="s">
        <v>45</v>
      </c>
      <c r="M2446" s="504" t="s">
        <v>46</v>
      </c>
      <c r="N2446" s="505" t="s">
        <v>3069</v>
      </c>
      <c r="O2446" s="519"/>
      <c r="P2446" s="517"/>
      <c r="Q2446" s="517"/>
      <c r="R2446" s="517"/>
      <c r="S2446" s="517"/>
      <c r="T2446" s="517"/>
      <c r="U2446" s="517"/>
      <c r="V2446" s="517"/>
      <c r="W2446" s="517"/>
      <c r="X2446" s="517"/>
      <c r="Y2446" s="517"/>
      <c r="Z2446" s="517"/>
      <c r="AA2446" s="517"/>
      <c r="AB2446" s="517"/>
      <c r="AC2446" s="517"/>
      <c r="AD2446" s="517"/>
      <c r="AE2446" s="517"/>
      <c r="AF2446" s="517"/>
      <c r="AG2446" s="517"/>
      <c r="AH2446" s="517"/>
    </row>
    <row r="2447" spans="1:34" s="507" customFormat="1" ht="27" customHeight="1">
      <c r="A2447" s="517"/>
      <c r="B2447" s="500">
        <v>2430</v>
      </c>
      <c r="C2447" s="500" t="s">
        <v>42</v>
      </c>
      <c r="D2447" s="501" t="s">
        <v>5134</v>
      </c>
      <c r="E2447" s="502">
        <v>2018</v>
      </c>
      <c r="F2447" s="518"/>
      <c r="G2447" s="500">
        <v>129</v>
      </c>
      <c r="H2447" s="500">
        <v>3</v>
      </c>
      <c r="I2447" s="500" t="s">
        <v>3010</v>
      </c>
      <c r="J2447" s="500" t="s">
        <v>3010</v>
      </c>
      <c r="K2447" s="503"/>
      <c r="L2447" s="503" t="s">
        <v>45</v>
      </c>
      <c r="M2447" s="504" t="s">
        <v>46</v>
      </c>
      <c r="N2447" s="505" t="s">
        <v>3069</v>
      </c>
      <c r="O2447" s="519"/>
      <c r="P2447" s="517"/>
      <c r="Q2447" s="517"/>
      <c r="R2447" s="517"/>
      <c r="S2447" s="517"/>
      <c r="T2447" s="517"/>
      <c r="U2447" s="517"/>
      <c r="V2447" s="517"/>
      <c r="W2447" s="517"/>
      <c r="X2447" s="517"/>
      <c r="Y2447" s="517"/>
      <c r="Z2447" s="517"/>
      <c r="AA2447" s="517"/>
      <c r="AB2447" s="517"/>
      <c r="AC2447" s="517"/>
      <c r="AD2447" s="517"/>
      <c r="AE2447" s="517"/>
      <c r="AF2447" s="517"/>
      <c r="AG2447" s="517"/>
      <c r="AH2447" s="517"/>
    </row>
    <row r="2448" spans="1:34" s="507" customFormat="1" ht="27" customHeight="1">
      <c r="A2448" s="517"/>
      <c r="B2448" s="500">
        <v>2431</v>
      </c>
      <c r="C2448" s="500" t="s">
        <v>42</v>
      </c>
      <c r="D2448" s="501" t="s">
        <v>5135</v>
      </c>
      <c r="E2448" s="502">
        <v>2018</v>
      </c>
      <c r="F2448" s="518"/>
      <c r="G2448" s="500">
        <v>129</v>
      </c>
      <c r="H2448" s="500">
        <v>4</v>
      </c>
      <c r="I2448" s="500" t="s">
        <v>3010</v>
      </c>
      <c r="J2448" s="500" t="s">
        <v>3010</v>
      </c>
      <c r="K2448" s="503"/>
      <c r="L2448" s="503" t="s">
        <v>45</v>
      </c>
      <c r="M2448" s="504" t="s">
        <v>46</v>
      </c>
      <c r="N2448" s="505" t="s">
        <v>3069</v>
      </c>
      <c r="O2448" s="519"/>
      <c r="P2448" s="517"/>
      <c r="Q2448" s="517"/>
      <c r="R2448" s="517"/>
      <c r="S2448" s="517"/>
      <c r="T2448" s="517"/>
      <c r="U2448" s="517"/>
      <c r="V2448" s="517"/>
      <c r="W2448" s="517"/>
      <c r="X2448" s="517"/>
      <c r="Y2448" s="517"/>
      <c r="Z2448" s="517"/>
      <c r="AA2448" s="517"/>
      <c r="AB2448" s="517"/>
      <c r="AC2448" s="517"/>
      <c r="AD2448" s="517"/>
      <c r="AE2448" s="517"/>
      <c r="AF2448" s="517"/>
      <c r="AG2448" s="517"/>
      <c r="AH2448" s="517"/>
    </row>
    <row r="2449" spans="1:34" s="507" customFormat="1" ht="27" customHeight="1">
      <c r="A2449" s="517"/>
      <c r="B2449" s="500">
        <v>2432</v>
      </c>
      <c r="C2449" s="500" t="s">
        <v>42</v>
      </c>
      <c r="D2449" s="501" t="s">
        <v>5136</v>
      </c>
      <c r="E2449" s="502">
        <v>2018</v>
      </c>
      <c r="F2449" s="518"/>
      <c r="G2449" s="500">
        <v>129</v>
      </c>
      <c r="H2449" s="500">
        <v>5</v>
      </c>
      <c r="I2449" s="500" t="s">
        <v>3010</v>
      </c>
      <c r="J2449" s="500" t="s">
        <v>3010</v>
      </c>
      <c r="K2449" s="503"/>
      <c r="L2449" s="503" t="s">
        <v>45</v>
      </c>
      <c r="M2449" s="504" t="s">
        <v>46</v>
      </c>
      <c r="N2449" s="505" t="s">
        <v>3069</v>
      </c>
      <c r="O2449" s="519"/>
      <c r="P2449" s="517"/>
      <c r="Q2449" s="517"/>
      <c r="R2449" s="517"/>
      <c r="S2449" s="517"/>
      <c r="T2449" s="517"/>
      <c r="U2449" s="517"/>
      <c r="V2449" s="517"/>
      <c r="W2449" s="517"/>
      <c r="X2449" s="517"/>
      <c r="Y2449" s="517"/>
      <c r="Z2449" s="517"/>
      <c r="AA2449" s="517"/>
      <c r="AB2449" s="517"/>
      <c r="AC2449" s="517"/>
      <c r="AD2449" s="517"/>
      <c r="AE2449" s="517"/>
      <c r="AF2449" s="517"/>
      <c r="AG2449" s="517"/>
      <c r="AH2449" s="517"/>
    </row>
    <row r="2450" spans="1:34" s="507" customFormat="1" ht="27" customHeight="1">
      <c r="A2450" s="517"/>
      <c r="B2450" s="500">
        <v>2433</v>
      </c>
      <c r="C2450" s="500" t="s">
        <v>42</v>
      </c>
      <c r="D2450" s="501" t="s">
        <v>5134</v>
      </c>
      <c r="E2450" s="502">
        <v>2018</v>
      </c>
      <c r="F2450" s="518"/>
      <c r="G2450" s="500">
        <v>129</v>
      </c>
      <c r="H2450" s="500">
        <v>6</v>
      </c>
      <c r="I2450" s="500" t="s">
        <v>3010</v>
      </c>
      <c r="J2450" s="500" t="s">
        <v>3010</v>
      </c>
      <c r="K2450" s="503"/>
      <c r="L2450" s="503" t="s">
        <v>45</v>
      </c>
      <c r="M2450" s="504" t="s">
        <v>46</v>
      </c>
      <c r="N2450" s="505" t="s">
        <v>3069</v>
      </c>
      <c r="O2450" s="519"/>
      <c r="P2450" s="517"/>
      <c r="Q2450" s="517"/>
      <c r="R2450" s="517"/>
      <c r="S2450" s="517"/>
      <c r="T2450" s="517"/>
      <c r="U2450" s="517"/>
      <c r="V2450" s="517"/>
      <c r="W2450" s="517"/>
      <c r="X2450" s="517"/>
      <c r="Y2450" s="517"/>
      <c r="Z2450" s="517"/>
      <c r="AA2450" s="517"/>
      <c r="AB2450" s="517"/>
      <c r="AC2450" s="517"/>
      <c r="AD2450" s="517"/>
      <c r="AE2450" s="517"/>
      <c r="AF2450" s="517"/>
      <c r="AG2450" s="517"/>
      <c r="AH2450" s="517"/>
    </row>
    <row r="2451" spans="1:34" s="507" customFormat="1" ht="27" customHeight="1">
      <c r="A2451" s="517"/>
      <c r="B2451" s="500">
        <v>2434</v>
      </c>
      <c r="C2451" s="500" t="s">
        <v>42</v>
      </c>
      <c r="D2451" s="501" t="s">
        <v>5137</v>
      </c>
      <c r="E2451" s="502">
        <v>2018</v>
      </c>
      <c r="F2451" s="518"/>
      <c r="G2451" s="500">
        <v>129</v>
      </c>
      <c r="H2451" s="500">
        <v>7</v>
      </c>
      <c r="I2451" s="500" t="s">
        <v>3010</v>
      </c>
      <c r="J2451" s="500" t="s">
        <v>3010</v>
      </c>
      <c r="K2451" s="503"/>
      <c r="L2451" s="503" t="s">
        <v>45</v>
      </c>
      <c r="M2451" s="504" t="s">
        <v>46</v>
      </c>
      <c r="N2451" s="505" t="s">
        <v>3069</v>
      </c>
      <c r="O2451" s="519"/>
      <c r="P2451" s="517"/>
      <c r="Q2451" s="517"/>
      <c r="R2451" s="517"/>
      <c r="S2451" s="517"/>
      <c r="T2451" s="517"/>
      <c r="U2451" s="517"/>
      <c r="V2451" s="517"/>
      <c r="W2451" s="517"/>
      <c r="X2451" s="517"/>
      <c r="Y2451" s="517"/>
      <c r="Z2451" s="517"/>
      <c r="AA2451" s="517"/>
      <c r="AB2451" s="517"/>
      <c r="AC2451" s="517"/>
      <c r="AD2451" s="517"/>
      <c r="AE2451" s="517"/>
      <c r="AF2451" s="517"/>
      <c r="AG2451" s="517"/>
      <c r="AH2451" s="517"/>
    </row>
    <row r="2452" spans="1:34" s="507" customFormat="1" ht="27" customHeight="1">
      <c r="A2452" s="517"/>
      <c r="B2452" s="500">
        <v>2435</v>
      </c>
      <c r="C2452" s="500" t="s">
        <v>42</v>
      </c>
      <c r="D2452" s="501" t="s">
        <v>5134</v>
      </c>
      <c r="E2452" s="502">
        <v>2018</v>
      </c>
      <c r="F2452" s="518"/>
      <c r="G2452" s="500">
        <v>129</v>
      </c>
      <c r="H2452" s="500">
        <v>8</v>
      </c>
      <c r="I2452" s="500" t="s">
        <v>3010</v>
      </c>
      <c r="J2452" s="500" t="s">
        <v>3010</v>
      </c>
      <c r="K2452" s="503"/>
      <c r="L2452" s="503" t="s">
        <v>45</v>
      </c>
      <c r="M2452" s="504" t="s">
        <v>46</v>
      </c>
      <c r="N2452" s="505" t="s">
        <v>3069</v>
      </c>
      <c r="O2452" s="519"/>
      <c r="P2452" s="517"/>
      <c r="Q2452" s="517"/>
      <c r="R2452" s="517"/>
      <c r="S2452" s="517"/>
      <c r="T2452" s="517"/>
      <c r="U2452" s="517"/>
      <c r="V2452" s="517"/>
      <c r="W2452" s="517"/>
      <c r="X2452" s="517"/>
      <c r="Y2452" s="517"/>
      <c r="Z2452" s="517"/>
      <c r="AA2452" s="517"/>
      <c r="AB2452" s="517"/>
      <c r="AC2452" s="517"/>
      <c r="AD2452" s="517"/>
      <c r="AE2452" s="517"/>
      <c r="AF2452" s="517"/>
      <c r="AG2452" s="517"/>
      <c r="AH2452" s="517"/>
    </row>
    <row r="2453" spans="1:34" s="507" customFormat="1" ht="27" customHeight="1">
      <c r="A2453" s="517"/>
      <c r="B2453" s="500">
        <v>2436</v>
      </c>
      <c r="C2453" s="500" t="s">
        <v>42</v>
      </c>
      <c r="D2453" s="501" t="s">
        <v>5134</v>
      </c>
      <c r="E2453" s="502">
        <v>2018</v>
      </c>
      <c r="F2453" s="518"/>
      <c r="G2453" s="500">
        <v>129</v>
      </c>
      <c r="H2453" s="500">
        <v>9</v>
      </c>
      <c r="I2453" s="500" t="s">
        <v>3010</v>
      </c>
      <c r="J2453" s="500" t="s">
        <v>3010</v>
      </c>
      <c r="K2453" s="503"/>
      <c r="L2453" s="503" t="s">
        <v>45</v>
      </c>
      <c r="M2453" s="504" t="s">
        <v>46</v>
      </c>
      <c r="N2453" s="505" t="s">
        <v>3069</v>
      </c>
      <c r="O2453" s="519"/>
      <c r="P2453" s="517"/>
      <c r="Q2453" s="517"/>
      <c r="R2453" s="517"/>
      <c r="S2453" s="517"/>
      <c r="T2453" s="517"/>
      <c r="U2453" s="517"/>
      <c r="V2453" s="517"/>
      <c r="W2453" s="517"/>
      <c r="X2453" s="517"/>
      <c r="Y2453" s="517"/>
      <c r="Z2453" s="517"/>
      <c r="AA2453" s="517"/>
      <c r="AB2453" s="517"/>
      <c r="AC2453" s="517"/>
      <c r="AD2453" s="517"/>
      <c r="AE2453" s="517"/>
      <c r="AF2453" s="517"/>
      <c r="AG2453" s="517"/>
      <c r="AH2453" s="517"/>
    </row>
    <row r="2454" spans="1:34" s="507" customFormat="1" ht="27" customHeight="1">
      <c r="A2454" s="517"/>
      <c r="B2454" s="500">
        <v>2437</v>
      </c>
      <c r="C2454" s="500" t="s">
        <v>42</v>
      </c>
      <c r="D2454" s="501" t="s">
        <v>5138</v>
      </c>
      <c r="E2454" s="502">
        <v>2018</v>
      </c>
      <c r="F2454" s="518"/>
      <c r="G2454" s="500">
        <v>129</v>
      </c>
      <c r="H2454" s="500">
        <v>10</v>
      </c>
      <c r="I2454" s="500" t="s">
        <v>3010</v>
      </c>
      <c r="J2454" s="500" t="s">
        <v>3010</v>
      </c>
      <c r="K2454" s="503"/>
      <c r="L2454" s="503" t="s">
        <v>45</v>
      </c>
      <c r="M2454" s="504" t="s">
        <v>46</v>
      </c>
      <c r="N2454" s="505" t="s">
        <v>3069</v>
      </c>
      <c r="O2454" s="519"/>
      <c r="P2454" s="517"/>
      <c r="Q2454" s="517"/>
      <c r="R2454" s="517"/>
      <c r="S2454" s="517"/>
      <c r="T2454" s="517"/>
      <c r="U2454" s="517"/>
      <c r="V2454" s="517"/>
      <c r="W2454" s="517"/>
      <c r="X2454" s="517"/>
      <c r="Y2454" s="517"/>
      <c r="Z2454" s="517"/>
      <c r="AA2454" s="517"/>
      <c r="AB2454" s="517"/>
      <c r="AC2454" s="517"/>
      <c r="AD2454" s="517"/>
      <c r="AE2454" s="517"/>
      <c r="AF2454" s="517"/>
      <c r="AG2454" s="517"/>
      <c r="AH2454" s="517"/>
    </row>
    <row r="2455" spans="1:34" s="507" customFormat="1" ht="27" customHeight="1">
      <c r="A2455" s="517"/>
      <c r="B2455" s="500">
        <v>2438</v>
      </c>
      <c r="C2455" s="500" t="s">
        <v>42</v>
      </c>
      <c r="D2455" s="501" t="s">
        <v>5134</v>
      </c>
      <c r="E2455" s="502">
        <v>2018</v>
      </c>
      <c r="F2455" s="518"/>
      <c r="G2455" s="500">
        <v>129</v>
      </c>
      <c r="H2455" s="500">
        <v>11</v>
      </c>
      <c r="I2455" s="500" t="s">
        <v>3010</v>
      </c>
      <c r="J2455" s="500" t="s">
        <v>3010</v>
      </c>
      <c r="K2455" s="503"/>
      <c r="L2455" s="503" t="s">
        <v>45</v>
      </c>
      <c r="M2455" s="504" t="s">
        <v>46</v>
      </c>
      <c r="N2455" s="505" t="s">
        <v>3069</v>
      </c>
      <c r="O2455" s="519"/>
      <c r="P2455" s="517"/>
      <c r="Q2455" s="517"/>
      <c r="R2455" s="517"/>
      <c r="S2455" s="517"/>
      <c r="T2455" s="517"/>
      <c r="U2455" s="517"/>
      <c r="V2455" s="517"/>
      <c r="W2455" s="517"/>
      <c r="X2455" s="517"/>
      <c r="Y2455" s="517"/>
      <c r="Z2455" s="517"/>
      <c r="AA2455" s="517"/>
      <c r="AB2455" s="517"/>
      <c r="AC2455" s="517"/>
      <c r="AD2455" s="517"/>
      <c r="AE2455" s="517"/>
      <c r="AF2455" s="517"/>
      <c r="AG2455" s="517"/>
      <c r="AH2455" s="517"/>
    </row>
    <row r="2456" spans="1:34" s="507" customFormat="1" ht="27" customHeight="1">
      <c r="A2456" s="517"/>
      <c r="B2456" s="500">
        <v>2439</v>
      </c>
      <c r="C2456" s="500" t="s">
        <v>42</v>
      </c>
      <c r="D2456" s="501" t="s">
        <v>5139</v>
      </c>
      <c r="E2456" s="502">
        <v>2018</v>
      </c>
      <c r="F2456" s="518"/>
      <c r="G2456" s="500">
        <v>129</v>
      </c>
      <c r="H2456" s="500">
        <v>12</v>
      </c>
      <c r="I2456" s="500" t="s">
        <v>3010</v>
      </c>
      <c r="J2456" s="500" t="s">
        <v>3010</v>
      </c>
      <c r="K2456" s="503"/>
      <c r="L2456" s="503" t="s">
        <v>45</v>
      </c>
      <c r="M2456" s="504" t="s">
        <v>46</v>
      </c>
      <c r="N2456" s="505" t="s">
        <v>3069</v>
      </c>
      <c r="O2456" s="519"/>
      <c r="P2456" s="517"/>
      <c r="Q2456" s="517"/>
      <c r="R2456" s="517"/>
      <c r="S2456" s="517"/>
      <c r="T2456" s="517"/>
      <c r="U2456" s="517"/>
      <c r="V2456" s="517"/>
      <c r="W2456" s="517"/>
      <c r="X2456" s="517"/>
      <c r="Y2456" s="517"/>
      <c r="Z2456" s="517"/>
      <c r="AA2456" s="517"/>
      <c r="AB2456" s="517"/>
      <c r="AC2456" s="517"/>
      <c r="AD2456" s="517"/>
      <c r="AE2456" s="517"/>
      <c r="AF2456" s="517"/>
      <c r="AG2456" s="517"/>
      <c r="AH2456" s="517"/>
    </row>
    <row r="2457" spans="1:34" s="507" customFormat="1" ht="27" customHeight="1">
      <c r="A2457" s="517"/>
      <c r="B2457" s="500">
        <v>2440</v>
      </c>
      <c r="C2457" s="500" t="s">
        <v>42</v>
      </c>
      <c r="D2457" s="501" t="s">
        <v>5140</v>
      </c>
      <c r="E2457" s="502">
        <v>2018</v>
      </c>
      <c r="F2457" s="518"/>
      <c r="G2457" s="500">
        <v>129</v>
      </c>
      <c r="H2457" s="500">
        <v>13</v>
      </c>
      <c r="I2457" s="500" t="s">
        <v>3010</v>
      </c>
      <c r="J2457" s="500" t="s">
        <v>3010</v>
      </c>
      <c r="K2457" s="503"/>
      <c r="L2457" s="503" t="s">
        <v>45</v>
      </c>
      <c r="M2457" s="504" t="s">
        <v>46</v>
      </c>
      <c r="N2457" s="505" t="s">
        <v>3069</v>
      </c>
      <c r="O2457" s="519"/>
      <c r="P2457" s="517"/>
      <c r="Q2457" s="517"/>
      <c r="R2457" s="517"/>
      <c r="S2457" s="517"/>
      <c r="T2457" s="517"/>
      <c r="U2457" s="517"/>
      <c r="V2457" s="517"/>
      <c r="W2457" s="517"/>
      <c r="X2457" s="517"/>
      <c r="Y2457" s="517"/>
      <c r="Z2457" s="517"/>
      <c r="AA2457" s="517"/>
      <c r="AB2457" s="517"/>
      <c r="AC2457" s="517"/>
      <c r="AD2457" s="517"/>
      <c r="AE2457" s="517"/>
      <c r="AF2457" s="517"/>
      <c r="AG2457" s="517"/>
      <c r="AH2457" s="517"/>
    </row>
    <row r="2458" spans="1:34" s="507" customFormat="1" ht="27" customHeight="1">
      <c r="A2458" s="517"/>
      <c r="B2458" s="500">
        <v>2441</v>
      </c>
      <c r="C2458" s="500" t="s">
        <v>42</v>
      </c>
      <c r="D2458" s="501" t="s">
        <v>5141</v>
      </c>
      <c r="E2458" s="502">
        <v>2018</v>
      </c>
      <c r="F2458" s="518"/>
      <c r="G2458" s="500">
        <v>129</v>
      </c>
      <c r="H2458" s="500">
        <v>14</v>
      </c>
      <c r="I2458" s="500" t="s">
        <v>3010</v>
      </c>
      <c r="J2458" s="500" t="s">
        <v>3010</v>
      </c>
      <c r="K2458" s="503"/>
      <c r="L2458" s="503" t="s">
        <v>45</v>
      </c>
      <c r="M2458" s="504" t="s">
        <v>46</v>
      </c>
      <c r="N2458" s="505" t="s">
        <v>3069</v>
      </c>
      <c r="O2458" s="519"/>
      <c r="P2458" s="517"/>
      <c r="Q2458" s="517"/>
      <c r="R2458" s="517"/>
      <c r="S2458" s="517"/>
      <c r="T2458" s="517"/>
      <c r="U2458" s="517"/>
      <c r="V2458" s="517"/>
      <c r="W2458" s="517"/>
      <c r="X2458" s="517"/>
      <c r="Y2458" s="517"/>
      <c r="Z2458" s="517"/>
      <c r="AA2458" s="517"/>
      <c r="AB2458" s="517"/>
      <c r="AC2458" s="517"/>
      <c r="AD2458" s="517"/>
      <c r="AE2458" s="517"/>
      <c r="AF2458" s="517"/>
      <c r="AG2458" s="517"/>
      <c r="AH2458" s="517"/>
    </row>
    <row r="2459" spans="1:34" s="507" customFormat="1" ht="27" customHeight="1">
      <c r="A2459" s="517"/>
      <c r="B2459" s="500">
        <v>2442</v>
      </c>
      <c r="C2459" s="500" t="s">
        <v>42</v>
      </c>
      <c r="D2459" s="501" t="s">
        <v>5142</v>
      </c>
      <c r="E2459" s="502">
        <v>2018</v>
      </c>
      <c r="F2459" s="518"/>
      <c r="G2459" s="500">
        <v>129</v>
      </c>
      <c r="H2459" s="500">
        <v>15</v>
      </c>
      <c r="I2459" s="500" t="s">
        <v>3010</v>
      </c>
      <c r="J2459" s="500" t="s">
        <v>3010</v>
      </c>
      <c r="K2459" s="503"/>
      <c r="L2459" s="503" t="s">
        <v>45</v>
      </c>
      <c r="M2459" s="504" t="s">
        <v>46</v>
      </c>
      <c r="N2459" s="505" t="s">
        <v>3069</v>
      </c>
      <c r="O2459" s="519"/>
      <c r="P2459" s="517"/>
      <c r="Q2459" s="517"/>
      <c r="R2459" s="517"/>
      <c r="S2459" s="517"/>
      <c r="T2459" s="517"/>
      <c r="U2459" s="517"/>
      <c r="V2459" s="517"/>
      <c r="W2459" s="517"/>
      <c r="X2459" s="517"/>
      <c r="Y2459" s="517"/>
      <c r="Z2459" s="517"/>
      <c r="AA2459" s="517"/>
      <c r="AB2459" s="517"/>
      <c r="AC2459" s="517"/>
      <c r="AD2459" s="517"/>
      <c r="AE2459" s="517"/>
      <c r="AF2459" s="517"/>
      <c r="AG2459" s="517"/>
      <c r="AH2459" s="517"/>
    </row>
    <row r="2460" spans="1:34" s="507" customFormat="1" ht="27" customHeight="1">
      <c r="A2460" s="517"/>
      <c r="B2460" s="500">
        <v>2443</v>
      </c>
      <c r="C2460" s="500" t="s">
        <v>42</v>
      </c>
      <c r="D2460" s="501" t="s">
        <v>5143</v>
      </c>
      <c r="E2460" s="502">
        <v>2018</v>
      </c>
      <c r="F2460" s="518"/>
      <c r="G2460" s="500">
        <v>129</v>
      </c>
      <c r="H2460" s="500">
        <v>16</v>
      </c>
      <c r="I2460" s="500" t="s">
        <v>3010</v>
      </c>
      <c r="J2460" s="500" t="s">
        <v>3010</v>
      </c>
      <c r="K2460" s="503"/>
      <c r="L2460" s="503" t="s">
        <v>45</v>
      </c>
      <c r="M2460" s="504" t="s">
        <v>46</v>
      </c>
      <c r="N2460" s="505" t="s">
        <v>3069</v>
      </c>
      <c r="O2460" s="519"/>
      <c r="P2460" s="517"/>
      <c r="Q2460" s="517"/>
      <c r="R2460" s="517"/>
      <c r="S2460" s="517"/>
      <c r="T2460" s="517"/>
      <c r="U2460" s="517"/>
      <c r="V2460" s="517"/>
      <c r="W2460" s="517"/>
      <c r="X2460" s="517"/>
      <c r="Y2460" s="517"/>
      <c r="Z2460" s="517"/>
      <c r="AA2460" s="517"/>
      <c r="AB2460" s="517"/>
      <c r="AC2460" s="517"/>
      <c r="AD2460" s="517"/>
      <c r="AE2460" s="517"/>
      <c r="AF2460" s="517"/>
      <c r="AG2460" s="517"/>
      <c r="AH2460" s="517"/>
    </row>
    <row r="2461" spans="1:34" s="507" customFormat="1" ht="27" customHeight="1">
      <c r="A2461" s="517"/>
      <c r="B2461" s="500">
        <v>2444</v>
      </c>
      <c r="C2461" s="500" t="s">
        <v>42</v>
      </c>
      <c r="D2461" s="501" t="s">
        <v>5080</v>
      </c>
      <c r="E2461" s="502">
        <v>2018</v>
      </c>
      <c r="F2461" s="518"/>
      <c r="G2461" s="500">
        <v>129</v>
      </c>
      <c r="H2461" s="500">
        <v>17</v>
      </c>
      <c r="I2461" s="500" t="s">
        <v>3010</v>
      </c>
      <c r="J2461" s="500" t="s">
        <v>3010</v>
      </c>
      <c r="K2461" s="503"/>
      <c r="L2461" s="503" t="s">
        <v>45</v>
      </c>
      <c r="M2461" s="504" t="s">
        <v>46</v>
      </c>
      <c r="N2461" s="505" t="s">
        <v>3069</v>
      </c>
      <c r="O2461" s="519"/>
      <c r="P2461" s="517"/>
      <c r="Q2461" s="517"/>
      <c r="R2461" s="517"/>
      <c r="S2461" s="517"/>
      <c r="T2461" s="517"/>
      <c r="U2461" s="517"/>
      <c r="V2461" s="517"/>
      <c r="W2461" s="517"/>
      <c r="X2461" s="517"/>
      <c r="Y2461" s="517"/>
      <c r="Z2461" s="517"/>
      <c r="AA2461" s="517"/>
      <c r="AB2461" s="517"/>
      <c r="AC2461" s="517"/>
      <c r="AD2461" s="517"/>
      <c r="AE2461" s="517"/>
      <c r="AF2461" s="517"/>
      <c r="AG2461" s="517"/>
      <c r="AH2461" s="517"/>
    </row>
    <row r="2462" spans="1:34" s="507" customFormat="1" ht="27" customHeight="1">
      <c r="A2462" s="517"/>
      <c r="B2462" s="500">
        <v>2445</v>
      </c>
      <c r="C2462" s="500" t="s">
        <v>42</v>
      </c>
      <c r="D2462" s="501" t="s">
        <v>5080</v>
      </c>
      <c r="E2462" s="502">
        <v>2018</v>
      </c>
      <c r="F2462" s="518"/>
      <c r="G2462" s="500">
        <v>129</v>
      </c>
      <c r="H2462" s="500">
        <v>18</v>
      </c>
      <c r="I2462" s="500" t="s">
        <v>3010</v>
      </c>
      <c r="J2462" s="500" t="s">
        <v>3010</v>
      </c>
      <c r="K2462" s="503"/>
      <c r="L2462" s="503" t="s">
        <v>45</v>
      </c>
      <c r="M2462" s="504" t="s">
        <v>46</v>
      </c>
      <c r="N2462" s="505" t="s">
        <v>3069</v>
      </c>
      <c r="O2462" s="519"/>
      <c r="P2462" s="517"/>
      <c r="Q2462" s="517"/>
      <c r="R2462" s="517"/>
      <c r="S2462" s="517"/>
      <c r="T2462" s="517"/>
      <c r="U2462" s="517"/>
      <c r="V2462" s="517"/>
      <c r="W2462" s="517"/>
      <c r="X2462" s="517"/>
      <c r="Y2462" s="517"/>
      <c r="Z2462" s="517"/>
      <c r="AA2462" s="517"/>
      <c r="AB2462" s="517"/>
      <c r="AC2462" s="517"/>
      <c r="AD2462" s="517"/>
      <c r="AE2462" s="517"/>
      <c r="AF2462" s="517"/>
      <c r="AG2462" s="517"/>
      <c r="AH2462" s="517"/>
    </row>
    <row r="2463" spans="1:34" s="507" customFormat="1" ht="27" customHeight="1">
      <c r="A2463" s="517"/>
      <c r="B2463" s="500">
        <v>2446</v>
      </c>
      <c r="C2463" s="500" t="s">
        <v>42</v>
      </c>
      <c r="D2463" s="501" t="s">
        <v>5144</v>
      </c>
      <c r="E2463" s="502">
        <v>2018</v>
      </c>
      <c r="F2463" s="518"/>
      <c r="G2463" s="500">
        <v>129</v>
      </c>
      <c r="H2463" s="500">
        <v>19</v>
      </c>
      <c r="I2463" s="500" t="s">
        <v>3010</v>
      </c>
      <c r="J2463" s="500" t="s">
        <v>3010</v>
      </c>
      <c r="K2463" s="503"/>
      <c r="L2463" s="503" t="s">
        <v>45</v>
      </c>
      <c r="M2463" s="504" t="s">
        <v>46</v>
      </c>
      <c r="N2463" s="505" t="s">
        <v>3069</v>
      </c>
      <c r="O2463" s="519"/>
      <c r="P2463" s="517"/>
      <c r="Q2463" s="517"/>
      <c r="R2463" s="517"/>
      <c r="S2463" s="517"/>
      <c r="T2463" s="517"/>
      <c r="U2463" s="517"/>
      <c r="V2463" s="517"/>
      <c r="W2463" s="517"/>
      <c r="X2463" s="517"/>
      <c r="Y2463" s="517"/>
      <c r="Z2463" s="517"/>
      <c r="AA2463" s="517"/>
      <c r="AB2463" s="517"/>
      <c r="AC2463" s="517"/>
      <c r="AD2463" s="517"/>
      <c r="AE2463" s="517"/>
      <c r="AF2463" s="517"/>
      <c r="AG2463" s="517"/>
      <c r="AH2463" s="517"/>
    </row>
    <row r="2464" spans="1:34" s="507" customFormat="1" ht="27" customHeight="1">
      <c r="A2464" s="517"/>
      <c r="B2464" s="500">
        <v>2447</v>
      </c>
      <c r="C2464" s="500" t="s">
        <v>42</v>
      </c>
      <c r="D2464" s="501" t="s">
        <v>5144</v>
      </c>
      <c r="E2464" s="502">
        <v>2018</v>
      </c>
      <c r="F2464" s="518"/>
      <c r="G2464" s="500">
        <v>129</v>
      </c>
      <c r="H2464" s="500">
        <v>20</v>
      </c>
      <c r="I2464" s="500" t="s">
        <v>3010</v>
      </c>
      <c r="J2464" s="500" t="s">
        <v>3010</v>
      </c>
      <c r="K2464" s="503"/>
      <c r="L2464" s="503" t="s">
        <v>45</v>
      </c>
      <c r="M2464" s="504" t="s">
        <v>46</v>
      </c>
      <c r="N2464" s="505" t="s">
        <v>3069</v>
      </c>
      <c r="O2464" s="519"/>
      <c r="P2464" s="517"/>
      <c r="Q2464" s="517"/>
      <c r="R2464" s="517"/>
      <c r="S2464" s="517"/>
      <c r="T2464" s="517"/>
      <c r="U2464" s="517"/>
      <c r="V2464" s="517"/>
      <c r="W2464" s="517"/>
      <c r="X2464" s="517"/>
      <c r="Y2464" s="517"/>
      <c r="Z2464" s="517"/>
      <c r="AA2464" s="517"/>
      <c r="AB2464" s="517"/>
      <c r="AC2464" s="517"/>
      <c r="AD2464" s="517"/>
      <c r="AE2464" s="517"/>
      <c r="AF2464" s="517"/>
      <c r="AG2464" s="517"/>
      <c r="AH2464" s="517"/>
    </row>
    <row r="2465" spans="1:34" s="507" customFormat="1" ht="27" customHeight="1">
      <c r="A2465" s="517"/>
      <c r="B2465" s="500">
        <v>2448</v>
      </c>
      <c r="C2465" s="500" t="s">
        <v>42</v>
      </c>
      <c r="D2465" s="501" t="s">
        <v>5145</v>
      </c>
      <c r="E2465" s="502">
        <v>2018</v>
      </c>
      <c r="F2465" s="518"/>
      <c r="G2465" s="500">
        <v>130</v>
      </c>
      <c r="H2465" s="500">
        <v>1</v>
      </c>
      <c r="I2465" s="500" t="s">
        <v>3010</v>
      </c>
      <c r="J2465" s="500" t="s">
        <v>3010</v>
      </c>
      <c r="K2465" s="503"/>
      <c r="L2465" s="503" t="s">
        <v>45</v>
      </c>
      <c r="M2465" s="504" t="s">
        <v>46</v>
      </c>
      <c r="N2465" s="505" t="s">
        <v>3069</v>
      </c>
      <c r="O2465" s="519"/>
      <c r="P2465" s="517"/>
      <c r="Q2465" s="517"/>
      <c r="R2465" s="517"/>
      <c r="S2465" s="517"/>
      <c r="T2465" s="517"/>
      <c r="U2465" s="517"/>
      <c r="V2465" s="517"/>
      <c r="W2465" s="517"/>
      <c r="X2465" s="517"/>
      <c r="Y2465" s="517"/>
      <c r="Z2465" s="517"/>
      <c r="AA2465" s="517"/>
      <c r="AB2465" s="517"/>
      <c r="AC2465" s="517"/>
      <c r="AD2465" s="517"/>
      <c r="AE2465" s="517"/>
      <c r="AF2465" s="517"/>
      <c r="AG2465" s="517"/>
      <c r="AH2465" s="517"/>
    </row>
    <row r="2466" spans="1:34" s="507" customFormat="1" ht="27" customHeight="1">
      <c r="A2466" s="517"/>
      <c r="B2466" s="500">
        <v>2449</v>
      </c>
      <c r="C2466" s="500" t="s">
        <v>42</v>
      </c>
      <c r="D2466" s="501" t="s">
        <v>5080</v>
      </c>
      <c r="E2466" s="502">
        <v>2018</v>
      </c>
      <c r="F2466" s="518"/>
      <c r="G2466" s="500">
        <v>130</v>
      </c>
      <c r="H2466" s="500">
        <v>2</v>
      </c>
      <c r="I2466" s="500" t="s">
        <v>3010</v>
      </c>
      <c r="J2466" s="500" t="s">
        <v>3010</v>
      </c>
      <c r="K2466" s="503"/>
      <c r="L2466" s="503" t="s">
        <v>45</v>
      </c>
      <c r="M2466" s="504" t="s">
        <v>46</v>
      </c>
      <c r="N2466" s="505" t="s">
        <v>3069</v>
      </c>
      <c r="O2466" s="519"/>
      <c r="P2466" s="517"/>
      <c r="Q2466" s="517"/>
      <c r="R2466" s="517"/>
      <c r="S2466" s="517"/>
      <c r="T2466" s="517"/>
      <c r="U2466" s="517"/>
      <c r="V2466" s="517"/>
      <c r="W2466" s="517"/>
      <c r="X2466" s="517"/>
      <c r="Y2466" s="517"/>
      <c r="Z2466" s="517"/>
      <c r="AA2466" s="517"/>
      <c r="AB2466" s="517"/>
      <c r="AC2466" s="517"/>
      <c r="AD2466" s="517"/>
      <c r="AE2466" s="517"/>
      <c r="AF2466" s="517"/>
      <c r="AG2466" s="517"/>
      <c r="AH2466" s="517"/>
    </row>
    <row r="2467" spans="1:34" s="507" customFormat="1" ht="27" customHeight="1">
      <c r="A2467" s="517"/>
      <c r="B2467" s="500">
        <v>2450</v>
      </c>
      <c r="C2467" s="500" t="s">
        <v>42</v>
      </c>
      <c r="D2467" s="501" t="s">
        <v>5146</v>
      </c>
      <c r="E2467" s="502">
        <v>2018</v>
      </c>
      <c r="F2467" s="518"/>
      <c r="G2467" s="500">
        <v>130</v>
      </c>
      <c r="H2467" s="500">
        <v>3</v>
      </c>
      <c r="I2467" s="500" t="s">
        <v>3010</v>
      </c>
      <c r="J2467" s="500" t="s">
        <v>3010</v>
      </c>
      <c r="K2467" s="503"/>
      <c r="L2467" s="503" t="s">
        <v>45</v>
      </c>
      <c r="M2467" s="504" t="s">
        <v>46</v>
      </c>
      <c r="N2467" s="505" t="s">
        <v>3069</v>
      </c>
      <c r="O2467" s="519"/>
      <c r="P2467" s="517"/>
      <c r="Q2467" s="517"/>
      <c r="R2467" s="517"/>
      <c r="S2467" s="517"/>
      <c r="T2467" s="517"/>
      <c r="U2467" s="517"/>
      <c r="V2467" s="517"/>
      <c r="W2467" s="517"/>
      <c r="X2467" s="517"/>
      <c r="Y2467" s="517"/>
      <c r="Z2467" s="517"/>
      <c r="AA2467" s="517"/>
      <c r="AB2467" s="517"/>
      <c r="AC2467" s="517"/>
      <c r="AD2467" s="517"/>
      <c r="AE2467" s="517"/>
      <c r="AF2467" s="517"/>
      <c r="AG2467" s="517"/>
      <c r="AH2467" s="517"/>
    </row>
    <row r="2468" spans="1:34" s="507" customFormat="1" ht="27" customHeight="1">
      <c r="A2468" s="517"/>
      <c r="B2468" s="500">
        <v>2451</v>
      </c>
      <c r="C2468" s="500" t="s">
        <v>42</v>
      </c>
      <c r="D2468" s="501" t="s">
        <v>5080</v>
      </c>
      <c r="E2468" s="502">
        <v>2018</v>
      </c>
      <c r="F2468" s="518"/>
      <c r="G2468" s="500">
        <v>130</v>
      </c>
      <c r="H2468" s="500">
        <v>4</v>
      </c>
      <c r="I2468" s="500" t="s">
        <v>3010</v>
      </c>
      <c r="J2468" s="500" t="s">
        <v>3010</v>
      </c>
      <c r="K2468" s="503"/>
      <c r="L2468" s="503" t="s">
        <v>45</v>
      </c>
      <c r="M2468" s="504" t="s">
        <v>46</v>
      </c>
      <c r="N2468" s="505" t="s">
        <v>3069</v>
      </c>
      <c r="O2468" s="519"/>
      <c r="P2468" s="517"/>
      <c r="Q2468" s="517"/>
      <c r="R2468" s="517"/>
      <c r="S2468" s="517"/>
      <c r="T2468" s="517"/>
      <c r="U2468" s="517"/>
      <c r="V2468" s="517"/>
      <c r="W2468" s="517"/>
      <c r="X2468" s="517"/>
      <c r="Y2468" s="517"/>
      <c r="Z2468" s="517"/>
      <c r="AA2468" s="517"/>
      <c r="AB2468" s="517"/>
      <c r="AC2468" s="517"/>
      <c r="AD2468" s="517"/>
      <c r="AE2468" s="517"/>
      <c r="AF2468" s="517"/>
      <c r="AG2468" s="517"/>
      <c r="AH2468" s="517"/>
    </row>
    <row r="2469" spans="1:34" s="507" customFormat="1" ht="27" customHeight="1">
      <c r="A2469" s="517"/>
      <c r="B2469" s="500">
        <v>2452</v>
      </c>
      <c r="C2469" s="500" t="s">
        <v>42</v>
      </c>
      <c r="D2469" s="501" t="s">
        <v>5080</v>
      </c>
      <c r="E2469" s="502">
        <v>2018</v>
      </c>
      <c r="F2469" s="518"/>
      <c r="G2469" s="500">
        <v>130</v>
      </c>
      <c r="H2469" s="500">
        <v>5</v>
      </c>
      <c r="I2469" s="500" t="s">
        <v>3010</v>
      </c>
      <c r="J2469" s="500" t="s">
        <v>3010</v>
      </c>
      <c r="K2469" s="503"/>
      <c r="L2469" s="503" t="s">
        <v>45</v>
      </c>
      <c r="M2469" s="504" t="s">
        <v>46</v>
      </c>
      <c r="N2469" s="505" t="s">
        <v>3069</v>
      </c>
      <c r="O2469" s="519"/>
      <c r="P2469" s="517"/>
      <c r="Q2469" s="517"/>
      <c r="R2469" s="517"/>
      <c r="S2469" s="517"/>
      <c r="T2469" s="517"/>
      <c r="U2469" s="517"/>
      <c r="V2469" s="517"/>
      <c r="W2469" s="517"/>
      <c r="X2469" s="517"/>
      <c r="Y2469" s="517"/>
      <c r="Z2469" s="517"/>
      <c r="AA2469" s="517"/>
      <c r="AB2469" s="517"/>
      <c r="AC2469" s="517"/>
      <c r="AD2469" s="517"/>
      <c r="AE2469" s="517"/>
      <c r="AF2469" s="517"/>
      <c r="AG2469" s="517"/>
      <c r="AH2469" s="517"/>
    </row>
    <row r="2470" spans="1:34" s="507" customFormat="1" ht="27" customHeight="1">
      <c r="A2470" s="517"/>
      <c r="B2470" s="500">
        <v>2453</v>
      </c>
      <c r="C2470" s="500" t="s">
        <v>42</v>
      </c>
      <c r="D2470" s="501" t="s">
        <v>5080</v>
      </c>
      <c r="E2470" s="502">
        <v>2018</v>
      </c>
      <c r="F2470" s="518"/>
      <c r="G2470" s="500">
        <v>130</v>
      </c>
      <c r="H2470" s="500">
        <v>6</v>
      </c>
      <c r="I2470" s="500" t="s">
        <v>3010</v>
      </c>
      <c r="J2470" s="500" t="s">
        <v>3010</v>
      </c>
      <c r="K2470" s="503"/>
      <c r="L2470" s="503" t="s">
        <v>45</v>
      </c>
      <c r="M2470" s="504" t="s">
        <v>46</v>
      </c>
      <c r="N2470" s="505" t="s">
        <v>3069</v>
      </c>
      <c r="O2470" s="519"/>
      <c r="P2470" s="517"/>
      <c r="Q2470" s="517"/>
      <c r="R2470" s="517"/>
      <c r="S2470" s="517"/>
      <c r="T2470" s="517"/>
      <c r="U2470" s="517"/>
      <c r="V2470" s="517"/>
      <c r="W2470" s="517"/>
      <c r="X2470" s="517"/>
      <c r="Y2470" s="517"/>
      <c r="Z2470" s="517"/>
      <c r="AA2470" s="517"/>
      <c r="AB2470" s="517"/>
      <c r="AC2470" s="517"/>
      <c r="AD2470" s="517"/>
      <c r="AE2470" s="517"/>
      <c r="AF2470" s="517"/>
      <c r="AG2470" s="517"/>
      <c r="AH2470" s="517"/>
    </row>
    <row r="2471" spans="1:34" s="507" customFormat="1" ht="27" customHeight="1">
      <c r="A2471" s="517"/>
      <c r="B2471" s="500">
        <v>2454</v>
      </c>
      <c r="C2471" s="500" t="s">
        <v>42</v>
      </c>
      <c r="D2471" s="501" t="s">
        <v>5080</v>
      </c>
      <c r="E2471" s="502">
        <v>2018</v>
      </c>
      <c r="F2471" s="518"/>
      <c r="G2471" s="500">
        <v>130</v>
      </c>
      <c r="H2471" s="500">
        <v>7</v>
      </c>
      <c r="I2471" s="500" t="s">
        <v>3010</v>
      </c>
      <c r="J2471" s="500" t="s">
        <v>3010</v>
      </c>
      <c r="K2471" s="503"/>
      <c r="L2471" s="503" t="s">
        <v>45</v>
      </c>
      <c r="M2471" s="504" t="s">
        <v>46</v>
      </c>
      <c r="N2471" s="505" t="s">
        <v>3069</v>
      </c>
      <c r="O2471" s="519"/>
      <c r="P2471" s="517"/>
      <c r="Q2471" s="517"/>
      <c r="R2471" s="517"/>
      <c r="S2471" s="517"/>
      <c r="T2471" s="517"/>
      <c r="U2471" s="517"/>
      <c r="V2471" s="517"/>
      <c r="W2471" s="517"/>
      <c r="X2471" s="517"/>
      <c r="Y2471" s="517"/>
      <c r="Z2471" s="517"/>
      <c r="AA2471" s="517"/>
      <c r="AB2471" s="517"/>
      <c r="AC2471" s="517"/>
      <c r="AD2471" s="517"/>
      <c r="AE2471" s="517"/>
      <c r="AF2471" s="517"/>
      <c r="AG2471" s="517"/>
      <c r="AH2471" s="517"/>
    </row>
    <row r="2472" spans="1:34" s="507" customFormat="1" ht="27" customHeight="1">
      <c r="A2472" s="517"/>
      <c r="B2472" s="500">
        <v>2455</v>
      </c>
      <c r="C2472" s="500" t="s">
        <v>42</v>
      </c>
      <c r="D2472" s="501" t="s">
        <v>5147</v>
      </c>
      <c r="E2472" s="502">
        <v>2018</v>
      </c>
      <c r="F2472" s="518"/>
      <c r="G2472" s="500">
        <v>130</v>
      </c>
      <c r="H2472" s="500">
        <v>8</v>
      </c>
      <c r="I2472" s="500" t="s">
        <v>3010</v>
      </c>
      <c r="J2472" s="500" t="s">
        <v>3010</v>
      </c>
      <c r="K2472" s="503"/>
      <c r="L2472" s="503" t="s">
        <v>45</v>
      </c>
      <c r="M2472" s="504" t="s">
        <v>46</v>
      </c>
      <c r="N2472" s="505" t="s">
        <v>3069</v>
      </c>
      <c r="O2472" s="519"/>
      <c r="P2472" s="517"/>
      <c r="Q2472" s="517"/>
      <c r="R2472" s="517"/>
      <c r="S2472" s="517"/>
      <c r="T2472" s="517"/>
      <c r="U2472" s="517"/>
      <c r="V2472" s="517"/>
      <c r="W2472" s="517"/>
      <c r="X2472" s="517"/>
      <c r="Y2472" s="517"/>
      <c r="Z2472" s="517"/>
      <c r="AA2472" s="517"/>
      <c r="AB2472" s="517"/>
      <c r="AC2472" s="517"/>
      <c r="AD2472" s="517"/>
      <c r="AE2472" s="517"/>
      <c r="AF2472" s="517"/>
      <c r="AG2472" s="517"/>
      <c r="AH2472" s="517"/>
    </row>
    <row r="2473" spans="1:34" s="507" customFormat="1" ht="27" customHeight="1">
      <c r="A2473" s="517"/>
      <c r="B2473" s="500">
        <v>2456</v>
      </c>
      <c r="C2473" s="500" t="s">
        <v>42</v>
      </c>
      <c r="D2473" s="501" t="s">
        <v>5080</v>
      </c>
      <c r="E2473" s="502">
        <v>2018</v>
      </c>
      <c r="F2473" s="518"/>
      <c r="G2473" s="500">
        <v>130</v>
      </c>
      <c r="H2473" s="500">
        <v>9</v>
      </c>
      <c r="I2473" s="500" t="s">
        <v>3010</v>
      </c>
      <c r="J2473" s="500" t="s">
        <v>3010</v>
      </c>
      <c r="K2473" s="503"/>
      <c r="L2473" s="503" t="s">
        <v>45</v>
      </c>
      <c r="M2473" s="504" t="s">
        <v>46</v>
      </c>
      <c r="N2473" s="505" t="s">
        <v>3069</v>
      </c>
      <c r="O2473" s="519"/>
      <c r="P2473" s="517"/>
      <c r="Q2473" s="517"/>
      <c r="R2473" s="517"/>
      <c r="S2473" s="517"/>
      <c r="T2473" s="517"/>
      <c r="U2473" s="517"/>
      <c r="V2473" s="517"/>
      <c r="W2473" s="517"/>
      <c r="X2473" s="517"/>
      <c r="Y2473" s="517"/>
      <c r="Z2473" s="517"/>
      <c r="AA2473" s="517"/>
      <c r="AB2473" s="517"/>
      <c r="AC2473" s="517"/>
      <c r="AD2473" s="517"/>
      <c r="AE2473" s="517"/>
      <c r="AF2473" s="517"/>
      <c r="AG2473" s="517"/>
      <c r="AH2473" s="517"/>
    </row>
    <row r="2474" spans="1:34" s="507" customFormat="1" ht="27" customHeight="1">
      <c r="A2474" s="517"/>
      <c r="B2474" s="500">
        <v>2457</v>
      </c>
      <c r="C2474" s="500" t="s">
        <v>42</v>
      </c>
      <c r="D2474" s="501" t="s">
        <v>5080</v>
      </c>
      <c r="E2474" s="502">
        <v>2018</v>
      </c>
      <c r="F2474" s="518"/>
      <c r="G2474" s="500">
        <v>130</v>
      </c>
      <c r="H2474" s="500">
        <v>10</v>
      </c>
      <c r="I2474" s="500" t="s">
        <v>3010</v>
      </c>
      <c r="J2474" s="500" t="s">
        <v>3010</v>
      </c>
      <c r="K2474" s="503"/>
      <c r="L2474" s="503" t="s">
        <v>45</v>
      </c>
      <c r="M2474" s="504" t="s">
        <v>46</v>
      </c>
      <c r="N2474" s="505" t="s">
        <v>3069</v>
      </c>
      <c r="O2474" s="519"/>
      <c r="P2474" s="517"/>
      <c r="Q2474" s="517"/>
      <c r="R2474" s="517"/>
      <c r="S2474" s="517"/>
      <c r="T2474" s="517"/>
      <c r="U2474" s="517"/>
      <c r="V2474" s="517"/>
      <c r="W2474" s="517"/>
      <c r="X2474" s="517"/>
      <c r="Y2474" s="517"/>
      <c r="Z2474" s="517"/>
      <c r="AA2474" s="517"/>
      <c r="AB2474" s="517"/>
      <c r="AC2474" s="517"/>
      <c r="AD2474" s="517"/>
      <c r="AE2474" s="517"/>
      <c r="AF2474" s="517"/>
      <c r="AG2474" s="517"/>
      <c r="AH2474" s="517"/>
    </row>
    <row r="2475" spans="1:34" s="507" customFormat="1" ht="27" customHeight="1">
      <c r="A2475" s="517"/>
      <c r="B2475" s="500">
        <v>2458</v>
      </c>
      <c r="C2475" s="500" t="s">
        <v>42</v>
      </c>
      <c r="D2475" s="501" t="s">
        <v>5080</v>
      </c>
      <c r="E2475" s="502">
        <v>2018</v>
      </c>
      <c r="F2475" s="518"/>
      <c r="G2475" s="500">
        <v>130</v>
      </c>
      <c r="H2475" s="500">
        <v>11</v>
      </c>
      <c r="I2475" s="500" t="s">
        <v>3010</v>
      </c>
      <c r="J2475" s="500" t="s">
        <v>3010</v>
      </c>
      <c r="K2475" s="503"/>
      <c r="L2475" s="503" t="s">
        <v>45</v>
      </c>
      <c r="M2475" s="504" t="s">
        <v>46</v>
      </c>
      <c r="N2475" s="505" t="s">
        <v>3069</v>
      </c>
      <c r="O2475" s="519"/>
      <c r="P2475" s="517"/>
      <c r="Q2475" s="517"/>
      <c r="R2475" s="517"/>
      <c r="S2475" s="517"/>
      <c r="T2475" s="517"/>
      <c r="U2475" s="517"/>
      <c r="V2475" s="517"/>
      <c r="W2475" s="517"/>
      <c r="X2475" s="517"/>
      <c r="Y2475" s="517"/>
      <c r="Z2475" s="517"/>
      <c r="AA2475" s="517"/>
      <c r="AB2475" s="517"/>
      <c r="AC2475" s="517"/>
      <c r="AD2475" s="517"/>
      <c r="AE2475" s="517"/>
      <c r="AF2475" s="517"/>
      <c r="AG2475" s="517"/>
      <c r="AH2475" s="517"/>
    </row>
    <row r="2476" spans="1:34" s="507" customFormat="1" ht="27" customHeight="1">
      <c r="A2476" s="517"/>
      <c r="B2476" s="500">
        <v>2459</v>
      </c>
      <c r="C2476" s="500" t="s">
        <v>42</v>
      </c>
      <c r="D2476" s="501" t="s">
        <v>5148</v>
      </c>
      <c r="E2476" s="502">
        <v>2018</v>
      </c>
      <c r="F2476" s="518"/>
      <c r="G2476" s="500">
        <v>130</v>
      </c>
      <c r="H2476" s="500">
        <v>12</v>
      </c>
      <c r="I2476" s="500" t="s">
        <v>3010</v>
      </c>
      <c r="J2476" s="500" t="s">
        <v>3010</v>
      </c>
      <c r="K2476" s="503"/>
      <c r="L2476" s="503" t="s">
        <v>45</v>
      </c>
      <c r="M2476" s="504" t="s">
        <v>46</v>
      </c>
      <c r="N2476" s="505" t="s">
        <v>3069</v>
      </c>
      <c r="O2476" s="519"/>
      <c r="P2476" s="517"/>
      <c r="Q2476" s="517"/>
      <c r="R2476" s="517"/>
      <c r="S2476" s="517"/>
      <c r="T2476" s="517"/>
      <c r="U2476" s="517"/>
      <c r="V2476" s="517"/>
      <c r="W2476" s="517"/>
      <c r="X2476" s="517"/>
      <c r="Y2476" s="517"/>
      <c r="Z2476" s="517"/>
      <c r="AA2476" s="517"/>
      <c r="AB2476" s="517"/>
      <c r="AC2476" s="517"/>
      <c r="AD2476" s="517"/>
      <c r="AE2476" s="517"/>
      <c r="AF2476" s="517"/>
      <c r="AG2476" s="517"/>
      <c r="AH2476" s="517"/>
    </row>
    <row r="2477" spans="1:34" s="507" customFormat="1" ht="27" customHeight="1">
      <c r="A2477" s="517"/>
      <c r="B2477" s="500">
        <v>2460</v>
      </c>
      <c r="C2477" s="500" t="s">
        <v>42</v>
      </c>
      <c r="D2477" s="501" t="s">
        <v>5080</v>
      </c>
      <c r="E2477" s="502">
        <v>2018</v>
      </c>
      <c r="F2477" s="518"/>
      <c r="G2477" s="500">
        <v>130</v>
      </c>
      <c r="H2477" s="500">
        <v>13</v>
      </c>
      <c r="I2477" s="500" t="s">
        <v>3010</v>
      </c>
      <c r="J2477" s="500" t="s">
        <v>3010</v>
      </c>
      <c r="K2477" s="503"/>
      <c r="L2477" s="503" t="s">
        <v>45</v>
      </c>
      <c r="M2477" s="504" t="s">
        <v>46</v>
      </c>
      <c r="N2477" s="505" t="s">
        <v>3069</v>
      </c>
      <c r="O2477" s="519"/>
      <c r="P2477" s="517"/>
      <c r="Q2477" s="517"/>
      <c r="R2477" s="517"/>
      <c r="S2477" s="517"/>
      <c r="T2477" s="517"/>
      <c r="U2477" s="517"/>
      <c r="V2477" s="517"/>
      <c r="W2477" s="517"/>
      <c r="X2477" s="517"/>
      <c r="Y2477" s="517"/>
      <c r="Z2477" s="517"/>
      <c r="AA2477" s="517"/>
      <c r="AB2477" s="517"/>
      <c r="AC2477" s="517"/>
      <c r="AD2477" s="517"/>
      <c r="AE2477" s="517"/>
      <c r="AF2477" s="517"/>
      <c r="AG2477" s="517"/>
      <c r="AH2477" s="517"/>
    </row>
    <row r="2478" spans="1:34" s="507" customFormat="1" ht="27" customHeight="1">
      <c r="A2478" s="517"/>
      <c r="B2478" s="500">
        <v>2461</v>
      </c>
      <c r="C2478" s="500" t="s">
        <v>42</v>
      </c>
      <c r="D2478" s="501" t="s">
        <v>5149</v>
      </c>
      <c r="E2478" s="502">
        <v>2018</v>
      </c>
      <c r="F2478" s="518"/>
      <c r="G2478" s="500">
        <v>130</v>
      </c>
      <c r="H2478" s="500">
        <v>14</v>
      </c>
      <c r="I2478" s="500" t="s">
        <v>3010</v>
      </c>
      <c r="J2478" s="500" t="s">
        <v>3010</v>
      </c>
      <c r="K2478" s="503"/>
      <c r="L2478" s="503" t="s">
        <v>45</v>
      </c>
      <c r="M2478" s="504" t="s">
        <v>46</v>
      </c>
      <c r="N2478" s="505" t="s">
        <v>3069</v>
      </c>
      <c r="O2478" s="519"/>
      <c r="P2478" s="517"/>
      <c r="Q2478" s="517"/>
      <c r="R2478" s="517"/>
      <c r="S2478" s="517"/>
      <c r="T2478" s="517"/>
      <c r="U2478" s="517"/>
      <c r="V2478" s="517"/>
      <c r="W2478" s="517"/>
      <c r="X2478" s="517"/>
      <c r="Y2478" s="517"/>
      <c r="Z2478" s="517"/>
      <c r="AA2478" s="517"/>
      <c r="AB2478" s="517"/>
      <c r="AC2478" s="517"/>
      <c r="AD2478" s="517"/>
      <c r="AE2478" s="517"/>
      <c r="AF2478" s="517"/>
      <c r="AG2478" s="517"/>
      <c r="AH2478" s="517"/>
    </row>
    <row r="2479" spans="1:34" s="507" customFormat="1" ht="27" customHeight="1">
      <c r="A2479" s="517"/>
      <c r="B2479" s="500">
        <v>2462</v>
      </c>
      <c r="C2479" s="500" t="s">
        <v>42</v>
      </c>
      <c r="D2479" s="501" t="s">
        <v>5150</v>
      </c>
      <c r="E2479" s="502">
        <v>2018</v>
      </c>
      <c r="F2479" s="518"/>
      <c r="G2479" s="500">
        <v>130</v>
      </c>
      <c r="H2479" s="500">
        <v>15</v>
      </c>
      <c r="I2479" s="500" t="s">
        <v>3010</v>
      </c>
      <c r="J2479" s="500" t="s">
        <v>3010</v>
      </c>
      <c r="K2479" s="503"/>
      <c r="L2479" s="503" t="s">
        <v>45</v>
      </c>
      <c r="M2479" s="504" t="s">
        <v>46</v>
      </c>
      <c r="N2479" s="505" t="s">
        <v>3069</v>
      </c>
      <c r="O2479" s="519"/>
      <c r="P2479" s="517"/>
      <c r="Q2479" s="517"/>
      <c r="R2479" s="517"/>
      <c r="S2479" s="517"/>
      <c r="T2479" s="517"/>
      <c r="U2479" s="517"/>
      <c r="V2479" s="517"/>
      <c r="W2479" s="517"/>
      <c r="X2479" s="517"/>
      <c r="Y2479" s="517"/>
      <c r="Z2479" s="517"/>
      <c r="AA2479" s="517"/>
      <c r="AB2479" s="517"/>
      <c r="AC2479" s="517"/>
      <c r="AD2479" s="517"/>
      <c r="AE2479" s="517"/>
      <c r="AF2479" s="517"/>
      <c r="AG2479" s="517"/>
      <c r="AH2479" s="517"/>
    </row>
    <row r="2480" spans="1:34" s="507" customFormat="1" ht="27" customHeight="1">
      <c r="A2480" s="517"/>
      <c r="B2480" s="500">
        <v>2463</v>
      </c>
      <c r="C2480" s="500" t="s">
        <v>42</v>
      </c>
      <c r="D2480" s="501" t="s">
        <v>5150</v>
      </c>
      <c r="E2480" s="502">
        <v>2018</v>
      </c>
      <c r="F2480" s="518"/>
      <c r="G2480" s="500">
        <v>130</v>
      </c>
      <c r="H2480" s="500">
        <v>16</v>
      </c>
      <c r="I2480" s="500" t="s">
        <v>3010</v>
      </c>
      <c r="J2480" s="500" t="s">
        <v>3010</v>
      </c>
      <c r="K2480" s="503"/>
      <c r="L2480" s="503" t="s">
        <v>45</v>
      </c>
      <c r="M2480" s="504" t="s">
        <v>46</v>
      </c>
      <c r="N2480" s="505" t="s">
        <v>3069</v>
      </c>
      <c r="O2480" s="519"/>
      <c r="P2480" s="517"/>
      <c r="Q2480" s="517"/>
      <c r="R2480" s="517"/>
      <c r="S2480" s="517"/>
      <c r="T2480" s="517"/>
      <c r="U2480" s="517"/>
      <c r="V2480" s="517"/>
      <c r="W2480" s="517"/>
      <c r="X2480" s="517"/>
      <c r="Y2480" s="517"/>
      <c r="Z2480" s="517"/>
      <c r="AA2480" s="517"/>
      <c r="AB2480" s="517"/>
      <c r="AC2480" s="517"/>
      <c r="AD2480" s="517"/>
      <c r="AE2480" s="517"/>
      <c r="AF2480" s="517"/>
      <c r="AG2480" s="517"/>
      <c r="AH2480" s="517"/>
    </row>
    <row r="2481" spans="1:34" s="507" customFormat="1" ht="27" customHeight="1">
      <c r="A2481" s="517"/>
      <c r="B2481" s="500">
        <v>2464</v>
      </c>
      <c r="C2481" s="500" t="s">
        <v>42</v>
      </c>
      <c r="D2481" s="501" t="s">
        <v>5150</v>
      </c>
      <c r="E2481" s="502">
        <v>2018</v>
      </c>
      <c r="F2481" s="518"/>
      <c r="G2481" s="500">
        <v>130</v>
      </c>
      <c r="H2481" s="500">
        <v>17</v>
      </c>
      <c r="I2481" s="500" t="s">
        <v>3010</v>
      </c>
      <c r="J2481" s="500" t="s">
        <v>3010</v>
      </c>
      <c r="K2481" s="503"/>
      <c r="L2481" s="503" t="s">
        <v>45</v>
      </c>
      <c r="M2481" s="504" t="s">
        <v>46</v>
      </c>
      <c r="N2481" s="505" t="s">
        <v>3069</v>
      </c>
      <c r="O2481" s="519"/>
      <c r="P2481" s="517"/>
      <c r="Q2481" s="517"/>
      <c r="R2481" s="517"/>
      <c r="S2481" s="517"/>
      <c r="T2481" s="517"/>
      <c r="U2481" s="517"/>
      <c r="V2481" s="517"/>
      <c r="W2481" s="517"/>
      <c r="X2481" s="517"/>
      <c r="Y2481" s="517"/>
      <c r="Z2481" s="517"/>
      <c r="AA2481" s="517"/>
      <c r="AB2481" s="517"/>
      <c r="AC2481" s="517"/>
      <c r="AD2481" s="517"/>
      <c r="AE2481" s="517"/>
      <c r="AF2481" s="517"/>
      <c r="AG2481" s="517"/>
      <c r="AH2481" s="517"/>
    </row>
    <row r="2482" spans="1:34" s="507" customFormat="1" ht="27" customHeight="1">
      <c r="A2482" s="517"/>
      <c r="B2482" s="500">
        <v>2465</v>
      </c>
      <c r="C2482" s="500" t="s">
        <v>42</v>
      </c>
      <c r="D2482" s="501" t="s">
        <v>5151</v>
      </c>
      <c r="E2482" s="502">
        <v>2018</v>
      </c>
      <c r="F2482" s="518"/>
      <c r="G2482" s="500">
        <v>130</v>
      </c>
      <c r="H2482" s="500">
        <v>18</v>
      </c>
      <c r="I2482" s="500" t="s">
        <v>3010</v>
      </c>
      <c r="J2482" s="500" t="s">
        <v>3010</v>
      </c>
      <c r="K2482" s="503"/>
      <c r="L2482" s="503" t="s">
        <v>45</v>
      </c>
      <c r="M2482" s="504" t="s">
        <v>46</v>
      </c>
      <c r="N2482" s="505" t="s">
        <v>3069</v>
      </c>
      <c r="O2482" s="519"/>
      <c r="P2482" s="517"/>
      <c r="Q2482" s="517"/>
      <c r="R2482" s="517"/>
      <c r="S2482" s="517"/>
      <c r="T2482" s="517"/>
      <c r="U2482" s="517"/>
      <c r="V2482" s="517"/>
      <c r="W2482" s="517"/>
      <c r="X2482" s="517"/>
      <c r="Y2482" s="517"/>
      <c r="Z2482" s="517"/>
      <c r="AA2482" s="517"/>
      <c r="AB2482" s="517"/>
      <c r="AC2482" s="517"/>
      <c r="AD2482" s="517"/>
      <c r="AE2482" s="517"/>
      <c r="AF2482" s="517"/>
      <c r="AG2482" s="517"/>
      <c r="AH2482" s="517"/>
    </row>
    <row r="2483" spans="1:34" s="507" customFormat="1" ht="27" customHeight="1">
      <c r="A2483" s="517"/>
      <c r="B2483" s="500">
        <v>2466</v>
      </c>
      <c r="C2483" s="500" t="s">
        <v>42</v>
      </c>
      <c r="D2483" s="501" t="s">
        <v>5150</v>
      </c>
      <c r="E2483" s="502">
        <v>2018</v>
      </c>
      <c r="F2483" s="518"/>
      <c r="G2483" s="500">
        <v>130</v>
      </c>
      <c r="H2483" s="500">
        <v>19</v>
      </c>
      <c r="I2483" s="500" t="s">
        <v>3010</v>
      </c>
      <c r="J2483" s="500" t="s">
        <v>3010</v>
      </c>
      <c r="K2483" s="503"/>
      <c r="L2483" s="503" t="s">
        <v>45</v>
      </c>
      <c r="M2483" s="504" t="s">
        <v>46</v>
      </c>
      <c r="N2483" s="505" t="s">
        <v>3069</v>
      </c>
      <c r="O2483" s="519"/>
      <c r="P2483" s="517"/>
      <c r="Q2483" s="517"/>
      <c r="R2483" s="517"/>
      <c r="S2483" s="517"/>
      <c r="T2483" s="517"/>
      <c r="U2483" s="517"/>
      <c r="V2483" s="517"/>
      <c r="W2483" s="517"/>
      <c r="X2483" s="517"/>
      <c r="Y2483" s="517"/>
      <c r="Z2483" s="517"/>
      <c r="AA2483" s="517"/>
      <c r="AB2483" s="517"/>
      <c r="AC2483" s="517"/>
      <c r="AD2483" s="517"/>
      <c r="AE2483" s="517"/>
      <c r="AF2483" s="517"/>
      <c r="AG2483" s="517"/>
      <c r="AH2483" s="517"/>
    </row>
    <row r="2484" spans="1:34" s="507" customFormat="1" ht="27" customHeight="1">
      <c r="A2484" s="517"/>
      <c r="B2484" s="500">
        <v>2467</v>
      </c>
      <c r="C2484" s="500" t="s">
        <v>42</v>
      </c>
      <c r="D2484" s="501" t="s">
        <v>5150</v>
      </c>
      <c r="E2484" s="502">
        <v>2018</v>
      </c>
      <c r="F2484" s="518"/>
      <c r="G2484" s="500">
        <v>130</v>
      </c>
      <c r="H2484" s="500">
        <v>20</v>
      </c>
      <c r="I2484" s="500" t="s">
        <v>3010</v>
      </c>
      <c r="J2484" s="500" t="s">
        <v>3010</v>
      </c>
      <c r="K2484" s="503"/>
      <c r="L2484" s="503" t="s">
        <v>45</v>
      </c>
      <c r="M2484" s="504" t="s">
        <v>46</v>
      </c>
      <c r="N2484" s="505" t="s">
        <v>3069</v>
      </c>
      <c r="O2484" s="519"/>
      <c r="P2484" s="517"/>
      <c r="Q2484" s="517"/>
      <c r="R2484" s="517"/>
      <c r="S2484" s="517"/>
      <c r="T2484" s="517"/>
      <c r="U2484" s="517"/>
      <c r="V2484" s="517"/>
      <c r="W2484" s="517"/>
      <c r="X2484" s="517"/>
      <c r="Y2484" s="517"/>
      <c r="Z2484" s="517"/>
      <c r="AA2484" s="517"/>
      <c r="AB2484" s="517"/>
      <c r="AC2484" s="517"/>
      <c r="AD2484" s="517"/>
      <c r="AE2484" s="517"/>
      <c r="AF2484" s="517"/>
      <c r="AG2484" s="517"/>
      <c r="AH2484" s="517"/>
    </row>
    <row r="2485" spans="1:34" s="507" customFormat="1" ht="27" customHeight="1">
      <c r="A2485" s="517"/>
      <c r="B2485" s="500">
        <v>2468</v>
      </c>
      <c r="C2485" s="500" t="s">
        <v>42</v>
      </c>
      <c r="D2485" s="501" t="s">
        <v>5150</v>
      </c>
      <c r="E2485" s="502">
        <v>2018</v>
      </c>
      <c r="F2485" s="518"/>
      <c r="G2485" s="500">
        <v>131</v>
      </c>
      <c r="H2485" s="500">
        <v>1</v>
      </c>
      <c r="I2485" s="500" t="s">
        <v>3010</v>
      </c>
      <c r="J2485" s="500" t="s">
        <v>3010</v>
      </c>
      <c r="K2485" s="503"/>
      <c r="L2485" s="503" t="s">
        <v>45</v>
      </c>
      <c r="M2485" s="504" t="s">
        <v>46</v>
      </c>
      <c r="N2485" s="505" t="s">
        <v>3069</v>
      </c>
      <c r="O2485" s="519"/>
      <c r="P2485" s="517"/>
      <c r="Q2485" s="517"/>
      <c r="R2485" s="517"/>
      <c r="S2485" s="517"/>
      <c r="T2485" s="517"/>
      <c r="U2485" s="517"/>
      <c r="V2485" s="517"/>
      <c r="W2485" s="517"/>
      <c r="X2485" s="517"/>
      <c r="Y2485" s="517"/>
      <c r="Z2485" s="517"/>
      <c r="AA2485" s="517"/>
      <c r="AB2485" s="517"/>
      <c r="AC2485" s="517"/>
      <c r="AD2485" s="517"/>
      <c r="AE2485" s="517"/>
      <c r="AF2485" s="517"/>
      <c r="AG2485" s="517"/>
      <c r="AH2485" s="517"/>
    </row>
    <row r="2486" spans="1:34" s="507" customFormat="1" ht="27" customHeight="1">
      <c r="A2486" s="517"/>
      <c r="B2486" s="500">
        <v>2469</v>
      </c>
      <c r="C2486" s="500" t="s">
        <v>42</v>
      </c>
      <c r="D2486" s="501" t="s">
        <v>5150</v>
      </c>
      <c r="E2486" s="502">
        <v>2018</v>
      </c>
      <c r="F2486" s="518"/>
      <c r="G2486" s="500">
        <v>131</v>
      </c>
      <c r="H2486" s="500">
        <v>2</v>
      </c>
      <c r="I2486" s="500" t="s">
        <v>3010</v>
      </c>
      <c r="J2486" s="500" t="s">
        <v>3010</v>
      </c>
      <c r="K2486" s="503"/>
      <c r="L2486" s="503" t="s">
        <v>45</v>
      </c>
      <c r="M2486" s="504" t="s">
        <v>46</v>
      </c>
      <c r="N2486" s="505" t="s">
        <v>3069</v>
      </c>
      <c r="O2486" s="519"/>
      <c r="P2486" s="517"/>
      <c r="Q2486" s="517"/>
      <c r="R2486" s="517"/>
      <c r="S2486" s="517"/>
      <c r="T2486" s="517"/>
      <c r="U2486" s="517"/>
      <c r="V2486" s="517"/>
      <c r="W2486" s="517"/>
      <c r="X2486" s="517"/>
      <c r="Y2486" s="517"/>
      <c r="Z2486" s="517"/>
      <c r="AA2486" s="517"/>
      <c r="AB2486" s="517"/>
      <c r="AC2486" s="517"/>
      <c r="AD2486" s="517"/>
      <c r="AE2486" s="517"/>
      <c r="AF2486" s="517"/>
      <c r="AG2486" s="517"/>
      <c r="AH2486" s="517"/>
    </row>
    <row r="2487" spans="1:34" s="507" customFormat="1" ht="27" customHeight="1">
      <c r="A2487" s="517"/>
      <c r="B2487" s="500">
        <v>2470</v>
      </c>
      <c r="C2487" s="500" t="s">
        <v>42</v>
      </c>
      <c r="D2487" s="501" t="s">
        <v>5150</v>
      </c>
      <c r="E2487" s="502">
        <v>2018</v>
      </c>
      <c r="F2487" s="518"/>
      <c r="G2487" s="500">
        <v>131</v>
      </c>
      <c r="H2487" s="500">
        <v>3</v>
      </c>
      <c r="I2487" s="500" t="s">
        <v>3010</v>
      </c>
      <c r="J2487" s="500" t="s">
        <v>3010</v>
      </c>
      <c r="K2487" s="503"/>
      <c r="L2487" s="503" t="s">
        <v>45</v>
      </c>
      <c r="M2487" s="504" t="s">
        <v>46</v>
      </c>
      <c r="N2487" s="505" t="s">
        <v>3069</v>
      </c>
      <c r="O2487" s="519"/>
      <c r="P2487" s="517"/>
      <c r="Q2487" s="517"/>
      <c r="R2487" s="517"/>
      <c r="S2487" s="517"/>
      <c r="T2487" s="517"/>
      <c r="U2487" s="517"/>
      <c r="V2487" s="517"/>
      <c r="W2487" s="517"/>
      <c r="X2487" s="517"/>
      <c r="Y2487" s="517"/>
      <c r="Z2487" s="517"/>
      <c r="AA2487" s="517"/>
      <c r="AB2487" s="517"/>
      <c r="AC2487" s="517"/>
      <c r="AD2487" s="517"/>
      <c r="AE2487" s="517"/>
      <c r="AF2487" s="517"/>
      <c r="AG2487" s="517"/>
      <c r="AH2487" s="517"/>
    </row>
    <row r="2488" spans="1:34" s="507" customFormat="1" ht="27" customHeight="1">
      <c r="A2488" s="517"/>
      <c r="B2488" s="500">
        <v>2471</v>
      </c>
      <c r="C2488" s="500" t="s">
        <v>42</v>
      </c>
      <c r="D2488" s="501" t="s">
        <v>5150</v>
      </c>
      <c r="E2488" s="502">
        <v>2018</v>
      </c>
      <c r="F2488" s="518"/>
      <c r="G2488" s="500">
        <v>131</v>
      </c>
      <c r="H2488" s="500">
        <v>4</v>
      </c>
      <c r="I2488" s="500" t="s">
        <v>3010</v>
      </c>
      <c r="J2488" s="500" t="s">
        <v>3010</v>
      </c>
      <c r="K2488" s="503"/>
      <c r="L2488" s="503" t="s">
        <v>45</v>
      </c>
      <c r="M2488" s="504" t="s">
        <v>46</v>
      </c>
      <c r="N2488" s="505" t="s">
        <v>3069</v>
      </c>
      <c r="O2488" s="519"/>
      <c r="P2488" s="517"/>
      <c r="Q2488" s="517"/>
      <c r="R2488" s="517"/>
      <c r="S2488" s="517"/>
      <c r="T2488" s="517"/>
      <c r="U2488" s="517"/>
      <c r="V2488" s="517"/>
      <c r="W2488" s="517"/>
      <c r="X2488" s="517"/>
      <c r="Y2488" s="517"/>
      <c r="Z2488" s="517"/>
      <c r="AA2488" s="517"/>
      <c r="AB2488" s="517"/>
      <c r="AC2488" s="517"/>
      <c r="AD2488" s="517"/>
      <c r="AE2488" s="517"/>
      <c r="AF2488" s="517"/>
      <c r="AG2488" s="517"/>
      <c r="AH2488" s="517"/>
    </row>
    <row r="2489" spans="1:34" s="507" customFormat="1" ht="27" customHeight="1">
      <c r="A2489" s="517"/>
      <c r="B2489" s="500">
        <v>2472</v>
      </c>
      <c r="C2489" s="500" t="s">
        <v>42</v>
      </c>
      <c r="D2489" s="501" t="s">
        <v>5152</v>
      </c>
      <c r="E2489" s="502">
        <v>2018</v>
      </c>
      <c r="F2489" s="518"/>
      <c r="G2489" s="500">
        <v>131</v>
      </c>
      <c r="H2489" s="500">
        <v>5</v>
      </c>
      <c r="I2489" s="500" t="s">
        <v>3010</v>
      </c>
      <c r="J2489" s="500" t="s">
        <v>3010</v>
      </c>
      <c r="K2489" s="503"/>
      <c r="L2489" s="503" t="s">
        <v>45</v>
      </c>
      <c r="M2489" s="504" t="s">
        <v>46</v>
      </c>
      <c r="N2489" s="505" t="s">
        <v>3069</v>
      </c>
      <c r="O2489" s="519"/>
      <c r="P2489" s="517"/>
      <c r="Q2489" s="517"/>
      <c r="R2489" s="517"/>
      <c r="S2489" s="517"/>
      <c r="T2489" s="517"/>
      <c r="U2489" s="517"/>
      <c r="V2489" s="517"/>
      <c r="W2489" s="517"/>
      <c r="X2489" s="517"/>
      <c r="Y2489" s="517"/>
      <c r="Z2489" s="517"/>
      <c r="AA2489" s="517"/>
      <c r="AB2489" s="517"/>
      <c r="AC2489" s="517"/>
      <c r="AD2489" s="517"/>
      <c r="AE2489" s="517"/>
      <c r="AF2489" s="517"/>
      <c r="AG2489" s="517"/>
      <c r="AH2489" s="517"/>
    </row>
    <row r="2490" spans="1:34" s="507" customFormat="1" ht="27" customHeight="1">
      <c r="A2490" s="517"/>
      <c r="B2490" s="500">
        <v>2473</v>
      </c>
      <c r="C2490" s="500" t="s">
        <v>42</v>
      </c>
      <c r="D2490" s="501" t="s">
        <v>5153</v>
      </c>
      <c r="E2490" s="502">
        <v>2018</v>
      </c>
      <c r="F2490" s="518"/>
      <c r="G2490" s="500">
        <v>131</v>
      </c>
      <c r="H2490" s="500">
        <v>6</v>
      </c>
      <c r="I2490" s="500" t="s">
        <v>3010</v>
      </c>
      <c r="J2490" s="500" t="s">
        <v>3010</v>
      </c>
      <c r="K2490" s="503"/>
      <c r="L2490" s="503" t="s">
        <v>45</v>
      </c>
      <c r="M2490" s="504" t="s">
        <v>46</v>
      </c>
      <c r="N2490" s="505" t="s">
        <v>3069</v>
      </c>
      <c r="O2490" s="519"/>
      <c r="P2490" s="517"/>
      <c r="Q2490" s="517"/>
      <c r="R2490" s="517"/>
      <c r="S2490" s="517"/>
      <c r="T2490" s="517"/>
      <c r="U2490" s="517"/>
      <c r="V2490" s="517"/>
      <c r="W2490" s="517"/>
      <c r="X2490" s="517"/>
      <c r="Y2490" s="517"/>
      <c r="Z2490" s="517"/>
      <c r="AA2490" s="517"/>
      <c r="AB2490" s="517"/>
      <c r="AC2490" s="517"/>
      <c r="AD2490" s="517"/>
      <c r="AE2490" s="517"/>
      <c r="AF2490" s="517"/>
      <c r="AG2490" s="517"/>
      <c r="AH2490" s="517"/>
    </row>
    <row r="2491" spans="1:34" s="507" customFormat="1" ht="27" customHeight="1">
      <c r="A2491" s="517"/>
      <c r="B2491" s="500">
        <v>2474</v>
      </c>
      <c r="C2491" s="500" t="s">
        <v>42</v>
      </c>
      <c r="D2491" s="501" t="s">
        <v>5153</v>
      </c>
      <c r="E2491" s="502">
        <v>2018</v>
      </c>
      <c r="F2491" s="518"/>
      <c r="G2491" s="500">
        <v>131</v>
      </c>
      <c r="H2491" s="500">
        <v>7</v>
      </c>
      <c r="I2491" s="500" t="s">
        <v>3010</v>
      </c>
      <c r="J2491" s="500" t="s">
        <v>3010</v>
      </c>
      <c r="K2491" s="503"/>
      <c r="L2491" s="503" t="s">
        <v>45</v>
      </c>
      <c r="M2491" s="504" t="s">
        <v>46</v>
      </c>
      <c r="N2491" s="505" t="s">
        <v>3069</v>
      </c>
      <c r="O2491" s="519"/>
      <c r="P2491" s="517"/>
      <c r="Q2491" s="517"/>
      <c r="R2491" s="517"/>
      <c r="S2491" s="517"/>
      <c r="T2491" s="517"/>
      <c r="U2491" s="517"/>
      <c r="V2491" s="517"/>
      <c r="W2491" s="517"/>
      <c r="X2491" s="517"/>
      <c r="Y2491" s="517"/>
      <c r="Z2491" s="517"/>
      <c r="AA2491" s="517"/>
      <c r="AB2491" s="517"/>
      <c r="AC2491" s="517"/>
      <c r="AD2491" s="517"/>
      <c r="AE2491" s="517"/>
      <c r="AF2491" s="517"/>
      <c r="AG2491" s="517"/>
      <c r="AH2491" s="517"/>
    </row>
    <row r="2492" spans="1:34" s="507" customFormat="1" ht="27" customHeight="1">
      <c r="A2492" s="517"/>
      <c r="B2492" s="500">
        <v>2475</v>
      </c>
      <c r="C2492" s="500" t="s">
        <v>42</v>
      </c>
      <c r="D2492" s="501" t="s">
        <v>5153</v>
      </c>
      <c r="E2492" s="502">
        <v>2018</v>
      </c>
      <c r="F2492" s="518"/>
      <c r="G2492" s="500">
        <v>131</v>
      </c>
      <c r="H2492" s="500">
        <v>8</v>
      </c>
      <c r="I2492" s="500" t="s">
        <v>3010</v>
      </c>
      <c r="J2492" s="500" t="s">
        <v>3010</v>
      </c>
      <c r="K2492" s="503"/>
      <c r="L2492" s="503" t="s">
        <v>45</v>
      </c>
      <c r="M2492" s="504" t="s">
        <v>46</v>
      </c>
      <c r="N2492" s="505" t="s">
        <v>3069</v>
      </c>
      <c r="O2492" s="519"/>
      <c r="P2492" s="517"/>
      <c r="Q2492" s="517"/>
      <c r="R2492" s="517"/>
      <c r="S2492" s="517"/>
      <c r="T2492" s="517"/>
      <c r="U2492" s="517"/>
      <c r="V2492" s="517"/>
      <c r="W2492" s="517"/>
      <c r="X2492" s="517"/>
      <c r="Y2492" s="517"/>
      <c r="Z2492" s="517"/>
      <c r="AA2492" s="517"/>
      <c r="AB2492" s="517"/>
      <c r="AC2492" s="517"/>
      <c r="AD2492" s="517"/>
      <c r="AE2492" s="517"/>
      <c r="AF2492" s="517"/>
      <c r="AG2492" s="517"/>
      <c r="AH2492" s="517"/>
    </row>
    <row r="2493" spans="1:34" s="507" customFormat="1" ht="27" customHeight="1">
      <c r="A2493" s="517"/>
      <c r="B2493" s="500">
        <v>2476</v>
      </c>
      <c r="C2493" s="500" t="s">
        <v>42</v>
      </c>
      <c r="D2493" s="501" t="s">
        <v>5153</v>
      </c>
      <c r="E2493" s="502">
        <v>2018</v>
      </c>
      <c r="F2493" s="518"/>
      <c r="G2493" s="500">
        <v>131</v>
      </c>
      <c r="H2493" s="500">
        <v>9</v>
      </c>
      <c r="I2493" s="500" t="s">
        <v>3010</v>
      </c>
      <c r="J2493" s="500" t="s">
        <v>3010</v>
      </c>
      <c r="K2493" s="503"/>
      <c r="L2493" s="503" t="s">
        <v>45</v>
      </c>
      <c r="M2493" s="504" t="s">
        <v>46</v>
      </c>
      <c r="N2493" s="505" t="s">
        <v>3069</v>
      </c>
      <c r="O2493" s="519"/>
      <c r="P2493" s="517"/>
      <c r="Q2493" s="517"/>
      <c r="R2493" s="517"/>
      <c r="S2493" s="517"/>
      <c r="T2493" s="517"/>
      <c r="U2493" s="517"/>
      <c r="V2493" s="517"/>
      <c r="W2493" s="517"/>
      <c r="X2493" s="517"/>
      <c r="Y2493" s="517"/>
      <c r="Z2493" s="517"/>
      <c r="AA2493" s="517"/>
      <c r="AB2493" s="517"/>
      <c r="AC2493" s="517"/>
      <c r="AD2493" s="517"/>
      <c r="AE2493" s="517"/>
      <c r="AF2493" s="517"/>
      <c r="AG2493" s="517"/>
      <c r="AH2493" s="517"/>
    </row>
    <row r="2494" spans="1:34" s="507" customFormat="1" ht="27" customHeight="1">
      <c r="A2494" s="517"/>
      <c r="B2494" s="500">
        <v>2477</v>
      </c>
      <c r="C2494" s="500" t="s">
        <v>42</v>
      </c>
      <c r="D2494" s="501" t="s">
        <v>5153</v>
      </c>
      <c r="E2494" s="502">
        <v>2018</v>
      </c>
      <c r="F2494" s="518"/>
      <c r="G2494" s="500">
        <v>131</v>
      </c>
      <c r="H2494" s="500">
        <v>10</v>
      </c>
      <c r="I2494" s="500" t="s">
        <v>3010</v>
      </c>
      <c r="J2494" s="500" t="s">
        <v>3010</v>
      </c>
      <c r="K2494" s="503"/>
      <c r="L2494" s="503" t="s">
        <v>45</v>
      </c>
      <c r="M2494" s="504" t="s">
        <v>46</v>
      </c>
      <c r="N2494" s="505" t="s">
        <v>3069</v>
      </c>
      <c r="O2494" s="519"/>
      <c r="P2494" s="517"/>
      <c r="Q2494" s="517"/>
      <c r="R2494" s="517"/>
      <c r="S2494" s="517"/>
      <c r="T2494" s="517"/>
      <c r="U2494" s="517"/>
      <c r="V2494" s="517"/>
      <c r="W2494" s="517"/>
      <c r="X2494" s="517"/>
      <c r="Y2494" s="517"/>
      <c r="Z2494" s="517"/>
      <c r="AA2494" s="517"/>
      <c r="AB2494" s="517"/>
      <c r="AC2494" s="517"/>
      <c r="AD2494" s="517"/>
      <c r="AE2494" s="517"/>
      <c r="AF2494" s="517"/>
      <c r="AG2494" s="517"/>
      <c r="AH2494" s="517"/>
    </row>
    <row r="2495" spans="1:34" s="507" customFormat="1" ht="27" customHeight="1">
      <c r="A2495" s="517"/>
      <c r="B2495" s="500">
        <v>2478</v>
      </c>
      <c r="C2495" s="500" t="s">
        <v>42</v>
      </c>
      <c r="D2495" s="501" t="s">
        <v>5153</v>
      </c>
      <c r="E2495" s="502">
        <v>2018</v>
      </c>
      <c r="F2495" s="518"/>
      <c r="G2495" s="500">
        <v>131</v>
      </c>
      <c r="H2495" s="500">
        <v>11</v>
      </c>
      <c r="I2495" s="500" t="s">
        <v>3010</v>
      </c>
      <c r="J2495" s="500" t="s">
        <v>3010</v>
      </c>
      <c r="K2495" s="503"/>
      <c r="L2495" s="503" t="s">
        <v>45</v>
      </c>
      <c r="M2495" s="504" t="s">
        <v>46</v>
      </c>
      <c r="N2495" s="505" t="s">
        <v>3069</v>
      </c>
      <c r="O2495" s="519"/>
      <c r="P2495" s="517"/>
      <c r="Q2495" s="517"/>
      <c r="R2495" s="517"/>
      <c r="S2495" s="517"/>
      <c r="T2495" s="517"/>
      <c r="U2495" s="517"/>
      <c r="V2495" s="517"/>
      <c r="W2495" s="517"/>
      <c r="X2495" s="517"/>
      <c r="Y2495" s="517"/>
      <c r="Z2495" s="517"/>
      <c r="AA2495" s="517"/>
      <c r="AB2495" s="517"/>
      <c r="AC2495" s="517"/>
      <c r="AD2495" s="517"/>
      <c r="AE2495" s="517"/>
      <c r="AF2495" s="517"/>
      <c r="AG2495" s="517"/>
      <c r="AH2495" s="517"/>
    </row>
    <row r="2496" spans="1:34" s="507" customFormat="1" ht="27" customHeight="1">
      <c r="A2496" s="517"/>
      <c r="B2496" s="500">
        <v>2479</v>
      </c>
      <c r="C2496" s="500" t="s">
        <v>42</v>
      </c>
      <c r="D2496" s="501" t="s">
        <v>5153</v>
      </c>
      <c r="E2496" s="502">
        <v>2018</v>
      </c>
      <c r="F2496" s="518"/>
      <c r="G2496" s="500">
        <v>131</v>
      </c>
      <c r="H2496" s="500">
        <v>12</v>
      </c>
      <c r="I2496" s="500" t="s">
        <v>3010</v>
      </c>
      <c r="J2496" s="500" t="s">
        <v>3010</v>
      </c>
      <c r="K2496" s="503"/>
      <c r="L2496" s="503" t="s">
        <v>45</v>
      </c>
      <c r="M2496" s="504" t="s">
        <v>46</v>
      </c>
      <c r="N2496" s="505" t="s">
        <v>3069</v>
      </c>
      <c r="O2496" s="519"/>
      <c r="P2496" s="517"/>
      <c r="Q2496" s="517"/>
      <c r="R2496" s="517"/>
      <c r="S2496" s="517"/>
      <c r="T2496" s="517"/>
      <c r="U2496" s="517"/>
      <c r="V2496" s="517"/>
      <c r="W2496" s="517"/>
      <c r="X2496" s="517"/>
      <c r="Y2496" s="517"/>
      <c r="Z2496" s="517"/>
      <c r="AA2496" s="517"/>
      <c r="AB2496" s="517"/>
      <c r="AC2496" s="517"/>
      <c r="AD2496" s="517"/>
      <c r="AE2496" s="517"/>
      <c r="AF2496" s="517"/>
      <c r="AG2496" s="517"/>
      <c r="AH2496" s="517"/>
    </row>
    <row r="2497" spans="1:34" s="507" customFormat="1" ht="27" customHeight="1">
      <c r="A2497" s="517"/>
      <c r="B2497" s="500">
        <v>2480</v>
      </c>
      <c r="C2497" s="500" t="s">
        <v>42</v>
      </c>
      <c r="D2497" s="501" t="s">
        <v>5153</v>
      </c>
      <c r="E2497" s="502">
        <v>2018</v>
      </c>
      <c r="F2497" s="518"/>
      <c r="G2497" s="500">
        <v>131</v>
      </c>
      <c r="H2497" s="500">
        <v>13</v>
      </c>
      <c r="I2497" s="500" t="s">
        <v>3010</v>
      </c>
      <c r="J2497" s="500" t="s">
        <v>3010</v>
      </c>
      <c r="K2497" s="503"/>
      <c r="L2497" s="503" t="s">
        <v>45</v>
      </c>
      <c r="M2497" s="504" t="s">
        <v>46</v>
      </c>
      <c r="N2497" s="505" t="s">
        <v>3069</v>
      </c>
      <c r="O2497" s="519"/>
      <c r="P2497" s="517"/>
      <c r="Q2497" s="517"/>
      <c r="R2497" s="517"/>
      <c r="S2497" s="517"/>
      <c r="T2497" s="517"/>
      <c r="U2497" s="517"/>
      <c r="V2497" s="517"/>
      <c r="W2497" s="517"/>
      <c r="X2497" s="517"/>
      <c r="Y2497" s="517"/>
      <c r="Z2497" s="517"/>
      <c r="AA2497" s="517"/>
      <c r="AB2497" s="517"/>
      <c r="AC2497" s="517"/>
      <c r="AD2497" s="517"/>
      <c r="AE2497" s="517"/>
      <c r="AF2497" s="517"/>
      <c r="AG2497" s="517"/>
      <c r="AH2497" s="517"/>
    </row>
    <row r="2498" spans="1:34" s="507" customFormat="1" ht="27" customHeight="1">
      <c r="A2498" s="517"/>
      <c r="B2498" s="500">
        <v>2481</v>
      </c>
      <c r="C2498" s="500" t="s">
        <v>42</v>
      </c>
      <c r="D2498" s="501" t="s">
        <v>5153</v>
      </c>
      <c r="E2498" s="502">
        <v>2018</v>
      </c>
      <c r="F2498" s="518"/>
      <c r="G2498" s="500">
        <v>131</v>
      </c>
      <c r="H2498" s="500">
        <v>14</v>
      </c>
      <c r="I2498" s="500" t="s">
        <v>3010</v>
      </c>
      <c r="J2498" s="500" t="s">
        <v>3010</v>
      </c>
      <c r="K2498" s="503"/>
      <c r="L2498" s="503" t="s">
        <v>45</v>
      </c>
      <c r="M2498" s="504" t="s">
        <v>46</v>
      </c>
      <c r="N2498" s="505" t="s">
        <v>3069</v>
      </c>
      <c r="O2498" s="519"/>
      <c r="P2498" s="517"/>
      <c r="Q2498" s="517"/>
      <c r="R2498" s="517"/>
      <c r="S2498" s="517"/>
      <c r="T2498" s="517"/>
      <c r="U2498" s="517"/>
      <c r="V2498" s="517"/>
      <c r="W2498" s="517"/>
      <c r="X2498" s="517"/>
      <c r="Y2498" s="517"/>
      <c r="Z2498" s="517"/>
      <c r="AA2498" s="517"/>
      <c r="AB2498" s="517"/>
      <c r="AC2498" s="517"/>
      <c r="AD2498" s="517"/>
      <c r="AE2498" s="517"/>
      <c r="AF2498" s="517"/>
      <c r="AG2498" s="517"/>
      <c r="AH2498" s="517"/>
    </row>
    <row r="2499" spans="1:34" s="507" customFormat="1" ht="27" customHeight="1">
      <c r="A2499" s="517"/>
      <c r="B2499" s="500">
        <v>2482</v>
      </c>
      <c r="C2499" s="500" t="s">
        <v>42</v>
      </c>
      <c r="D2499" s="501" t="s">
        <v>5153</v>
      </c>
      <c r="E2499" s="502">
        <v>2018</v>
      </c>
      <c r="F2499" s="518"/>
      <c r="G2499" s="500">
        <v>131</v>
      </c>
      <c r="H2499" s="500">
        <v>15</v>
      </c>
      <c r="I2499" s="500" t="s">
        <v>3010</v>
      </c>
      <c r="J2499" s="500" t="s">
        <v>3010</v>
      </c>
      <c r="K2499" s="503"/>
      <c r="L2499" s="503" t="s">
        <v>45</v>
      </c>
      <c r="M2499" s="504" t="s">
        <v>46</v>
      </c>
      <c r="N2499" s="505" t="s">
        <v>3069</v>
      </c>
      <c r="O2499" s="519"/>
      <c r="P2499" s="517"/>
      <c r="Q2499" s="517"/>
      <c r="R2499" s="517"/>
      <c r="S2499" s="517"/>
      <c r="T2499" s="517"/>
      <c r="U2499" s="517"/>
      <c r="V2499" s="517"/>
      <c r="W2499" s="517"/>
      <c r="X2499" s="517"/>
      <c r="Y2499" s="517"/>
      <c r="Z2499" s="517"/>
      <c r="AA2499" s="517"/>
      <c r="AB2499" s="517"/>
      <c r="AC2499" s="517"/>
      <c r="AD2499" s="517"/>
      <c r="AE2499" s="517"/>
      <c r="AF2499" s="517"/>
      <c r="AG2499" s="517"/>
      <c r="AH2499" s="517"/>
    </row>
    <row r="2500" spans="1:34" s="507" customFormat="1" ht="27" customHeight="1">
      <c r="A2500" s="517"/>
      <c r="B2500" s="500">
        <v>2483</v>
      </c>
      <c r="C2500" s="500" t="s">
        <v>42</v>
      </c>
      <c r="D2500" s="501" t="s">
        <v>5153</v>
      </c>
      <c r="E2500" s="502">
        <v>2018</v>
      </c>
      <c r="F2500" s="518"/>
      <c r="G2500" s="500">
        <v>131</v>
      </c>
      <c r="H2500" s="500">
        <v>16</v>
      </c>
      <c r="I2500" s="500" t="s">
        <v>3010</v>
      </c>
      <c r="J2500" s="500" t="s">
        <v>3010</v>
      </c>
      <c r="K2500" s="503"/>
      <c r="L2500" s="503" t="s">
        <v>45</v>
      </c>
      <c r="M2500" s="504" t="s">
        <v>46</v>
      </c>
      <c r="N2500" s="505" t="s">
        <v>3069</v>
      </c>
      <c r="O2500" s="519"/>
      <c r="P2500" s="517"/>
      <c r="Q2500" s="517"/>
      <c r="R2500" s="517"/>
      <c r="S2500" s="517"/>
      <c r="T2500" s="517"/>
      <c r="U2500" s="517"/>
      <c r="V2500" s="517"/>
      <c r="W2500" s="517"/>
      <c r="X2500" s="517"/>
      <c r="Y2500" s="517"/>
      <c r="Z2500" s="517"/>
      <c r="AA2500" s="517"/>
      <c r="AB2500" s="517"/>
      <c r="AC2500" s="517"/>
      <c r="AD2500" s="517"/>
      <c r="AE2500" s="517"/>
      <c r="AF2500" s="517"/>
      <c r="AG2500" s="517"/>
      <c r="AH2500" s="517"/>
    </row>
    <row r="2501" spans="1:34" s="507" customFormat="1" ht="27" customHeight="1">
      <c r="A2501" s="517"/>
      <c r="B2501" s="500">
        <v>2484</v>
      </c>
      <c r="C2501" s="500" t="s">
        <v>42</v>
      </c>
      <c r="D2501" s="501" t="s">
        <v>5153</v>
      </c>
      <c r="E2501" s="502">
        <v>2018</v>
      </c>
      <c r="F2501" s="518"/>
      <c r="G2501" s="500">
        <v>131</v>
      </c>
      <c r="H2501" s="500">
        <v>17</v>
      </c>
      <c r="I2501" s="500" t="s">
        <v>3010</v>
      </c>
      <c r="J2501" s="500" t="s">
        <v>3010</v>
      </c>
      <c r="K2501" s="503"/>
      <c r="L2501" s="503" t="s">
        <v>45</v>
      </c>
      <c r="M2501" s="504" t="s">
        <v>46</v>
      </c>
      <c r="N2501" s="505" t="s">
        <v>3069</v>
      </c>
      <c r="O2501" s="519"/>
      <c r="P2501" s="517"/>
      <c r="Q2501" s="517"/>
      <c r="R2501" s="517"/>
      <c r="S2501" s="517"/>
      <c r="T2501" s="517"/>
      <c r="U2501" s="517"/>
      <c r="V2501" s="517"/>
      <c r="W2501" s="517"/>
      <c r="X2501" s="517"/>
      <c r="Y2501" s="517"/>
      <c r="Z2501" s="517"/>
      <c r="AA2501" s="517"/>
      <c r="AB2501" s="517"/>
      <c r="AC2501" s="517"/>
      <c r="AD2501" s="517"/>
      <c r="AE2501" s="517"/>
      <c r="AF2501" s="517"/>
      <c r="AG2501" s="517"/>
      <c r="AH2501" s="517"/>
    </row>
    <row r="2502" spans="1:34" s="507" customFormat="1" ht="27" customHeight="1">
      <c r="A2502" s="517"/>
      <c r="B2502" s="500">
        <v>2485</v>
      </c>
      <c r="C2502" s="500" t="s">
        <v>42</v>
      </c>
      <c r="D2502" s="501" t="s">
        <v>5153</v>
      </c>
      <c r="E2502" s="502">
        <v>2018</v>
      </c>
      <c r="F2502" s="518"/>
      <c r="G2502" s="500">
        <v>131</v>
      </c>
      <c r="H2502" s="500">
        <v>18</v>
      </c>
      <c r="I2502" s="500" t="s">
        <v>3010</v>
      </c>
      <c r="J2502" s="500" t="s">
        <v>3010</v>
      </c>
      <c r="K2502" s="503"/>
      <c r="L2502" s="503" t="s">
        <v>45</v>
      </c>
      <c r="M2502" s="504" t="s">
        <v>46</v>
      </c>
      <c r="N2502" s="505" t="s">
        <v>3069</v>
      </c>
      <c r="O2502" s="519"/>
      <c r="P2502" s="517"/>
      <c r="Q2502" s="517"/>
      <c r="R2502" s="517"/>
      <c r="S2502" s="517"/>
      <c r="T2502" s="517"/>
      <c r="U2502" s="517"/>
      <c r="V2502" s="517"/>
      <c r="W2502" s="517"/>
      <c r="X2502" s="517"/>
      <c r="Y2502" s="517"/>
      <c r="Z2502" s="517"/>
      <c r="AA2502" s="517"/>
      <c r="AB2502" s="517"/>
      <c r="AC2502" s="517"/>
      <c r="AD2502" s="517"/>
      <c r="AE2502" s="517"/>
      <c r="AF2502" s="517"/>
      <c r="AG2502" s="517"/>
      <c r="AH2502" s="517"/>
    </row>
    <row r="2503" spans="1:34" s="507" customFormat="1" ht="27" customHeight="1">
      <c r="A2503" s="517"/>
      <c r="B2503" s="500">
        <v>2486</v>
      </c>
      <c r="C2503" s="500" t="s">
        <v>42</v>
      </c>
      <c r="D2503" s="501" t="s">
        <v>5153</v>
      </c>
      <c r="E2503" s="502">
        <v>2018</v>
      </c>
      <c r="F2503" s="518"/>
      <c r="G2503" s="500">
        <v>131</v>
      </c>
      <c r="H2503" s="500">
        <v>19</v>
      </c>
      <c r="I2503" s="500" t="s">
        <v>3010</v>
      </c>
      <c r="J2503" s="500" t="s">
        <v>3010</v>
      </c>
      <c r="K2503" s="503"/>
      <c r="L2503" s="503" t="s">
        <v>45</v>
      </c>
      <c r="M2503" s="504" t="s">
        <v>46</v>
      </c>
      <c r="N2503" s="505" t="s">
        <v>3069</v>
      </c>
      <c r="O2503" s="519"/>
      <c r="P2503" s="517"/>
      <c r="Q2503" s="517"/>
      <c r="R2503" s="517"/>
      <c r="S2503" s="517"/>
      <c r="T2503" s="517"/>
      <c r="U2503" s="517"/>
      <c r="V2503" s="517"/>
      <c r="W2503" s="517"/>
      <c r="X2503" s="517"/>
      <c r="Y2503" s="517"/>
      <c r="Z2503" s="517"/>
      <c r="AA2503" s="517"/>
      <c r="AB2503" s="517"/>
      <c r="AC2503" s="517"/>
      <c r="AD2503" s="517"/>
      <c r="AE2503" s="517"/>
      <c r="AF2503" s="517"/>
      <c r="AG2503" s="517"/>
      <c r="AH2503" s="517"/>
    </row>
    <row r="2504" spans="1:34" s="507" customFormat="1" ht="27" customHeight="1">
      <c r="A2504" s="517"/>
      <c r="B2504" s="500">
        <v>2487</v>
      </c>
      <c r="C2504" s="500" t="s">
        <v>42</v>
      </c>
      <c r="D2504" s="501" t="s">
        <v>5154</v>
      </c>
      <c r="E2504" s="502">
        <v>2018</v>
      </c>
      <c r="F2504" s="518"/>
      <c r="G2504" s="500">
        <v>131</v>
      </c>
      <c r="H2504" s="500">
        <v>20</v>
      </c>
      <c r="I2504" s="500" t="s">
        <v>3010</v>
      </c>
      <c r="J2504" s="500" t="s">
        <v>3010</v>
      </c>
      <c r="K2504" s="503"/>
      <c r="L2504" s="503" t="s">
        <v>45</v>
      </c>
      <c r="M2504" s="504" t="s">
        <v>46</v>
      </c>
      <c r="N2504" s="505" t="s">
        <v>3069</v>
      </c>
      <c r="O2504" s="519"/>
      <c r="P2504" s="517"/>
      <c r="Q2504" s="517"/>
      <c r="R2504" s="517"/>
      <c r="S2504" s="517"/>
      <c r="T2504" s="517"/>
      <c r="U2504" s="517"/>
      <c r="V2504" s="517"/>
      <c r="W2504" s="517"/>
      <c r="X2504" s="517"/>
      <c r="Y2504" s="517"/>
      <c r="Z2504" s="517"/>
      <c r="AA2504" s="517"/>
      <c r="AB2504" s="517"/>
      <c r="AC2504" s="517"/>
      <c r="AD2504" s="517"/>
      <c r="AE2504" s="517"/>
      <c r="AF2504" s="517"/>
      <c r="AG2504" s="517"/>
      <c r="AH2504" s="517"/>
    </row>
    <row r="2505" spans="1:34" s="507" customFormat="1" ht="27" customHeight="1">
      <c r="A2505" s="517"/>
      <c r="B2505" s="500">
        <v>2488</v>
      </c>
      <c r="C2505" s="500" t="s">
        <v>42</v>
      </c>
      <c r="D2505" s="501" t="s">
        <v>5153</v>
      </c>
      <c r="E2505" s="502">
        <v>2018</v>
      </c>
      <c r="F2505" s="518"/>
      <c r="G2505" s="500">
        <v>132</v>
      </c>
      <c r="H2505" s="500">
        <v>1</v>
      </c>
      <c r="I2505" s="500" t="s">
        <v>3010</v>
      </c>
      <c r="J2505" s="500" t="s">
        <v>3010</v>
      </c>
      <c r="K2505" s="503"/>
      <c r="L2505" s="503" t="s">
        <v>45</v>
      </c>
      <c r="M2505" s="504" t="s">
        <v>46</v>
      </c>
      <c r="N2505" s="505" t="s">
        <v>3069</v>
      </c>
      <c r="O2505" s="519"/>
      <c r="P2505" s="517"/>
      <c r="Q2505" s="517"/>
      <c r="R2505" s="517"/>
      <c r="S2505" s="517"/>
      <c r="T2505" s="517"/>
      <c r="U2505" s="517"/>
      <c r="V2505" s="517"/>
      <c r="W2505" s="517"/>
      <c r="X2505" s="517"/>
      <c r="Y2505" s="517"/>
      <c r="Z2505" s="517"/>
      <c r="AA2505" s="517"/>
      <c r="AB2505" s="517"/>
      <c r="AC2505" s="517"/>
      <c r="AD2505" s="517"/>
      <c r="AE2505" s="517"/>
      <c r="AF2505" s="517"/>
      <c r="AG2505" s="517"/>
      <c r="AH2505" s="517"/>
    </row>
    <row r="2506" spans="1:34" s="507" customFormat="1" ht="27" customHeight="1">
      <c r="A2506" s="517"/>
      <c r="B2506" s="500">
        <v>2489</v>
      </c>
      <c r="C2506" s="500" t="s">
        <v>42</v>
      </c>
      <c r="D2506" s="501" t="s">
        <v>5153</v>
      </c>
      <c r="E2506" s="502">
        <v>2018</v>
      </c>
      <c r="F2506" s="518"/>
      <c r="G2506" s="500">
        <v>132</v>
      </c>
      <c r="H2506" s="500">
        <v>2</v>
      </c>
      <c r="I2506" s="500" t="s">
        <v>3010</v>
      </c>
      <c r="J2506" s="500" t="s">
        <v>3010</v>
      </c>
      <c r="K2506" s="503"/>
      <c r="L2506" s="503" t="s">
        <v>45</v>
      </c>
      <c r="M2506" s="504" t="s">
        <v>46</v>
      </c>
      <c r="N2506" s="505" t="s">
        <v>3069</v>
      </c>
      <c r="O2506" s="519"/>
      <c r="P2506" s="517"/>
      <c r="Q2506" s="517"/>
      <c r="R2506" s="517"/>
      <c r="S2506" s="517"/>
      <c r="T2506" s="517"/>
      <c r="U2506" s="517"/>
      <c r="V2506" s="517"/>
      <c r="W2506" s="517"/>
      <c r="X2506" s="517"/>
      <c r="Y2506" s="517"/>
      <c r="Z2506" s="517"/>
      <c r="AA2506" s="517"/>
      <c r="AB2506" s="517"/>
      <c r="AC2506" s="517"/>
      <c r="AD2506" s="517"/>
      <c r="AE2506" s="517"/>
      <c r="AF2506" s="517"/>
      <c r="AG2506" s="517"/>
      <c r="AH2506" s="517"/>
    </row>
    <row r="2507" spans="1:34" s="507" customFormat="1" ht="27" customHeight="1">
      <c r="A2507" s="517"/>
      <c r="B2507" s="500">
        <v>2490</v>
      </c>
      <c r="C2507" s="500" t="s">
        <v>42</v>
      </c>
      <c r="D2507" s="501" t="s">
        <v>5153</v>
      </c>
      <c r="E2507" s="502">
        <v>2018</v>
      </c>
      <c r="F2507" s="518"/>
      <c r="G2507" s="500">
        <v>132</v>
      </c>
      <c r="H2507" s="500">
        <v>3</v>
      </c>
      <c r="I2507" s="500" t="s">
        <v>3010</v>
      </c>
      <c r="J2507" s="500" t="s">
        <v>3010</v>
      </c>
      <c r="K2507" s="503"/>
      <c r="L2507" s="503" t="s">
        <v>45</v>
      </c>
      <c r="M2507" s="504" t="s">
        <v>46</v>
      </c>
      <c r="N2507" s="505" t="s">
        <v>3069</v>
      </c>
      <c r="O2507" s="519"/>
      <c r="P2507" s="517"/>
      <c r="Q2507" s="517"/>
      <c r="R2507" s="517"/>
      <c r="S2507" s="517"/>
      <c r="T2507" s="517"/>
      <c r="U2507" s="517"/>
      <c r="V2507" s="517"/>
      <c r="W2507" s="517"/>
      <c r="X2507" s="517"/>
      <c r="Y2507" s="517"/>
      <c r="Z2507" s="517"/>
      <c r="AA2507" s="517"/>
      <c r="AB2507" s="517"/>
      <c r="AC2507" s="517"/>
      <c r="AD2507" s="517"/>
      <c r="AE2507" s="517"/>
      <c r="AF2507" s="517"/>
      <c r="AG2507" s="517"/>
      <c r="AH2507" s="517"/>
    </row>
    <row r="2508" spans="1:34" s="507" customFormat="1" ht="27" customHeight="1">
      <c r="A2508" s="517"/>
      <c r="B2508" s="500">
        <v>2491</v>
      </c>
      <c r="C2508" s="500" t="s">
        <v>42</v>
      </c>
      <c r="D2508" s="501" t="s">
        <v>5153</v>
      </c>
      <c r="E2508" s="502">
        <v>2018</v>
      </c>
      <c r="F2508" s="518"/>
      <c r="G2508" s="500">
        <v>132</v>
      </c>
      <c r="H2508" s="500">
        <v>4</v>
      </c>
      <c r="I2508" s="500" t="s">
        <v>3010</v>
      </c>
      <c r="J2508" s="500" t="s">
        <v>3010</v>
      </c>
      <c r="K2508" s="503"/>
      <c r="L2508" s="503" t="s">
        <v>45</v>
      </c>
      <c r="M2508" s="504" t="s">
        <v>46</v>
      </c>
      <c r="N2508" s="505" t="s">
        <v>3069</v>
      </c>
      <c r="O2508" s="519"/>
      <c r="P2508" s="517"/>
      <c r="Q2508" s="517"/>
      <c r="R2508" s="517"/>
      <c r="S2508" s="517"/>
      <c r="T2508" s="517"/>
      <c r="U2508" s="517"/>
      <c r="V2508" s="517"/>
      <c r="W2508" s="517"/>
      <c r="X2508" s="517"/>
      <c r="Y2508" s="517"/>
      <c r="Z2508" s="517"/>
      <c r="AA2508" s="517"/>
      <c r="AB2508" s="517"/>
      <c r="AC2508" s="517"/>
      <c r="AD2508" s="517"/>
      <c r="AE2508" s="517"/>
      <c r="AF2508" s="517"/>
      <c r="AG2508" s="517"/>
      <c r="AH2508" s="517"/>
    </row>
    <row r="2509" spans="1:34" s="507" customFormat="1" ht="27" customHeight="1">
      <c r="A2509" s="517"/>
      <c r="B2509" s="500">
        <v>2492</v>
      </c>
      <c r="C2509" s="500" t="s">
        <v>42</v>
      </c>
      <c r="D2509" s="501" t="s">
        <v>5153</v>
      </c>
      <c r="E2509" s="502">
        <v>2018</v>
      </c>
      <c r="F2509" s="518"/>
      <c r="G2509" s="500">
        <v>132</v>
      </c>
      <c r="H2509" s="500">
        <v>5</v>
      </c>
      <c r="I2509" s="500" t="s">
        <v>3010</v>
      </c>
      <c r="J2509" s="500" t="s">
        <v>3010</v>
      </c>
      <c r="K2509" s="503"/>
      <c r="L2509" s="503" t="s">
        <v>45</v>
      </c>
      <c r="M2509" s="504" t="s">
        <v>46</v>
      </c>
      <c r="N2509" s="505" t="s">
        <v>3069</v>
      </c>
      <c r="O2509" s="519"/>
      <c r="P2509" s="517"/>
      <c r="Q2509" s="517"/>
      <c r="R2509" s="517"/>
      <c r="S2509" s="517"/>
      <c r="T2509" s="517"/>
      <c r="U2509" s="517"/>
      <c r="V2509" s="517"/>
      <c r="W2509" s="517"/>
      <c r="X2509" s="517"/>
      <c r="Y2509" s="517"/>
      <c r="Z2509" s="517"/>
      <c r="AA2509" s="517"/>
      <c r="AB2509" s="517"/>
      <c r="AC2509" s="517"/>
      <c r="AD2509" s="517"/>
      <c r="AE2509" s="517"/>
      <c r="AF2509" s="517"/>
      <c r="AG2509" s="517"/>
      <c r="AH2509" s="517"/>
    </row>
    <row r="2510" spans="1:34" s="507" customFormat="1" ht="27" customHeight="1">
      <c r="A2510" s="517"/>
      <c r="B2510" s="500">
        <v>2493</v>
      </c>
      <c r="C2510" s="500" t="s">
        <v>42</v>
      </c>
      <c r="D2510" s="501" t="s">
        <v>5153</v>
      </c>
      <c r="E2510" s="502">
        <v>2018</v>
      </c>
      <c r="F2510" s="518"/>
      <c r="G2510" s="500">
        <v>132</v>
      </c>
      <c r="H2510" s="500">
        <v>6</v>
      </c>
      <c r="I2510" s="500" t="s">
        <v>3010</v>
      </c>
      <c r="J2510" s="500" t="s">
        <v>3010</v>
      </c>
      <c r="K2510" s="503"/>
      <c r="L2510" s="503" t="s">
        <v>45</v>
      </c>
      <c r="M2510" s="504" t="s">
        <v>46</v>
      </c>
      <c r="N2510" s="505" t="s">
        <v>3069</v>
      </c>
      <c r="O2510" s="519"/>
      <c r="P2510" s="517"/>
      <c r="Q2510" s="517"/>
      <c r="R2510" s="517"/>
      <c r="S2510" s="517"/>
      <c r="T2510" s="517"/>
      <c r="U2510" s="517"/>
      <c r="V2510" s="517"/>
      <c r="W2510" s="517"/>
      <c r="X2510" s="517"/>
      <c r="Y2510" s="517"/>
      <c r="Z2510" s="517"/>
      <c r="AA2510" s="517"/>
      <c r="AB2510" s="517"/>
      <c r="AC2510" s="517"/>
      <c r="AD2510" s="517"/>
      <c r="AE2510" s="517"/>
      <c r="AF2510" s="517"/>
      <c r="AG2510" s="517"/>
      <c r="AH2510" s="517"/>
    </row>
    <row r="2511" spans="1:34" s="507" customFormat="1" ht="27" customHeight="1">
      <c r="A2511" s="517"/>
      <c r="B2511" s="500">
        <v>2494</v>
      </c>
      <c r="C2511" s="500" t="s">
        <v>42</v>
      </c>
      <c r="D2511" s="501" t="s">
        <v>5153</v>
      </c>
      <c r="E2511" s="502">
        <v>2018</v>
      </c>
      <c r="F2511" s="518"/>
      <c r="G2511" s="500">
        <v>132</v>
      </c>
      <c r="H2511" s="500">
        <v>7</v>
      </c>
      <c r="I2511" s="500" t="s">
        <v>3010</v>
      </c>
      <c r="J2511" s="500" t="s">
        <v>3010</v>
      </c>
      <c r="K2511" s="503"/>
      <c r="L2511" s="503" t="s">
        <v>45</v>
      </c>
      <c r="M2511" s="504" t="s">
        <v>46</v>
      </c>
      <c r="N2511" s="505" t="s">
        <v>3069</v>
      </c>
      <c r="O2511" s="519"/>
      <c r="P2511" s="517"/>
      <c r="Q2511" s="517"/>
      <c r="R2511" s="517"/>
      <c r="S2511" s="517"/>
      <c r="T2511" s="517"/>
      <c r="U2511" s="517"/>
      <c r="V2511" s="517"/>
      <c r="W2511" s="517"/>
      <c r="X2511" s="517"/>
      <c r="Y2511" s="517"/>
      <c r="Z2511" s="517"/>
      <c r="AA2511" s="517"/>
      <c r="AB2511" s="517"/>
      <c r="AC2511" s="517"/>
      <c r="AD2511" s="517"/>
      <c r="AE2511" s="517"/>
      <c r="AF2511" s="517"/>
      <c r="AG2511" s="517"/>
      <c r="AH2511" s="517"/>
    </row>
    <row r="2512" spans="1:34" s="507" customFormat="1" ht="27" customHeight="1">
      <c r="A2512" s="517"/>
      <c r="B2512" s="500">
        <v>2495</v>
      </c>
      <c r="C2512" s="500" t="s">
        <v>42</v>
      </c>
      <c r="D2512" s="501" t="s">
        <v>5153</v>
      </c>
      <c r="E2512" s="502">
        <v>2018</v>
      </c>
      <c r="F2512" s="518"/>
      <c r="G2512" s="500">
        <v>132</v>
      </c>
      <c r="H2512" s="500">
        <v>8</v>
      </c>
      <c r="I2512" s="500" t="s">
        <v>3010</v>
      </c>
      <c r="J2512" s="500" t="s">
        <v>3010</v>
      </c>
      <c r="K2512" s="503"/>
      <c r="L2512" s="503" t="s">
        <v>45</v>
      </c>
      <c r="M2512" s="504" t="s">
        <v>46</v>
      </c>
      <c r="N2512" s="505" t="s">
        <v>3069</v>
      </c>
      <c r="O2512" s="519"/>
      <c r="P2512" s="517"/>
      <c r="Q2512" s="517"/>
      <c r="R2512" s="517"/>
      <c r="S2512" s="517"/>
      <c r="T2512" s="517"/>
      <c r="U2512" s="517"/>
      <c r="V2512" s="517"/>
      <c r="W2512" s="517"/>
      <c r="X2512" s="517"/>
      <c r="Y2512" s="517"/>
      <c r="Z2512" s="517"/>
      <c r="AA2512" s="517"/>
      <c r="AB2512" s="517"/>
      <c r="AC2512" s="517"/>
      <c r="AD2512" s="517"/>
      <c r="AE2512" s="517"/>
      <c r="AF2512" s="517"/>
      <c r="AG2512" s="517"/>
      <c r="AH2512" s="517"/>
    </row>
    <row r="2513" spans="1:34" s="507" customFormat="1" ht="27" customHeight="1">
      <c r="A2513" s="517"/>
      <c r="B2513" s="500">
        <v>2496</v>
      </c>
      <c r="C2513" s="500" t="s">
        <v>42</v>
      </c>
      <c r="D2513" s="501" t="s">
        <v>5153</v>
      </c>
      <c r="E2513" s="502">
        <v>2018</v>
      </c>
      <c r="F2513" s="518"/>
      <c r="G2513" s="500">
        <v>132</v>
      </c>
      <c r="H2513" s="500">
        <v>9</v>
      </c>
      <c r="I2513" s="500" t="s">
        <v>3010</v>
      </c>
      <c r="J2513" s="500" t="s">
        <v>3010</v>
      </c>
      <c r="K2513" s="503"/>
      <c r="L2513" s="503" t="s">
        <v>45</v>
      </c>
      <c r="M2513" s="504" t="s">
        <v>46</v>
      </c>
      <c r="N2513" s="505" t="s">
        <v>3069</v>
      </c>
      <c r="O2513" s="519"/>
      <c r="P2513" s="517"/>
      <c r="Q2513" s="517"/>
      <c r="R2513" s="517"/>
      <c r="S2513" s="517"/>
      <c r="T2513" s="517"/>
      <c r="U2513" s="517"/>
      <c r="V2513" s="517"/>
      <c r="W2513" s="517"/>
      <c r="X2513" s="517"/>
      <c r="Y2513" s="517"/>
      <c r="Z2513" s="517"/>
      <c r="AA2513" s="517"/>
      <c r="AB2513" s="517"/>
      <c r="AC2513" s="517"/>
      <c r="AD2513" s="517"/>
      <c r="AE2513" s="517"/>
      <c r="AF2513" s="517"/>
      <c r="AG2513" s="517"/>
      <c r="AH2513" s="517"/>
    </row>
    <row r="2514" spans="1:34" s="507" customFormat="1" ht="27" customHeight="1">
      <c r="A2514" s="517"/>
      <c r="B2514" s="500">
        <v>2497</v>
      </c>
      <c r="C2514" s="500" t="s">
        <v>42</v>
      </c>
      <c r="D2514" s="501" t="s">
        <v>5153</v>
      </c>
      <c r="E2514" s="502">
        <v>2018</v>
      </c>
      <c r="F2514" s="518"/>
      <c r="G2514" s="500">
        <v>132</v>
      </c>
      <c r="H2514" s="500">
        <v>10</v>
      </c>
      <c r="I2514" s="500" t="s">
        <v>3010</v>
      </c>
      <c r="J2514" s="500" t="s">
        <v>3010</v>
      </c>
      <c r="K2514" s="503"/>
      <c r="L2514" s="503" t="s">
        <v>45</v>
      </c>
      <c r="M2514" s="504" t="s">
        <v>46</v>
      </c>
      <c r="N2514" s="505" t="s">
        <v>3069</v>
      </c>
      <c r="O2514" s="519"/>
      <c r="P2514" s="517"/>
      <c r="Q2514" s="517"/>
      <c r="R2514" s="517"/>
      <c r="S2514" s="517"/>
      <c r="T2514" s="517"/>
      <c r="U2514" s="517"/>
      <c r="V2514" s="517"/>
      <c r="W2514" s="517"/>
      <c r="X2514" s="517"/>
      <c r="Y2514" s="517"/>
      <c r="Z2514" s="517"/>
      <c r="AA2514" s="517"/>
      <c r="AB2514" s="517"/>
      <c r="AC2514" s="517"/>
      <c r="AD2514" s="517"/>
      <c r="AE2514" s="517"/>
      <c r="AF2514" s="517"/>
      <c r="AG2514" s="517"/>
      <c r="AH2514" s="517"/>
    </row>
    <row r="2515" spans="1:34" s="507" customFormat="1" ht="27" customHeight="1">
      <c r="A2515" s="517"/>
      <c r="B2515" s="500">
        <v>2498</v>
      </c>
      <c r="C2515" s="500" t="s">
        <v>42</v>
      </c>
      <c r="D2515" s="501" t="s">
        <v>5153</v>
      </c>
      <c r="E2515" s="502">
        <v>2018</v>
      </c>
      <c r="F2515" s="518"/>
      <c r="G2515" s="500">
        <v>132</v>
      </c>
      <c r="H2515" s="500">
        <v>11</v>
      </c>
      <c r="I2515" s="500" t="s">
        <v>3010</v>
      </c>
      <c r="J2515" s="500" t="s">
        <v>3010</v>
      </c>
      <c r="K2515" s="503"/>
      <c r="L2515" s="503" t="s">
        <v>45</v>
      </c>
      <c r="M2515" s="504" t="s">
        <v>46</v>
      </c>
      <c r="N2515" s="505" t="s">
        <v>3069</v>
      </c>
      <c r="O2515" s="519"/>
      <c r="P2515" s="517"/>
      <c r="Q2515" s="517"/>
      <c r="R2515" s="517"/>
      <c r="S2515" s="517"/>
      <c r="T2515" s="517"/>
      <c r="U2515" s="517"/>
      <c r="V2515" s="517"/>
      <c r="W2515" s="517"/>
      <c r="X2515" s="517"/>
      <c r="Y2515" s="517"/>
      <c r="Z2515" s="517"/>
      <c r="AA2515" s="517"/>
      <c r="AB2515" s="517"/>
      <c r="AC2515" s="517"/>
      <c r="AD2515" s="517"/>
      <c r="AE2515" s="517"/>
      <c r="AF2515" s="517"/>
      <c r="AG2515" s="517"/>
      <c r="AH2515" s="517"/>
    </row>
    <row r="2516" spans="1:34" s="507" customFormat="1" ht="27" customHeight="1">
      <c r="A2516" s="517"/>
      <c r="B2516" s="500">
        <v>2499</v>
      </c>
      <c r="C2516" s="500" t="s">
        <v>42</v>
      </c>
      <c r="D2516" s="501" t="s">
        <v>5153</v>
      </c>
      <c r="E2516" s="502">
        <v>2018</v>
      </c>
      <c r="F2516" s="518"/>
      <c r="G2516" s="500">
        <v>132</v>
      </c>
      <c r="H2516" s="500">
        <v>12</v>
      </c>
      <c r="I2516" s="500" t="s">
        <v>3010</v>
      </c>
      <c r="J2516" s="500" t="s">
        <v>3010</v>
      </c>
      <c r="K2516" s="503"/>
      <c r="L2516" s="503" t="s">
        <v>45</v>
      </c>
      <c r="M2516" s="504" t="s">
        <v>46</v>
      </c>
      <c r="N2516" s="505" t="s">
        <v>3069</v>
      </c>
      <c r="O2516" s="519"/>
      <c r="P2516" s="517"/>
      <c r="Q2516" s="517"/>
      <c r="R2516" s="517"/>
      <c r="S2516" s="517"/>
      <c r="T2516" s="517"/>
      <c r="U2516" s="517"/>
      <c r="V2516" s="517"/>
      <c r="W2516" s="517"/>
      <c r="X2516" s="517"/>
      <c r="Y2516" s="517"/>
      <c r="Z2516" s="517"/>
      <c r="AA2516" s="517"/>
      <c r="AB2516" s="517"/>
      <c r="AC2516" s="517"/>
      <c r="AD2516" s="517"/>
      <c r="AE2516" s="517"/>
      <c r="AF2516" s="517"/>
      <c r="AG2516" s="517"/>
      <c r="AH2516" s="517"/>
    </row>
    <row r="2517" spans="1:34" s="507" customFormat="1" ht="27" customHeight="1">
      <c r="A2517" s="517"/>
      <c r="B2517" s="500">
        <v>2500</v>
      </c>
      <c r="C2517" s="500" t="s">
        <v>42</v>
      </c>
      <c r="D2517" s="501" t="s">
        <v>5153</v>
      </c>
      <c r="E2517" s="502">
        <v>2018</v>
      </c>
      <c r="F2517" s="518"/>
      <c r="G2517" s="500">
        <v>132</v>
      </c>
      <c r="H2517" s="500">
        <v>13</v>
      </c>
      <c r="I2517" s="500" t="s">
        <v>3010</v>
      </c>
      <c r="J2517" s="500" t="s">
        <v>3010</v>
      </c>
      <c r="K2517" s="503"/>
      <c r="L2517" s="503" t="s">
        <v>45</v>
      </c>
      <c r="M2517" s="504" t="s">
        <v>46</v>
      </c>
      <c r="N2517" s="505" t="s">
        <v>3069</v>
      </c>
      <c r="O2517" s="519"/>
      <c r="P2517" s="517"/>
      <c r="Q2517" s="517"/>
      <c r="R2517" s="517"/>
      <c r="S2517" s="517"/>
      <c r="T2517" s="517"/>
      <c r="U2517" s="517"/>
      <c r="V2517" s="517"/>
      <c r="W2517" s="517"/>
      <c r="X2517" s="517"/>
      <c r="Y2517" s="517"/>
      <c r="Z2517" s="517"/>
      <c r="AA2517" s="517"/>
      <c r="AB2517" s="517"/>
      <c r="AC2517" s="517"/>
      <c r="AD2517" s="517"/>
      <c r="AE2517" s="517"/>
      <c r="AF2517" s="517"/>
      <c r="AG2517" s="517"/>
      <c r="AH2517" s="517"/>
    </row>
    <row r="2518" spans="1:34" s="507" customFormat="1" ht="27" customHeight="1">
      <c r="A2518" s="517"/>
      <c r="B2518" s="500">
        <v>2501</v>
      </c>
      <c r="C2518" s="500" t="s">
        <v>42</v>
      </c>
      <c r="D2518" s="501" t="s">
        <v>5153</v>
      </c>
      <c r="E2518" s="502">
        <v>2018</v>
      </c>
      <c r="F2518" s="518"/>
      <c r="G2518" s="500">
        <v>132</v>
      </c>
      <c r="H2518" s="500">
        <v>14</v>
      </c>
      <c r="I2518" s="500" t="s">
        <v>3010</v>
      </c>
      <c r="J2518" s="500" t="s">
        <v>3010</v>
      </c>
      <c r="K2518" s="503"/>
      <c r="L2518" s="503" t="s">
        <v>45</v>
      </c>
      <c r="M2518" s="504" t="s">
        <v>46</v>
      </c>
      <c r="N2518" s="505" t="s">
        <v>3069</v>
      </c>
      <c r="O2518" s="519"/>
      <c r="P2518" s="517"/>
      <c r="Q2518" s="517"/>
      <c r="R2518" s="517"/>
      <c r="S2518" s="517"/>
      <c r="T2518" s="517"/>
      <c r="U2518" s="517"/>
      <c r="V2518" s="517"/>
      <c r="W2518" s="517"/>
      <c r="X2518" s="517"/>
      <c r="Y2518" s="517"/>
      <c r="Z2518" s="517"/>
      <c r="AA2518" s="517"/>
      <c r="AB2518" s="517"/>
      <c r="AC2518" s="517"/>
      <c r="AD2518" s="517"/>
      <c r="AE2518" s="517"/>
      <c r="AF2518" s="517"/>
      <c r="AG2518" s="517"/>
      <c r="AH2518" s="517"/>
    </row>
    <row r="2519" spans="1:34" s="507" customFormat="1" ht="27" customHeight="1">
      <c r="A2519" s="517"/>
      <c r="B2519" s="500">
        <v>2502</v>
      </c>
      <c r="C2519" s="500" t="s">
        <v>42</v>
      </c>
      <c r="D2519" s="501" t="s">
        <v>5155</v>
      </c>
      <c r="E2519" s="502">
        <v>2018</v>
      </c>
      <c r="F2519" s="518"/>
      <c r="G2519" s="500">
        <v>132</v>
      </c>
      <c r="H2519" s="500">
        <v>15</v>
      </c>
      <c r="I2519" s="500" t="s">
        <v>3010</v>
      </c>
      <c r="J2519" s="500" t="s">
        <v>3010</v>
      </c>
      <c r="K2519" s="503"/>
      <c r="L2519" s="503" t="s">
        <v>45</v>
      </c>
      <c r="M2519" s="504" t="s">
        <v>46</v>
      </c>
      <c r="N2519" s="505" t="s">
        <v>3069</v>
      </c>
      <c r="O2519" s="519"/>
      <c r="P2519" s="517"/>
      <c r="Q2519" s="517"/>
      <c r="R2519" s="517"/>
      <c r="S2519" s="517"/>
      <c r="T2519" s="517"/>
      <c r="U2519" s="517"/>
      <c r="V2519" s="517"/>
      <c r="W2519" s="517"/>
      <c r="X2519" s="517"/>
      <c r="Y2519" s="517"/>
      <c r="Z2519" s="517"/>
      <c r="AA2519" s="517"/>
      <c r="AB2519" s="517"/>
      <c r="AC2519" s="517"/>
      <c r="AD2519" s="517"/>
      <c r="AE2519" s="517"/>
      <c r="AF2519" s="517"/>
      <c r="AG2519" s="517"/>
      <c r="AH2519" s="517"/>
    </row>
    <row r="2520" spans="1:34" s="507" customFormat="1" ht="27" customHeight="1">
      <c r="A2520" s="517"/>
      <c r="B2520" s="500">
        <v>2503</v>
      </c>
      <c r="C2520" s="500" t="s">
        <v>42</v>
      </c>
      <c r="D2520" s="501" t="s">
        <v>5153</v>
      </c>
      <c r="E2520" s="502">
        <v>2018</v>
      </c>
      <c r="F2520" s="518"/>
      <c r="G2520" s="500">
        <v>132</v>
      </c>
      <c r="H2520" s="500">
        <v>16</v>
      </c>
      <c r="I2520" s="500" t="s">
        <v>3010</v>
      </c>
      <c r="J2520" s="500" t="s">
        <v>3010</v>
      </c>
      <c r="K2520" s="503"/>
      <c r="L2520" s="503" t="s">
        <v>45</v>
      </c>
      <c r="M2520" s="504" t="s">
        <v>46</v>
      </c>
      <c r="N2520" s="505" t="s">
        <v>3069</v>
      </c>
      <c r="O2520" s="519"/>
      <c r="P2520" s="517"/>
      <c r="Q2520" s="517"/>
      <c r="R2520" s="517"/>
      <c r="S2520" s="517"/>
      <c r="T2520" s="517"/>
      <c r="U2520" s="517"/>
      <c r="V2520" s="517"/>
      <c r="W2520" s="517"/>
      <c r="X2520" s="517"/>
      <c r="Y2520" s="517"/>
      <c r="Z2520" s="517"/>
      <c r="AA2520" s="517"/>
      <c r="AB2520" s="517"/>
      <c r="AC2520" s="517"/>
      <c r="AD2520" s="517"/>
      <c r="AE2520" s="517"/>
      <c r="AF2520" s="517"/>
      <c r="AG2520" s="517"/>
      <c r="AH2520" s="517"/>
    </row>
    <row r="2521" spans="1:34" s="507" customFormat="1" ht="27" customHeight="1">
      <c r="A2521" s="517"/>
      <c r="B2521" s="500">
        <v>2504</v>
      </c>
      <c r="C2521" s="500" t="s">
        <v>42</v>
      </c>
      <c r="D2521" s="501" t="s">
        <v>5153</v>
      </c>
      <c r="E2521" s="502">
        <v>2018</v>
      </c>
      <c r="F2521" s="518"/>
      <c r="G2521" s="500">
        <v>132</v>
      </c>
      <c r="H2521" s="500">
        <v>17</v>
      </c>
      <c r="I2521" s="500" t="s">
        <v>3010</v>
      </c>
      <c r="J2521" s="500" t="s">
        <v>3010</v>
      </c>
      <c r="K2521" s="503"/>
      <c r="L2521" s="503" t="s">
        <v>45</v>
      </c>
      <c r="M2521" s="504" t="s">
        <v>46</v>
      </c>
      <c r="N2521" s="505" t="s">
        <v>3069</v>
      </c>
      <c r="O2521" s="519"/>
      <c r="P2521" s="517"/>
      <c r="Q2521" s="517"/>
      <c r="R2521" s="517"/>
      <c r="S2521" s="517"/>
      <c r="T2521" s="517"/>
      <c r="U2521" s="517"/>
      <c r="V2521" s="517"/>
      <c r="W2521" s="517"/>
      <c r="X2521" s="517"/>
      <c r="Y2521" s="517"/>
      <c r="Z2521" s="517"/>
      <c r="AA2521" s="517"/>
      <c r="AB2521" s="517"/>
      <c r="AC2521" s="517"/>
      <c r="AD2521" s="517"/>
      <c r="AE2521" s="517"/>
      <c r="AF2521" s="517"/>
      <c r="AG2521" s="517"/>
      <c r="AH2521" s="517"/>
    </row>
    <row r="2522" spans="1:34" s="507" customFormat="1" ht="27" customHeight="1">
      <c r="A2522" s="517"/>
      <c r="B2522" s="500">
        <v>2505</v>
      </c>
      <c r="C2522" s="500" t="s">
        <v>42</v>
      </c>
      <c r="D2522" s="501" t="s">
        <v>5153</v>
      </c>
      <c r="E2522" s="502">
        <v>2018</v>
      </c>
      <c r="F2522" s="518"/>
      <c r="G2522" s="500">
        <v>132</v>
      </c>
      <c r="H2522" s="500">
        <v>18</v>
      </c>
      <c r="I2522" s="500" t="s">
        <v>3010</v>
      </c>
      <c r="J2522" s="500" t="s">
        <v>3010</v>
      </c>
      <c r="K2522" s="503"/>
      <c r="L2522" s="503" t="s">
        <v>45</v>
      </c>
      <c r="M2522" s="504" t="s">
        <v>46</v>
      </c>
      <c r="N2522" s="505" t="s">
        <v>3069</v>
      </c>
      <c r="O2522" s="519"/>
      <c r="P2522" s="517"/>
      <c r="Q2522" s="517"/>
      <c r="R2522" s="517"/>
      <c r="S2522" s="517"/>
      <c r="T2522" s="517"/>
      <c r="U2522" s="517"/>
      <c r="V2522" s="517"/>
      <c r="W2522" s="517"/>
      <c r="X2522" s="517"/>
      <c r="Y2522" s="517"/>
      <c r="Z2522" s="517"/>
      <c r="AA2522" s="517"/>
      <c r="AB2522" s="517"/>
      <c r="AC2522" s="517"/>
      <c r="AD2522" s="517"/>
      <c r="AE2522" s="517"/>
      <c r="AF2522" s="517"/>
      <c r="AG2522" s="517"/>
      <c r="AH2522" s="517"/>
    </row>
    <row r="2523" spans="1:34" s="507" customFormat="1" ht="27" customHeight="1">
      <c r="A2523" s="517"/>
      <c r="B2523" s="500">
        <v>2506</v>
      </c>
      <c r="C2523" s="500" t="s">
        <v>42</v>
      </c>
      <c r="D2523" s="501" t="s">
        <v>5153</v>
      </c>
      <c r="E2523" s="502">
        <v>2018</v>
      </c>
      <c r="F2523" s="518"/>
      <c r="G2523" s="500">
        <v>132</v>
      </c>
      <c r="H2523" s="500">
        <v>19</v>
      </c>
      <c r="I2523" s="500" t="s">
        <v>3010</v>
      </c>
      <c r="J2523" s="500" t="s">
        <v>3010</v>
      </c>
      <c r="K2523" s="503"/>
      <c r="L2523" s="503" t="s">
        <v>45</v>
      </c>
      <c r="M2523" s="504" t="s">
        <v>46</v>
      </c>
      <c r="N2523" s="505" t="s">
        <v>3069</v>
      </c>
      <c r="O2523" s="519"/>
      <c r="P2523" s="517"/>
      <c r="Q2523" s="517"/>
      <c r="R2523" s="517"/>
      <c r="S2523" s="517"/>
      <c r="T2523" s="517"/>
      <c r="U2523" s="517"/>
      <c r="V2523" s="517"/>
      <c r="W2523" s="517"/>
      <c r="X2523" s="517"/>
      <c r="Y2523" s="517"/>
      <c r="Z2523" s="517"/>
      <c r="AA2523" s="517"/>
      <c r="AB2523" s="517"/>
      <c r="AC2523" s="517"/>
      <c r="AD2523" s="517"/>
      <c r="AE2523" s="517"/>
      <c r="AF2523" s="517"/>
      <c r="AG2523" s="517"/>
      <c r="AH2523" s="517"/>
    </row>
    <row r="2524" spans="1:34" s="507" customFormat="1" ht="27" customHeight="1">
      <c r="A2524" s="517"/>
      <c r="B2524" s="500">
        <v>2507</v>
      </c>
      <c r="C2524" s="500" t="s">
        <v>42</v>
      </c>
      <c r="D2524" s="501" t="s">
        <v>5153</v>
      </c>
      <c r="E2524" s="502">
        <v>2018</v>
      </c>
      <c r="F2524" s="518"/>
      <c r="G2524" s="500">
        <v>132</v>
      </c>
      <c r="H2524" s="500">
        <v>20</v>
      </c>
      <c r="I2524" s="500" t="s">
        <v>3010</v>
      </c>
      <c r="J2524" s="500" t="s">
        <v>3010</v>
      </c>
      <c r="K2524" s="503"/>
      <c r="L2524" s="503" t="s">
        <v>45</v>
      </c>
      <c r="M2524" s="504" t="s">
        <v>46</v>
      </c>
      <c r="N2524" s="505" t="s">
        <v>3069</v>
      </c>
      <c r="O2524" s="519"/>
      <c r="P2524" s="517"/>
      <c r="Q2524" s="517"/>
      <c r="R2524" s="517"/>
      <c r="S2524" s="517"/>
      <c r="T2524" s="517"/>
      <c r="U2524" s="517"/>
      <c r="V2524" s="517"/>
      <c r="W2524" s="517"/>
      <c r="X2524" s="517"/>
      <c r="Y2524" s="517"/>
      <c r="Z2524" s="517"/>
      <c r="AA2524" s="517"/>
      <c r="AB2524" s="517"/>
      <c r="AC2524" s="517"/>
      <c r="AD2524" s="517"/>
      <c r="AE2524" s="517"/>
      <c r="AF2524" s="517"/>
      <c r="AG2524" s="517"/>
      <c r="AH2524" s="517"/>
    </row>
    <row r="2525" spans="1:34" s="507" customFormat="1" ht="27" customHeight="1">
      <c r="A2525" s="517"/>
      <c r="B2525" s="500">
        <v>2508</v>
      </c>
      <c r="C2525" s="500" t="s">
        <v>42</v>
      </c>
      <c r="D2525" s="501" t="s">
        <v>5156</v>
      </c>
      <c r="E2525" s="502">
        <v>2018</v>
      </c>
      <c r="F2525" s="518"/>
      <c r="G2525" s="500">
        <v>133</v>
      </c>
      <c r="H2525" s="500">
        <v>1</v>
      </c>
      <c r="I2525" s="500" t="s">
        <v>3010</v>
      </c>
      <c r="J2525" s="500" t="s">
        <v>3010</v>
      </c>
      <c r="K2525" s="503"/>
      <c r="L2525" s="503" t="s">
        <v>45</v>
      </c>
      <c r="M2525" s="504" t="s">
        <v>46</v>
      </c>
      <c r="N2525" s="505" t="s">
        <v>3069</v>
      </c>
      <c r="O2525" s="519"/>
      <c r="P2525" s="517"/>
      <c r="Q2525" s="517"/>
      <c r="R2525" s="517"/>
      <c r="S2525" s="517"/>
      <c r="T2525" s="517"/>
      <c r="U2525" s="517"/>
      <c r="V2525" s="517"/>
      <c r="W2525" s="517"/>
      <c r="X2525" s="517"/>
      <c r="Y2525" s="517"/>
      <c r="Z2525" s="517"/>
      <c r="AA2525" s="517"/>
      <c r="AB2525" s="517"/>
      <c r="AC2525" s="517"/>
      <c r="AD2525" s="517"/>
      <c r="AE2525" s="517"/>
      <c r="AF2525" s="517"/>
      <c r="AG2525" s="517"/>
      <c r="AH2525" s="517"/>
    </row>
    <row r="2526" spans="1:34" s="507" customFormat="1" ht="27" customHeight="1">
      <c r="A2526" s="517"/>
      <c r="B2526" s="500">
        <v>2509</v>
      </c>
      <c r="C2526" s="500" t="s">
        <v>42</v>
      </c>
      <c r="D2526" s="501" t="s">
        <v>5157</v>
      </c>
      <c r="E2526" s="502">
        <v>2018</v>
      </c>
      <c r="F2526" s="518"/>
      <c r="G2526" s="500">
        <v>133</v>
      </c>
      <c r="H2526" s="500">
        <v>2</v>
      </c>
      <c r="I2526" s="500" t="s">
        <v>3010</v>
      </c>
      <c r="J2526" s="500" t="s">
        <v>3010</v>
      </c>
      <c r="K2526" s="503"/>
      <c r="L2526" s="503" t="s">
        <v>45</v>
      </c>
      <c r="M2526" s="504" t="s">
        <v>46</v>
      </c>
      <c r="N2526" s="505" t="s">
        <v>3069</v>
      </c>
      <c r="O2526" s="519"/>
      <c r="P2526" s="517"/>
      <c r="Q2526" s="517"/>
      <c r="R2526" s="517"/>
      <c r="S2526" s="517"/>
      <c r="T2526" s="517"/>
      <c r="U2526" s="517"/>
      <c r="V2526" s="517"/>
      <c r="W2526" s="517"/>
      <c r="X2526" s="517"/>
      <c r="Y2526" s="517"/>
      <c r="Z2526" s="517"/>
      <c r="AA2526" s="517"/>
      <c r="AB2526" s="517"/>
      <c r="AC2526" s="517"/>
      <c r="AD2526" s="517"/>
      <c r="AE2526" s="517"/>
      <c r="AF2526" s="517"/>
      <c r="AG2526" s="517"/>
      <c r="AH2526" s="517"/>
    </row>
    <row r="2527" spans="1:34" s="507" customFormat="1" ht="27" customHeight="1">
      <c r="A2527" s="517"/>
      <c r="B2527" s="500">
        <v>2510</v>
      </c>
      <c r="C2527" s="500" t="s">
        <v>42</v>
      </c>
      <c r="D2527" s="501" t="s">
        <v>5158</v>
      </c>
      <c r="E2527" s="502">
        <v>2018</v>
      </c>
      <c r="F2527" s="518"/>
      <c r="G2527" s="500">
        <v>133</v>
      </c>
      <c r="H2527" s="500">
        <v>3</v>
      </c>
      <c r="I2527" s="500" t="s">
        <v>3010</v>
      </c>
      <c r="J2527" s="500" t="s">
        <v>3010</v>
      </c>
      <c r="K2527" s="503"/>
      <c r="L2527" s="503" t="s">
        <v>45</v>
      </c>
      <c r="M2527" s="504" t="s">
        <v>46</v>
      </c>
      <c r="N2527" s="505" t="s">
        <v>3069</v>
      </c>
      <c r="O2527" s="519"/>
      <c r="P2527" s="517"/>
      <c r="Q2527" s="517"/>
      <c r="R2527" s="517"/>
      <c r="S2527" s="517"/>
      <c r="T2527" s="517"/>
      <c r="U2527" s="517"/>
      <c r="V2527" s="517"/>
      <c r="W2527" s="517"/>
      <c r="X2527" s="517"/>
      <c r="Y2527" s="517"/>
      <c r="Z2527" s="517"/>
      <c r="AA2527" s="517"/>
      <c r="AB2527" s="517"/>
      <c r="AC2527" s="517"/>
      <c r="AD2527" s="517"/>
      <c r="AE2527" s="517"/>
      <c r="AF2527" s="517"/>
      <c r="AG2527" s="517"/>
      <c r="AH2527" s="517"/>
    </row>
    <row r="2528" spans="1:34" s="507" customFormat="1" ht="27" customHeight="1">
      <c r="A2528" s="517"/>
      <c r="B2528" s="500">
        <v>2511</v>
      </c>
      <c r="C2528" s="500" t="s">
        <v>42</v>
      </c>
      <c r="D2528" s="501" t="s">
        <v>5158</v>
      </c>
      <c r="E2528" s="502">
        <v>2018</v>
      </c>
      <c r="F2528" s="518"/>
      <c r="G2528" s="500">
        <v>133</v>
      </c>
      <c r="H2528" s="500">
        <v>4</v>
      </c>
      <c r="I2528" s="500" t="s">
        <v>3010</v>
      </c>
      <c r="J2528" s="500" t="s">
        <v>3010</v>
      </c>
      <c r="K2528" s="503"/>
      <c r="L2528" s="503" t="s">
        <v>45</v>
      </c>
      <c r="M2528" s="504" t="s">
        <v>46</v>
      </c>
      <c r="N2528" s="505" t="s">
        <v>3069</v>
      </c>
      <c r="O2528" s="519"/>
      <c r="P2528" s="517"/>
      <c r="Q2528" s="517"/>
      <c r="R2528" s="517"/>
      <c r="S2528" s="517"/>
      <c r="T2528" s="517"/>
      <c r="U2528" s="517"/>
      <c r="V2528" s="517"/>
      <c r="W2528" s="517"/>
      <c r="X2528" s="517"/>
      <c r="Y2528" s="517"/>
      <c r="Z2528" s="517"/>
      <c r="AA2528" s="517"/>
      <c r="AB2528" s="517"/>
      <c r="AC2528" s="517"/>
      <c r="AD2528" s="517"/>
      <c r="AE2528" s="517"/>
      <c r="AF2528" s="517"/>
      <c r="AG2528" s="517"/>
      <c r="AH2528" s="517"/>
    </row>
    <row r="2529" spans="1:34" s="507" customFormat="1" ht="27" customHeight="1">
      <c r="A2529" s="517"/>
      <c r="B2529" s="500">
        <v>2512</v>
      </c>
      <c r="C2529" s="500" t="s">
        <v>42</v>
      </c>
      <c r="D2529" s="501" t="s">
        <v>5159</v>
      </c>
      <c r="E2529" s="502">
        <v>2018</v>
      </c>
      <c r="F2529" s="518"/>
      <c r="G2529" s="500">
        <v>133</v>
      </c>
      <c r="H2529" s="500">
        <v>5</v>
      </c>
      <c r="I2529" s="500" t="s">
        <v>3010</v>
      </c>
      <c r="J2529" s="500" t="s">
        <v>3010</v>
      </c>
      <c r="K2529" s="503"/>
      <c r="L2529" s="503" t="s">
        <v>45</v>
      </c>
      <c r="M2529" s="504" t="s">
        <v>46</v>
      </c>
      <c r="N2529" s="505" t="s">
        <v>3069</v>
      </c>
      <c r="O2529" s="519"/>
      <c r="P2529" s="517"/>
      <c r="Q2529" s="517"/>
      <c r="R2529" s="517"/>
      <c r="S2529" s="517"/>
      <c r="T2529" s="517"/>
      <c r="U2529" s="517"/>
      <c r="V2529" s="517"/>
      <c r="W2529" s="517"/>
      <c r="X2529" s="517"/>
      <c r="Y2529" s="517"/>
      <c r="Z2529" s="517"/>
      <c r="AA2529" s="517"/>
      <c r="AB2529" s="517"/>
      <c r="AC2529" s="517"/>
      <c r="AD2529" s="517"/>
      <c r="AE2529" s="517"/>
      <c r="AF2529" s="517"/>
      <c r="AG2529" s="517"/>
      <c r="AH2529" s="517"/>
    </row>
    <row r="2530" spans="1:34" s="507" customFormat="1" ht="27" customHeight="1">
      <c r="A2530" s="517"/>
      <c r="B2530" s="500">
        <v>2513</v>
      </c>
      <c r="C2530" s="500" t="s">
        <v>42</v>
      </c>
      <c r="D2530" s="501" t="s">
        <v>5158</v>
      </c>
      <c r="E2530" s="502">
        <v>2018</v>
      </c>
      <c r="F2530" s="518"/>
      <c r="G2530" s="500">
        <v>133</v>
      </c>
      <c r="H2530" s="500">
        <v>6</v>
      </c>
      <c r="I2530" s="500" t="s">
        <v>3010</v>
      </c>
      <c r="J2530" s="500" t="s">
        <v>3010</v>
      </c>
      <c r="K2530" s="503"/>
      <c r="L2530" s="503" t="s">
        <v>45</v>
      </c>
      <c r="M2530" s="504" t="s">
        <v>46</v>
      </c>
      <c r="N2530" s="505" t="s">
        <v>3069</v>
      </c>
      <c r="O2530" s="519"/>
      <c r="P2530" s="517"/>
      <c r="Q2530" s="517"/>
      <c r="R2530" s="517"/>
      <c r="S2530" s="517"/>
      <c r="T2530" s="517"/>
      <c r="U2530" s="517"/>
      <c r="V2530" s="517"/>
      <c r="W2530" s="517"/>
      <c r="X2530" s="517"/>
      <c r="Y2530" s="517"/>
      <c r="Z2530" s="517"/>
      <c r="AA2530" s="517"/>
      <c r="AB2530" s="517"/>
      <c r="AC2530" s="517"/>
      <c r="AD2530" s="517"/>
      <c r="AE2530" s="517"/>
      <c r="AF2530" s="517"/>
      <c r="AG2530" s="517"/>
      <c r="AH2530" s="517"/>
    </row>
    <row r="2531" spans="1:34" s="507" customFormat="1" ht="27" customHeight="1">
      <c r="A2531" s="517"/>
      <c r="B2531" s="500">
        <v>2514</v>
      </c>
      <c r="C2531" s="500" t="s">
        <v>42</v>
      </c>
      <c r="D2531" s="501" t="s">
        <v>5158</v>
      </c>
      <c r="E2531" s="502">
        <v>2018</v>
      </c>
      <c r="F2531" s="518"/>
      <c r="G2531" s="500">
        <v>133</v>
      </c>
      <c r="H2531" s="500">
        <v>7</v>
      </c>
      <c r="I2531" s="500" t="s">
        <v>3010</v>
      </c>
      <c r="J2531" s="500" t="s">
        <v>3010</v>
      </c>
      <c r="K2531" s="503"/>
      <c r="L2531" s="503" t="s">
        <v>45</v>
      </c>
      <c r="M2531" s="504" t="s">
        <v>46</v>
      </c>
      <c r="N2531" s="505" t="s">
        <v>3069</v>
      </c>
      <c r="O2531" s="519"/>
      <c r="P2531" s="517"/>
      <c r="Q2531" s="517"/>
      <c r="R2531" s="517"/>
      <c r="S2531" s="517"/>
      <c r="T2531" s="517"/>
      <c r="U2531" s="517"/>
      <c r="V2531" s="517"/>
      <c r="W2531" s="517"/>
      <c r="X2531" s="517"/>
      <c r="Y2531" s="517"/>
      <c r="Z2531" s="517"/>
      <c r="AA2531" s="517"/>
      <c r="AB2531" s="517"/>
      <c r="AC2531" s="517"/>
      <c r="AD2531" s="517"/>
      <c r="AE2531" s="517"/>
      <c r="AF2531" s="517"/>
      <c r="AG2531" s="517"/>
      <c r="AH2531" s="517"/>
    </row>
    <row r="2532" spans="1:34" s="507" customFormat="1" ht="27" customHeight="1">
      <c r="A2532" s="517"/>
      <c r="B2532" s="500">
        <v>2515</v>
      </c>
      <c r="C2532" s="500" t="s">
        <v>42</v>
      </c>
      <c r="D2532" s="501" t="s">
        <v>5158</v>
      </c>
      <c r="E2532" s="502">
        <v>2018</v>
      </c>
      <c r="F2532" s="518"/>
      <c r="G2532" s="500">
        <v>133</v>
      </c>
      <c r="H2532" s="500">
        <v>8</v>
      </c>
      <c r="I2532" s="500" t="s">
        <v>3010</v>
      </c>
      <c r="J2532" s="500" t="s">
        <v>3010</v>
      </c>
      <c r="K2532" s="503"/>
      <c r="L2532" s="503" t="s">
        <v>45</v>
      </c>
      <c r="M2532" s="504" t="s">
        <v>46</v>
      </c>
      <c r="N2532" s="505" t="s">
        <v>3069</v>
      </c>
      <c r="O2532" s="519"/>
      <c r="P2532" s="517"/>
      <c r="Q2532" s="517"/>
      <c r="R2532" s="517"/>
      <c r="S2532" s="517"/>
      <c r="T2532" s="517"/>
      <c r="U2532" s="517"/>
      <c r="V2532" s="517"/>
      <c r="W2532" s="517"/>
      <c r="X2532" s="517"/>
      <c r="Y2532" s="517"/>
      <c r="Z2532" s="517"/>
      <c r="AA2532" s="517"/>
      <c r="AB2532" s="517"/>
      <c r="AC2532" s="517"/>
      <c r="AD2532" s="517"/>
      <c r="AE2532" s="517"/>
      <c r="AF2532" s="517"/>
      <c r="AG2532" s="517"/>
      <c r="AH2532" s="517"/>
    </row>
    <row r="2533" spans="1:34" s="507" customFormat="1" ht="27" customHeight="1">
      <c r="A2533" s="517"/>
      <c r="B2533" s="500">
        <v>2516</v>
      </c>
      <c r="C2533" s="500" t="s">
        <v>42</v>
      </c>
      <c r="D2533" s="501" t="s">
        <v>5158</v>
      </c>
      <c r="E2533" s="502">
        <v>2018</v>
      </c>
      <c r="F2533" s="518"/>
      <c r="G2533" s="500">
        <v>133</v>
      </c>
      <c r="H2533" s="500">
        <v>9</v>
      </c>
      <c r="I2533" s="500" t="s">
        <v>3010</v>
      </c>
      <c r="J2533" s="500" t="s">
        <v>3010</v>
      </c>
      <c r="K2533" s="503"/>
      <c r="L2533" s="503" t="s">
        <v>45</v>
      </c>
      <c r="M2533" s="504" t="s">
        <v>46</v>
      </c>
      <c r="N2533" s="505" t="s">
        <v>3069</v>
      </c>
      <c r="O2533" s="519"/>
      <c r="P2533" s="517"/>
      <c r="Q2533" s="517"/>
      <c r="R2533" s="517"/>
      <c r="S2533" s="517"/>
      <c r="T2533" s="517"/>
      <c r="U2533" s="517"/>
      <c r="V2533" s="517"/>
      <c r="W2533" s="517"/>
      <c r="X2533" s="517"/>
      <c r="Y2533" s="517"/>
      <c r="Z2533" s="517"/>
      <c r="AA2533" s="517"/>
      <c r="AB2533" s="517"/>
      <c r="AC2533" s="517"/>
      <c r="AD2533" s="517"/>
      <c r="AE2533" s="517"/>
      <c r="AF2533" s="517"/>
      <c r="AG2533" s="517"/>
      <c r="AH2533" s="517"/>
    </row>
    <row r="2534" spans="1:34" s="507" customFormat="1" ht="27" customHeight="1">
      <c r="A2534" s="517"/>
      <c r="B2534" s="500">
        <v>2517</v>
      </c>
      <c r="C2534" s="500" t="s">
        <v>42</v>
      </c>
      <c r="D2534" s="501" t="s">
        <v>5158</v>
      </c>
      <c r="E2534" s="502">
        <v>2018</v>
      </c>
      <c r="F2534" s="518"/>
      <c r="G2534" s="500">
        <v>133</v>
      </c>
      <c r="H2534" s="500">
        <v>10</v>
      </c>
      <c r="I2534" s="500" t="s">
        <v>3010</v>
      </c>
      <c r="J2534" s="500" t="s">
        <v>3010</v>
      </c>
      <c r="K2534" s="503"/>
      <c r="L2534" s="503" t="s">
        <v>45</v>
      </c>
      <c r="M2534" s="504" t="s">
        <v>46</v>
      </c>
      <c r="N2534" s="505" t="s">
        <v>3069</v>
      </c>
      <c r="O2534" s="519"/>
      <c r="P2534" s="517"/>
      <c r="Q2534" s="517"/>
      <c r="R2534" s="517"/>
      <c r="S2534" s="517"/>
      <c r="T2534" s="517"/>
      <c r="U2534" s="517"/>
      <c r="V2534" s="517"/>
      <c r="W2534" s="517"/>
      <c r="X2534" s="517"/>
      <c r="Y2534" s="517"/>
      <c r="Z2534" s="517"/>
      <c r="AA2534" s="517"/>
      <c r="AB2534" s="517"/>
      <c r="AC2534" s="517"/>
      <c r="AD2534" s="517"/>
      <c r="AE2534" s="517"/>
      <c r="AF2534" s="517"/>
      <c r="AG2534" s="517"/>
      <c r="AH2534" s="517"/>
    </row>
    <row r="2535" spans="1:34" s="507" customFormat="1" ht="27" customHeight="1">
      <c r="A2535" s="517"/>
      <c r="B2535" s="500">
        <v>2518</v>
      </c>
      <c r="C2535" s="500" t="s">
        <v>42</v>
      </c>
      <c r="D2535" s="501" t="s">
        <v>5158</v>
      </c>
      <c r="E2535" s="502">
        <v>2018</v>
      </c>
      <c r="F2535" s="518"/>
      <c r="G2535" s="500">
        <v>133</v>
      </c>
      <c r="H2535" s="500">
        <v>11</v>
      </c>
      <c r="I2535" s="500" t="s">
        <v>3010</v>
      </c>
      <c r="J2535" s="500" t="s">
        <v>3010</v>
      </c>
      <c r="K2535" s="503"/>
      <c r="L2535" s="503" t="s">
        <v>45</v>
      </c>
      <c r="M2535" s="504" t="s">
        <v>46</v>
      </c>
      <c r="N2535" s="505" t="s">
        <v>3069</v>
      </c>
      <c r="O2535" s="519"/>
      <c r="P2535" s="517"/>
      <c r="Q2535" s="517"/>
      <c r="R2535" s="517"/>
      <c r="S2535" s="517"/>
      <c r="T2535" s="517"/>
      <c r="U2535" s="517"/>
      <c r="V2535" s="517"/>
      <c r="W2535" s="517"/>
      <c r="X2535" s="517"/>
      <c r="Y2535" s="517"/>
      <c r="Z2535" s="517"/>
      <c r="AA2535" s="517"/>
      <c r="AB2535" s="517"/>
      <c r="AC2535" s="517"/>
      <c r="AD2535" s="517"/>
      <c r="AE2535" s="517"/>
      <c r="AF2535" s="517"/>
      <c r="AG2535" s="517"/>
      <c r="AH2535" s="517"/>
    </row>
    <row r="2536" spans="1:34" s="507" customFormat="1" ht="27" customHeight="1">
      <c r="A2536" s="517"/>
      <c r="B2536" s="500">
        <v>2519</v>
      </c>
      <c r="C2536" s="500" t="s">
        <v>42</v>
      </c>
      <c r="D2536" s="501" t="s">
        <v>5158</v>
      </c>
      <c r="E2536" s="502">
        <v>2018</v>
      </c>
      <c r="F2536" s="518"/>
      <c r="G2536" s="500">
        <v>133</v>
      </c>
      <c r="H2536" s="500">
        <v>12</v>
      </c>
      <c r="I2536" s="500" t="s">
        <v>3010</v>
      </c>
      <c r="J2536" s="500" t="s">
        <v>3010</v>
      </c>
      <c r="K2536" s="503"/>
      <c r="L2536" s="503" t="s">
        <v>45</v>
      </c>
      <c r="M2536" s="504" t="s">
        <v>46</v>
      </c>
      <c r="N2536" s="505" t="s">
        <v>3069</v>
      </c>
      <c r="O2536" s="519"/>
      <c r="P2536" s="517"/>
      <c r="Q2536" s="517"/>
      <c r="R2536" s="517"/>
      <c r="S2536" s="517"/>
      <c r="T2536" s="517"/>
      <c r="U2536" s="517"/>
      <c r="V2536" s="517"/>
      <c r="W2536" s="517"/>
      <c r="X2536" s="517"/>
      <c r="Y2536" s="517"/>
      <c r="Z2536" s="517"/>
      <c r="AA2536" s="517"/>
      <c r="AB2536" s="517"/>
      <c r="AC2536" s="517"/>
      <c r="AD2536" s="517"/>
      <c r="AE2536" s="517"/>
      <c r="AF2536" s="517"/>
      <c r="AG2536" s="517"/>
      <c r="AH2536" s="517"/>
    </row>
    <row r="2537" spans="1:34" s="507" customFormat="1" ht="27" customHeight="1">
      <c r="A2537" s="517"/>
      <c r="B2537" s="500">
        <v>2520</v>
      </c>
      <c r="C2537" s="500" t="s">
        <v>42</v>
      </c>
      <c r="D2537" s="501" t="s">
        <v>5158</v>
      </c>
      <c r="E2537" s="502">
        <v>2018</v>
      </c>
      <c r="F2537" s="518"/>
      <c r="G2537" s="500">
        <v>133</v>
      </c>
      <c r="H2537" s="500">
        <v>13</v>
      </c>
      <c r="I2537" s="500" t="s">
        <v>3010</v>
      </c>
      <c r="J2537" s="500" t="s">
        <v>3010</v>
      </c>
      <c r="K2537" s="503"/>
      <c r="L2537" s="503" t="s">
        <v>45</v>
      </c>
      <c r="M2537" s="504" t="s">
        <v>46</v>
      </c>
      <c r="N2537" s="505" t="s">
        <v>3069</v>
      </c>
      <c r="O2537" s="519"/>
      <c r="P2537" s="517"/>
      <c r="Q2537" s="517"/>
      <c r="R2537" s="517"/>
      <c r="S2537" s="517"/>
      <c r="T2537" s="517"/>
      <c r="U2537" s="517"/>
      <c r="V2537" s="517"/>
      <c r="W2537" s="517"/>
      <c r="X2537" s="517"/>
      <c r="Y2537" s="517"/>
      <c r="Z2537" s="517"/>
      <c r="AA2537" s="517"/>
      <c r="AB2537" s="517"/>
      <c r="AC2537" s="517"/>
      <c r="AD2537" s="517"/>
      <c r="AE2537" s="517"/>
      <c r="AF2537" s="517"/>
      <c r="AG2537" s="517"/>
      <c r="AH2537" s="517"/>
    </row>
    <row r="2538" spans="1:34" s="507" customFormat="1" ht="27" customHeight="1">
      <c r="A2538" s="517"/>
      <c r="B2538" s="500">
        <v>2521</v>
      </c>
      <c r="C2538" s="500" t="s">
        <v>42</v>
      </c>
      <c r="D2538" s="501" t="s">
        <v>5158</v>
      </c>
      <c r="E2538" s="502">
        <v>2018</v>
      </c>
      <c r="F2538" s="518"/>
      <c r="G2538" s="500">
        <v>133</v>
      </c>
      <c r="H2538" s="500">
        <v>14</v>
      </c>
      <c r="I2538" s="500" t="s">
        <v>3010</v>
      </c>
      <c r="J2538" s="500" t="s">
        <v>3010</v>
      </c>
      <c r="K2538" s="503"/>
      <c r="L2538" s="503" t="s">
        <v>45</v>
      </c>
      <c r="M2538" s="504" t="s">
        <v>46</v>
      </c>
      <c r="N2538" s="505" t="s">
        <v>3069</v>
      </c>
      <c r="O2538" s="519"/>
      <c r="P2538" s="517"/>
      <c r="Q2538" s="517"/>
      <c r="R2538" s="517"/>
      <c r="S2538" s="517"/>
      <c r="T2538" s="517"/>
      <c r="U2538" s="517"/>
      <c r="V2538" s="517"/>
      <c r="W2538" s="517"/>
      <c r="X2538" s="517"/>
      <c r="Y2538" s="517"/>
      <c r="Z2538" s="517"/>
      <c r="AA2538" s="517"/>
      <c r="AB2538" s="517"/>
      <c r="AC2538" s="517"/>
      <c r="AD2538" s="517"/>
      <c r="AE2538" s="517"/>
      <c r="AF2538" s="517"/>
      <c r="AG2538" s="517"/>
      <c r="AH2538" s="517"/>
    </row>
    <row r="2539" spans="1:34" s="507" customFormat="1" ht="27" customHeight="1">
      <c r="A2539" s="517"/>
      <c r="B2539" s="500">
        <v>2522</v>
      </c>
      <c r="C2539" s="500" t="s">
        <v>42</v>
      </c>
      <c r="D2539" s="501" t="s">
        <v>5158</v>
      </c>
      <c r="E2539" s="502">
        <v>2018</v>
      </c>
      <c r="F2539" s="518"/>
      <c r="G2539" s="500">
        <v>133</v>
      </c>
      <c r="H2539" s="500">
        <v>15</v>
      </c>
      <c r="I2539" s="500" t="s">
        <v>3010</v>
      </c>
      <c r="J2539" s="500" t="s">
        <v>3010</v>
      </c>
      <c r="K2539" s="503"/>
      <c r="L2539" s="503" t="s">
        <v>45</v>
      </c>
      <c r="M2539" s="504" t="s">
        <v>46</v>
      </c>
      <c r="N2539" s="505" t="s">
        <v>3069</v>
      </c>
      <c r="O2539" s="519"/>
      <c r="P2539" s="517"/>
      <c r="Q2539" s="517"/>
      <c r="R2539" s="517"/>
      <c r="S2539" s="517"/>
      <c r="T2539" s="517"/>
      <c r="U2539" s="517"/>
      <c r="V2539" s="517"/>
      <c r="W2539" s="517"/>
      <c r="X2539" s="517"/>
      <c r="Y2539" s="517"/>
      <c r="Z2539" s="517"/>
      <c r="AA2539" s="517"/>
      <c r="AB2539" s="517"/>
      <c r="AC2539" s="517"/>
      <c r="AD2539" s="517"/>
      <c r="AE2539" s="517"/>
      <c r="AF2539" s="517"/>
      <c r="AG2539" s="517"/>
      <c r="AH2539" s="517"/>
    </row>
    <row r="2540" spans="1:34" s="507" customFormat="1" ht="27" customHeight="1">
      <c r="A2540" s="517"/>
      <c r="B2540" s="500">
        <v>2523</v>
      </c>
      <c r="C2540" s="500" t="s">
        <v>42</v>
      </c>
      <c r="D2540" s="501" t="s">
        <v>5158</v>
      </c>
      <c r="E2540" s="502">
        <v>2018</v>
      </c>
      <c r="F2540" s="518"/>
      <c r="G2540" s="500">
        <v>133</v>
      </c>
      <c r="H2540" s="500">
        <v>16</v>
      </c>
      <c r="I2540" s="500" t="s">
        <v>3010</v>
      </c>
      <c r="J2540" s="500" t="s">
        <v>3010</v>
      </c>
      <c r="K2540" s="503"/>
      <c r="L2540" s="503" t="s">
        <v>45</v>
      </c>
      <c r="M2540" s="504" t="s">
        <v>46</v>
      </c>
      <c r="N2540" s="505" t="s">
        <v>3069</v>
      </c>
      <c r="O2540" s="519"/>
      <c r="P2540" s="517"/>
      <c r="Q2540" s="517"/>
      <c r="R2540" s="517"/>
      <c r="S2540" s="517"/>
      <c r="T2540" s="517"/>
      <c r="U2540" s="517"/>
      <c r="V2540" s="517"/>
      <c r="W2540" s="517"/>
      <c r="X2540" s="517"/>
      <c r="Y2540" s="517"/>
      <c r="Z2540" s="517"/>
      <c r="AA2540" s="517"/>
      <c r="AB2540" s="517"/>
      <c r="AC2540" s="517"/>
      <c r="AD2540" s="517"/>
      <c r="AE2540" s="517"/>
      <c r="AF2540" s="517"/>
      <c r="AG2540" s="517"/>
      <c r="AH2540" s="517"/>
    </row>
    <row r="2541" spans="1:34" s="507" customFormat="1" ht="27" customHeight="1">
      <c r="A2541" s="517"/>
      <c r="B2541" s="500">
        <v>2524</v>
      </c>
      <c r="C2541" s="500" t="s">
        <v>42</v>
      </c>
      <c r="D2541" s="501" t="s">
        <v>5158</v>
      </c>
      <c r="E2541" s="502">
        <v>2018</v>
      </c>
      <c r="F2541" s="518"/>
      <c r="G2541" s="500">
        <v>133</v>
      </c>
      <c r="H2541" s="500">
        <v>17</v>
      </c>
      <c r="I2541" s="500" t="s">
        <v>3010</v>
      </c>
      <c r="J2541" s="500" t="s">
        <v>3010</v>
      </c>
      <c r="K2541" s="503"/>
      <c r="L2541" s="503" t="s">
        <v>45</v>
      </c>
      <c r="M2541" s="504" t="s">
        <v>46</v>
      </c>
      <c r="N2541" s="505" t="s">
        <v>3069</v>
      </c>
      <c r="O2541" s="519"/>
      <c r="P2541" s="517"/>
      <c r="Q2541" s="517"/>
      <c r="R2541" s="517"/>
      <c r="S2541" s="517"/>
      <c r="T2541" s="517"/>
      <c r="U2541" s="517"/>
      <c r="V2541" s="517"/>
      <c r="W2541" s="517"/>
      <c r="X2541" s="517"/>
      <c r="Y2541" s="517"/>
      <c r="Z2541" s="517"/>
      <c r="AA2541" s="517"/>
      <c r="AB2541" s="517"/>
      <c r="AC2541" s="517"/>
      <c r="AD2541" s="517"/>
      <c r="AE2541" s="517"/>
      <c r="AF2541" s="517"/>
      <c r="AG2541" s="517"/>
      <c r="AH2541" s="517"/>
    </row>
    <row r="2542" spans="1:34" s="507" customFormat="1" ht="27" customHeight="1">
      <c r="A2542" s="517"/>
      <c r="B2542" s="500">
        <v>2525</v>
      </c>
      <c r="C2542" s="500" t="s">
        <v>42</v>
      </c>
      <c r="D2542" s="501" t="s">
        <v>5158</v>
      </c>
      <c r="E2542" s="502">
        <v>2018</v>
      </c>
      <c r="F2542" s="518"/>
      <c r="G2542" s="500">
        <v>133</v>
      </c>
      <c r="H2542" s="500">
        <v>18</v>
      </c>
      <c r="I2542" s="500" t="s">
        <v>3010</v>
      </c>
      <c r="J2542" s="500" t="s">
        <v>3010</v>
      </c>
      <c r="K2542" s="503"/>
      <c r="L2542" s="503" t="s">
        <v>45</v>
      </c>
      <c r="M2542" s="504" t="s">
        <v>46</v>
      </c>
      <c r="N2542" s="505" t="s">
        <v>3069</v>
      </c>
      <c r="O2542" s="519"/>
      <c r="P2542" s="517"/>
      <c r="Q2542" s="517"/>
      <c r="R2542" s="517"/>
      <c r="S2542" s="517"/>
      <c r="T2542" s="517"/>
      <c r="U2542" s="517"/>
      <c r="V2542" s="517"/>
      <c r="W2542" s="517"/>
      <c r="X2542" s="517"/>
      <c r="Y2542" s="517"/>
      <c r="Z2542" s="517"/>
      <c r="AA2542" s="517"/>
      <c r="AB2542" s="517"/>
      <c r="AC2542" s="517"/>
      <c r="AD2542" s="517"/>
      <c r="AE2542" s="517"/>
      <c r="AF2542" s="517"/>
      <c r="AG2542" s="517"/>
      <c r="AH2542" s="517"/>
    </row>
    <row r="2543" spans="1:34" s="507" customFormat="1" ht="27" customHeight="1">
      <c r="A2543" s="517"/>
      <c r="B2543" s="500">
        <v>2526</v>
      </c>
      <c r="C2543" s="500" t="s">
        <v>42</v>
      </c>
      <c r="D2543" s="501" t="s">
        <v>5158</v>
      </c>
      <c r="E2543" s="502">
        <v>2018</v>
      </c>
      <c r="F2543" s="518"/>
      <c r="G2543" s="500">
        <v>133</v>
      </c>
      <c r="H2543" s="500">
        <v>19</v>
      </c>
      <c r="I2543" s="500" t="s">
        <v>3010</v>
      </c>
      <c r="J2543" s="500" t="s">
        <v>3010</v>
      </c>
      <c r="K2543" s="503"/>
      <c r="L2543" s="503" t="s">
        <v>45</v>
      </c>
      <c r="M2543" s="504" t="s">
        <v>46</v>
      </c>
      <c r="N2543" s="505" t="s">
        <v>3069</v>
      </c>
      <c r="O2543" s="519"/>
      <c r="P2543" s="517"/>
      <c r="Q2543" s="517"/>
      <c r="R2543" s="517"/>
      <c r="S2543" s="517"/>
      <c r="T2543" s="517"/>
      <c r="U2543" s="517"/>
      <c r="V2543" s="517"/>
      <c r="W2543" s="517"/>
      <c r="X2543" s="517"/>
      <c r="Y2543" s="517"/>
      <c r="Z2543" s="517"/>
      <c r="AA2543" s="517"/>
      <c r="AB2543" s="517"/>
      <c r="AC2543" s="517"/>
      <c r="AD2543" s="517"/>
      <c r="AE2543" s="517"/>
      <c r="AF2543" s="517"/>
      <c r="AG2543" s="517"/>
      <c r="AH2543" s="517"/>
    </row>
    <row r="2544" spans="1:34" s="507" customFormat="1" ht="27" customHeight="1">
      <c r="A2544" s="517"/>
      <c r="B2544" s="500">
        <v>2527</v>
      </c>
      <c r="C2544" s="500" t="s">
        <v>42</v>
      </c>
      <c r="D2544" s="501" t="s">
        <v>5158</v>
      </c>
      <c r="E2544" s="502">
        <v>2018</v>
      </c>
      <c r="F2544" s="518"/>
      <c r="G2544" s="500">
        <v>133</v>
      </c>
      <c r="H2544" s="500">
        <v>20</v>
      </c>
      <c r="I2544" s="500" t="s">
        <v>3010</v>
      </c>
      <c r="J2544" s="500" t="s">
        <v>3010</v>
      </c>
      <c r="K2544" s="503"/>
      <c r="L2544" s="503" t="s">
        <v>45</v>
      </c>
      <c r="M2544" s="504" t="s">
        <v>46</v>
      </c>
      <c r="N2544" s="505" t="s">
        <v>3069</v>
      </c>
      <c r="O2544" s="519"/>
      <c r="P2544" s="517"/>
      <c r="Q2544" s="517"/>
      <c r="R2544" s="517"/>
      <c r="S2544" s="517"/>
      <c r="T2544" s="517"/>
      <c r="U2544" s="517"/>
      <c r="V2544" s="517"/>
      <c r="W2544" s="517"/>
      <c r="X2544" s="517"/>
      <c r="Y2544" s="517"/>
      <c r="Z2544" s="517"/>
      <c r="AA2544" s="517"/>
      <c r="AB2544" s="517"/>
      <c r="AC2544" s="517"/>
      <c r="AD2544" s="517"/>
      <c r="AE2544" s="517"/>
      <c r="AF2544" s="517"/>
      <c r="AG2544" s="517"/>
      <c r="AH2544" s="517"/>
    </row>
    <row r="2545" spans="1:34" s="507" customFormat="1" ht="27" customHeight="1">
      <c r="A2545" s="517"/>
      <c r="B2545" s="500">
        <v>2528</v>
      </c>
      <c r="C2545" s="500" t="s">
        <v>42</v>
      </c>
      <c r="D2545" s="501" t="s">
        <v>5158</v>
      </c>
      <c r="E2545" s="502">
        <v>2018</v>
      </c>
      <c r="F2545" s="518"/>
      <c r="G2545" s="500">
        <v>134</v>
      </c>
      <c r="H2545" s="500">
        <v>1</v>
      </c>
      <c r="I2545" s="500" t="s">
        <v>3010</v>
      </c>
      <c r="J2545" s="500" t="s">
        <v>3010</v>
      </c>
      <c r="K2545" s="503"/>
      <c r="L2545" s="503" t="s">
        <v>45</v>
      </c>
      <c r="M2545" s="504" t="s">
        <v>46</v>
      </c>
      <c r="N2545" s="505" t="s">
        <v>3069</v>
      </c>
      <c r="O2545" s="519"/>
      <c r="P2545" s="517"/>
      <c r="Q2545" s="517"/>
      <c r="R2545" s="517"/>
      <c r="S2545" s="517"/>
      <c r="T2545" s="517"/>
      <c r="U2545" s="517"/>
      <c r="V2545" s="517"/>
      <c r="W2545" s="517"/>
      <c r="X2545" s="517"/>
      <c r="Y2545" s="517"/>
      <c r="Z2545" s="517"/>
      <c r="AA2545" s="517"/>
      <c r="AB2545" s="517"/>
      <c r="AC2545" s="517"/>
      <c r="AD2545" s="517"/>
      <c r="AE2545" s="517"/>
      <c r="AF2545" s="517"/>
      <c r="AG2545" s="517"/>
      <c r="AH2545" s="517"/>
    </row>
    <row r="2546" spans="1:34" s="507" customFormat="1" ht="27" customHeight="1">
      <c r="A2546" s="517"/>
      <c r="B2546" s="500">
        <v>2529</v>
      </c>
      <c r="C2546" s="500" t="s">
        <v>42</v>
      </c>
      <c r="D2546" s="501" t="s">
        <v>5160</v>
      </c>
      <c r="E2546" s="502">
        <v>2018</v>
      </c>
      <c r="F2546" s="518"/>
      <c r="G2546" s="500">
        <v>134</v>
      </c>
      <c r="H2546" s="500">
        <v>2</v>
      </c>
      <c r="I2546" s="500" t="s">
        <v>3010</v>
      </c>
      <c r="J2546" s="500" t="s">
        <v>3010</v>
      </c>
      <c r="K2546" s="503"/>
      <c r="L2546" s="503" t="s">
        <v>45</v>
      </c>
      <c r="M2546" s="504" t="s">
        <v>46</v>
      </c>
      <c r="N2546" s="505" t="s">
        <v>3069</v>
      </c>
      <c r="O2546" s="519"/>
      <c r="P2546" s="517"/>
      <c r="Q2546" s="517"/>
      <c r="R2546" s="517"/>
      <c r="S2546" s="517"/>
      <c r="T2546" s="517"/>
      <c r="U2546" s="517"/>
      <c r="V2546" s="517"/>
      <c r="W2546" s="517"/>
      <c r="X2546" s="517"/>
      <c r="Y2546" s="517"/>
      <c r="Z2546" s="517"/>
      <c r="AA2546" s="517"/>
      <c r="AB2546" s="517"/>
      <c r="AC2546" s="517"/>
      <c r="AD2546" s="517"/>
      <c r="AE2546" s="517"/>
      <c r="AF2546" s="517"/>
      <c r="AG2546" s="517"/>
      <c r="AH2546" s="517"/>
    </row>
    <row r="2547" spans="1:34" s="507" customFormat="1" ht="27" customHeight="1">
      <c r="A2547" s="517"/>
      <c r="B2547" s="500">
        <v>2530</v>
      </c>
      <c r="C2547" s="500" t="s">
        <v>42</v>
      </c>
      <c r="D2547" s="501" t="s">
        <v>5160</v>
      </c>
      <c r="E2547" s="502">
        <v>2018</v>
      </c>
      <c r="F2547" s="518"/>
      <c r="G2547" s="500">
        <v>134</v>
      </c>
      <c r="H2547" s="500">
        <v>3</v>
      </c>
      <c r="I2547" s="500" t="s">
        <v>3010</v>
      </c>
      <c r="J2547" s="500" t="s">
        <v>3010</v>
      </c>
      <c r="K2547" s="503"/>
      <c r="L2547" s="503" t="s">
        <v>45</v>
      </c>
      <c r="M2547" s="504" t="s">
        <v>46</v>
      </c>
      <c r="N2547" s="505" t="s">
        <v>3069</v>
      </c>
      <c r="O2547" s="519"/>
      <c r="P2547" s="517"/>
      <c r="Q2547" s="517"/>
      <c r="R2547" s="517"/>
      <c r="S2547" s="517"/>
      <c r="T2547" s="517"/>
      <c r="U2547" s="517"/>
      <c r="V2547" s="517"/>
      <c r="W2547" s="517"/>
      <c r="X2547" s="517"/>
      <c r="Y2547" s="517"/>
      <c r="Z2547" s="517"/>
      <c r="AA2547" s="517"/>
      <c r="AB2547" s="517"/>
      <c r="AC2547" s="517"/>
      <c r="AD2547" s="517"/>
      <c r="AE2547" s="517"/>
      <c r="AF2547" s="517"/>
      <c r="AG2547" s="517"/>
      <c r="AH2547" s="517"/>
    </row>
    <row r="2548" spans="1:34" s="507" customFormat="1" ht="27" customHeight="1">
      <c r="A2548" s="517"/>
      <c r="B2548" s="500">
        <v>2531</v>
      </c>
      <c r="C2548" s="500" t="s">
        <v>42</v>
      </c>
      <c r="D2548" s="501" t="s">
        <v>5160</v>
      </c>
      <c r="E2548" s="502">
        <v>2018</v>
      </c>
      <c r="F2548" s="518"/>
      <c r="G2548" s="500">
        <v>134</v>
      </c>
      <c r="H2548" s="500">
        <v>4</v>
      </c>
      <c r="I2548" s="500" t="s">
        <v>3010</v>
      </c>
      <c r="J2548" s="500" t="s">
        <v>3010</v>
      </c>
      <c r="K2548" s="503"/>
      <c r="L2548" s="503" t="s">
        <v>45</v>
      </c>
      <c r="M2548" s="504" t="s">
        <v>46</v>
      </c>
      <c r="N2548" s="505" t="s">
        <v>3069</v>
      </c>
      <c r="O2548" s="519"/>
      <c r="P2548" s="517"/>
      <c r="Q2548" s="517"/>
      <c r="R2548" s="517"/>
      <c r="S2548" s="517"/>
      <c r="T2548" s="517"/>
      <c r="U2548" s="517"/>
      <c r="V2548" s="517"/>
      <c r="W2548" s="517"/>
      <c r="X2548" s="517"/>
      <c r="Y2548" s="517"/>
      <c r="Z2548" s="517"/>
      <c r="AA2548" s="517"/>
      <c r="AB2548" s="517"/>
      <c r="AC2548" s="517"/>
      <c r="AD2548" s="517"/>
      <c r="AE2548" s="517"/>
      <c r="AF2548" s="517"/>
      <c r="AG2548" s="517"/>
      <c r="AH2548" s="517"/>
    </row>
    <row r="2549" spans="1:34" s="507" customFormat="1" ht="27" customHeight="1">
      <c r="A2549" s="517"/>
      <c r="B2549" s="500">
        <v>2532</v>
      </c>
      <c r="C2549" s="500" t="s">
        <v>42</v>
      </c>
      <c r="D2549" s="501" t="s">
        <v>5160</v>
      </c>
      <c r="E2549" s="502">
        <v>2018</v>
      </c>
      <c r="F2549" s="518"/>
      <c r="G2549" s="500">
        <v>134</v>
      </c>
      <c r="H2549" s="500">
        <v>5</v>
      </c>
      <c r="I2549" s="500" t="s">
        <v>3010</v>
      </c>
      <c r="J2549" s="500" t="s">
        <v>3010</v>
      </c>
      <c r="K2549" s="503"/>
      <c r="L2549" s="503" t="s">
        <v>45</v>
      </c>
      <c r="M2549" s="504" t="s">
        <v>46</v>
      </c>
      <c r="N2549" s="505" t="s">
        <v>3069</v>
      </c>
      <c r="O2549" s="519"/>
      <c r="P2549" s="517"/>
      <c r="Q2549" s="517"/>
      <c r="R2549" s="517"/>
      <c r="S2549" s="517"/>
      <c r="T2549" s="517"/>
      <c r="U2549" s="517"/>
      <c r="V2549" s="517"/>
      <c r="W2549" s="517"/>
      <c r="X2549" s="517"/>
      <c r="Y2549" s="517"/>
      <c r="Z2549" s="517"/>
      <c r="AA2549" s="517"/>
      <c r="AB2549" s="517"/>
      <c r="AC2549" s="517"/>
      <c r="AD2549" s="517"/>
      <c r="AE2549" s="517"/>
      <c r="AF2549" s="517"/>
      <c r="AG2549" s="517"/>
      <c r="AH2549" s="517"/>
    </row>
    <row r="2550" spans="1:34" s="507" customFormat="1" ht="27" customHeight="1">
      <c r="A2550" s="517"/>
      <c r="B2550" s="500">
        <v>2533</v>
      </c>
      <c r="C2550" s="500" t="s">
        <v>42</v>
      </c>
      <c r="D2550" s="501" t="s">
        <v>5160</v>
      </c>
      <c r="E2550" s="502">
        <v>2018</v>
      </c>
      <c r="F2550" s="518"/>
      <c r="G2550" s="500">
        <v>134</v>
      </c>
      <c r="H2550" s="500">
        <v>6</v>
      </c>
      <c r="I2550" s="500" t="s">
        <v>3010</v>
      </c>
      <c r="J2550" s="500" t="s">
        <v>3010</v>
      </c>
      <c r="K2550" s="503"/>
      <c r="L2550" s="503" t="s">
        <v>45</v>
      </c>
      <c r="M2550" s="504" t="s">
        <v>46</v>
      </c>
      <c r="N2550" s="505" t="s">
        <v>3069</v>
      </c>
      <c r="O2550" s="519"/>
      <c r="P2550" s="517"/>
      <c r="Q2550" s="517"/>
      <c r="R2550" s="517"/>
      <c r="S2550" s="517"/>
      <c r="T2550" s="517"/>
      <c r="U2550" s="517"/>
      <c r="V2550" s="517"/>
      <c r="W2550" s="517"/>
      <c r="X2550" s="517"/>
      <c r="Y2550" s="517"/>
      <c r="Z2550" s="517"/>
      <c r="AA2550" s="517"/>
      <c r="AB2550" s="517"/>
      <c r="AC2550" s="517"/>
      <c r="AD2550" s="517"/>
      <c r="AE2550" s="517"/>
      <c r="AF2550" s="517"/>
      <c r="AG2550" s="517"/>
      <c r="AH2550" s="517"/>
    </row>
    <row r="2551" spans="1:34" s="507" customFormat="1" ht="27" customHeight="1">
      <c r="A2551" s="517"/>
      <c r="B2551" s="500">
        <v>2534</v>
      </c>
      <c r="C2551" s="500" t="s">
        <v>42</v>
      </c>
      <c r="D2551" s="501" t="s">
        <v>5160</v>
      </c>
      <c r="E2551" s="502">
        <v>2018</v>
      </c>
      <c r="F2551" s="518"/>
      <c r="G2551" s="500">
        <v>134</v>
      </c>
      <c r="H2551" s="500">
        <v>7</v>
      </c>
      <c r="I2551" s="500" t="s">
        <v>3010</v>
      </c>
      <c r="J2551" s="500" t="s">
        <v>3010</v>
      </c>
      <c r="K2551" s="503"/>
      <c r="L2551" s="503" t="s">
        <v>45</v>
      </c>
      <c r="M2551" s="504" t="s">
        <v>46</v>
      </c>
      <c r="N2551" s="505" t="s">
        <v>3069</v>
      </c>
      <c r="O2551" s="519"/>
      <c r="P2551" s="517"/>
      <c r="Q2551" s="517"/>
      <c r="R2551" s="517"/>
      <c r="S2551" s="517"/>
      <c r="T2551" s="517"/>
      <c r="U2551" s="517"/>
      <c r="V2551" s="517"/>
      <c r="W2551" s="517"/>
      <c r="X2551" s="517"/>
      <c r="Y2551" s="517"/>
      <c r="Z2551" s="517"/>
      <c r="AA2551" s="517"/>
      <c r="AB2551" s="517"/>
      <c r="AC2551" s="517"/>
      <c r="AD2551" s="517"/>
      <c r="AE2551" s="517"/>
      <c r="AF2551" s="517"/>
      <c r="AG2551" s="517"/>
      <c r="AH2551" s="517"/>
    </row>
    <row r="2552" spans="1:34" s="507" customFormat="1" ht="27" customHeight="1">
      <c r="A2552" s="517"/>
      <c r="B2552" s="500">
        <v>2535</v>
      </c>
      <c r="C2552" s="500" t="s">
        <v>42</v>
      </c>
      <c r="D2552" s="501" t="s">
        <v>5160</v>
      </c>
      <c r="E2552" s="502">
        <v>2018</v>
      </c>
      <c r="F2552" s="518"/>
      <c r="G2552" s="500">
        <v>134</v>
      </c>
      <c r="H2552" s="500">
        <v>8</v>
      </c>
      <c r="I2552" s="500" t="s">
        <v>3010</v>
      </c>
      <c r="J2552" s="500" t="s">
        <v>3010</v>
      </c>
      <c r="K2552" s="503"/>
      <c r="L2552" s="503" t="s">
        <v>45</v>
      </c>
      <c r="M2552" s="504" t="s">
        <v>46</v>
      </c>
      <c r="N2552" s="505" t="s">
        <v>3069</v>
      </c>
      <c r="O2552" s="519"/>
      <c r="P2552" s="517"/>
      <c r="Q2552" s="517"/>
      <c r="R2552" s="517"/>
      <c r="S2552" s="517"/>
      <c r="T2552" s="517"/>
      <c r="U2552" s="517"/>
      <c r="V2552" s="517"/>
      <c r="W2552" s="517"/>
      <c r="X2552" s="517"/>
      <c r="Y2552" s="517"/>
      <c r="Z2552" s="517"/>
      <c r="AA2552" s="517"/>
      <c r="AB2552" s="517"/>
      <c r="AC2552" s="517"/>
      <c r="AD2552" s="517"/>
      <c r="AE2552" s="517"/>
      <c r="AF2552" s="517"/>
      <c r="AG2552" s="517"/>
      <c r="AH2552" s="517"/>
    </row>
    <row r="2553" spans="1:34" s="507" customFormat="1" ht="27" customHeight="1">
      <c r="A2553" s="517"/>
      <c r="B2553" s="500">
        <v>2536</v>
      </c>
      <c r="C2553" s="500" t="s">
        <v>42</v>
      </c>
      <c r="D2553" s="501" t="s">
        <v>5160</v>
      </c>
      <c r="E2553" s="502">
        <v>2018</v>
      </c>
      <c r="F2553" s="518"/>
      <c r="G2553" s="500">
        <v>134</v>
      </c>
      <c r="H2553" s="500">
        <v>9</v>
      </c>
      <c r="I2553" s="500" t="s">
        <v>3010</v>
      </c>
      <c r="J2553" s="500" t="s">
        <v>3010</v>
      </c>
      <c r="K2553" s="503"/>
      <c r="L2553" s="503" t="s">
        <v>45</v>
      </c>
      <c r="M2553" s="504" t="s">
        <v>46</v>
      </c>
      <c r="N2553" s="505" t="s">
        <v>3069</v>
      </c>
      <c r="O2553" s="519"/>
      <c r="P2553" s="517"/>
      <c r="Q2553" s="517"/>
      <c r="R2553" s="517"/>
      <c r="S2553" s="517"/>
      <c r="T2553" s="517"/>
      <c r="U2553" s="517"/>
      <c r="V2553" s="517"/>
      <c r="W2553" s="517"/>
      <c r="X2553" s="517"/>
      <c r="Y2553" s="517"/>
      <c r="Z2553" s="517"/>
      <c r="AA2553" s="517"/>
      <c r="AB2553" s="517"/>
      <c r="AC2553" s="517"/>
      <c r="AD2553" s="517"/>
      <c r="AE2553" s="517"/>
      <c r="AF2553" s="517"/>
      <c r="AG2553" s="517"/>
      <c r="AH2553" s="517"/>
    </row>
    <row r="2554" spans="1:34" s="507" customFormat="1" ht="27" customHeight="1">
      <c r="A2554" s="517"/>
      <c r="B2554" s="500">
        <v>2537</v>
      </c>
      <c r="C2554" s="500" t="s">
        <v>42</v>
      </c>
      <c r="D2554" s="501" t="s">
        <v>5160</v>
      </c>
      <c r="E2554" s="502">
        <v>2018</v>
      </c>
      <c r="F2554" s="518"/>
      <c r="G2554" s="500">
        <v>134</v>
      </c>
      <c r="H2554" s="500">
        <v>10</v>
      </c>
      <c r="I2554" s="500" t="s">
        <v>3010</v>
      </c>
      <c r="J2554" s="500" t="s">
        <v>3010</v>
      </c>
      <c r="K2554" s="503"/>
      <c r="L2554" s="503" t="s">
        <v>45</v>
      </c>
      <c r="M2554" s="504" t="s">
        <v>46</v>
      </c>
      <c r="N2554" s="505" t="s">
        <v>3069</v>
      </c>
      <c r="O2554" s="519"/>
      <c r="P2554" s="517"/>
      <c r="Q2554" s="517"/>
      <c r="R2554" s="517"/>
      <c r="S2554" s="517"/>
      <c r="T2554" s="517"/>
      <c r="U2554" s="517"/>
      <c r="V2554" s="517"/>
      <c r="W2554" s="517"/>
      <c r="X2554" s="517"/>
      <c r="Y2554" s="517"/>
      <c r="Z2554" s="517"/>
      <c r="AA2554" s="517"/>
      <c r="AB2554" s="517"/>
      <c r="AC2554" s="517"/>
      <c r="AD2554" s="517"/>
      <c r="AE2554" s="517"/>
      <c r="AF2554" s="517"/>
      <c r="AG2554" s="517"/>
      <c r="AH2554" s="517"/>
    </row>
    <row r="2555" spans="1:34" s="507" customFormat="1" ht="27" customHeight="1">
      <c r="A2555" s="517"/>
      <c r="B2555" s="500">
        <v>2538</v>
      </c>
      <c r="C2555" s="500" t="s">
        <v>42</v>
      </c>
      <c r="D2555" s="501" t="s">
        <v>5160</v>
      </c>
      <c r="E2555" s="502">
        <v>2018</v>
      </c>
      <c r="F2555" s="518"/>
      <c r="G2555" s="500">
        <v>134</v>
      </c>
      <c r="H2555" s="500">
        <v>11</v>
      </c>
      <c r="I2555" s="500" t="s">
        <v>3010</v>
      </c>
      <c r="J2555" s="500" t="s">
        <v>3010</v>
      </c>
      <c r="K2555" s="503"/>
      <c r="L2555" s="503" t="s">
        <v>45</v>
      </c>
      <c r="M2555" s="504" t="s">
        <v>46</v>
      </c>
      <c r="N2555" s="505" t="s">
        <v>3069</v>
      </c>
      <c r="O2555" s="519"/>
      <c r="P2555" s="517"/>
      <c r="Q2555" s="517"/>
      <c r="R2555" s="517"/>
      <c r="S2555" s="517"/>
      <c r="T2555" s="517"/>
      <c r="U2555" s="517"/>
      <c r="V2555" s="517"/>
      <c r="W2555" s="517"/>
      <c r="X2555" s="517"/>
      <c r="Y2555" s="517"/>
      <c r="Z2555" s="517"/>
      <c r="AA2555" s="517"/>
      <c r="AB2555" s="517"/>
      <c r="AC2555" s="517"/>
      <c r="AD2555" s="517"/>
      <c r="AE2555" s="517"/>
      <c r="AF2555" s="517"/>
      <c r="AG2555" s="517"/>
      <c r="AH2555" s="517"/>
    </row>
    <row r="2556" spans="1:34" s="507" customFormat="1" ht="27" customHeight="1">
      <c r="A2556" s="517"/>
      <c r="B2556" s="500">
        <v>2539</v>
      </c>
      <c r="C2556" s="500" t="s">
        <v>42</v>
      </c>
      <c r="D2556" s="501" t="s">
        <v>5160</v>
      </c>
      <c r="E2556" s="502">
        <v>2018</v>
      </c>
      <c r="F2556" s="518"/>
      <c r="G2556" s="500">
        <v>134</v>
      </c>
      <c r="H2556" s="500">
        <v>12</v>
      </c>
      <c r="I2556" s="500" t="s">
        <v>3010</v>
      </c>
      <c r="J2556" s="500" t="s">
        <v>3010</v>
      </c>
      <c r="K2556" s="503"/>
      <c r="L2556" s="503" t="s">
        <v>45</v>
      </c>
      <c r="M2556" s="504" t="s">
        <v>46</v>
      </c>
      <c r="N2556" s="505" t="s">
        <v>3069</v>
      </c>
      <c r="O2556" s="519"/>
      <c r="P2556" s="517"/>
      <c r="Q2556" s="517"/>
      <c r="R2556" s="517"/>
      <c r="S2556" s="517"/>
      <c r="T2556" s="517"/>
      <c r="U2556" s="517"/>
      <c r="V2556" s="517"/>
      <c r="W2556" s="517"/>
      <c r="X2556" s="517"/>
      <c r="Y2556" s="517"/>
      <c r="Z2556" s="517"/>
      <c r="AA2556" s="517"/>
      <c r="AB2556" s="517"/>
      <c r="AC2556" s="517"/>
      <c r="AD2556" s="517"/>
      <c r="AE2556" s="517"/>
      <c r="AF2556" s="517"/>
      <c r="AG2556" s="517"/>
      <c r="AH2556" s="517"/>
    </row>
    <row r="2557" spans="1:34" s="507" customFormat="1" ht="27" customHeight="1">
      <c r="A2557" s="517"/>
      <c r="B2557" s="500">
        <v>2540</v>
      </c>
      <c r="C2557" s="500" t="s">
        <v>42</v>
      </c>
      <c r="D2557" s="501" t="s">
        <v>5160</v>
      </c>
      <c r="E2557" s="502">
        <v>2018</v>
      </c>
      <c r="F2557" s="518"/>
      <c r="G2557" s="500">
        <v>134</v>
      </c>
      <c r="H2557" s="500">
        <v>13</v>
      </c>
      <c r="I2557" s="500" t="s">
        <v>3010</v>
      </c>
      <c r="J2557" s="500" t="s">
        <v>3010</v>
      </c>
      <c r="K2557" s="503"/>
      <c r="L2557" s="503" t="s">
        <v>45</v>
      </c>
      <c r="M2557" s="504" t="s">
        <v>46</v>
      </c>
      <c r="N2557" s="505" t="s">
        <v>3069</v>
      </c>
      <c r="O2557" s="519"/>
      <c r="P2557" s="517"/>
      <c r="Q2557" s="517"/>
      <c r="R2557" s="517"/>
      <c r="S2557" s="517"/>
      <c r="T2557" s="517"/>
      <c r="U2557" s="517"/>
      <c r="V2557" s="517"/>
      <c r="W2557" s="517"/>
      <c r="X2557" s="517"/>
      <c r="Y2557" s="517"/>
      <c r="Z2557" s="517"/>
      <c r="AA2557" s="517"/>
      <c r="AB2557" s="517"/>
      <c r="AC2557" s="517"/>
      <c r="AD2557" s="517"/>
      <c r="AE2557" s="517"/>
      <c r="AF2557" s="517"/>
      <c r="AG2557" s="517"/>
      <c r="AH2557" s="517"/>
    </row>
    <row r="2558" spans="1:34" s="507" customFormat="1" ht="27" customHeight="1">
      <c r="A2558" s="517"/>
      <c r="B2558" s="500">
        <v>2541</v>
      </c>
      <c r="C2558" s="500" t="s">
        <v>42</v>
      </c>
      <c r="D2558" s="501" t="s">
        <v>5160</v>
      </c>
      <c r="E2558" s="502">
        <v>2018</v>
      </c>
      <c r="F2558" s="518"/>
      <c r="G2558" s="500">
        <v>134</v>
      </c>
      <c r="H2558" s="500">
        <v>14</v>
      </c>
      <c r="I2558" s="500" t="s">
        <v>3010</v>
      </c>
      <c r="J2558" s="500" t="s">
        <v>3010</v>
      </c>
      <c r="K2558" s="503"/>
      <c r="L2558" s="503" t="s">
        <v>45</v>
      </c>
      <c r="M2558" s="504" t="s">
        <v>46</v>
      </c>
      <c r="N2558" s="505" t="s">
        <v>3069</v>
      </c>
      <c r="O2558" s="519"/>
      <c r="P2558" s="517"/>
      <c r="Q2558" s="517"/>
      <c r="R2558" s="517"/>
      <c r="S2558" s="517"/>
      <c r="T2558" s="517"/>
      <c r="U2558" s="517"/>
      <c r="V2558" s="517"/>
      <c r="W2558" s="517"/>
      <c r="X2558" s="517"/>
      <c r="Y2558" s="517"/>
      <c r="Z2558" s="517"/>
      <c r="AA2558" s="517"/>
      <c r="AB2558" s="517"/>
      <c r="AC2558" s="517"/>
      <c r="AD2558" s="517"/>
      <c r="AE2558" s="517"/>
      <c r="AF2558" s="517"/>
      <c r="AG2558" s="517"/>
      <c r="AH2558" s="517"/>
    </row>
    <row r="2559" spans="1:34" s="507" customFormat="1" ht="27" customHeight="1">
      <c r="A2559" s="517"/>
      <c r="B2559" s="500">
        <v>2542</v>
      </c>
      <c r="C2559" s="500" t="s">
        <v>42</v>
      </c>
      <c r="D2559" s="501" t="s">
        <v>5160</v>
      </c>
      <c r="E2559" s="502">
        <v>2018</v>
      </c>
      <c r="F2559" s="518"/>
      <c r="G2559" s="500">
        <v>134</v>
      </c>
      <c r="H2559" s="500">
        <v>15</v>
      </c>
      <c r="I2559" s="500" t="s">
        <v>3010</v>
      </c>
      <c r="J2559" s="500" t="s">
        <v>3010</v>
      </c>
      <c r="K2559" s="503"/>
      <c r="L2559" s="503" t="s">
        <v>45</v>
      </c>
      <c r="M2559" s="504" t="s">
        <v>46</v>
      </c>
      <c r="N2559" s="505" t="s">
        <v>3069</v>
      </c>
      <c r="O2559" s="519"/>
      <c r="P2559" s="517"/>
      <c r="Q2559" s="517"/>
      <c r="R2559" s="517"/>
      <c r="S2559" s="517"/>
      <c r="T2559" s="517"/>
      <c r="U2559" s="517"/>
      <c r="V2559" s="517"/>
      <c r="W2559" s="517"/>
      <c r="X2559" s="517"/>
      <c r="Y2559" s="517"/>
      <c r="Z2559" s="517"/>
      <c r="AA2559" s="517"/>
      <c r="AB2559" s="517"/>
      <c r="AC2559" s="517"/>
      <c r="AD2559" s="517"/>
      <c r="AE2559" s="517"/>
      <c r="AF2559" s="517"/>
      <c r="AG2559" s="517"/>
      <c r="AH2559" s="517"/>
    </row>
    <row r="2560" spans="1:34" s="507" customFormat="1" ht="27" customHeight="1">
      <c r="A2560" s="517"/>
      <c r="B2560" s="500">
        <v>2543</v>
      </c>
      <c r="C2560" s="500" t="s">
        <v>42</v>
      </c>
      <c r="D2560" s="501" t="s">
        <v>5160</v>
      </c>
      <c r="E2560" s="502">
        <v>2018</v>
      </c>
      <c r="F2560" s="518"/>
      <c r="G2560" s="500">
        <v>134</v>
      </c>
      <c r="H2560" s="500">
        <v>16</v>
      </c>
      <c r="I2560" s="500" t="s">
        <v>3010</v>
      </c>
      <c r="J2560" s="500" t="s">
        <v>3010</v>
      </c>
      <c r="K2560" s="503"/>
      <c r="L2560" s="503" t="s">
        <v>45</v>
      </c>
      <c r="M2560" s="504" t="s">
        <v>46</v>
      </c>
      <c r="N2560" s="505" t="s">
        <v>3069</v>
      </c>
      <c r="O2560" s="519"/>
      <c r="P2560" s="517"/>
      <c r="Q2560" s="517"/>
      <c r="R2560" s="517"/>
      <c r="S2560" s="517"/>
      <c r="T2560" s="517"/>
      <c r="U2560" s="517"/>
      <c r="V2560" s="517"/>
      <c r="W2560" s="517"/>
      <c r="X2560" s="517"/>
      <c r="Y2560" s="517"/>
      <c r="Z2560" s="517"/>
      <c r="AA2560" s="517"/>
      <c r="AB2560" s="517"/>
      <c r="AC2560" s="517"/>
      <c r="AD2560" s="517"/>
      <c r="AE2560" s="517"/>
      <c r="AF2560" s="517"/>
      <c r="AG2560" s="517"/>
      <c r="AH2560" s="517"/>
    </row>
    <row r="2561" spans="1:34" s="507" customFormat="1" ht="27" customHeight="1">
      <c r="A2561" s="517"/>
      <c r="B2561" s="500">
        <v>2544</v>
      </c>
      <c r="C2561" s="500" t="s">
        <v>42</v>
      </c>
      <c r="D2561" s="501" t="s">
        <v>5160</v>
      </c>
      <c r="E2561" s="502">
        <v>2018</v>
      </c>
      <c r="F2561" s="518"/>
      <c r="G2561" s="500">
        <v>134</v>
      </c>
      <c r="H2561" s="500">
        <v>17</v>
      </c>
      <c r="I2561" s="500" t="s">
        <v>3010</v>
      </c>
      <c r="J2561" s="500" t="s">
        <v>3010</v>
      </c>
      <c r="K2561" s="503"/>
      <c r="L2561" s="503" t="s">
        <v>45</v>
      </c>
      <c r="M2561" s="504" t="s">
        <v>46</v>
      </c>
      <c r="N2561" s="505" t="s">
        <v>3069</v>
      </c>
      <c r="O2561" s="519"/>
      <c r="P2561" s="517"/>
      <c r="Q2561" s="517"/>
      <c r="R2561" s="517"/>
      <c r="S2561" s="517"/>
      <c r="T2561" s="517"/>
      <c r="U2561" s="517"/>
      <c r="V2561" s="517"/>
      <c r="W2561" s="517"/>
      <c r="X2561" s="517"/>
      <c r="Y2561" s="517"/>
      <c r="Z2561" s="517"/>
      <c r="AA2561" s="517"/>
      <c r="AB2561" s="517"/>
      <c r="AC2561" s="517"/>
      <c r="AD2561" s="517"/>
      <c r="AE2561" s="517"/>
      <c r="AF2561" s="517"/>
      <c r="AG2561" s="517"/>
      <c r="AH2561" s="517"/>
    </row>
    <row r="2562" spans="1:34" s="507" customFormat="1" ht="27" customHeight="1">
      <c r="A2562" s="517"/>
      <c r="B2562" s="500">
        <v>2545</v>
      </c>
      <c r="C2562" s="500" t="s">
        <v>42</v>
      </c>
      <c r="D2562" s="501" t="s">
        <v>5160</v>
      </c>
      <c r="E2562" s="502">
        <v>2018</v>
      </c>
      <c r="F2562" s="518"/>
      <c r="G2562" s="500">
        <v>134</v>
      </c>
      <c r="H2562" s="500">
        <v>18</v>
      </c>
      <c r="I2562" s="500" t="s">
        <v>3010</v>
      </c>
      <c r="J2562" s="500" t="s">
        <v>3010</v>
      </c>
      <c r="K2562" s="503"/>
      <c r="L2562" s="503" t="s">
        <v>45</v>
      </c>
      <c r="M2562" s="504" t="s">
        <v>46</v>
      </c>
      <c r="N2562" s="505" t="s">
        <v>3069</v>
      </c>
      <c r="O2562" s="519"/>
      <c r="P2562" s="517"/>
      <c r="Q2562" s="517"/>
      <c r="R2562" s="517"/>
      <c r="S2562" s="517"/>
      <c r="T2562" s="517"/>
      <c r="U2562" s="517"/>
      <c r="V2562" s="517"/>
      <c r="W2562" s="517"/>
      <c r="X2562" s="517"/>
      <c r="Y2562" s="517"/>
      <c r="Z2562" s="517"/>
      <c r="AA2562" s="517"/>
      <c r="AB2562" s="517"/>
      <c r="AC2562" s="517"/>
      <c r="AD2562" s="517"/>
      <c r="AE2562" s="517"/>
      <c r="AF2562" s="517"/>
      <c r="AG2562" s="517"/>
      <c r="AH2562" s="517"/>
    </row>
    <row r="2563" spans="1:34" s="507" customFormat="1" ht="27" customHeight="1">
      <c r="A2563" s="517"/>
      <c r="B2563" s="500">
        <v>2546</v>
      </c>
      <c r="C2563" s="500" t="s">
        <v>42</v>
      </c>
      <c r="D2563" s="501" t="s">
        <v>5160</v>
      </c>
      <c r="E2563" s="502">
        <v>2018</v>
      </c>
      <c r="F2563" s="518"/>
      <c r="G2563" s="500">
        <v>134</v>
      </c>
      <c r="H2563" s="500">
        <v>19</v>
      </c>
      <c r="I2563" s="500" t="s">
        <v>3010</v>
      </c>
      <c r="J2563" s="500" t="s">
        <v>3010</v>
      </c>
      <c r="K2563" s="503"/>
      <c r="L2563" s="503" t="s">
        <v>45</v>
      </c>
      <c r="M2563" s="504" t="s">
        <v>46</v>
      </c>
      <c r="N2563" s="505" t="s">
        <v>3069</v>
      </c>
      <c r="O2563" s="519"/>
      <c r="P2563" s="517"/>
      <c r="Q2563" s="517"/>
      <c r="R2563" s="517"/>
      <c r="S2563" s="517"/>
      <c r="T2563" s="517"/>
      <c r="U2563" s="517"/>
      <c r="V2563" s="517"/>
      <c r="W2563" s="517"/>
      <c r="X2563" s="517"/>
      <c r="Y2563" s="517"/>
      <c r="Z2563" s="517"/>
      <c r="AA2563" s="517"/>
      <c r="AB2563" s="517"/>
      <c r="AC2563" s="517"/>
      <c r="AD2563" s="517"/>
      <c r="AE2563" s="517"/>
      <c r="AF2563" s="517"/>
      <c r="AG2563" s="517"/>
      <c r="AH2563" s="517"/>
    </row>
    <row r="2564" spans="1:34" s="507" customFormat="1" ht="27" customHeight="1">
      <c r="A2564" s="517"/>
      <c r="B2564" s="500">
        <v>2547</v>
      </c>
      <c r="C2564" s="500" t="s">
        <v>42</v>
      </c>
      <c r="D2564" s="501" t="s">
        <v>5161</v>
      </c>
      <c r="E2564" s="502">
        <v>2018</v>
      </c>
      <c r="F2564" s="518"/>
      <c r="G2564" s="500">
        <v>134</v>
      </c>
      <c r="H2564" s="500">
        <v>20</v>
      </c>
      <c r="I2564" s="500" t="s">
        <v>3010</v>
      </c>
      <c r="J2564" s="500" t="s">
        <v>3010</v>
      </c>
      <c r="K2564" s="503"/>
      <c r="L2564" s="503" t="s">
        <v>45</v>
      </c>
      <c r="M2564" s="504" t="s">
        <v>46</v>
      </c>
      <c r="N2564" s="505" t="s">
        <v>3069</v>
      </c>
      <c r="O2564" s="519"/>
      <c r="P2564" s="517"/>
      <c r="Q2564" s="517"/>
      <c r="R2564" s="517"/>
      <c r="S2564" s="517"/>
      <c r="T2564" s="517"/>
      <c r="U2564" s="517"/>
      <c r="V2564" s="517"/>
      <c r="W2564" s="517"/>
      <c r="X2564" s="517"/>
      <c r="Y2564" s="517"/>
      <c r="Z2564" s="517"/>
      <c r="AA2564" s="517"/>
      <c r="AB2564" s="517"/>
      <c r="AC2564" s="517"/>
      <c r="AD2564" s="517"/>
      <c r="AE2564" s="517"/>
      <c r="AF2564" s="517"/>
      <c r="AG2564" s="517"/>
      <c r="AH2564" s="517"/>
    </row>
    <row r="2565" spans="1:34" s="507" customFormat="1" ht="27" customHeight="1">
      <c r="A2565" s="517"/>
      <c r="B2565" s="500">
        <v>2548</v>
      </c>
      <c r="C2565" s="500" t="s">
        <v>42</v>
      </c>
      <c r="D2565" s="501" t="s">
        <v>5161</v>
      </c>
      <c r="E2565" s="502">
        <v>2018</v>
      </c>
      <c r="F2565" s="518"/>
      <c r="G2565" s="500">
        <v>135</v>
      </c>
      <c r="H2565" s="500">
        <v>1</v>
      </c>
      <c r="I2565" s="500" t="s">
        <v>3010</v>
      </c>
      <c r="J2565" s="500" t="s">
        <v>3010</v>
      </c>
      <c r="K2565" s="503"/>
      <c r="L2565" s="503" t="s">
        <v>45</v>
      </c>
      <c r="M2565" s="504" t="s">
        <v>46</v>
      </c>
      <c r="N2565" s="505" t="s">
        <v>3069</v>
      </c>
      <c r="O2565" s="519"/>
      <c r="P2565" s="517"/>
      <c r="Q2565" s="517"/>
      <c r="R2565" s="517"/>
      <c r="S2565" s="517"/>
      <c r="T2565" s="517"/>
      <c r="U2565" s="517"/>
      <c r="V2565" s="517"/>
      <c r="W2565" s="517"/>
      <c r="X2565" s="517"/>
      <c r="Y2565" s="517"/>
      <c r="Z2565" s="517"/>
      <c r="AA2565" s="517"/>
      <c r="AB2565" s="517"/>
      <c r="AC2565" s="517"/>
      <c r="AD2565" s="517"/>
      <c r="AE2565" s="517"/>
      <c r="AF2565" s="517"/>
      <c r="AG2565" s="517"/>
      <c r="AH2565" s="517"/>
    </row>
    <row r="2566" spans="1:34" s="507" customFormat="1" ht="27" customHeight="1">
      <c r="A2566" s="517"/>
      <c r="B2566" s="500">
        <v>2549</v>
      </c>
      <c r="C2566" s="500" t="s">
        <v>42</v>
      </c>
      <c r="D2566" s="501" t="s">
        <v>5161</v>
      </c>
      <c r="E2566" s="502">
        <v>2018</v>
      </c>
      <c r="F2566" s="518"/>
      <c r="G2566" s="500">
        <v>135</v>
      </c>
      <c r="H2566" s="500">
        <v>2</v>
      </c>
      <c r="I2566" s="500" t="s">
        <v>3010</v>
      </c>
      <c r="J2566" s="500" t="s">
        <v>3010</v>
      </c>
      <c r="K2566" s="503"/>
      <c r="L2566" s="503" t="s">
        <v>45</v>
      </c>
      <c r="M2566" s="504" t="s">
        <v>46</v>
      </c>
      <c r="N2566" s="505" t="s">
        <v>3069</v>
      </c>
      <c r="O2566" s="519"/>
      <c r="P2566" s="517"/>
      <c r="Q2566" s="517"/>
      <c r="R2566" s="517"/>
      <c r="S2566" s="517"/>
      <c r="T2566" s="517"/>
      <c r="U2566" s="517"/>
      <c r="V2566" s="517"/>
      <c r="W2566" s="517"/>
      <c r="X2566" s="517"/>
      <c r="Y2566" s="517"/>
      <c r="Z2566" s="517"/>
      <c r="AA2566" s="517"/>
      <c r="AB2566" s="517"/>
      <c r="AC2566" s="517"/>
      <c r="AD2566" s="517"/>
      <c r="AE2566" s="517"/>
      <c r="AF2566" s="517"/>
      <c r="AG2566" s="517"/>
      <c r="AH2566" s="517"/>
    </row>
    <row r="2567" spans="1:34" s="507" customFormat="1" ht="27" customHeight="1">
      <c r="A2567" s="517"/>
      <c r="B2567" s="500">
        <v>2550</v>
      </c>
      <c r="C2567" s="500" t="s">
        <v>42</v>
      </c>
      <c r="D2567" s="501" t="s">
        <v>5161</v>
      </c>
      <c r="E2567" s="502">
        <v>2018</v>
      </c>
      <c r="F2567" s="518"/>
      <c r="G2567" s="500">
        <v>135</v>
      </c>
      <c r="H2567" s="500">
        <v>3</v>
      </c>
      <c r="I2567" s="500" t="s">
        <v>3010</v>
      </c>
      <c r="J2567" s="500" t="s">
        <v>3010</v>
      </c>
      <c r="K2567" s="503"/>
      <c r="L2567" s="503" t="s">
        <v>45</v>
      </c>
      <c r="M2567" s="504" t="s">
        <v>46</v>
      </c>
      <c r="N2567" s="505" t="s">
        <v>3069</v>
      </c>
      <c r="O2567" s="519"/>
      <c r="P2567" s="517"/>
      <c r="Q2567" s="517"/>
      <c r="R2567" s="517"/>
      <c r="S2567" s="517"/>
      <c r="T2567" s="517"/>
      <c r="U2567" s="517"/>
      <c r="V2567" s="517"/>
      <c r="W2567" s="517"/>
      <c r="X2567" s="517"/>
      <c r="Y2567" s="517"/>
      <c r="Z2567" s="517"/>
      <c r="AA2567" s="517"/>
      <c r="AB2567" s="517"/>
      <c r="AC2567" s="517"/>
      <c r="AD2567" s="517"/>
      <c r="AE2567" s="517"/>
      <c r="AF2567" s="517"/>
      <c r="AG2567" s="517"/>
      <c r="AH2567" s="517"/>
    </row>
    <row r="2568" spans="1:34" s="507" customFormat="1" ht="27" customHeight="1">
      <c r="A2568" s="517"/>
      <c r="B2568" s="500">
        <v>2551</v>
      </c>
      <c r="C2568" s="500" t="s">
        <v>42</v>
      </c>
      <c r="D2568" s="501" t="s">
        <v>5161</v>
      </c>
      <c r="E2568" s="502">
        <v>2018</v>
      </c>
      <c r="F2568" s="518"/>
      <c r="G2568" s="500">
        <v>135</v>
      </c>
      <c r="H2568" s="500">
        <v>4</v>
      </c>
      <c r="I2568" s="500" t="s">
        <v>3010</v>
      </c>
      <c r="J2568" s="500" t="s">
        <v>3010</v>
      </c>
      <c r="K2568" s="503"/>
      <c r="L2568" s="503" t="s">
        <v>45</v>
      </c>
      <c r="M2568" s="504" t="s">
        <v>46</v>
      </c>
      <c r="N2568" s="505" t="s">
        <v>3069</v>
      </c>
      <c r="O2568" s="519"/>
      <c r="P2568" s="517"/>
      <c r="Q2568" s="517"/>
      <c r="R2568" s="517"/>
      <c r="S2568" s="517"/>
      <c r="T2568" s="517"/>
      <c r="U2568" s="517"/>
      <c r="V2568" s="517"/>
      <c r="W2568" s="517"/>
      <c r="X2568" s="517"/>
      <c r="Y2568" s="517"/>
      <c r="Z2568" s="517"/>
      <c r="AA2568" s="517"/>
      <c r="AB2568" s="517"/>
      <c r="AC2568" s="517"/>
      <c r="AD2568" s="517"/>
      <c r="AE2568" s="517"/>
      <c r="AF2568" s="517"/>
      <c r="AG2568" s="517"/>
      <c r="AH2568" s="517"/>
    </row>
    <row r="2569" spans="1:34" s="507" customFormat="1" ht="27" customHeight="1">
      <c r="A2569" s="517"/>
      <c r="B2569" s="500">
        <v>2552</v>
      </c>
      <c r="C2569" s="500" t="s">
        <v>42</v>
      </c>
      <c r="D2569" s="501" t="s">
        <v>5161</v>
      </c>
      <c r="E2569" s="502">
        <v>2018</v>
      </c>
      <c r="F2569" s="518"/>
      <c r="G2569" s="500">
        <v>135</v>
      </c>
      <c r="H2569" s="500">
        <v>5</v>
      </c>
      <c r="I2569" s="500" t="s">
        <v>3010</v>
      </c>
      <c r="J2569" s="500" t="s">
        <v>3010</v>
      </c>
      <c r="K2569" s="503"/>
      <c r="L2569" s="503" t="s">
        <v>45</v>
      </c>
      <c r="M2569" s="504" t="s">
        <v>46</v>
      </c>
      <c r="N2569" s="505" t="s">
        <v>3069</v>
      </c>
      <c r="O2569" s="519"/>
      <c r="P2569" s="517"/>
      <c r="Q2569" s="517"/>
      <c r="R2569" s="517"/>
      <c r="S2569" s="517"/>
      <c r="T2569" s="517"/>
      <c r="U2569" s="517"/>
      <c r="V2569" s="517"/>
      <c r="W2569" s="517"/>
      <c r="X2569" s="517"/>
      <c r="Y2569" s="517"/>
      <c r="Z2569" s="517"/>
      <c r="AA2569" s="517"/>
      <c r="AB2569" s="517"/>
      <c r="AC2569" s="517"/>
      <c r="AD2569" s="517"/>
      <c r="AE2569" s="517"/>
      <c r="AF2569" s="517"/>
      <c r="AG2569" s="517"/>
      <c r="AH2569" s="517"/>
    </row>
    <row r="2570" spans="1:34" s="507" customFormat="1" ht="27" customHeight="1">
      <c r="A2570" s="517"/>
      <c r="B2570" s="500">
        <v>2553</v>
      </c>
      <c r="C2570" s="500" t="s">
        <v>42</v>
      </c>
      <c r="D2570" s="501" t="s">
        <v>5161</v>
      </c>
      <c r="E2570" s="502">
        <v>2018</v>
      </c>
      <c r="F2570" s="518"/>
      <c r="G2570" s="500">
        <v>135</v>
      </c>
      <c r="H2570" s="500">
        <v>6</v>
      </c>
      <c r="I2570" s="500" t="s">
        <v>3010</v>
      </c>
      <c r="J2570" s="500" t="s">
        <v>3010</v>
      </c>
      <c r="K2570" s="503"/>
      <c r="L2570" s="503" t="s">
        <v>45</v>
      </c>
      <c r="M2570" s="504" t="s">
        <v>46</v>
      </c>
      <c r="N2570" s="505" t="s">
        <v>3069</v>
      </c>
      <c r="O2570" s="519"/>
      <c r="P2570" s="517"/>
      <c r="Q2570" s="517"/>
      <c r="R2570" s="517"/>
      <c r="S2570" s="517"/>
      <c r="T2570" s="517"/>
      <c r="U2570" s="517"/>
      <c r="V2570" s="517"/>
      <c r="W2570" s="517"/>
      <c r="X2570" s="517"/>
      <c r="Y2570" s="517"/>
      <c r="Z2570" s="517"/>
      <c r="AA2570" s="517"/>
      <c r="AB2570" s="517"/>
      <c r="AC2570" s="517"/>
      <c r="AD2570" s="517"/>
      <c r="AE2570" s="517"/>
      <c r="AF2570" s="517"/>
      <c r="AG2570" s="517"/>
      <c r="AH2570" s="517"/>
    </row>
    <row r="2571" spans="1:34" s="507" customFormat="1" ht="27" customHeight="1">
      <c r="A2571" s="517"/>
      <c r="B2571" s="500">
        <v>2554</v>
      </c>
      <c r="C2571" s="500" t="s">
        <v>42</v>
      </c>
      <c r="D2571" s="501" t="s">
        <v>5161</v>
      </c>
      <c r="E2571" s="502">
        <v>2018</v>
      </c>
      <c r="F2571" s="518"/>
      <c r="G2571" s="500">
        <v>135</v>
      </c>
      <c r="H2571" s="500">
        <v>7</v>
      </c>
      <c r="I2571" s="500" t="s">
        <v>3010</v>
      </c>
      <c r="J2571" s="500" t="s">
        <v>3010</v>
      </c>
      <c r="K2571" s="503"/>
      <c r="L2571" s="503" t="s">
        <v>45</v>
      </c>
      <c r="M2571" s="504" t="s">
        <v>46</v>
      </c>
      <c r="N2571" s="505" t="s">
        <v>3069</v>
      </c>
      <c r="O2571" s="519"/>
      <c r="P2571" s="517"/>
      <c r="Q2571" s="517"/>
      <c r="R2571" s="517"/>
      <c r="S2571" s="517"/>
      <c r="T2571" s="517"/>
      <c r="U2571" s="517"/>
      <c r="V2571" s="517"/>
      <c r="W2571" s="517"/>
      <c r="X2571" s="517"/>
      <c r="Y2571" s="517"/>
      <c r="Z2571" s="517"/>
      <c r="AA2571" s="517"/>
      <c r="AB2571" s="517"/>
      <c r="AC2571" s="517"/>
      <c r="AD2571" s="517"/>
      <c r="AE2571" s="517"/>
      <c r="AF2571" s="517"/>
      <c r="AG2571" s="517"/>
      <c r="AH2571" s="517"/>
    </row>
    <row r="2572" spans="1:34" s="507" customFormat="1" ht="27" customHeight="1">
      <c r="A2572" s="517"/>
      <c r="B2572" s="500">
        <v>2555</v>
      </c>
      <c r="C2572" s="500" t="s">
        <v>42</v>
      </c>
      <c r="D2572" s="501" t="s">
        <v>5161</v>
      </c>
      <c r="E2572" s="502">
        <v>2018</v>
      </c>
      <c r="F2572" s="518"/>
      <c r="G2572" s="500">
        <v>135</v>
      </c>
      <c r="H2572" s="500">
        <v>8</v>
      </c>
      <c r="I2572" s="500" t="s">
        <v>3010</v>
      </c>
      <c r="J2572" s="500" t="s">
        <v>3010</v>
      </c>
      <c r="K2572" s="503"/>
      <c r="L2572" s="503" t="s">
        <v>45</v>
      </c>
      <c r="M2572" s="504" t="s">
        <v>46</v>
      </c>
      <c r="N2572" s="505" t="s">
        <v>3069</v>
      </c>
      <c r="O2572" s="519"/>
      <c r="P2572" s="517"/>
      <c r="Q2572" s="517"/>
      <c r="R2572" s="517"/>
      <c r="S2572" s="517"/>
      <c r="T2572" s="517"/>
      <c r="U2572" s="517"/>
      <c r="V2572" s="517"/>
      <c r="W2572" s="517"/>
      <c r="X2572" s="517"/>
      <c r="Y2572" s="517"/>
      <c r="Z2572" s="517"/>
      <c r="AA2572" s="517"/>
      <c r="AB2572" s="517"/>
      <c r="AC2572" s="517"/>
      <c r="AD2572" s="517"/>
      <c r="AE2572" s="517"/>
      <c r="AF2572" s="517"/>
      <c r="AG2572" s="517"/>
      <c r="AH2572" s="517"/>
    </row>
    <row r="2573" spans="1:34" s="507" customFormat="1" ht="27" customHeight="1">
      <c r="A2573" s="517"/>
      <c r="B2573" s="500">
        <v>2556</v>
      </c>
      <c r="C2573" s="500" t="s">
        <v>42</v>
      </c>
      <c r="D2573" s="501" t="s">
        <v>5161</v>
      </c>
      <c r="E2573" s="502">
        <v>2018</v>
      </c>
      <c r="F2573" s="518"/>
      <c r="G2573" s="500">
        <v>135</v>
      </c>
      <c r="H2573" s="500">
        <v>9</v>
      </c>
      <c r="I2573" s="500" t="s">
        <v>3010</v>
      </c>
      <c r="J2573" s="500" t="s">
        <v>3010</v>
      </c>
      <c r="K2573" s="503"/>
      <c r="L2573" s="503" t="s">
        <v>45</v>
      </c>
      <c r="M2573" s="504" t="s">
        <v>46</v>
      </c>
      <c r="N2573" s="505" t="s">
        <v>3069</v>
      </c>
      <c r="O2573" s="519"/>
      <c r="P2573" s="517"/>
      <c r="Q2573" s="517"/>
      <c r="R2573" s="517"/>
      <c r="S2573" s="517"/>
      <c r="T2573" s="517"/>
      <c r="U2573" s="517"/>
      <c r="V2573" s="517"/>
      <c r="W2573" s="517"/>
      <c r="X2573" s="517"/>
      <c r="Y2573" s="517"/>
      <c r="Z2573" s="517"/>
      <c r="AA2573" s="517"/>
      <c r="AB2573" s="517"/>
      <c r="AC2573" s="517"/>
      <c r="AD2573" s="517"/>
      <c r="AE2573" s="517"/>
      <c r="AF2573" s="517"/>
      <c r="AG2573" s="517"/>
      <c r="AH2573" s="517"/>
    </row>
    <row r="2574" spans="1:34" s="507" customFormat="1" ht="27" customHeight="1">
      <c r="A2574" s="517"/>
      <c r="B2574" s="500">
        <v>2557</v>
      </c>
      <c r="C2574" s="500" t="s">
        <v>42</v>
      </c>
      <c r="D2574" s="501" t="s">
        <v>5161</v>
      </c>
      <c r="E2574" s="502">
        <v>2018</v>
      </c>
      <c r="F2574" s="518"/>
      <c r="G2574" s="500">
        <v>135</v>
      </c>
      <c r="H2574" s="500">
        <v>10</v>
      </c>
      <c r="I2574" s="500" t="s">
        <v>3010</v>
      </c>
      <c r="J2574" s="500" t="s">
        <v>3010</v>
      </c>
      <c r="K2574" s="503"/>
      <c r="L2574" s="503" t="s">
        <v>45</v>
      </c>
      <c r="M2574" s="504" t="s">
        <v>46</v>
      </c>
      <c r="N2574" s="505" t="s">
        <v>3069</v>
      </c>
      <c r="O2574" s="519"/>
      <c r="P2574" s="517"/>
      <c r="Q2574" s="517"/>
      <c r="R2574" s="517"/>
      <c r="S2574" s="517"/>
      <c r="T2574" s="517"/>
      <c r="U2574" s="517"/>
      <c r="V2574" s="517"/>
      <c r="W2574" s="517"/>
      <c r="X2574" s="517"/>
      <c r="Y2574" s="517"/>
      <c r="Z2574" s="517"/>
      <c r="AA2574" s="517"/>
      <c r="AB2574" s="517"/>
      <c r="AC2574" s="517"/>
      <c r="AD2574" s="517"/>
      <c r="AE2574" s="517"/>
      <c r="AF2574" s="517"/>
      <c r="AG2574" s="517"/>
      <c r="AH2574" s="517"/>
    </row>
    <row r="2575" spans="1:34" s="507" customFormat="1" ht="27" customHeight="1">
      <c r="A2575" s="517"/>
      <c r="B2575" s="500">
        <v>2558</v>
      </c>
      <c r="C2575" s="500" t="s">
        <v>42</v>
      </c>
      <c r="D2575" s="501" t="s">
        <v>5161</v>
      </c>
      <c r="E2575" s="502">
        <v>2018</v>
      </c>
      <c r="F2575" s="518"/>
      <c r="G2575" s="500">
        <v>135</v>
      </c>
      <c r="H2575" s="500">
        <v>11</v>
      </c>
      <c r="I2575" s="500" t="s">
        <v>3010</v>
      </c>
      <c r="J2575" s="500" t="s">
        <v>3010</v>
      </c>
      <c r="K2575" s="503"/>
      <c r="L2575" s="503" t="s">
        <v>45</v>
      </c>
      <c r="M2575" s="504" t="s">
        <v>46</v>
      </c>
      <c r="N2575" s="505" t="s">
        <v>3069</v>
      </c>
      <c r="O2575" s="519"/>
      <c r="P2575" s="517"/>
      <c r="Q2575" s="517"/>
      <c r="R2575" s="517"/>
      <c r="S2575" s="517"/>
      <c r="T2575" s="517"/>
      <c r="U2575" s="517"/>
      <c r="V2575" s="517"/>
      <c r="W2575" s="517"/>
      <c r="X2575" s="517"/>
      <c r="Y2575" s="517"/>
      <c r="Z2575" s="517"/>
      <c r="AA2575" s="517"/>
      <c r="AB2575" s="517"/>
      <c r="AC2575" s="517"/>
      <c r="AD2575" s="517"/>
      <c r="AE2575" s="517"/>
      <c r="AF2575" s="517"/>
      <c r="AG2575" s="517"/>
      <c r="AH2575" s="517"/>
    </row>
    <row r="2576" spans="1:34" s="507" customFormat="1" ht="27" customHeight="1">
      <c r="A2576" s="517"/>
      <c r="B2576" s="500">
        <v>2559</v>
      </c>
      <c r="C2576" s="500" t="s">
        <v>42</v>
      </c>
      <c r="D2576" s="501" t="s">
        <v>5162</v>
      </c>
      <c r="E2576" s="502">
        <v>2018</v>
      </c>
      <c r="F2576" s="518"/>
      <c r="G2576" s="500">
        <v>135</v>
      </c>
      <c r="H2576" s="500">
        <v>12</v>
      </c>
      <c r="I2576" s="500" t="s">
        <v>3010</v>
      </c>
      <c r="J2576" s="500" t="s">
        <v>3010</v>
      </c>
      <c r="K2576" s="503"/>
      <c r="L2576" s="503" t="s">
        <v>45</v>
      </c>
      <c r="M2576" s="504" t="s">
        <v>46</v>
      </c>
      <c r="N2576" s="505" t="s">
        <v>3069</v>
      </c>
      <c r="O2576" s="519"/>
      <c r="P2576" s="517"/>
      <c r="Q2576" s="517"/>
      <c r="R2576" s="517"/>
      <c r="S2576" s="517"/>
      <c r="T2576" s="517"/>
      <c r="U2576" s="517"/>
      <c r="V2576" s="517"/>
      <c r="W2576" s="517"/>
      <c r="X2576" s="517"/>
      <c r="Y2576" s="517"/>
      <c r="Z2576" s="517"/>
      <c r="AA2576" s="517"/>
      <c r="AB2576" s="517"/>
      <c r="AC2576" s="517"/>
      <c r="AD2576" s="517"/>
      <c r="AE2576" s="517"/>
      <c r="AF2576" s="517"/>
      <c r="AG2576" s="517"/>
      <c r="AH2576" s="517"/>
    </row>
    <row r="2577" spans="1:34" s="507" customFormat="1" ht="27" customHeight="1">
      <c r="A2577" s="517"/>
      <c r="B2577" s="500">
        <v>2560</v>
      </c>
      <c r="C2577" s="500" t="s">
        <v>42</v>
      </c>
      <c r="D2577" s="501" t="s">
        <v>5161</v>
      </c>
      <c r="E2577" s="502">
        <v>2018</v>
      </c>
      <c r="F2577" s="518"/>
      <c r="G2577" s="500">
        <v>135</v>
      </c>
      <c r="H2577" s="500">
        <v>13</v>
      </c>
      <c r="I2577" s="500" t="s">
        <v>3010</v>
      </c>
      <c r="J2577" s="500" t="s">
        <v>3010</v>
      </c>
      <c r="K2577" s="503"/>
      <c r="L2577" s="503" t="s">
        <v>45</v>
      </c>
      <c r="M2577" s="504" t="s">
        <v>46</v>
      </c>
      <c r="N2577" s="505" t="s">
        <v>3069</v>
      </c>
      <c r="O2577" s="519"/>
      <c r="P2577" s="517"/>
      <c r="Q2577" s="517"/>
      <c r="R2577" s="517"/>
      <c r="S2577" s="517"/>
      <c r="T2577" s="517"/>
      <c r="U2577" s="517"/>
      <c r="V2577" s="517"/>
      <c r="W2577" s="517"/>
      <c r="X2577" s="517"/>
      <c r="Y2577" s="517"/>
      <c r="Z2577" s="517"/>
      <c r="AA2577" s="517"/>
      <c r="AB2577" s="517"/>
      <c r="AC2577" s="517"/>
      <c r="AD2577" s="517"/>
      <c r="AE2577" s="517"/>
      <c r="AF2577" s="517"/>
      <c r="AG2577" s="517"/>
      <c r="AH2577" s="517"/>
    </row>
    <row r="2578" spans="1:34" s="507" customFormat="1" ht="27" customHeight="1">
      <c r="A2578" s="517"/>
      <c r="B2578" s="500">
        <v>2561</v>
      </c>
      <c r="C2578" s="500" t="s">
        <v>42</v>
      </c>
      <c r="D2578" s="501" t="s">
        <v>5163</v>
      </c>
      <c r="E2578" s="502">
        <v>2018</v>
      </c>
      <c r="F2578" s="518"/>
      <c r="G2578" s="500">
        <v>135</v>
      </c>
      <c r="H2578" s="500">
        <v>14</v>
      </c>
      <c r="I2578" s="500" t="s">
        <v>3010</v>
      </c>
      <c r="J2578" s="500" t="s">
        <v>3010</v>
      </c>
      <c r="K2578" s="503"/>
      <c r="L2578" s="503" t="s">
        <v>45</v>
      </c>
      <c r="M2578" s="504" t="s">
        <v>46</v>
      </c>
      <c r="N2578" s="505" t="s">
        <v>3069</v>
      </c>
      <c r="O2578" s="519"/>
      <c r="P2578" s="517"/>
      <c r="Q2578" s="517"/>
      <c r="R2578" s="517"/>
      <c r="S2578" s="517"/>
      <c r="T2578" s="517"/>
      <c r="U2578" s="517"/>
      <c r="V2578" s="517"/>
      <c r="W2578" s="517"/>
      <c r="X2578" s="517"/>
      <c r="Y2578" s="517"/>
      <c r="Z2578" s="517"/>
      <c r="AA2578" s="517"/>
      <c r="AB2578" s="517"/>
      <c r="AC2578" s="517"/>
      <c r="AD2578" s="517"/>
      <c r="AE2578" s="517"/>
      <c r="AF2578" s="517"/>
      <c r="AG2578" s="517"/>
      <c r="AH2578" s="517"/>
    </row>
    <row r="2579" spans="1:34" s="507" customFormat="1" ht="27" customHeight="1">
      <c r="A2579" s="517"/>
      <c r="B2579" s="500">
        <v>2562</v>
      </c>
      <c r="C2579" s="500" t="s">
        <v>42</v>
      </c>
      <c r="D2579" s="501" t="s">
        <v>5164</v>
      </c>
      <c r="E2579" s="502">
        <v>2018</v>
      </c>
      <c r="F2579" s="518"/>
      <c r="G2579" s="500">
        <v>135</v>
      </c>
      <c r="H2579" s="500">
        <v>15</v>
      </c>
      <c r="I2579" s="500" t="s">
        <v>3010</v>
      </c>
      <c r="J2579" s="500" t="s">
        <v>3010</v>
      </c>
      <c r="K2579" s="503"/>
      <c r="L2579" s="503" t="s">
        <v>45</v>
      </c>
      <c r="M2579" s="504" t="s">
        <v>46</v>
      </c>
      <c r="N2579" s="505" t="s">
        <v>3069</v>
      </c>
      <c r="O2579" s="519"/>
      <c r="P2579" s="517"/>
      <c r="Q2579" s="517"/>
      <c r="R2579" s="517"/>
      <c r="S2579" s="517"/>
      <c r="T2579" s="517"/>
      <c r="U2579" s="517"/>
      <c r="V2579" s="517"/>
      <c r="W2579" s="517"/>
      <c r="X2579" s="517"/>
      <c r="Y2579" s="517"/>
      <c r="Z2579" s="517"/>
      <c r="AA2579" s="517"/>
      <c r="AB2579" s="517"/>
      <c r="AC2579" s="517"/>
      <c r="AD2579" s="517"/>
      <c r="AE2579" s="517"/>
      <c r="AF2579" s="517"/>
      <c r="AG2579" s="517"/>
      <c r="AH2579" s="517"/>
    </row>
    <row r="2580" spans="1:34" s="507" customFormat="1" ht="27" customHeight="1">
      <c r="A2580" s="517"/>
      <c r="B2580" s="500">
        <v>2563</v>
      </c>
      <c r="C2580" s="500" t="s">
        <v>42</v>
      </c>
      <c r="D2580" s="501" t="s">
        <v>5163</v>
      </c>
      <c r="E2580" s="502">
        <v>2018</v>
      </c>
      <c r="F2580" s="518"/>
      <c r="G2580" s="500">
        <v>135</v>
      </c>
      <c r="H2580" s="500">
        <v>16</v>
      </c>
      <c r="I2580" s="500" t="s">
        <v>3010</v>
      </c>
      <c r="J2580" s="500" t="s">
        <v>3010</v>
      </c>
      <c r="K2580" s="503"/>
      <c r="L2580" s="503" t="s">
        <v>45</v>
      </c>
      <c r="M2580" s="504" t="s">
        <v>46</v>
      </c>
      <c r="N2580" s="505" t="s">
        <v>3069</v>
      </c>
      <c r="O2580" s="519"/>
      <c r="P2580" s="517"/>
      <c r="Q2580" s="517"/>
      <c r="R2580" s="517"/>
      <c r="S2580" s="517"/>
      <c r="T2580" s="517"/>
      <c r="U2580" s="517"/>
      <c r="V2580" s="517"/>
      <c r="W2580" s="517"/>
      <c r="X2580" s="517"/>
      <c r="Y2580" s="517"/>
      <c r="Z2580" s="517"/>
      <c r="AA2580" s="517"/>
      <c r="AB2580" s="517"/>
      <c r="AC2580" s="517"/>
      <c r="AD2580" s="517"/>
      <c r="AE2580" s="517"/>
      <c r="AF2580" s="517"/>
      <c r="AG2580" s="517"/>
      <c r="AH2580" s="517"/>
    </row>
    <row r="2581" spans="1:34" s="507" customFormat="1" ht="27" customHeight="1">
      <c r="A2581" s="517"/>
      <c r="B2581" s="500">
        <v>2564</v>
      </c>
      <c r="C2581" s="500" t="s">
        <v>42</v>
      </c>
      <c r="D2581" s="501" t="s">
        <v>5164</v>
      </c>
      <c r="E2581" s="502">
        <v>2018</v>
      </c>
      <c r="F2581" s="518"/>
      <c r="G2581" s="500">
        <v>135</v>
      </c>
      <c r="H2581" s="500">
        <v>17</v>
      </c>
      <c r="I2581" s="500" t="s">
        <v>3010</v>
      </c>
      <c r="J2581" s="500" t="s">
        <v>3010</v>
      </c>
      <c r="K2581" s="503"/>
      <c r="L2581" s="503" t="s">
        <v>45</v>
      </c>
      <c r="M2581" s="504" t="s">
        <v>46</v>
      </c>
      <c r="N2581" s="505" t="s">
        <v>3069</v>
      </c>
      <c r="O2581" s="519"/>
      <c r="P2581" s="517"/>
      <c r="Q2581" s="517"/>
      <c r="R2581" s="517"/>
      <c r="S2581" s="517"/>
      <c r="T2581" s="517"/>
      <c r="U2581" s="517"/>
      <c r="V2581" s="517"/>
      <c r="W2581" s="517"/>
      <c r="X2581" s="517"/>
      <c r="Y2581" s="517"/>
      <c r="Z2581" s="517"/>
      <c r="AA2581" s="517"/>
      <c r="AB2581" s="517"/>
      <c r="AC2581" s="517"/>
      <c r="AD2581" s="517"/>
      <c r="AE2581" s="517"/>
      <c r="AF2581" s="517"/>
      <c r="AG2581" s="517"/>
      <c r="AH2581" s="517"/>
    </row>
    <row r="2582" spans="1:34" s="507" customFormat="1" ht="27" customHeight="1">
      <c r="A2582" s="517"/>
      <c r="B2582" s="500">
        <v>2565</v>
      </c>
      <c r="C2582" s="500" t="s">
        <v>42</v>
      </c>
      <c r="D2582" s="501" t="s">
        <v>5164</v>
      </c>
      <c r="E2582" s="502">
        <v>2018</v>
      </c>
      <c r="F2582" s="518"/>
      <c r="G2582" s="500">
        <v>135</v>
      </c>
      <c r="H2582" s="500">
        <v>18</v>
      </c>
      <c r="I2582" s="500" t="s">
        <v>3010</v>
      </c>
      <c r="J2582" s="500" t="s">
        <v>3010</v>
      </c>
      <c r="K2582" s="503"/>
      <c r="L2582" s="503" t="s">
        <v>45</v>
      </c>
      <c r="M2582" s="504" t="s">
        <v>46</v>
      </c>
      <c r="N2582" s="505" t="s">
        <v>3069</v>
      </c>
      <c r="O2582" s="519"/>
      <c r="P2582" s="517"/>
      <c r="Q2582" s="517"/>
      <c r="R2582" s="517"/>
      <c r="S2582" s="517"/>
      <c r="T2582" s="517"/>
      <c r="U2582" s="517"/>
      <c r="V2582" s="517"/>
      <c r="W2582" s="517"/>
      <c r="X2582" s="517"/>
      <c r="Y2582" s="517"/>
      <c r="Z2582" s="517"/>
      <c r="AA2582" s="517"/>
      <c r="AB2582" s="517"/>
      <c r="AC2582" s="517"/>
      <c r="AD2582" s="517"/>
      <c r="AE2582" s="517"/>
      <c r="AF2582" s="517"/>
      <c r="AG2582" s="517"/>
      <c r="AH2582" s="517"/>
    </row>
    <row r="2583" spans="1:34" s="507" customFormat="1" ht="27" customHeight="1">
      <c r="A2583" s="517"/>
      <c r="B2583" s="500">
        <v>2566</v>
      </c>
      <c r="C2583" s="500" t="s">
        <v>42</v>
      </c>
      <c r="D2583" s="501" t="s">
        <v>5163</v>
      </c>
      <c r="E2583" s="502">
        <v>2018</v>
      </c>
      <c r="F2583" s="518"/>
      <c r="G2583" s="500">
        <v>135</v>
      </c>
      <c r="H2583" s="500">
        <v>19</v>
      </c>
      <c r="I2583" s="500" t="s">
        <v>3010</v>
      </c>
      <c r="J2583" s="500" t="s">
        <v>3010</v>
      </c>
      <c r="K2583" s="503"/>
      <c r="L2583" s="503" t="s">
        <v>45</v>
      </c>
      <c r="M2583" s="504" t="s">
        <v>46</v>
      </c>
      <c r="N2583" s="505" t="s">
        <v>3069</v>
      </c>
      <c r="O2583" s="519"/>
      <c r="P2583" s="517"/>
      <c r="Q2583" s="517"/>
      <c r="R2583" s="517"/>
      <c r="S2583" s="517"/>
      <c r="T2583" s="517"/>
      <c r="U2583" s="517"/>
      <c r="V2583" s="517"/>
      <c r="W2583" s="517"/>
      <c r="X2583" s="517"/>
      <c r="Y2583" s="517"/>
      <c r="Z2583" s="517"/>
      <c r="AA2583" s="517"/>
      <c r="AB2583" s="517"/>
      <c r="AC2583" s="517"/>
      <c r="AD2583" s="517"/>
      <c r="AE2583" s="517"/>
      <c r="AF2583" s="517"/>
      <c r="AG2583" s="517"/>
      <c r="AH2583" s="517"/>
    </row>
    <row r="2584" spans="1:34" s="507" customFormat="1" ht="27" customHeight="1">
      <c r="A2584" s="517"/>
      <c r="B2584" s="500">
        <v>2567</v>
      </c>
      <c r="C2584" s="500" t="s">
        <v>42</v>
      </c>
      <c r="D2584" s="501" t="s">
        <v>5164</v>
      </c>
      <c r="E2584" s="502">
        <v>2018</v>
      </c>
      <c r="F2584" s="518"/>
      <c r="G2584" s="500">
        <v>135</v>
      </c>
      <c r="H2584" s="500">
        <v>20</v>
      </c>
      <c r="I2584" s="500" t="s">
        <v>3010</v>
      </c>
      <c r="J2584" s="500" t="s">
        <v>3010</v>
      </c>
      <c r="K2584" s="503"/>
      <c r="L2584" s="503" t="s">
        <v>45</v>
      </c>
      <c r="M2584" s="504" t="s">
        <v>46</v>
      </c>
      <c r="N2584" s="505" t="s">
        <v>3069</v>
      </c>
      <c r="O2584" s="519"/>
      <c r="P2584" s="517"/>
      <c r="Q2584" s="517"/>
      <c r="R2584" s="517"/>
      <c r="S2584" s="517"/>
      <c r="T2584" s="517"/>
      <c r="U2584" s="517"/>
      <c r="V2584" s="517"/>
      <c r="W2584" s="517"/>
      <c r="X2584" s="517"/>
      <c r="Y2584" s="517"/>
      <c r="Z2584" s="517"/>
      <c r="AA2584" s="517"/>
      <c r="AB2584" s="517"/>
      <c r="AC2584" s="517"/>
      <c r="AD2584" s="517"/>
      <c r="AE2584" s="517"/>
      <c r="AF2584" s="517"/>
      <c r="AG2584" s="517"/>
      <c r="AH2584" s="517"/>
    </row>
    <row r="2585" spans="1:34" s="507" customFormat="1" ht="27" customHeight="1">
      <c r="A2585" s="517"/>
      <c r="B2585" s="500">
        <v>2568</v>
      </c>
      <c r="C2585" s="500" t="s">
        <v>42</v>
      </c>
      <c r="D2585" s="501" t="s">
        <v>5164</v>
      </c>
      <c r="E2585" s="502">
        <v>2018</v>
      </c>
      <c r="F2585" s="518"/>
      <c r="G2585" s="500">
        <v>136</v>
      </c>
      <c r="H2585" s="500">
        <v>1</v>
      </c>
      <c r="I2585" s="500" t="s">
        <v>3010</v>
      </c>
      <c r="J2585" s="500" t="s">
        <v>3010</v>
      </c>
      <c r="K2585" s="503"/>
      <c r="L2585" s="503" t="s">
        <v>45</v>
      </c>
      <c r="M2585" s="504" t="s">
        <v>46</v>
      </c>
      <c r="N2585" s="505" t="s">
        <v>3069</v>
      </c>
      <c r="O2585" s="519"/>
      <c r="P2585" s="517"/>
      <c r="Q2585" s="517"/>
      <c r="R2585" s="517"/>
      <c r="S2585" s="517"/>
      <c r="T2585" s="517"/>
      <c r="U2585" s="517"/>
      <c r="V2585" s="517"/>
      <c r="W2585" s="517"/>
      <c r="X2585" s="517"/>
      <c r="Y2585" s="517"/>
      <c r="Z2585" s="517"/>
      <c r="AA2585" s="517"/>
      <c r="AB2585" s="517"/>
      <c r="AC2585" s="517"/>
      <c r="AD2585" s="517"/>
      <c r="AE2585" s="517"/>
      <c r="AF2585" s="517"/>
      <c r="AG2585" s="517"/>
      <c r="AH2585" s="517"/>
    </row>
    <row r="2586" spans="1:34" s="507" customFormat="1" ht="27" customHeight="1">
      <c r="A2586" s="517"/>
      <c r="B2586" s="500">
        <v>2569</v>
      </c>
      <c r="C2586" s="500" t="s">
        <v>42</v>
      </c>
      <c r="D2586" s="501" t="s">
        <v>5163</v>
      </c>
      <c r="E2586" s="502">
        <v>2018</v>
      </c>
      <c r="F2586" s="518"/>
      <c r="G2586" s="500">
        <v>136</v>
      </c>
      <c r="H2586" s="500">
        <v>2</v>
      </c>
      <c r="I2586" s="500" t="s">
        <v>3010</v>
      </c>
      <c r="J2586" s="500" t="s">
        <v>3010</v>
      </c>
      <c r="K2586" s="503"/>
      <c r="L2586" s="503" t="s">
        <v>45</v>
      </c>
      <c r="M2586" s="504" t="s">
        <v>46</v>
      </c>
      <c r="N2586" s="505" t="s">
        <v>3069</v>
      </c>
      <c r="O2586" s="519"/>
      <c r="P2586" s="517"/>
      <c r="Q2586" s="517"/>
      <c r="R2586" s="517"/>
      <c r="S2586" s="517"/>
      <c r="T2586" s="517"/>
      <c r="U2586" s="517"/>
      <c r="V2586" s="517"/>
      <c r="W2586" s="517"/>
      <c r="X2586" s="517"/>
      <c r="Y2586" s="517"/>
      <c r="Z2586" s="517"/>
      <c r="AA2586" s="517"/>
      <c r="AB2586" s="517"/>
      <c r="AC2586" s="517"/>
      <c r="AD2586" s="517"/>
      <c r="AE2586" s="517"/>
      <c r="AF2586" s="517"/>
      <c r="AG2586" s="517"/>
      <c r="AH2586" s="517"/>
    </row>
    <row r="2587" spans="1:34" s="507" customFormat="1" ht="27" customHeight="1">
      <c r="A2587" s="517"/>
      <c r="B2587" s="500">
        <v>2570</v>
      </c>
      <c r="C2587" s="500" t="s">
        <v>42</v>
      </c>
      <c r="D2587" s="501" t="s">
        <v>5164</v>
      </c>
      <c r="E2587" s="502">
        <v>2018</v>
      </c>
      <c r="F2587" s="518"/>
      <c r="G2587" s="500">
        <v>136</v>
      </c>
      <c r="H2587" s="500">
        <v>3</v>
      </c>
      <c r="I2587" s="500" t="s">
        <v>3010</v>
      </c>
      <c r="J2587" s="500" t="s">
        <v>3010</v>
      </c>
      <c r="K2587" s="503"/>
      <c r="L2587" s="503" t="s">
        <v>45</v>
      </c>
      <c r="M2587" s="504" t="s">
        <v>46</v>
      </c>
      <c r="N2587" s="505" t="s">
        <v>3069</v>
      </c>
      <c r="O2587" s="519"/>
      <c r="P2587" s="517"/>
      <c r="Q2587" s="517"/>
      <c r="R2587" s="517"/>
      <c r="S2587" s="517"/>
      <c r="T2587" s="517"/>
      <c r="U2587" s="517"/>
      <c r="V2587" s="517"/>
      <c r="W2587" s="517"/>
      <c r="X2587" s="517"/>
      <c r="Y2587" s="517"/>
      <c r="Z2587" s="517"/>
      <c r="AA2587" s="517"/>
      <c r="AB2587" s="517"/>
      <c r="AC2587" s="517"/>
      <c r="AD2587" s="517"/>
      <c r="AE2587" s="517"/>
      <c r="AF2587" s="517"/>
      <c r="AG2587" s="517"/>
      <c r="AH2587" s="517"/>
    </row>
    <row r="2588" spans="1:34" s="507" customFormat="1" ht="27" customHeight="1">
      <c r="A2588" s="517"/>
      <c r="B2588" s="500">
        <v>2571</v>
      </c>
      <c r="C2588" s="500" t="s">
        <v>42</v>
      </c>
      <c r="D2588" s="501" t="s">
        <v>5163</v>
      </c>
      <c r="E2588" s="502">
        <v>2018</v>
      </c>
      <c r="F2588" s="518"/>
      <c r="G2588" s="500">
        <v>136</v>
      </c>
      <c r="H2588" s="500">
        <v>4</v>
      </c>
      <c r="I2588" s="500" t="s">
        <v>3010</v>
      </c>
      <c r="J2588" s="500" t="s">
        <v>3010</v>
      </c>
      <c r="K2588" s="503"/>
      <c r="L2588" s="503" t="s">
        <v>45</v>
      </c>
      <c r="M2588" s="504" t="s">
        <v>46</v>
      </c>
      <c r="N2588" s="505" t="s">
        <v>3069</v>
      </c>
      <c r="O2588" s="519"/>
      <c r="P2588" s="517"/>
      <c r="Q2588" s="517"/>
      <c r="R2588" s="517"/>
      <c r="S2588" s="517"/>
      <c r="T2588" s="517"/>
      <c r="U2588" s="517"/>
      <c r="V2588" s="517"/>
      <c r="W2588" s="517"/>
      <c r="X2588" s="517"/>
      <c r="Y2588" s="517"/>
      <c r="Z2588" s="517"/>
      <c r="AA2588" s="517"/>
      <c r="AB2588" s="517"/>
      <c r="AC2588" s="517"/>
      <c r="AD2588" s="517"/>
      <c r="AE2588" s="517"/>
      <c r="AF2588" s="517"/>
      <c r="AG2588" s="517"/>
      <c r="AH2588" s="517"/>
    </row>
    <row r="2589" spans="1:34" s="507" customFormat="1" ht="27" customHeight="1">
      <c r="A2589" s="517"/>
      <c r="B2589" s="500">
        <v>2572</v>
      </c>
      <c r="C2589" s="500" t="s">
        <v>42</v>
      </c>
      <c r="D2589" s="501" t="s">
        <v>5164</v>
      </c>
      <c r="E2589" s="502">
        <v>2018</v>
      </c>
      <c r="F2589" s="518"/>
      <c r="G2589" s="500">
        <v>136</v>
      </c>
      <c r="H2589" s="500">
        <v>5</v>
      </c>
      <c r="I2589" s="500" t="s">
        <v>3010</v>
      </c>
      <c r="J2589" s="500" t="s">
        <v>3010</v>
      </c>
      <c r="K2589" s="503"/>
      <c r="L2589" s="503" t="s">
        <v>45</v>
      </c>
      <c r="M2589" s="504" t="s">
        <v>46</v>
      </c>
      <c r="N2589" s="505" t="s">
        <v>3069</v>
      </c>
      <c r="O2589" s="519"/>
      <c r="P2589" s="517"/>
      <c r="Q2589" s="517"/>
      <c r="R2589" s="517"/>
      <c r="S2589" s="517"/>
      <c r="T2589" s="517"/>
      <c r="U2589" s="517"/>
      <c r="V2589" s="517"/>
      <c r="W2589" s="517"/>
      <c r="X2589" s="517"/>
      <c r="Y2589" s="517"/>
      <c r="Z2589" s="517"/>
      <c r="AA2589" s="517"/>
      <c r="AB2589" s="517"/>
      <c r="AC2589" s="517"/>
      <c r="AD2589" s="517"/>
      <c r="AE2589" s="517"/>
      <c r="AF2589" s="517"/>
      <c r="AG2589" s="517"/>
      <c r="AH2589" s="517"/>
    </row>
    <row r="2590" spans="1:34" s="507" customFormat="1" ht="27" customHeight="1">
      <c r="A2590" s="517"/>
      <c r="B2590" s="500">
        <v>2573</v>
      </c>
      <c r="C2590" s="500" t="s">
        <v>42</v>
      </c>
      <c r="D2590" s="501" t="s">
        <v>5164</v>
      </c>
      <c r="E2590" s="502">
        <v>2018</v>
      </c>
      <c r="F2590" s="518"/>
      <c r="G2590" s="500">
        <v>136</v>
      </c>
      <c r="H2590" s="500">
        <v>6</v>
      </c>
      <c r="I2590" s="500" t="s">
        <v>3010</v>
      </c>
      <c r="J2590" s="500" t="s">
        <v>3010</v>
      </c>
      <c r="K2590" s="503"/>
      <c r="L2590" s="503" t="s">
        <v>45</v>
      </c>
      <c r="M2590" s="504" t="s">
        <v>46</v>
      </c>
      <c r="N2590" s="505" t="s">
        <v>3069</v>
      </c>
      <c r="O2590" s="519"/>
      <c r="P2590" s="517"/>
      <c r="Q2590" s="517"/>
      <c r="R2590" s="517"/>
      <c r="S2590" s="517"/>
      <c r="T2590" s="517"/>
      <c r="U2590" s="517"/>
      <c r="V2590" s="517"/>
      <c r="W2590" s="517"/>
      <c r="X2590" s="517"/>
      <c r="Y2590" s="517"/>
      <c r="Z2590" s="517"/>
      <c r="AA2590" s="517"/>
      <c r="AB2590" s="517"/>
      <c r="AC2590" s="517"/>
      <c r="AD2590" s="517"/>
      <c r="AE2590" s="517"/>
      <c r="AF2590" s="517"/>
      <c r="AG2590" s="517"/>
      <c r="AH2590" s="517"/>
    </row>
    <row r="2591" spans="1:34" s="507" customFormat="1" ht="27" customHeight="1">
      <c r="A2591" s="517"/>
      <c r="B2591" s="500">
        <v>2574</v>
      </c>
      <c r="C2591" s="500" t="s">
        <v>42</v>
      </c>
      <c r="D2591" s="501" t="s">
        <v>5163</v>
      </c>
      <c r="E2591" s="502">
        <v>2018</v>
      </c>
      <c r="F2591" s="518"/>
      <c r="G2591" s="500">
        <v>136</v>
      </c>
      <c r="H2591" s="500">
        <v>7</v>
      </c>
      <c r="I2591" s="500" t="s">
        <v>3010</v>
      </c>
      <c r="J2591" s="500" t="s">
        <v>3010</v>
      </c>
      <c r="K2591" s="503"/>
      <c r="L2591" s="503" t="s">
        <v>45</v>
      </c>
      <c r="M2591" s="504" t="s">
        <v>46</v>
      </c>
      <c r="N2591" s="505" t="s">
        <v>3069</v>
      </c>
      <c r="O2591" s="519"/>
      <c r="P2591" s="517"/>
      <c r="Q2591" s="517"/>
      <c r="R2591" s="517"/>
      <c r="S2591" s="517"/>
      <c r="T2591" s="517"/>
      <c r="U2591" s="517"/>
      <c r="V2591" s="517"/>
      <c r="W2591" s="517"/>
      <c r="X2591" s="517"/>
      <c r="Y2591" s="517"/>
      <c r="Z2591" s="517"/>
      <c r="AA2591" s="517"/>
      <c r="AB2591" s="517"/>
      <c r="AC2591" s="517"/>
      <c r="AD2591" s="517"/>
      <c r="AE2591" s="517"/>
      <c r="AF2591" s="517"/>
      <c r="AG2591" s="517"/>
      <c r="AH2591" s="517"/>
    </row>
    <row r="2592" spans="1:34" s="507" customFormat="1" ht="27" customHeight="1">
      <c r="A2592" s="517"/>
      <c r="B2592" s="500">
        <v>2575</v>
      </c>
      <c r="C2592" s="500" t="s">
        <v>42</v>
      </c>
      <c r="D2592" s="501" t="s">
        <v>5164</v>
      </c>
      <c r="E2592" s="502">
        <v>2018</v>
      </c>
      <c r="F2592" s="518"/>
      <c r="G2592" s="500">
        <v>136</v>
      </c>
      <c r="H2592" s="500">
        <v>8</v>
      </c>
      <c r="I2592" s="500" t="s">
        <v>3010</v>
      </c>
      <c r="J2592" s="500" t="s">
        <v>3010</v>
      </c>
      <c r="K2592" s="503"/>
      <c r="L2592" s="503" t="s">
        <v>45</v>
      </c>
      <c r="M2592" s="504" t="s">
        <v>46</v>
      </c>
      <c r="N2592" s="505" t="s">
        <v>3069</v>
      </c>
      <c r="O2592" s="519"/>
      <c r="P2592" s="517"/>
      <c r="Q2592" s="517"/>
      <c r="R2592" s="517"/>
      <c r="S2592" s="517"/>
      <c r="T2592" s="517"/>
      <c r="U2592" s="517"/>
      <c r="V2592" s="517"/>
      <c r="W2592" s="517"/>
      <c r="X2592" s="517"/>
      <c r="Y2592" s="517"/>
      <c r="Z2592" s="517"/>
      <c r="AA2592" s="517"/>
      <c r="AB2592" s="517"/>
      <c r="AC2592" s="517"/>
      <c r="AD2592" s="517"/>
      <c r="AE2592" s="517"/>
      <c r="AF2592" s="517"/>
      <c r="AG2592" s="517"/>
      <c r="AH2592" s="517"/>
    </row>
    <row r="2593" spans="1:34" s="507" customFormat="1" ht="27" customHeight="1">
      <c r="A2593" s="517"/>
      <c r="B2593" s="500">
        <v>2576</v>
      </c>
      <c r="C2593" s="500" t="s">
        <v>42</v>
      </c>
      <c r="D2593" s="501" t="s">
        <v>5163</v>
      </c>
      <c r="E2593" s="502">
        <v>2018</v>
      </c>
      <c r="F2593" s="518"/>
      <c r="G2593" s="500">
        <v>136</v>
      </c>
      <c r="H2593" s="500">
        <v>9</v>
      </c>
      <c r="I2593" s="500" t="s">
        <v>3010</v>
      </c>
      <c r="J2593" s="500" t="s">
        <v>3010</v>
      </c>
      <c r="K2593" s="503"/>
      <c r="L2593" s="503" t="s">
        <v>45</v>
      </c>
      <c r="M2593" s="504" t="s">
        <v>46</v>
      </c>
      <c r="N2593" s="505" t="s">
        <v>3069</v>
      </c>
      <c r="O2593" s="519"/>
      <c r="P2593" s="517"/>
      <c r="Q2593" s="517"/>
      <c r="R2593" s="517"/>
      <c r="S2593" s="517"/>
      <c r="T2593" s="517"/>
      <c r="U2593" s="517"/>
      <c r="V2593" s="517"/>
      <c r="W2593" s="517"/>
      <c r="X2593" s="517"/>
      <c r="Y2593" s="517"/>
      <c r="Z2593" s="517"/>
      <c r="AA2593" s="517"/>
      <c r="AB2593" s="517"/>
      <c r="AC2593" s="517"/>
      <c r="AD2593" s="517"/>
      <c r="AE2593" s="517"/>
      <c r="AF2593" s="517"/>
      <c r="AG2593" s="517"/>
      <c r="AH2593" s="517"/>
    </row>
    <row r="2594" spans="1:34" s="507" customFormat="1" ht="27" customHeight="1">
      <c r="A2594" s="517"/>
      <c r="B2594" s="500">
        <v>2577</v>
      </c>
      <c r="C2594" s="500" t="s">
        <v>42</v>
      </c>
      <c r="D2594" s="501" t="s">
        <v>5164</v>
      </c>
      <c r="E2594" s="502">
        <v>2018</v>
      </c>
      <c r="F2594" s="518"/>
      <c r="G2594" s="500">
        <v>136</v>
      </c>
      <c r="H2594" s="500">
        <v>10</v>
      </c>
      <c r="I2594" s="500" t="s">
        <v>3010</v>
      </c>
      <c r="J2594" s="500" t="s">
        <v>3010</v>
      </c>
      <c r="K2594" s="503"/>
      <c r="L2594" s="503" t="s">
        <v>45</v>
      </c>
      <c r="M2594" s="504" t="s">
        <v>46</v>
      </c>
      <c r="N2594" s="505" t="s">
        <v>3069</v>
      </c>
      <c r="O2594" s="519"/>
      <c r="P2594" s="517"/>
      <c r="Q2594" s="517"/>
      <c r="R2594" s="517"/>
      <c r="S2594" s="517"/>
      <c r="T2594" s="517"/>
      <c r="U2594" s="517"/>
      <c r="V2594" s="517"/>
      <c r="W2594" s="517"/>
      <c r="X2594" s="517"/>
      <c r="Y2594" s="517"/>
      <c r="Z2594" s="517"/>
      <c r="AA2594" s="517"/>
      <c r="AB2594" s="517"/>
      <c r="AC2594" s="517"/>
      <c r="AD2594" s="517"/>
      <c r="AE2594" s="517"/>
      <c r="AF2594" s="517"/>
      <c r="AG2594" s="517"/>
      <c r="AH2594" s="517"/>
    </row>
    <row r="2595" spans="1:34" s="507" customFormat="1" ht="27" customHeight="1">
      <c r="A2595" s="517"/>
      <c r="B2595" s="500">
        <v>2578</v>
      </c>
      <c r="C2595" s="500" t="s">
        <v>42</v>
      </c>
      <c r="D2595" s="501" t="s">
        <v>5163</v>
      </c>
      <c r="E2595" s="502">
        <v>2018</v>
      </c>
      <c r="F2595" s="518"/>
      <c r="G2595" s="500">
        <v>136</v>
      </c>
      <c r="H2595" s="500">
        <v>11</v>
      </c>
      <c r="I2595" s="500" t="s">
        <v>3010</v>
      </c>
      <c r="J2595" s="500" t="s">
        <v>3010</v>
      </c>
      <c r="K2595" s="503"/>
      <c r="L2595" s="503" t="s">
        <v>45</v>
      </c>
      <c r="M2595" s="504" t="s">
        <v>46</v>
      </c>
      <c r="N2595" s="505" t="s">
        <v>3069</v>
      </c>
      <c r="O2595" s="519"/>
      <c r="P2595" s="517"/>
      <c r="Q2595" s="517"/>
      <c r="R2595" s="517"/>
      <c r="S2595" s="517"/>
      <c r="T2595" s="517"/>
      <c r="U2595" s="517"/>
      <c r="V2595" s="517"/>
      <c r="W2595" s="517"/>
      <c r="X2595" s="517"/>
      <c r="Y2595" s="517"/>
      <c r="Z2595" s="517"/>
      <c r="AA2595" s="517"/>
      <c r="AB2595" s="517"/>
      <c r="AC2595" s="517"/>
      <c r="AD2595" s="517"/>
      <c r="AE2595" s="517"/>
      <c r="AF2595" s="517"/>
      <c r="AG2595" s="517"/>
      <c r="AH2595" s="517"/>
    </row>
    <row r="2596" spans="1:34" s="507" customFormat="1" ht="27" customHeight="1">
      <c r="A2596" s="517"/>
      <c r="B2596" s="500">
        <v>2579</v>
      </c>
      <c r="C2596" s="500" t="s">
        <v>42</v>
      </c>
      <c r="D2596" s="501" t="s">
        <v>5164</v>
      </c>
      <c r="E2596" s="502">
        <v>2018</v>
      </c>
      <c r="F2596" s="518"/>
      <c r="G2596" s="500">
        <v>136</v>
      </c>
      <c r="H2596" s="500">
        <v>12</v>
      </c>
      <c r="I2596" s="500" t="s">
        <v>3010</v>
      </c>
      <c r="J2596" s="500" t="s">
        <v>3010</v>
      </c>
      <c r="K2596" s="503"/>
      <c r="L2596" s="503" t="s">
        <v>45</v>
      </c>
      <c r="M2596" s="504" t="s">
        <v>46</v>
      </c>
      <c r="N2596" s="505" t="s">
        <v>3069</v>
      </c>
      <c r="O2596" s="519"/>
      <c r="P2596" s="517"/>
      <c r="Q2596" s="517"/>
      <c r="R2596" s="517"/>
      <c r="S2596" s="517"/>
      <c r="T2596" s="517"/>
      <c r="U2596" s="517"/>
      <c r="V2596" s="517"/>
      <c r="W2596" s="517"/>
      <c r="X2596" s="517"/>
      <c r="Y2596" s="517"/>
      <c r="Z2596" s="517"/>
      <c r="AA2596" s="517"/>
      <c r="AB2596" s="517"/>
      <c r="AC2596" s="517"/>
      <c r="AD2596" s="517"/>
      <c r="AE2596" s="517"/>
      <c r="AF2596" s="517"/>
      <c r="AG2596" s="517"/>
      <c r="AH2596" s="517"/>
    </row>
    <row r="2597" spans="1:34" s="507" customFormat="1" ht="27" customHeight="1">
      <c r="A2597" s="517"/>
      <c r="B2597" s="500">
        <v>2580</v>
      </c>
      <c r="C2597" s="500" t="s">
        <v>42</v>
      </c>
      <c r="D2597" s="501" t="s">
        <v>5164</v>
      </c>
      <c r="E2597" s="502">
        <v>2018</v>
      </c>
      <c r="F2597" s="518"/>
      <c r="G2597" s="500">
        <v>136</v>
      </c>
      <c r="H2597" s="500">
        <v>13</v>
      </c>
      <c r="I2597" s="500" t="s">
        <v>3010</v>
      </c>
      <c r="J2597" s="500" t="s">
        <v>3010</v>
      </c>
      <c r="K2597" s="503"/>
      <c r="L2597" s="503" t="s">
        <v>45</v>
      </c>
      <c r="M2597" s="504" t="s">
        <v>46</v>
      </c>
      <c r="N2597" s="505" t="s">
        <v>3069</v>
      </c>
      <c r="O2597" s="519"/>
      <c r="P2597" s="517"/>
      <c r="Q2597" s="517"/>
      <c r="R2597" s="517"/>
      <c r="S2597" s="517"/>
      <c r="T2597" s="517"/>
      <c r="U2597" s="517"/>
      <c r="V2597" s="517"/>
      <c r="W2597" s="517"/>
      <c r="X2597" s="517"/>
      <c r="Y2597" s="517"/>
      <c r="Z2597" s="517"/>
      <c r="AA2597" s="517"/>
      <c r="AB2597" s="517"/>
      <c r="AC2597" s="517"/>
      <c r="AD2597" s="517"/>
      <c r="AE2597" s="517"/>
      <c r="AF2597" s="517"/>
      <c r="AG2597" s="517"/>
      <c r="AH2597" s="517"/>
    </row>
    <row r="2598" spans="1:34" s="507" customFormat="1" ht="27" customHeight="1">
      <c r="A2598" s="517"/>
      <c r="B2598" s="500">
        <v>2581</v>
      </c>
      <c r="C2598" s="500" t="s">
        <v>42</v>
      </c>
      <c r="D2598" s="501" t="s">
        <v>5164</v>
      </c>
      <c r="E2598" s="502">
        <v>2018</v>
      </c>
      <c r="F2598" s="518"/>
      <c r="G2598" s="500">
        <v>136</v>
      </c>
      <c r="H2598" s="500">
        <v>14</v>
      </c>
      <c r="I2598" s="500" t="s">
        <v>3010</v>
      </c>
      <c r="J2598" s="500" t="s">
        <v>3010</v>
      </c>
      <c r="K2598" s="503"/>
      <c r="L2598" s="503" t="s">
        <v>45</v>
      </c>
      <c r="M2598" s="504" t="s">
        <v>46</v>
      </c>
      <c r="N2598" s="505" t="s">
        <v>3069</v>
      </c>
      <c r="O2598" s="519"/>
      <c r="P2598" s="517"/>
      <c r="Q2598" s="517"/>
      <c r="R2598" s="517"/>
      <c r="S2598" s="517"/>
      <c r="T2598" s="517"/>
      <c r="U2598" s="517"/>
      <c r="V2598" s="517"/>
      <c r="W2598" s="517"/>
      <c r="X2598" s="517"/>
      <c r="Y2598" s="517"/>
      <c r="Z2598" s="517"/>
      <c r="AA2598" s="517"/>
      <c r="AB2598" s="517"/>
      <c r="AC2598" s="517"/>
      <c r="AD2598" s="517"/>
      <c r="AE2598" s="517"/>
      <c r="AF2598" s="517"/>
      <c r="AG2598" s="517"/>
      <c r="AH2598" s="517"/>
    </row>
    <row r="2599" spans="1:34" s="507" customFormat="1" ht="27" customHeight="1">
      <c r="A2599" s="517"/>
      <c r="B2599" s="500">
        <v>2582</v>
      </c>
      <c r="C2599" s="500" t="s">
        <v>42</v>
      </c>
      <c r="D2599" s="501" t="s">
        <v>5163</v>
      </c>
      <c r="E2599" s="502">
        <v>2018</v>
      </c>
      <c r="F2599" s="518"/>
      <c r="G2599" s="500">
        <v>136</v>
      </c>
      <c r="H2599" s="500">
        <v>15</v>
      </c>
      <c r="I2599" s="500" t="s">
        <v>3010</v>
      </c>
      <c r="J2599" s="500" t="s">
        <v>3010</v>
      </c>
      <c r="K2599" s="503"/>
      <c r="L2599" s="503" t="s">
        <v>45</v>
      </c>
      <c r="M2599" s="504" t="s">
        <v>46</v>
      </c>
      <c r="N2599" s="505" t="s">
        <v>3069</v>
      </c>
      <c r="O2599" s="519"/>
      <c r="P2599" s="517"/>
      <c r="Q2599" s="517"/>
      <c r="R2599" s="517"/>
      <c r="S2599" s="517"/>
      <c r="T2599" s="517"/>
      <c r="U2599" s="517"/>
      <c r="V2599" s="517"/>
      <c r="W2599" s="517"/>
      <c r="X2599" s="517"/>
      <c r="Y2599" s="517"/>
      <c r="Z2599" s="517"/>
      <c r="AA2599" s="517"/>
      <c r="AB2599" s="517"/>
      <c r="AC2599" s="517"/>
      <c r="AD2599" s="517"/>
      <c r="AE2599" s="517"/>
      <c r="AF2599" s="517"/>
      <c r="AG2599" s="517"/>
      <c r="AH2599" s="517"/>
    </row>
    <row r="2600" spans="1:34" s="507" customFormat="1" ht="27" customHeight="1">
      <c r="A2600" s="517"/>
      <c r="B2600" s="500">
        <v>2583</v>
      </c>
      <c r="C2600" s="500" t="s">
        <v>42</v>
      </c>
      <c r="D2600" s="501" t="s">
        <v>5163</v>
      </c>
      <c r="E2600" s="502">
        <v>2018</v>
      </c>
      <c r="F2600" s="518"/>
      <c r="G2600" s="500">
        <v>136</v>
      </c>
      <c r="H2600" s="500">
        <v>16</v>
      </c>
      <c r="I2600" s="500" t="s">
        <v>3010</v>
      </c>
      <c r="J2600" s="500" t="s">
        <v>3010</v>
      </c>
      <c r="K2600" s="503"/>
      <c r="L2600" s="503" t="s">
        <v>45</v>
      </c>
      <c r="M2600" s="504" t="s">
        <v>46</v>
      </c>
      <c r="N2600" s="505" t="s">
        <v>3069</v>
      </c>
      <c r="O2600" s="519"/>
      <c r="P2600" s="517"/>
      <c r="Q2600" s="517"/>
      <c r="R2600" s="517"/>
      <c r="S2600" s="517"/>
      <c r="T2600" s="517"/>
      <c r="U2600" s="517"/>
      <c r="V2600" s="517"/>
      <c r="W2600" s="517"/>
      <c r="X2600" s="517"/>
      <c r="Y2600" s="517"/>
      <c r="Z2600" s="517"/>
      <c r="AA2600" s="517"/>
      <c r="AB2600" s="517"/>
      <c r="AC2600" s="517"/>
      <c r="AD2600" s="517"/>
      <c r="AE2600" s="517"/>
      <c r="AF2600" s="517"/>
      <c r="AG2600" s="517"/>
      <c r="AH2600" s="517"/>
    </row>
    <row r="2601" spans="1:34" s="507" customFormat="1" ht="27" customHeight="1">
      <c r="A2601" s="517"/>
      <c r="B2601" s="500">
        <v>2584</v>
      </c>
      <c r="C2601" s="500" t="s">
        <v>42</v>
      </c>
      <c r="D2601" s="501" t="s">
        <v>5163</v>
      </c>
      <c r="E2601" s="502">
        <v>2018</v>
      </c>
      <c r="F2601" s="518"/>
      <c r="G2601" s="500">
        <v>136</v>
      </c>
      <c r="H2601" s="500">
        <v>17</v>
      </c>
      <c r="I2601" s="500" t="s">
        <v>3010</v>
      </c>
      <c r="J2601" s="500" t="s">
        <v>3010</v>
      </c>
      <c r="K2601" s="503"/>
      <c r="L2601" s="503" t="s">
        <v>45</v>
      </c>
      <c r="M2601" s="504" t="s">
        <v>46</v>
      </c>
      <c r="N2601" s="505" t="s">
        <v>3069</v>
      </c>
      <c r="O2601" s="519"/>
      <c r="P2601" s="517"/>
      <c r="Q2601" s="517"/>
      <c r="R2601" s="517"/>
      <c r="S2601" s="517"/>
      <c r="T2601" s="517"/>
      <c r="U2601" s="517"/>
      <c r="V2601" s="517"/>
      <c r="W2601" s="517"/>
      <c r="X2601" s="517"/>
      <c r="Y2601" s="517"/>
      <c r="Z2601" s="517"/>
      <c r="AA2601" s="517"/>
      <c r="AB2601" s="517"/>
      <c r="AC2601" s="517"/>
      <c r="AD2601" s="517"/>
      <c r="AE2601" s="517"/>
      <c r="AF2601" s="517"/>
      <c r="AG2601" s="517"/>
      <c r="AH2601" s="517"/>
    </row>
    <row r="2602" spans="1:34" s="507" customFormat="1" ht="27" customHeight="1">
      <c r="A2602" s="517"/>
      <c r="B2602" s="500">
        <v>2585</v>
      </c>
      <c r="C2602" s="500" t="s">
        <v>42</v>
      </c>
      <c r="D2602" s="501" t="s">
        <v>5165</v>
      </c>
      <c r="E2602" s="502">
        <v>2018</v>
      </c>
      <c r="F2602" s="518"/>
      <c r="G2602" s="500">
        <v>136</v>
      </c>
      <c r="H2602" s="500">
        <v>18</v>
      </c>
      <c r="I2602" s="500" t="s">
        <v>3010</v>
      </c>
      <c r="J2602" s="500" t="s">
        <v>3010</v>
      </c>
      <c r="K2602" s="503"/>
      <c r="L2602" s="503" t="s">
        <v>45</v>
      </c>
      <c r="M2602" s="504" t="s">
        <v>46</v>
      </c>
      <c r="N2602" s="505" t="s">
        <v>3069</v>
      </c>
      <c r="O2602" s="519"/>
      <c r="P2602" s="517"/>
      <c r="Q2602" s="517"/>
      <c r="R2602" s="517"/>
      <c r="S2602" s="517"/>
      <c r="T2602" s="517"/>
      <c r="U2602" s="517"/>
      <c r="V2602" s="517"/>
      <c r="W2602" s="517"/>
      <c r="X2602" s="517"/>
      <c r="Y2602" s="517"/>
      <c r="Z2602" s="517"/>
      <c r="AA2602" s="517"/>
      <c r="AB2602" s="517"/>
      <c r="AC2602" s="517"/>
      <c r="AD2602" s="517"/>
      <c r="AE2602" s="517"/>
      <c r="AF2602" s="517"/>
      <c r="AG2602" s="517"/>
      <c r="AH2602" s="517"/>
    </row>
    <row r="2603" spans="1:34" s="507" customFormat="1" ht="27" customHeight="1">
      <c r="A2603" s="517"/>
      <c r="B2603" s="500">
        <v>2586</v>
      </c>
      <c r="C2603" s="500" t="s">
        <v>42</v>
      </c>
      <c r="D2603" s="501" t="s">
        <v>5165</v>
      </c>
      <c r="E2603" s="502">
        <v>2018</v>
      </c>
      <c r="F2603" s="518"/>
      <c r="G2603" s="500">
        <v>136</v>
      </c>
      <c r="H2603" s="500">
        <v>19</v>
      </c>
      <c r="I2603" s="500" t="s">
        <v>3010</v>
      </c>
      <c r="J2603" s="500" t="s">
        <v>3010</v>
      </c>
      <c r="K2603" s="503"/>
      <c r="L2603" s="503" t="s">
        <v>45</v>
      </c>
      <c r="M2603" s="504" t="s">
        <v>46</v>
      </c>
      <c r="N2603" s="505" t="s">
        <v>3069</v>
      </c>
      <c r="O2603" s="519"/>
      <c r="P2603" s="517"/>
      <c r="Q2603" s="517"/>
      <c r="R2603" s="517"/>
      <c r="S2603" s="517"/>
      <c r="T2603" s="517"/>
      <c r="U2603" s="517"/>
      <c r="V2603" s="517"/>
      <c r="W2603" s="517"/>
      <c r="X2603" s="517"/>
      <c r="Y2603" s="517"/>
      <c r="Z2603" s="517"/>
      <c r="AA2603" s="517"/>
      <c r="AB2603" s="517"/>
      <c r="AC2603" s="517"/>
      <c r="AD2603" s="517"/>
      <c r="AE2603" s="517"/>
      <c r="AF2603" s="517"/>
      <c r="AG2603" s="517"/>
      <c r="AH2603" s="517"/>
    </row>
    <row r="2604" spans="1:34" s="507" customFormat="1" ht="27" customHeight="1">
      <c r="A2604" s="517"/>
      <c r="B2604" s="500">
        <v>2587</v>
      </c>
      <c r="C2604" s="500" t="s">
        <v>42</v>
      </c>
      <c r="D2604" s="501" t="s">
        <v>5165</v>
      </c>
      <c r="E2604" s="502">
        <v>2018</v>
      </c>
      <c r="F2604" s="518"/>
      <c r="G2604" s="500">
        <v>136</v>
      </c>
      <c r="H2604" s="500">
        <v>20</v>
      </c>
      <c r="I2604" s="500" t="s">
        <v>3010</v>
      </c>
      <c r="J2604" s="500" t="s">
        <v>3010</v>
      </c>
      <c r="K2604" s="503"/>
      <c r="L2604" s="503" t="s">
        <v>45</v>
      </c>
      <c r="M2604" s="504" t="s">
        <v>46</v>
      </c>
      <c r="N2604" s="505" t="s">
        <v>3069</v>
      </c>
      <c r="O2604" s="519"/>
      <c r="P2604" s="517"/>
      <c r="Q2604" s="517"/>
      <c r="R2604" s="517"/>
      <c r="S2604" s="517"/>
      <c r="T2604" s="517"/>
      <c r="U2604" s="517"/>
      <c r="V2604" s="517"/>
      <c r="W2604" s="517"/>
      <c r="X2604" s="517"/>
      <c r="Y2604" s="517"/>
      <c r="Z2604" s="517"/>
      <c r="AA2604" s="517"/>
      <c r="AB2604" s="517"/>
      <c r="AC2604" s="517"/>
      <c r="AD2604" s="517"/>
      <c r="AE2604" s="517"/>
      <c r="AF2604" s="517"/>
      <c r="AG2604" s="517"/>
      <c r="AH2604" s="517"/>
    </row>
    <row r="2605" spans="1:34" s="507" customFormat="1" ht="27" customHeight="1">
      <c r="A2605" s="517"/>
      <c r="B2605" s="500">
        <v>2588</v>
      </c>
      <c r="C2605" s="500" t="s">
        <v>42</v>
      </c>
      <c r="D2605" s="501" t="s">
        <v>5165</v>
      </c>
      <c r="E2605" s="502">
        <v>2018</v>
      </c>
      <c r="F2605" s="518"/>
      <c r="G2605" s="500">
        <v>137</v>
      </c>
      <c r="H2605" s="500">
        <v>1</v>
      </c>
      <c r="I2605" s="500" t="s">
        <v>3010</v>
      </c>
      <c r="J2605" s="500" t="s">
        <v>3010</v>
      </c>
      <c r="K2605" s="503"/>
      <c r="L2605" s="503" t="s">
        <v>45</v>
      </c>
      <c r="M2605" s="504" t="s">
        <v>46</v>
      </c>
      <c r="N2605" s="505" t="s">
        <v>3069</v>
      </c>
      <c r="O2605" s="519"/>
      <c r="P2605" s="517"/>
      <c r="Q2605" s="517"/>
      <c r="R2605" s="517"/>
      <c r="S2605" s="517"/>
      <c r="T2605" s="517"/>
      <c r="U2605" s="517"/>
      <c r="V2605" s="517"/>
      <c r="W2605" s="517"/>
      <c r="X2605" s="517"/>
      <c r="Y2605" s="517"/>
      <c r="Z2605" s="517"/>
      <c r="AA2605" s="517"/>
      <c r="AB2605" s="517"/>
      <c r="AC2605" s="517"/>
      <c r="AD2605" s="517"/>
      <c r="AE2605" s="517"/>
      <c r="AF2605" s="517"/>
      <c r="AG2605" s="517"/>
      <c r="AH2605" s="517"/>
    </row>
    <row r="2606" spans="1:34" s="507" customFormat="1" ht="27" customHeight="1">
      <c r="A2606" s="517"/>
      <c r="B2606" s="500">
        <v>2589</v>
      </c>
      <c r="C2606" s="500" t="s">
        <v>42</v>
      </c>
      <c r="D2606" s="501" t="s">
        <v>5164</v>
      </c>
      <c r="E2606" s="502">
        <v>2018</v>
      </c>
      <c r="F2606" s="518"/>
      <c r="G2606" s="500">
        <v>137</v>
      </c>
      <c r="H2606" s="500">
        <v>2</v>
      </c>
      <c r="I2606" s="500" t="s">
        <v>3010</v>
      </c>
      <c r="J2606" s="500" t="s">
        <v>3010</v>
      </c>
      <c r="K2606" s="503"/>
      <c r="L2606" s="503" t="s">
        <v>45</v>
      </c>
      <c r="M2606" s="504" t="s">
        <v>46</v>
      </c>
      <c r="N2606" s="505" t="s">
        <v>3069</v>
      </c>
      <c r="O2606" s="519"/>
      <c r="P2606" s="517"/>
      <c r="Q2606" s="517"/>
      <c r="R2606" s="517"/>
      <c r="S2606" s="517"/>
      <c r="T2606" s="517"/>
      <c r="U2606" s="517"/>
      <c r="V2606" s="517"/>
      <c r="W2606" s="517"/>
      <c r="X2606" s="517"/>
      <c r="Y2606" s="517"/>
      <c r="Z2606" s="517"/>
      <c r="AA2606" s="517"/>
      <c r="AB2606" s="517"/>
      <c r="AC2606" s="517"/>
      <c r="AD2606" s="517"/>
      <c r="AE2606" s="517"/>
      <c r="AF2606" s="517"/>
      <c r="AG2606" s="517"/>
      <c r="AH2606" s="517"/>
    </row>
    <row r="2607" spans="1:34" s="507" customFormat="1" ht="27" customHeight="1">
      <c r="A2607" s="517"/>
      <c r="B2607" s="500">
        <v>2590</v>
      </c>
      <c r="C2607" s="500" t="s">
        <v>42</v>
      </c>
      <c r="D2607" s="501" t="s">
        <v>5165</v>
      </c>
      <c r="E2607" s="502">
        <v>2018</v>
      </c>
      <c r="F2607" s="518"/>
      <c r="G2607" s="500">
        <v>137</v>
      </c>
      <c r="H2607" s="500">
        <v>3</v>
      </c>
      <c r="I2607" s="500" t="s">
        <v>3010</v>
      </c>
      <c r="J2607" s="500" t="s">
        <v>3010</v>
      </c>
      <c r="K2607" s="503"/>
      <c r="L2607" s="503" t="s">
        <v>45</v>
      </c>
      <c r="M2607" s="504" t="s">
        <v>46</v>
      </c>
      <c r="N2607" s="505" t="s">
        <v>3069</v>
      </c>
      <c r="O2607" s="519"/>
      <c r="P2607" s="517"/>
      <c r="Q2607" s="517"/>
      <c r="R2607" s="517"/>
      <c r="S2607" s="517"/>
      <c r="T2607" s="517"/>
      <c r="U2607" s="517"/>
      <c r="V2607" s="517"/>
      <c r="W2607" s="517"/>
      <c r="X2607" s="517"/>
      <c r="Y2607" s="517"/>
      <c r="Z2607" s="517"/>
      <c r="AA2607" s="517"/>
      <c r="AB2607" s="517"/>
      <c r="AC2607" s="517"/>
      <c r="AD2607" s="517"/>
      <c r="AE2607" s="517"/>
      <c r="AF2607" s="517"/>
      <c r="AG2607" s="517"/>
      <c r="AH2607" s="517"/>
    </row>
    <row r="2608" spans="1:34" s="507" customFormat="1" ht="27" customHeight="1">
      <c r="A2608" s="517"/>
      <c r="B2608" s="500">
        <v>2591</v>
      </c>
      <c r="C2608" s="500" t="s">
        <v>42</v>
      </c>
      <c r="D2608" s="501" t="s">
        <v>5165</v>
      </c>
      <c r="E2608" s="502">
        <v>2018</v>
      </c>
      <c r="F2608" s="518"/>
      <c r="G2608" s="500">
        <v>137</v>
      </c>
      <c r="H2608" s="500">
        <v>4</v>
      </c>
      <c r="I2608" s="500" t="s">
        <v>3010</v>
      </c>
      <c r="J2608" s="500" t="s">
        <v>3010</v>
      </c>
      <c r="K2608" s="503"/>
      <c r="L2608" s="503" t="s">
        <v>45</v>
      </c>
      <c r="M2608" s="504" t="s">
        <v>46</v>
      </c>
      <c r="N2608" s="505" t="s">
        <v>3069</v>
      </c>
      <c r="O2608" s="519"/>
      <c r="P2608" s="517"/>
      <c r="Q2608" s="517"/>
      <c r="R2608" s="517"/>
      <c r="S2608" s="517"/>
      <c r="T2608" s="517"/>
      <c r="U2608" s="517"/>
      <c r="V2608" s="517"/>
      <c r="W2608" s="517"/>
      <c r="X2608" s="517"/>
      <c r="Y2608" s="517"/>
      <c r="Z2608" s="517"/>
      <c r="AA2608" s="517"/>
      <c r="AB2608" s="517"/>
      <c r="AC2608" s="517"/>
      <c r="AD2608" s="517"/>
      <c r="AE2608" s="517"/>
      <c r="AF2608" s="517"/>
      <c r="AG2608" s="517"/>
      <c r="AH2608" s="517"/>
    </row>
    <row r="2609" spans="1:34" s="507" customFormat="1" ht="27" customHeight="1">
      <c r="A2609" s="517"/>
      <c r="B2609" s="500">
        <v>2592</v>
      </c>
      <c r="C2609" s="500" t="s">
        <v>42</v>
      </c>
      <c r="D2609" s="501" t="s">
        <v>5166</v>
      </c>
      <c r="E2609" s="502">
        <v>2018</v>
      </c>
      <c r="F2609" s="518"/>
      <c r="G2609" s="500">
        <v>137</v>
      </c>
      <c r="H2609" s="500">
        <v>5</v>
      </c>
      <c r="I2609" s="500" t="s">
        <v>3010</v>
      </c>
      <c r="J2609" s="500" t="s">
        <v>3010</v>
      </c>
      <c r="K2609" s="503"/>
      <c r="L2609" s="503" t="s">
        <v>45</v>
      </c>
      <c r="M2609" s="504" t="s">
        <v>46</v>
      </c>
      <c r="N2609" s="505" t="s">
        <v>3069</v>
      </c>
      <c r="O2609" s="519"/>
      <c r="P2609" s="517"/>
      <c r="Q2609" s="517"/>
      <c r="R2609" s="517"/>
      <c r="S2609" s="517"/>
      <c r="T2609" s="517"/>
      <c r="U2609" s="517"/>
      <c r="V2609" s="517"/>
      <c r="W2609" s="517"/>
      <c r="X2609" s="517"/>
      <c r="Y2609" s="517"/>
      <c r="Z2609" s="517"/>
      <c r="AA2609" s="517"/>
      <c r="AB2609" s="517"/>
      <c r="AC2609" s="517"/>
      <c r="AD2609" s="517"/>
      <c r="AE2609" s="517"/>
      <c r="AF2609" s="517"/>
      <c r="AG2609" s="517"/>
      <c r="AH2609" s="517"/>
    </row>
    <row r="2610" spans="1:34" s="507" customFormat="1" ht="27" customHeight="1">
      <c r="A2610" s="517"/>
      <c r="B2610" s="500">
        <v>2593</v>
      </c>
      <c r="C2610" s="500" t="s">
        <v>42</v>
      </c>
      <c r="D2610" s="501" t="s">
        <v>5166</v>
      </c>
      <c r="E2610" s="502">
        <v>2018</v>
      </c>
      <c r="F2610" s="518"/>
      <c r="G2610" s="500">
        <v>137</v>
      </c>
      <c r="H2610" s="500">
        <v>6</v>
      </c>
      <c r="I2610" s="500" t="s">
        <v>3010</v>
      </c>
      <c r="J2610" s="500" t="s">
        <v>3010</v>
      </c>
      <c r="K2610" s="503"/>
      <c r="L2610" s="503" t="s">
        <v>45</v>
      </c>
      <c r="M2610" s="504" t="s">
        <v>46</v>
      </c>
      <c r="N2610" s="505" t="s">
        <v>3069</v>
      </c>
      <c r="O2610" s="519"/>
      <c r="P2610" s="517"/>
      <c r="Q2610" s="517"/>
      <c r="R2610" s="517"/>
      <c r="S2610" s="517"/>
      <c r="T2610" s="517"/>
      <c r="U2610" s="517"/>
      <c r="V2610" s="517"/>
      <c r="W2610" s="517"/>
      <c r="X2610" s="517"/>
      <c r="Y2610" s="517"/>
      <c r="Z2610" s="517"/>
      <c r="AA2610" s="517"/>
      <c r="AB2610" s="517"/>
      <c r="AC2610" s="517"/>
      <c r="AD2610" s="517"/>
      <c r="AE2610" s="517"/>
      <c r="AF2610" s="517"/>
      <c r="AG2610" s="517"/>
      <c r="AH2610" s="517"/>
    </row>
    <row r="2611" spans="1:34" s="507" customFormat="1" ht="27" customHeight="1">
      <c r="A2611" s="517"/>
      <c r="B2611" s="500">
        <v>2594</v>
      </c>
      <c r="C2611" s="500" t="s">
        <v>42</v>
      </c>
      <c r="D2611" s="501" t="s">
        <v>5166</v>
      </c>
      <c r="E2611" s="502">
        <v>2018</v>
      </c>
      <c r="F2611" s="518"/>
      <c r="G2611" s="500">
        <v>137</v>
      </c>
      <c r="H2611" s="500">
        <v>7</v>
      </c>
      <c r="I2611" s="500" t="s">
        <v>3010</v>
      </c>
      <c r="J2611" s="500" t="s">
        <v>3010</v>
      </c>
      <c r="K2611" s="503"/>
      <c r="L2611" s="503" t="s">
        <v>45</v>
      </c>
      <c r="M2611" s="504" t="s">
        <v>46</v>
      </c>
      <c r="N2611" s="505" t="s">
        <v>3069</v>
      </c>
      <c r="O2611" s="519"/>
      <c r="P2611" s="517"/>
      <c r="Q2611" s="517"/>
      <c r="R2611" s="517"/>
      <c r="S2611" s="517"/>
      <c r="T2611" s="517"/>
      <c r="U2611" s="517"/>
      <c r="V2611" s="517"/>
      <c r="W2611" s="517"/>
      <c r="X2611" s="517"/>
      <c r="Y2611" s="517"/>
      <c r="Z2611" s="517"/>
      <c r="AA2611" s="517"/>
      <c r="AB2611" s="517"/>
      <c r="AC2611" s="517"/>
      <c r="AD2611" s="517"/>
      <c r="AE2611" s="517"/>
      <c r="AF2611" s="517"/>
      <c r="AG2611" s="517"/>
      <c r="AH2611" s="517"/>
    </row>
    <row r="2612" spans="1:34" s="507" customFormat="1" ht="27" customHeight="1">
      <c r="A2612" s="517"/>
      <c r="B2612" s="500">
        <v>2595</v>
      </c>
      <c r="C2612" s="500" t="s">
        <v>42</v>
      </c>
      <c r="D2612" s="501" t="s">
        <v>5166</v>
      </c>
      <c r="E2612" s="502">
        <v>2018</v>
      </c>
      <c r="F2612" s="518"/>
      <c r="G2612" s="500">
        <v>137</v>
      </c>
      <c r="H2612" s="500">
        <v>8</v>
      </c>
      <c r="I2612" s="500" t="s">
        <v>3010</v>
      </c>
      <c r="J2612" s="500" t="s">
        <v>3010</v>
      </c>
      <c r="K2612" s="503"/>
      <c r="L2612" s="503" t="s">
        <v>45</v>
      </c>
      <c r="M2612" s="504" t="s">
        <v>46</v>
      </c>
      <c r="N2612" s="505" t="s">
        <v>3069</v>
      </c>
      <c r="O2612" s="519"/>
      <c r="P2612" s="517"/>
      <c r="Q2612" s="517"/>
      <c r="R2612" s="517"/>
      <c r="S2612" s="517"/>
      <c r="T2612" s="517"/>
      <c r="U2612" s="517"/>
      <c r="V2612" s="517"/>
      <c r="W2612" s="517"/>
      <c r="X2612" s="517"/>
      <c r="Y2612" s="517"/>
      <c r="Z2612" s="517"/>
      <c r="AA2612" s="517"/>
      <c r="AB2612" s="517"/>
      <c r="AC2612" s="517"/>
      <c r="AD2612" s="517"/>
      <c r="AE2612" s="517"/>
      <c r="AF2612" s="517"/>
      <c r="AG2612" s="517"/>
      <c r="AH2612" s="517"/>
    </row>
    <row r="2613" spans="1:34" s="507" customFormat="1" ht="27" customHeight="1">
      <c r="A2613" s="517"/>
      <c r="B2613" s="500">
        <v>2596</v>
      </c>
      <c r="C2613" s="500" t="s">
        <v>42</v>
      </c>
      <c r="D2613" s="501" t="s">
        <v>5166</v>
      </c>
      <c r="E2613" s="502">
        <v>2018</v>
      </c>
      <c r="F2613" s="518"/>
      <c r="G2613" s="500">
        <v>137</v>
      </c>
      <c r="H2613" s="500">
        <v>9</v>
      </c>
      <c r="I2613" s="500" t="s">
        <v>3010</v>
      </c>
      <c r="J2613" s="500" t="s">
        <v>3010</v>
      </c>
      <c r="K2613" s="503"/>
      <c r="L2613" s="503" t="s">
        <v>45</v>
      </c>
      <c r="M2613" s="504" t="s">
        <v>46</v>
      </c>
      <c r="N2613" s="505" t="s">
        <v>3069</v>
      </c>
      <c r="O2613" s="519"/>
      <c r="P2613" s="517"/>
      <c r="Q2613" s="517"/>
      <c r="R2613" s="517"/>
      <c r="S2613" s="517"/>
      <c r="T2613" s="517"/>
      <c r="U2613" s="517"/>
      <c r="V2613" s="517"/>
      <c r="W2613" s="517"/>
      <c r="X2613" s="517"/>
      <c r="Y2613" s="517"/>
      <c r="Z2613" s="517"/>
      <c r="AA2613" s="517"/>
      <c r="AB2613" s="517"/>
      <c r="AC2613" s="517"/>
      <c r="AD2613" s="517"/>
      <c r="AE2613" s="517"/>
      <c r="AF2613" s="517"/>
      <c r="AG2613" s="517"/>
      <c r="AH2613" s="517"/>
    </row>
    <row r="2614" spans="1:34" s="507" customFormat="1" ht="27" customHeight="1">
      <c r="A2614" s="517"/>
      <c r="B2614" s="500">
        <v>2597</v>
      </c>
      <c r="C2614" s="500" t="s">
        <v>42</v>
      </c>
      <c r="D2614" s="501" t="s">
        <v>5166</v>
      </c>
      <c r="E2614" s="502">
        <v>2018</v>
      </c>
      <c r="F2614" s="518"/>
      <c r="G2614" s="500">
        <v>137</v>
      </c>
      <c r="H2614" s="500">
        <v>10</v>
      </c>
      <c r="I2614" s="500" t="s">
        <v>3010</v>
      </c>
      <c r="J2614" s="500" t="s">
        <v>3010</v>
      </c>
      <c r="K2614" s="503"/>
      <c r="L2614" s="503" t="s">
        <v>45</v>
      </c>
      <c r="M2614" s="504" t="s">
        <v>46</v>
      </c>
      <c r="N2614" s="505" t="s">
        <v>3069</v>
      </c>
      <c r="O2614" s="519"/>
      <c r="P2614" s="517"/>
      <c r="Q2614" s="517"/>
      <c r="R2614" s="517"/>
      <c r="S2614" s="517"/>
      <c r="T2614" s="517"/>
      <c r="U2614" s="517"/>
      <c r="V2614" s="517"/>
      <c r="W2614" s="517"/>
      <c r="X2614" s="517"/>
      <c r="Y2614" s="517"/>
      <c r="Z2614" s="517"/>
      <c r="AA2614" s="517"/>
      <c r="AB2614" s="517"/>
      <c r="AC2614" s="517"/>
      <c r="AD2614" s="517"/>
      <c r="AE2614" s="517"/>
      <c r="AF2614" s="517"/>
      <c r="AG2614" s="517"/>
      <c r="AH2614" s="517"/>
    </row>
    <row r="2615" spans="1:34" s="507" customFormat="1" ht="27" customHeight="1">
      <c r="A2615" s="517"/>
      <c r="B2615" s="500">
        <v>2598</v>
      </c>
      <c r="C2615" s="500" t="s">
        <v>42</v>
      </c>
      <c r="D2615" s="501" t="s">
        <v>5166</v>
      </c>
      <c r="E2615" s="502">
        <v>2018</v>
      </c>
      <c r="F2615" s="518"/>
      <c r="G2615" s="500">
        <v>137</v>
      </c>
      <c r="H2615" s="500">
        <v>11</v>
      </c>
      <c r="I2615" s="500" t="s">
        <v>3010</v>
      </c>
      <c r="J2615" s="500" t="s">
        <v>3010</v>
      </c>
      <c r="K2615" s="503"/>
      <c r="L2615" s="503" t="s">
        <v>45</v>
      </c>
      <c r="M2615" s="504" t="s">
        <v>46</v>
      </c>
      <c r="N2615" s="505" t="s">
        <v>3069</v>
      </c>
      <c r="O2615" s="519"/>
      <c r="P2615" s="517"/>
      <c r="Q2615" s="517"/>
      <c r="R2615" s="517"/>
      <c r="S2615" s="517"/>
      <c r="T2615" s="517"/>
      <c r="U2615" s="517"/>
      <c r="V2615" s="517"/>
      <c r="W2615" s="517"/>
      <c r="X2615" s="517"/>
      <c r="Y2615" s="517"/>
      <c r="Z2615" s="517"/>
      <c r="AA2615" s="517"/>
      <c r="AB2615" s="517"/>
      <c r="AC2615" s="517"/>
      <c r="AD2615" s="517"/>
      <c r="AE2615" s="517"/>
      <c r="AF2615" s="517"/>
      <c r="AG2615" s="517"/>
      <c r="AH2615" s="517"/>
    </row>
    <row r="2616" spans="1:34" s="507" customFormat="1" ht="27" customHeight="1">
      <c r="A2616" s="517"/>
      <c r="B2616" s="500">
        <v>2599</v>
      </c>
      <c r="C2616" s="500" t="s">
        <v>42</v>
      </c>
      <c r="D2616" s="501" t="s">
        <v>5166</v>
      </c>
      <c r="E2616" s="502">
        <v>2018</v>
      </c>
      <c r="F2616" s="518"/>
      <c r="G2616" s="500">
        <v>137</v>
      </c>
      <c r="H2616" s="500">
        <v>12</v>
      </c>
      <c r="I2616" s="500" t="s">
        <v>3010</v>
      </c>
      <c r="J2616" s="500" t="s">
        <v>3010</v>
      </c>
      <c r="K2616" s="503"/>
      <c r="L2616" s="503" t="s">
        <v>45</v>
      </c>
      <c r="M2616" s="504" t="s">
        <v>46</v>
      </c>
      <c r="N2616" s="505" t="s">
        <v>3069</v>
      </c>
      <c r="O2616" s="519"/>
      <c r="P2616" s="517"/>
      <c r="Q2616" s="517"/>
      <c r="R2616" s="517"/>
      <c r="S2616" s="517"/>
      <c r="T2616" s="517"/>
      <c r="U2616" s="517"/>
      <c r="V2616" s="517"/>
      <c r="W2616" s="517"/>
      <c r="X2616" s="517"/>
      <c r="Y2616" s="517"/>
      <c r="Z2616" s="517"/>
      <c r="AA2616" s="517"/>
      <c r="AB2616" s="517"/>
      <c r="AC2616" s="517"/>
      <c r="AD2616" s="517"/>
      <c r="AE2616" s="517"/>
      <c r="AF2616" s="517"/>
      <c r="AG2616" s="517"/>
      <c r="AH2616" s="517"/>
    </row>
    <row r="2617" spans="1:34" s="507" customFormat="1" ht="27" customHeight="1">
      <c r="A2617" s="517"/>
      <c r="B2617" s="500">
        <v>2600</v>
      </c>
      <c r="C2617" s="500" t="s">
        <v>42</v>
      </c>
      <c r="D2617" s="501" t="s">
        <v>5166</v>
      </c>
      <c r="E2617" s="502">
        <v>2018</v>
      </c>
      <c r="F2617" s="518"/>
      <c r="G2617" s="500">
        <v>137</v>
      </c>
      <c r="H2617" s="500">
        <v>13</v>
      </c>
      <c r="I2617" s="500" t="s">
        <v>3010</v>
      </c>
      <c r="J2617" s="500" t="s">
        <v>3010</v>
      </c>
      <c r="K2617" s="503"/>
      <c r="L2617" s="503" t="s">
        <v>45</v>
      </c>
      <c r="M2617" s="504" t="s">
        <v>46</v>
      </c>
      <c r="N2617" s="505" t="s">
        <v>3069</v>
      </c>
      <c r="O2617" s="519"/>
      <c r="P2617" s="517"/>
      <c r="Q2617" s="517"/>
      <c r="R2617" s="517"/>
      <c r="S2617" s="517"/>
      <c r="T2617" s="517"/>
      <c r="U2617" s="517"/>
      <c r="V2617" s="517"/>
      <c r="W2617" s="517"/>
      <c r="X2617" s="517"/>
      <c r="Y2617" s="517"/>
      <c r="Z2617" s="517"/>
      <c r="AA2617" s="517"/>
      <c r="AB2617" s="517"/>
      <c r="AC2617" s="517"/>
      <c r="AD2617" s="517"/>
      <c r="AE2617" s="517"/>
      <c r="AF2617" s="517"/>
      <c r="AG2617" s="517"/>
      <c r="AH2617" s="517"/>
    </row>
    <row r="2618" spans="1:34" s="507" customFormat="1" ht="27" customHeight="1">
      <c r="A2618" s="517"/>
      <c r="B2618" s="500">
        <v>2601</v>
      </c>
      <c r="C2618" s="500" t="s">
        <v>42</v>
      </c>
      <c r="D2618" s="501" t="s">
        <v>5166</v>
      </c>
      <c r="E2618" s="502">
        <v>2018</v>
      </c>
      <c r="F2618" s="518"/>
      <c r="G2618" s="500">
        <v>137</v>
      </c>
      <c r="H2618" s="500">
        <v>14</v>
      </c>
      <c r="I2618" s="500" t="s">
        <v>3010</v>
      </c>
      <c r="J2618" s="500" t="s">
        <v>3010</v>
      </c>
      <c r="K2618" s="503"/>
      <c r="L2618" s="503" t="s">
        <v>45</v>
      </c>
      <c r="M2618" s="504" t="s">
        <v>46</v>
      </c>
      <c r="N2618" s="505" t="s">
        <v>3069</v>
      </c>
      <c r="O2618" s="519"/>
      <c r="P2618" s="517"/>
      <c r="Q2618" s="517"/>
      <c r="R2618" s="517"/>
      <c r="S2618" s="517"/>
      <c r="T2618" s="517"/>
      <c r="U2618" s="517"/>
      <c r="V2618" s="517"/>
      <c r="W2618" s="517"/>
      <c r="X2618" s="517"/>
      <c r="Y2618" s="517"/>
      <c r="Z2618" s="517"/>
      <c r="AA2618" s="517"/>
      <c r="AB2618" s="517"/>
      <c r="AC2618" s="517"/>
      <c r="AD2618" s="517"/>
      <c r="AE2618" s="517"/>
      <c r="AF2618" s="517"/>
      <c r="AG2618" s="517"/>
      <c r="AH2618" s="517"/>
    </row>
    <row r="2619" spans="1:34" s="507" customFormat="1" ht="27" customHeight="1">
      <c r="A2619" s="517"/>
      <c r="B2619" s="500">
        <v>2602</v>
      </c>
      <c r="C2619" s="500" t="s">
        <v>42</v>
      </c>
      <c r="D2619" s="501" t="s">
        <v>5166</v>
      </c>
      <c r="E2619" s="502">
        <v>2018</v>
      </c>
      <c r="F2619" s="518"/>
      <c r="G2619" s="500">
        <v>137</v>
      </c>
      <c r="H2619" s="500">
        <v>15</v>
      </c>
      <c r="I2619" s="500" t="s">
        <v>3010</v>
      </c>
      <c r="J2619" s="500" t="s">
        <v>3010</v>
      </c>
      <c r="K2619" s="503"/>
      <c r="L2619" s="503" t="s">
        <v>45</v>
      </c>
      <c r="M2619" s="504" t="s">
        <v>46</v>
      </c>
      <c r="N2619" s="505" t="s">
        <v>3069</v>
      </c>
      <c r="O2619" s="519"/>
      <c r="P2619" s="517"/>
      <c r="Q2619" s="517"/>
      <c r="R2619" s="517"/>
      <c r="S2619" s="517"/>
      <c r="T2619" s="517"/>
      <c r="U2619" s="517"/>
      <c r="V2619" s="517"/>
      <c r="W2619" s="517"/>
      <c r="X2619" s="517"/>
      <c r="Y2619" s="517"/>
      <c r="Z2619" s="517"/>
      <c r="AA2619" s="517"/>
      <c r="AB2619" s="517"/>
      <c r="AC2619" s="517"/>
      <c r="AD2619" s="517"/>
      <c r="AE2619" s="517"/>
      <c r="AF2619" s="517"/>
      <c r="AG2619" s="517"/>
      <c r="AH2619" s="517"/>
    </row>
    <row r="2620" spans="1:34" s="507" customFormat="1" ht="27" customHeight="1">
      <c r="A2620" s="517"/>
      <c r="B2620" s="500">
        <v>2603</v>
      </c>
      <c r="C2620" s="500" t="s">
        <v>42</v>
      </c>
      <c r="D2620" s="501" t="s">
        <v>5166</v>
      </c>
      <c r="E2620" s="502">
        <v>2018</v>
      </c>
      <c r="F2620" s="518"/>
      <c r="G2620" s="500">
        <v>137</v>
      </c>
      <c r="H2620" s="500">
        <v>16</v>
      </c>
      <c r="I2620" s="500" t="s">
        <v>3010</v>
      </c>
      <c r="J2620" s="500" t="s">
        <v>3010</v>
      </c>
      <c r="K2620" s="503"/>
      <c r="L2620" s="503" t="s">
        <v>45</v>
      </c>
      <c r="M2620" s="504" t="s">
        <v>46</v>
      </c>
      <c r="N2620" s="505" t="s">
        <v>3069</v>
      </c>
      <c r="O2620" s="519"/>
      <c r="P2620" s="517"/>
      <c r="Q2620" s="517"/>
      <c r="R2620" s="517"/>
      <c r="S2620" s="517"/>
      <c r="T2620" s="517"/>
      <c r="U2620" s="517"/>
      <c r="V2620" s="517"/>
      <c r="W2620" s="517"/>
      <c r="X2620" s="517"/>
      <c r="Y2620" s="517"/>
      <c r="Z2620" s="517"/>
      <c r="AA2620" s="517"/>
      <c r="AB2620" s="517"/>
      <c r="AC2620" s="517"/>
      <c r="AD2620" s="517"/>
      <c r="AE2620" s="517"/>
      <c r="AF2620" s="517"/>
      <c r="AG2620" s="517"/>
      <c r="AH2620" s="517"/>
    </row>
    <row r="2621" spans="1:34" s="507" customFormat="1" ht="27" customHeight="1">
      <c r="A2621" s="517"/>
      <c r="B2621" s="500">
        <v>2604</v>
      </c>
      <c r="C2621" s="500" t="s">
        <v>42</v>
      </c>
      <c r="D2621" s="501" t="s">
        <v>5166</v>
      </c>
      <c r="E2621" s="502">
        <v>2018</v>
      </c>
      <c r="F2621" s="518"/>
      <c r="G2621" s="500">
        <v>137</v>
      </c>
      <c r="H2621" s="500">
        <v>17</v>
      </c>
      <c r="I2621" s="500" t="s">
        <v>3010</v>
      </c>
      <c r="J2621" s="500" t="s">
        <v>3010</v>
      </c>
      <c r="K2621" s="503"/>
      <c r="L2621" s="503" t="s">
        <v>45</v>
      </c>
      <c r="M2621" s="504" t="s">
        <v>46</v>
      </c>
      <c r="N2621" s="505" t="s">
        <v>3069</v>
      </c>
      <c r="O2621" s="519"/>
      <c r="P2621" s="517"/>
      <c r="Q2621" s="517"/>
      <c r="R2621" s="517"/>
      <c r="S2621" s="517"/>
      <c r="T2621" s="517"/>
      <c r="U2621" s="517"/>
      <c r="V2621" s="517"/>
      <c r="W2621" s="517"/>
      <c r="X2621" s="517"/>
      <c r="Y2621" s="517"/>
      <c r="Z2621" s="517"/>
      <c r="AA2621" s="517"/>
      <c r="AB2621" s="517"/>
      <c r="AC2621" s="517"/>
      <c r="AD2621" s="517"/>
      <c r="AE2621" s="517"/>
      <c r="AF2621" s="517"/>
      <c r="AG2621" s="517"/>
      <c r="AH2621" s="517"/>
    </row>
    <row r="2622" spans="1:34" s="507" customFormat="1" ht="27" customHeight="1">
      <c r="A2622" s="517"/>
      <c r="B2622" s="500">
        <v>2605</v>
      </c>
      <c r="C2622" s="500" t="s">
        <v>42</v>
      </c>
      <c r="D2622" s="501" t="s">
        <v>5166</v>
      </c>
      <c r="E2622" s="502">
        <v>2018</v>
      </c>
      <c r="F2622" s="518"/>
      <c r="G2622" s="500">
        <v>137</v>
      </c>
      <c r="H2622" s="500">
        <v>18</v>
      </c>
      <c r="I2622" s="500" t="s">
        <v>3010</v>
      </c>
      <c r="J2622" s="500" t="s">
        <v>3010</v>
      </c>
      <c r="K2622" s="503"/>
      <c r="L2622" s="503" t="s">
        <v>45</v>
      </c>
      <c r="M2622" s="504" t="s">
        <v>46</v>
      </c>
      <c r="N2622" s="505" t="s">
        <v>3069</v>
      </c>
      <c r="O2622" s="519"/>
      <c r="P2622" s="517"/>
      <c r="Q2622" s="517"/>
      <c r="R2622" s="517"/>
      <c r="S2622" s="517"/>
      <c r="T2622" s="517"/>
      <c r="U2622" s="517"/>
      <c r="V2622" s="517"/>
      <c r="W2622" s="517"/>
      <c r="X2622" s="517"/>
      <c r="Y2622" s="517"/>
      <c r="Z2622" s="517"/>
      <c r="AA2622" s="517"/>
      <c r="AB2622" s="517"/>
      <c r="AC2622" s="517"/>
      <c r="AD2622" s="517"/>
      <c r="AE2622" s="517"/>
      <c r="AF2622" s="517"/>
      <c r="AG2622" s="517"/>
      <c r="AH2622" s="517"/>
    </row>
    <row r="2623" spans="1:34" s="507" customFormat="1" ht="27" customHeight="1">
      <c r="A2623" s="517"/>
      <c r="B2623" s="500">
        <v>2606</v>
      </c>
      <c r="C2623" s="500" t="s">
        <v>42</v>
      </c>
      <c r="D2623" s="501" t="s">
        <v>5166</v>
      </c>
      <c r="E2623" s="502">
        <v>2018</v>
      </c>
      <c r="F2623" s="518"/>
      <c r="G2623" s="500">
        <v>137</v>
      </c>
      <c r="H2623" s="500">
        <v>19</v>
      </c>
      <c r="I2623" s="500" t="s">
        <v>3010</v>
      </c>
      <c r="J2623" s="500" t="s">
        <v>3010</v>
      </c>
      <c r="K2623" s="503"/>
      <c r="L2623" s="503" t="s">
        <v>45</v>
      </c>
      <c r="M2623" s="504" t="s">
        <v>46</v>
      </c>
      <c r="N2623" s="505" t="s">
        <v>3069</v>
      </c>
      <c r="O2623" s="519"/>
      <c r="P2623" s="517"/>
      <c r="Q2623" s="517"/>
      <c r="R2623" s="517"/>
      <c r="S2623" s="517"/>
      <c r="T2623" s="517"/>
      <c r="U2623" s="517"/>
      <c r="V2623" s="517"/>
      <c r="W2623" s="517"/>
      <c r="X2623" s="517"/>
      <c r="Y2623" s="517"/>
      <c r="Z2623" s="517"/>
      <c r="AA2623" s="517"/>
      <c r="AB2623" s="517"/>
      <c r="AC2623" s="517"/>
      <c r="AD2623" s="517"/>
      <c r="AE2623" s="517"/>
      <c r="AF2623" s="517"/>
      <c r="AG2623" s="517"/>
      <c r="AH2623" s="517"/>
    </row>
    <row r="2624" spans="1:34" s="507" customFormat="1" ht="27" customHeight="1">
      <c r="A2624" s="517"/>
      <c r="B2624" s="500">
        <v>2607</v>
      </c>
      <c r="C2624" s="500" t="s">
        <v>42</v>
      </c>
      <c r="D2624" s="501" t="s">
        <v>5166</v>
      </c>
      <c r="E2624" s="502">
        <v>2018</v>
      </c>
      <c r="F2624" s="518"/>
      <c r="G2624" s="500">
        <v>137</v>
      </c>
      <c r="H2624" s="500">
        <v>20</v>
      </c>
      <c r="I2624" s="500" t="s">
        <v>3010</v>
      </c>
      <c r="J2624" s="500" t="s">
        <v>3010</v>
      </c>
      <c r="K2624" s="503"/>
      <c r="L2624" s="503" t="s">
        <v>45</v>
      </c>
      <c r="M2624" s="504" t="s">
        <v>46</v>
      </c>
      <c r="N2624" s="505" t="s">
        <v>3069</v>
      </c>
      <c r="O2624" s="519"/>
      <c r="P2624" s="517"/>
      <c r="Q2624" s="517"/>
      <c r="R2624" s="517"/>
      <c r="S2624" s="517"/>
      <c r="T2624" s="517"/>
      <c r="U2624" s="517"/>
      <c r="V2624" s="517"/>
      <c r="W2624" s="517"/>
      <c r="X2624" s="517"/>
      <c r="Y2624" s="517"/>
      <c r="Z2624" s="517"/>
      <c r="AA2624" s="517"/>
      <c r="AB2624" s="517"/>
      <c r="AC2624" s="517"/>
      <c r="AD2624" s="517"/>
      <c r="AE2624" s="517"/>
      <c r="AF2624" s="517"/>
      <c r="AG2624" s="517"/>
      <c r="AH2624" s="517"/>
    </row>
    <row r="2625" spans="1:34" s="507" customFormat="1" ht="27" customHeight="1">
      <c r="A2625" s="517"/>
      <c r="B2625" s="500">
        <v>2608</v>
      </c>
      <c r="C2625" s="500" t="s">
        <v>42</v>
      </c>
      <c r="D2625" s="501" t="s">
        <v>5166</v>
      </c>
      <c r="E2625" s="502">
        <v>2018</v>
      </c>
      <c r="F2625" s="518"/>
      <c r="G2625" s="500">
        <v>138</v>
      </c>
      <c r="H2625" s="500">
        <v>1</v>
      </c>
      <c r="I2625" s="500" t="s">
        <v>3010</v>
      </c>
      <c r="J2625" s="500" t="s">
        <v>3010</v>
      </c>
      <c r="K2625" s="503"/>
      <c r="L2625" s="503" t="s">
        <v>45</v>
      </c>
      <c r="M2625" s="504" t="s">
        <v>46</v>
      </c>
      <c r="N2625" s="505" t="s">
        <v>3069</v>
      </c>
      <c r="O2625" s="519"/>
      <c r="P2625" s="517"/>
      <c r="Q2625" s="517"/>
      <c r="R2625" s="517"/>
      <c r="S2625" s="517"/>
      <c r="T2625" s="517"/>
      <c r="U2625" s="517"/>
      <c r="V2625" s="517"/>
      <c r="W2625" s="517"/>
      <c r="X2625" s="517"/>
      <c r="Y2625" s="517"/>
      <c r="Z2625" s="517"/>
      <c r="AA2625" s="517"/>
      <c r="AB2625" s="517"/>
      <c r="AC2625" s="517"/>
      <c r="AD2625" s="517"/>
      <c r="AE2625" s="517"/>
      <c r="AF2625" s="517"/>
      <c r="AG2625" s="517"/>
      <c r="AH2625" s="517"/>
    </row>
    <row r="2626" spans="1:34" s="507" customFormat="1" ht="27" customHeight="1">
      <c r="A2626" s="517"/>
      <c r="B2626" s="500">
        <v>2609</v>
      </c>
      <c r="C2626" s="500" t="s">
        <v>42</v>
      </c>
      <c r="D2626" s="501" t="s">
        <v>5166</v>
      </c>
      <c r="E2626" s="502">
        <v>2018</v>
      </c>
      <c r="F2626" s="518"/>
      <c r="G2626" s="500">
        <v>138</v>
      </c>
      <c r="H2626" s="500">
        <v>2</v>
      </c>
      <c r="I2626" s="500" t="s">
        <v>3010</v>
      </c>
      <c r="J2626" s="500" t="s">
        <v>3010</v>
      </c>
      <c r="K2626" s="503"/>
      <c r="L2626" s="503" t="s">
        <v>45</v>
      </c>
      <c r="M2626" s="504" t="s">
        <v>46</v>
      </c>
      <c r="N2626" s="505" t="s">
        <v>3069</v>
      </c>
      <c r="O2626" s="519"/>
      <c r="P2626" s="517"/>
      <c r="Q2626" s="517"/>
      <c r="R2626" s="517"/>
      <c r="S2626" s="517"/>
      <c r="T2626" s="517"/>
      <c r="U2626" s="517"/>
      <c r="V2626" s="517"/>
      <c r="W2626" s="517"/>
      <c r="X2626" s="517"/>
      <c r="Y2626" s="517"/>
      <c r="Z2626" s="517"/>
      <c r="AA2626" s="517"/>
      <c r="AB2626" s="517"/>
      <c r="AC2626" s="517"/>
      <c r="AD2626" s="517"/>
      <c r="AE2626" s="517"/>
      <c r="AF2626" s="517"/>
      <c r="AG2626" s="517"/>
      <c r="AH2626" s="517"/>
    </row>
    <row r="2627" spans="1:34" s="507" customFormat="1" ht="27" customHeight="1">
      <c r="A2627" s="517"/>
      <c r="B2627" s="500">
        <v>2610</v>
      </c>
      <c r="C2627" s="500" t="s">
        <v>42</v>
      </c>
      <c r="D2627" s="501" t="s">
        <v>5166</v>
      </c>
      <c r="E2627" s="502">
        <v>2018</v>
      </c>
      <c r="F2627" s="518"/>
      <c r="G2627" s="500">
        <v>138</v>
      </c>
      <c r="H2627" s="500">
        <v>3</v>
      </c>
      <c r="I2627" s="500" t="s">
        <v>3010</v>
      </c>
      <c r="J2627" s="500" t="s">
        <v>3010</v>
      </c>
      <c r="K2627" s="503"/>
      <c r="L2627" s="503" t="s">
        <v>45</v>
      </c>
      <c r="M2627" s="504" t="s">
        <v>46</v>
      </c>
      <c r="N2627" s="505" t="s">
        <v>3069</v>
      </c>
      <c r="O2627" s="519"/>
      <c r="P2627" s="517"/>
      <c r="Q2627" s="517"/>
      <c r="R2627" s="517"/>
      <c r="S2627" s="517"/>
      <c r="T2627" s="517"/>
      <c r="U2627" s="517"/>
      <c r="V2627" s="517"/>
      <c r="W2627" s="517"/>
      <c r="X2627" s="517"/>
      <c r="Y2627" s="517"/>
      <c r="Z2627" s="517"/>
      <c r="AA2627" s="517"/>
      <c r="AB2627" s="517"/>
      <c r="AC2627" s="517"/>
      <c r="AD2627" s="517"/>
      <c r="AE2627" s="517"/>
      <c r="AF2627" s="517"/>
      <c r="AG2627" s="517"/>
      <c r="AH2627" s="517"/>
    </row>
    <row r="2628" spans="1:34" s="507" customFormat="1" ht="27" customHeight="1">
      <c r="A2628" s="517"/>
      <c r="B2628" s="500">
        <v>2611</v>
      </c>
      <c r="C2628" s="500" t="s">
        <v>42</v>
      </c>
      <c r="D2628" s="501" t="s">
        <v>5166</v>
      </c>
      <c r="E2628" s="502">
        <v>2018</v>
      </c>
      <c r="F2628" s="518"/>
      <c r="G2628" s="500">
        <v>138</v>
      </c>
      <c r="H2628" s="500">
        <v>4</v>
      </c>
      <c r="I2628" s="500" t="s">
        <v>3010</v>
      </c>
      <c r="J2628" s="500" t="s">
        <v>3010</v>
      </c>
      <c r="K2628" s="503"/>
      <c r="L2628" s="503" t="s">
        <v>45</v>
      </c>
      <c r="M2628" s="504" t="s">
        <v>46</v>
      </c>
      <c r="N2628" s="505" t="s">
        <v>3069</v>
      </c>
      <c r="O2628" s="519"/>
      <c r="P2628" s="517"/>
      <c r="Q2628" s="517"/>
      <c r="R2628" s="517"/>
      <c r="S2628" s="517"/>
      <c r="T2628" s="517"/>
      <c r="U2628" s="517"/>
      <c r="V2628" s="517"/>
      <c r="W2628" s="517"/>
      <c r="X2628" s="517"/>
      <c r="Y2628" s="517"/>
      <c r="Z2628" s="517"/>
      <c r="AA2628" s="517"/>
      <c r="AB2628" s="517"/>
      <c r="AC2628" s="517"/>
      <c r="AD2628" s="517"/>
      <c r="AE2628" s="517"/>
      <c r="AF2628" s="517"/>
      <c r="AG2628" s="517"/>
      <c r="AH2628" s="517"/>
    </row>
    <row r="2629" spans="1:34" s="507" customFormat="1" ht="27" customHeight="1">
      <c r="A2629" s="517"/>
      <c r="B2629" s="500">
        <v>2612</v>
      </c>
      <c r="C2629" s="500" t="s">
        <v>42</v>
      </c>
      <c r="D2629" s="501" t="s">
        <v>5166</v>
      </c>
      <c r="E2629" s="502">
        <v>2018</v>
      </c>
      <c r="F2629" s="518"/>
      <c r="G2629" s="500">
        <v>138</v>
      </c>
      <c r="H2629" s="500">
        <v>5</v>
      </c>
      <c r="I2629" s="500" t="s">
        <v>3010</v>
      </c>
      <c r="J2629" s="500" t="s">
        <v>3010</v>
      </c>
      <c r="K2629" s="503"/>
      <c r="L2629" s="503" t="s">
        <v>45</v>
      </c>
      <c r="M2629" s="504" t="s">
        <v>46</v>
      </c>
      <c r="N2629" s="505" t="s">
        <v>3069</v>
      </c>
      <c r="O2629" s="519"/>
      <c r="P2629" s="517"/>
      <c r="Q2629" s="517"/>
      <c r="R2629" s="517"/>
      <c r="S2629" s="517"/>
      <c r="T2629" s="517"/>
      <c r="U2629" s="517"/>
      <c r="V2629" s="517"/>
      <c r="W2629" s="517"/>
      <c r="X2629" s="517"/>
      <c r="Y2629" s="517"/>
      <c r="Z2629" s="517"/>
      <c r="AA2629" s="517"/>
      <c r="AB2629" s="517"/>
      <c r="AC2629" s="517"/>
      <c r="AD2629" s="517"/>
      <c r="AE2629" s="517"/>
      <c r="AF2629" s="517"/>
      <c r="AG2629" s="517"/>
      <c r="AH2629" s="517"/>
    </row>
    <row r="2630" spans="1:34" s="507" customFormat="1" ht="27" customHeight="1">
      <c r="A2630" s="517"/>
      <c r="B2630" s="500">
        <v>2613</v>
      </c>
      <c r="C2630" s="500" t="s">
        <v>42</v>
      </c>
      <c r="D2630" s="501" t="s">
        <v>5166</v>
      </c>
      <c r="E2630" s="502">
        <v>2018</v>
      </c>
      <c r="F2630" s="518"/>
      <c r="G2630" s="500">
        <v>138</v>
      </c>
      <c r="H2630" s="500">
        <v>6</v>
      </c>
      <c r="I2630" s="500" t="s">
        <v>3010</v>
      </c>
      <c r="J2630" s="500" t="s">
        <v>3010</v>
      </c>
      <c r="K2630" s="503"/>
      <c r="L2630" s="503" t="s">
        <v>45</v>
      </c>
      <c r="M2630" s="504" t="s">
        <v>46</v>
      </c>
      <c r="N2630" s="505" t="s">
        <v>3069</v>
      </c>
      <c r="O2630" s="519"/>
      <c r="P2630" s="517"/>
      <c r="Q2630" s="517"/>
      <c r="R2630" s="517"/>
      <c r="S2630" s="517"/>
      <c r="T2630" s="517"/>
      <c r="U2630" s="517"/>
      <c r="V2630" s="517"/>
      <c r="W2630" s="517"/>
      <c r="X2630" s="517"/>
      <c r="Y2630" s="517"/>
      <c r="Z2630" s="517"/>
      <c r="AA2630" s="517"/>
      <c r="AB2630" s="517"/>
      <c r="AC2630" s="517"/>
      <c r="AD2630" s="517"/>
      <c r="AE2630" s="517"/>
      <c r="AF2630" s="517"/>
      <c r="AG2630" s="517"/>
      <c r="AH2630" s="517"/>
    </row>
    <row r="2631" spans="1:34" s="507" customFormat="1" ht="27" customHeight="1">
      <c r="A2631" s="517"/>
      <c r="B2631" s="500">
        <v>2614</v>
      </c>
      <c r="C2631" s="500" t="s">
        <v>42</v>
      </c>
      <c r="D2631" s="501" t="s">
        <v>5166</v>
      </c>
      <c r="E2631" s="502">
        <v>2018</v>
      </c>
      <c r="F2631" s="518"/>
      <c r="G2631" s="500">
        <v>138</v>
      </c>
      <c r="H2631" s="500">
        <v>7</v>
      </c>
      <c r="I2631" s="500" t="s">
        <v>3010</v>
      </c>
      <c r="J2631" s="500" t="s">
        <v>3010</v>
      </c>
      <c r="K2631" s="503"/>
      <c r="L2631" s="503" t="s">
        <v>45</v>
      </c>
      <c r="M2631" s="504" t="s">
        <v>46</v>
      </c>
      <c r="N2631" s="505" t="s">
        <v>3069</v>
      </c>
      <c r="O2631" s="519"/>
      <c r="P2631" s="517"/>
      <c r="Q2631" s="517"/>
      <c r="R2631" s="517"/>
      <c r="S2631" s="517"/>
      <c r="T2631" s="517"/>
      <c r="U2631" s="517"/>
      <c r="V2631" s="517"/>
      <c r="W2631" s="517"/>
      <c r="X2631" s="517"/>
      <c r="Y2631" s="517"/>
      <c r="Z2631" s="517"/>
      <c r="AA2631" s="517"/>
      <c r="AB2631" s="517"/>
      <c r="AC2631" s="517"/>
      <c r="AD2631" s="517"/>
      <c r="AE2631" s="517"/>
      <c r="AF2631" s="517"/>
      <c r="AG2631" s="517"/>
      <c r="AH2631" s="517"/>
    </row>
    <row r="2632" spans="1:34" s="507" customFormat="1" ht="27" customHeight="1">
      <c r="A2632" s="517"/>
      <c r="B2632" s="500">
        <v>2615</v>
      </c>
      <c r="C2632" s="500" t="s">
        <v>42</v>
      </c>
      <c r="D2632" s="501" t="s">
        <v>5166</v>
      </c>
      <c r="E2632" s="502">
        <v>2018</v>
      </c>
      <c r="F2632" s="518"/>
      <c r="G2632" s="500">
        <v>138</v>
      </c>
      <c r="H2632" s="500">
        <v>8</v>
      </c>
      <c r="I2632" s="500" t="s">
        <v>3010</v>
      </c>
      <c r="J2632" s="500" t="s">
        <v>3010</v>
      </c>
      <c r="K2632" s="503"/>
      <c r="L2632" s="503" t="s">
        <v>45</v>
      </c>
      <c r="M2632" s="504" t="s">
        <v>46</v>
      </c>
      <c r="N2632" s="505" t="s">
        <v>3069</v>
      </c>
      <c r="O2632" s="519"/>
      <c r="P2632" s="517"/>
      <c r="Q2632" s="517"/>
      <c r="R2632" s="517"/>
      <c r="S2632" s="517"/>
      <c r="T2632" s="517"/>
      <c r="U2632" s="517"/>
      <c r="V2632" s="517"/>
      <c r="W2632" s="517"/>
      <c r="X2632" s="517"/>
      <c r="Y2632" s="517"/>
      <c r="Z2632" s="517"/>
      <c r="AA2632" s="517"/>
      <c r="AB2632" s="517"/>
      <c r="AC2632" s="517"/>
      <c r="AD2632" s="517"/>
      <c r="AE2632" s="517"/>
      <c r="AF2632" s="517"/>
      <c r="AG2632" s="517"/>
      <c r="AH2632" s="517"/>
    </row>
    <row r="2633" spans="1:34" s="507" customFormat="1" ht="27" customHeight="1">
      <c r="A2633" s="517"/>
      <c r="B2633" s="500">
        <v>2616</v>
      </c>
      <c r="C2633" s="500" t="s">
        <v>42</v>
      </c>
      <c r="D2633" s="501" t="s">
        <v>5166</v>
      </c>
      <c r="E2633" s="502">
        <v>2018</v>
      </c>
      <c r="F2633" s="518"/>
      <c r="G2633" s="500">
        <v>138</v>
      </c>
      <c r="H2633" s="500">
        <v>9</v>
      </c>
      <c r="I2633" s="500" t="s">
        <v>3010</v>
      </c>
      <c r="J2633" s="500" t="s">
        <v>3010</v>
      </c>
      <c r="K2633" s="503"/>
      <c r="L2633" s="503" t="s">
        <v>45</v>
      </c>
      <c r="M2633" s="504" t="s">
        <v>46</v>
      </c>
      <c r="N2633" s="505" t="s">
        <v>3069</v>
      </c>
      <c r="O2633" s="519"/>
      <c r="P2633" s="517"/>
      <c r="Q2633" s="517"/>
      <c r="R2633" s="517"/>
      <c r="S2633" s="517"/>
      <c r="T2633" s="517"/>
      <c r="U2633" s="517"/>
      <c r="V2633" s="517"/>
      <c r="W2633" s="517"/>
      <c r="X2633" s="517"/>
      <c r="Y2633" s="517"/>
      <c r="Z2633" s="517"/>
      <c r="AA2633" s="517"/>
      <c r="AB2633" s="517"/>
      <c r="AC2633" s="517"/>
      <c r="AD2633" s="517"/>
      <c r="AE2633" s="517"/>
      <c r="AF2633" s="517"/>
      <c r="AG2633" s="517"/>
      <c r="AH2633" s="517"/>
    </row>
    <row r="2634" spans="1:34" s="507" customFormat="1" ht="27" customHeight="1">
      <c r="A2634" s="517"/>
      <c r="B2634" s="500">
        <v>2617</v>
      </c>
      <c r="C2634" s="500" t="s">
        <v>42</v>
      </c>
      <c r="D2634" s="501" t="s">
        <v>5166</v>
      </c>
      <c r="E2634" s="502">
        <v>2018</v>
      </c>
      <c r="F2634" s="518"/>
      <c r="G2634" s="500">
        <v>138</v>
      </c>
      <c r="H2634" s="500">
        <v>10</v>
      </c>
      <c r="I2634" s="500" t="s">
        <v>3010</v>
      </c>
      <c r="J2634" s="500" t="s">
        <v>3010</v>
      </c>
      <c r="K2634" s="503"/>
      <c r="L2634" s="503" t="s">
        <v>45</v>
      </c>
      <c r="M2634" s="504" t="s">
        <v>46</v>
      </c>
      <c r="N2634" s="505" t="s">
        <v>3069</v>
      </c>
      <c r="O2634" s="519"/>
      <c r="P2634" s="517"/>
      <c r="Q2634" s="517"/>
      <c r="R2634" s="517"/>
      <c r="S2634" s="517"/>
      <c r="T2634" s="517"/>
      <c r="U2634" s="517"/>
      <c r="V2634" s="517"/>
      <c r="W2634" s="517"/>
      <c r="X2634" s="517"/>
      <c r="Y2634" s="517"/>
      <c r="Z2634" s="517"/>
      <c r="AA2634" s="517"/>
      <c r="AB2634" s="517"/>
      <c r="AC2634" s="517"/>
      <c r="AD2634" s="517"/>
      <c r="AE2634" s="517"/>
      <c r="AF2634" s="517"/>
      <c r="AG2634" s="517"/>
      <c r="AH2634" s="517"/>
    </row>
    <row r="2635" spans="1:34" s="507" customFormat="1" ht="27" customHeight="1">
      <c r="A2635" s="517"/>
      <c r="B2635" s="500">
        <v>2618</v>
      </c>
      <c r="C2635" s="500" t="s">
        <v>42</v>
      </c>
      <c r="D2635" s="501" t="s">
        <v>5166</v>
      </c>
      <c r="E2635" s="502">
        <v>2018</v>
      </c>
      <c r="F2635" s="518"/>
      <c r="G2635" s="500">
        <v>138</v>
      </c>
      <c r="H2635" s="500">
        <v>11</v>
      </c>
      <c r="I2635" s="500" t="s">
        <v>3010</v>
      </c>
      <c r="J2635" s="500" t="s">
        <v>3010</v>
      </c>
      <c r="K2635" s="503"/>
      <c r="L2635" s="503" t="s">
        <v>45</v>
      </c>
      <c r="M2635" s="504" t="s">
        <v>46</v>
      </c>
      <c r="N2635" s="505" t="s">
        <v>3069</v>
      </c>
      <c r="O2635" s="519"/>
      <c r="P2635" s="517"/>
      <c r="Q2635" s="517"/>
      <c r="R2635" s="517"/>
      <c r="S2635" s="517"/>
      <c r="T2635" s="517"/>
      <c r="U2635" s="517"/>
      <c r="V2635" s="517"/>
      <c r="W2635" s="517"/>
      <c r="X2635" s="517"/>
      <c r="Y2635" s="517"/>
      <c r="Z2635" s="517"/>
      <c r="AA2635" s="517"/>
      <c r="AB2635" s="517"/>
      <c r="AC2635" s="517"/>
      <c r="AD2635" s="517"/>
      <c r="AE2635" s="517"/>
      <c r="AF2635" s="517"/>
      <c r="AG2635" s="517"/>
      <c r="AH2635" s="517"/>
    </row>
    <row r="2636" spans="1:34" s="507" customFormat="1" ht="27" customHeight="1">
      <c r="A2636" s="517"/>
      <c r="B2636" s="500">
        <v>2619</v>
      </c>
      <c r="C2636" s="500" t="s">
        <v>42</v>
      </c>
      <c r="D2636" s="501" t="s">
        <v>5166</v>
      </c>
      <c r="E2636" s="502">
        <v>2018</v>
      </c>
      <c r="F2636" s="518"/>
      <c r="G2636" s="500">
        <v>138</v>
      </c>
      <c r="H2636" s="500">
        <v>12</v>
      </c>
      <c r="I2636" s="500" t="s">
        <v>3010</v>
      </c>
      <c r="J2636" s="500" t="s">
        <v>3010</v>
      </c>
      <c r="K2636" s="503"/>
      <c r="L2636" s="503" t="s">
        <v>45</v>
      </c>
      <c r="M2636" s="504" t="s">
        <v>46</v>
      </c>
      <c r="N2636" s="505" t="s">
        <v>3069</v>
      </c>
      <c r="O2636" s="519"/>
      <c r="P2636" s="517"/>
      <c r="Q2636" s="517"/>
      <c r="R2636" s="517"/>
      <c r="S2636" s="517"/>
      <c r="T2636" s="517"/>
      <c r="U2636" s="517"/>
      <c r="V2636" s="517"/>
      <c r="W2636" s="517"/>
      <c r="X2636" s="517"/>
      <c r="Y2636" s="517"/>
      <c r="Z2636" s="517"/>
      <c r="AA2636" s="517"/>
      <c r="AB2636" s="517"/>
      <c r="AC2636" s="517"/>
      <c r="AD2636" s="517"/>
      <c r="AE2636" s="517"/>
      <c r="AF2636" s="517"/>
      <c r="AG2636" s="517"/>
      <c r="AH2636" s="517"/>
    </row>
    <row r="2637" spans="1:34" s="507" customFormat="1" ht="27" customHeight="1">
      <c r="A2637" s="517"/>
      <c r="B2637" s="500">
        <v>2620</v>
      </c>
      <c r="C2637" s="500" t="s">
        <v>42</v>
      </c>
      <c r="D2637" s="501" t="s">
        <v>5166</v>
      </c>
      <c r="E2637" s="502">
        <v>2018</v>
      </c>
      <c r="F2637" s="518"/>
      <c r="G2637" s="500">
        <v>138</v>
      </c>
      <c r="H2637" s="500">
        <v>13</v>
      </c>
      <c r="I2637" s="500" t="s">
        <v>3010</v>
      </c>
      <c r="J2637" s="500" t="s">
        <v>3010</v>
      </c>
      <c r="K2637" s="503"/>
      <c r="L2637" s="503" t="s">
        <v>45</v>
      </c>
      <c r="M2637" s="504" t="s">
        <v>46</v>
      </c>
      <c r="N2637" s="505" t="s">
        <v>3069</v>
      </c>
      <c r="O2637" s="519"/>
      <c r="P2637" s="517"/>
      <c r="Q2637" s="517"/>
      <c r="R2637" s="517"/>
      <c r="S2637" s="517"/>
      <c r="T2637" s="517"/>
      <c r="U2637" s="517"/>
      <c r="V2637" s="517"/>
      <c r="W2637" s="517"/>
      <c r="X2637" s="517"/>
      <c r="Y2637" s="517"/>
      <c r="Z2637" s="517"/>
      <c r="AA2637" s="517"/>
      <c r="AB2637" s="517"/>
      <c r="AC2637" s="517"/>
      <c r="AD2637" s="517"/>
      <c r="AE2637" s="517"/>
      <c r="AF2637" s="517"/>
      <c r="AG2637" s="517"/>
      <c r="AH2637" s="517"/>
    </row>
    <row r="2638" spans="1:34" s="507" customFormat="1" ht="27" customHeight="1">
      <c r="A2638" s="517"/>
      <c r="B2638" s="500">
        <v>2621</v>
      </c>
      <c r="C2638" s="500" t="s">
        <v>42</v>
      </c>
      <c r="D2638" s="501" t="s">
        <v>5166</v>
      </c>
      <c r="E2638" s="502">
        <v>2018</v>
      </c>
      <c r="F2638" s="518"/>
      <c r="G2638" s="500">
        <v>138</v>
      </c>
      <c r="H2638" s="500">
        <v>14</v>
      </c>
      <c r="I2638" s="500" t="s">
        <v>3010</v>
      </c>
      <c r="J2638" s="500" t="s">
        <v>3010</v>
      </c>
      <c r="K2638" s="503"/>
      <c r="L2638" s="503" t="s">
        <v>45</v>
      </c>
      <c r="M2638" s="504" t="s">
        <v>46</v>
      </c>
      <c r="N2638" s="505" t="s">
        <v>3069</v>
      </c>
      <c r="O2638" s="519"/>
      <c r="P2638" s="517"/>
      <c r="Q2638" s="517"/>
      <c r="R2638" s="517"/>
      <c r="S2638" s="517"/>
      <c r="T2638" s="517"/>
      <c r="U2638" s="517"/>
      <c r="V2638" s="517"/>
      <c r="W2638" s="517"/>
      <c r="X2638" s="517"/>
      <c r="Y2638" s="517"/>
      <c r="Z2638" s="517"/>
      <c r="AA2638" s="517"/>
      <c r="AB2638" s="517"/>
      <c r="AC2638" s="517"/>
      <c r="AD2638" s="517"/>
      <c r="AE2638" s="517"/>
      <c r="AF2638" s="517"/>
      <c r="AG2638" s="517"/>
      <c r="AH2638" s="517"/>
    </row>
    <row r="2639" spans="1:34" s="507" customFormat="1" ht="27" customHeight="1">
      <c r="A2639" s="517"/>
      <c r="B2639" s="500">
        <v>2622</v>
      </c>
      <c r="C2639" s="500" t="s">
        <v>42</v>
      </c>
      <c r="D2639" s="501" t="s">
        <v>5166</v>
      </c>
      <c r="E2639" s="502">
        <v>2018</v>
      </c>
      <c r="F2639" s="518"/>
      <c r="G2639" s="500">
        <v>138</v>
      </c>
      <c r="H2639" s="500">
        <v>15</v>
      </c>
      <c r="I2639" s="500" t="s">
        <v>3010</v>
      </c>
      <c r="J2639" s="500" t="s">
        <v>3010</v>
      </c>
      <c r="K2639" s="503"/>
      <c r="L2639" s="503" t="s">
        <v>45</v>
      </c>
      <c r="M2639" s="504" t="s">
        <v>46</v>
      </c>
      <c r="N2639" s="505" t="s">
        <v>3069</v>
      </c>
      <c r="O2639" s="519"/>
      <c r="P2639" s="517"/>
      <c r="Q2639" s="517"/>
      <c r="R2639" s="517"/>
      <c r="S2639" s="517"/>
      <c r="T2639" s="517"/>
      <c r="U2639" s="517"/>
      <c r="V2639" s="517"/>
      <c r="W2639" s="517"/>
      <c r="X2639" s="517"/>
      <c r="Y2639" s="517"/>
      <c r="Z2639" s="517"/>
      <c r="AA2639" s="517"/>
      <c r="AB2639" s="517"/>
      <c r="AC2639" s="517"/>
      <c r="AD2639" s="517"/>
      <c r="AE2639" s="517"/>
      <c r="AF2639" s="517"/>
      <c r="AG2639" s="517"/>
      <c r="AH2639" s="517"/>
    </row>
    <row r="2640" spans="1:34" s="507" customFormat="1" ht="27" customHeight="1">
      <c r="A2640" s="517"/>
      <c r="B2640" s="500">
        <v>2623</v>
      </c>
      <c r="C2640" s="500" t="s">
        <v>42</v>
      </c>
      <c r="D2640" s="501" t="s">
        <v>5166</v>
      </c>
      <c r="E2640" s="502">
        <v>2018</v>
      </c>
      <c r="F2640" s="518"/>
      <c r="G2640" s="500">
        <v>138</v>
      </c>
      <c r="H2640" s="500">
        <v>16</v>
      </c>
      <c r="I2640" s="500" t="s">
        <v>3010</v>
      </c>
      <c r="J2640" s="500" t="s">
        <v>3010</v>
      </c>
      <c r="K2640" s="503"/>
      <c r="L2640" s="503" t="s">
        <v>45</v>
      </c>
      <c r="M2640" s="504" t="s">
        <v>46</v>
      </c>
      <c r="N2640" s="505" t="s">
        <v>3069</v>
      </c>
      <c r="O2640" s="519"/>
      <c r="P2640" s="517"/>
      <c r="Q2640" s="517"/>
      <c r="R2640" s="517"/>
      <c r="S2640" s="517"/>
      <c r="T2640" s="517"/>
      <c r="U2640" s="517"/>
      <c r="V2640" s="517"/>
      <c r="W2640" s="517"/>
      <c r="X2640" s="517"/>
      <c r="Y2640" s="517"/>
      <c r="Z2640" s="517"/>
      <c r="AA2640" s="517"/>
      <c r="AB2640" s="517"/>
      <c r="AC2640" s="517"/>
      <c r="AD2640" s="517"/>
      <c r="AE2640" s="517"/>
      <c r="AF2640" s="517"/>
      <c r="AG2640" s="517"/>
      <c r="AH2640" s="517"/>
    </row>
    <row r="2641" spans="1:34" s="507" customFormat="1" ht="27" customHeight="1">
      <c r="A2641" s="517"/>
      <c r="B2641" s="500">
        <v>2624</v>
      </c>
      <c r="C2641" s="500" t="s">
        <v>42</v>
      </c>
      <c r="D2641" s="501" t="s">
        <v>5166</v>
      </c>
      <c r="E2641" s="502">
        <v>2018</v>
      </c>
      <c r="F2641" s="518"/>
      <c r="G2641" s="500">
        <v>138</v>
      </c>
      <c r="H2641" s="500">
        <v>17</v>
      </c>
      <c r="I2641" s="500" t="s">
        <v>3010</v>
      </c>
      <c r="J2641" s="500" t="s">
        <v>3010</v>
      </c>
      <c r="K2641" s="503"/>
      <c r="L2641" s="503" t="s">
        <v>45</v>
      </c>
      <c r="M2641" s="504" t="s">
        <v>46</v>
      </c>
      <c r="N2641" s="505" t="s">
        <v>3069</v>
      </c>
      <c r="O2641" s="519"/>
      <c r="P2641" s="517"/>
      <c r="Q2641" s="517"/>
      <c r="R2641" s="517"/>
      <c r="S2641" s="517"/>
      <c r="T2641" s="517"/>
      <c r="U2641" s="517"/>
      <c r="V2641" s="517"/>
      <c r="W2641" s="517"/>
      <c r="X2641" s="517"/>
      <c r="Y2641" s="517"/>
      <c r="Z2641" s="517"/>
      <c r="AA2641" s="517"/>
      <c r="AB2641" s="517"/>
      <c r="AC2641" s="517"/>
      <c r="AD2641" s="517"/>
      <c r="AE2641" s="517"/>
      <c r="AF2641" s="517"/>
      <c r="AG2641" s="517"/>
      <c r="AH2641" s="517"/>
    </row>
    <row r="2642" spans="1:34" s="507" customFormat="1" ht="27" customHeight="1">
      <c r="A2642" s="517"/>
      <c r="B2642" s="500">
        <v>2625</v>
      </c>
      <c r="C2642" s="500" t="s">
        <v>42</v>
      </c>
      <c r="D2642" s="501" t="s">
        <v>5166</v>
      </c>
      <c r="E2642" s="502">
        <v>2018</v>
      </c>
      <c r="F2642" s="518"/>
      <c r="G2642" s="500">
        <v>138</v>
      </c>
      <c r="H2642" s="500">
        <v>18</v>
      </c>
      <c r="I2642" s="500" t="s">
        <v>3010</v>
      </c>
      <c r="J2642" s="500" t="s">
        <v>3010</v>
      </c>
      <c r="K2642" s="503"/>
      <c r="L2642" s="503" t="s">
        <v>45</v>
      </c>
      <c r="M2642" s="504" t="s">
        <v>46</v>
      </c>
      <c r="N2642" s="505" t="s">
        <v>3069</v>
      </c>
      <c r="O2642" s="519"/>
      <c r="P2642" s="517"/>
      <c r="Q2642" s="517"/>
      <c r="R2642" s="517"/>
      <c r="S2642" s="517"/>
      <c r="T2642" s="517"/>
      <c r="U2642" s="517"/>
      <c r="V2642" s="517"/>
      <c r="W2642" s="517"/>
      <c r="X2642" s="517"/>
      <c r="Y2642" s="517"/>
      <c r="Z2642" s="517"/>
      <c r="AA2642" s="517"/>
      <c r="AB2642" s="517"/>
      <c r="AC2642" s="517"/>
      <c r="AD2642" s="517"/>
      <c r="AE2642" s="517"/>
      <c r="AF2642" s="517"/>
      <c r="AG2642" s="517"/>
      <c r="AH2642" s="517"/>
    </row>
    <row r="2643" spans="1:34" s="507" customFormat="1" ht="27" customHeight="1">
      <c r="A2643" s="517"/>
      <c r="B2643" s="500">
        <v>2626</v>
      </c>
      <c r="C2643" s="500" t="s">
        <v>42</v>
      </c>
      <c r="D2643" s="501" t="s">
        <v>5166</v>
      </c>
      <c r="E2643" s="502">
        <v>2018</v>
      </c>
      <c r="F2643" s="518"/>
      <c r="G2643" s="500">
        <v>138</v>
      </c>
      <c r="H2643" s="500">
        <v>19</v>
      </c>
      <c r="I2643" s="500" t="s">
        <v>3010</v>
      </c>
      <c r="J2643" s="500" t="s">
        <v>3010</v>
      </c>
      <c r="K2643" s="503"/>
      <c r="L2643" s="503" t="s">
        <v>45</v>
      </c>
      <c r="M2643" s="504" t="s">
        <v>46</v>
      </c>
      <c r="N2643" s="505" t="s">
        <v>3069</v>
      </c>
      <c r="O2643" s="519"/>
      <c r="P2643" s="517"/>
      <c r="Q2643" s="517"/>
      <c r="R2643" s="517"/>
      <c r="S2643" s="517"/>
      <c r="T2643" s="517"/>
      <c r="U2643" s="517"/>
      <c r="V2643" s="517"/>
      <c r="W2643" s="517"/>
      <c r="X2643" s="517"/>
      <c r="Y2643" s="517"/>
      <c r="Z2643" s="517"/>
      <c r="AA2643" s="517"/>
      <c r="AB2643" s="517"/>
      <c r="AC2643" s="517"/>
      <c r="AD2643" s="517"/>
      <c r="AE2643" s="517"/>
      <c r="AF2643" s="517"/>
      <c r="AG2643" s="517"/>
      <c r="AH2643" s="517"/>
    </row>
    <row r="2644" spans="1:34" s="507" customFormat="1" ht="27" customHeight="1">
      <c r="A2644" s="517"/>
      <c r="B2644" s="500">
        <v>2627</v>
      </c>
      <c r="C2644" s="500" t="s">
        <v>42</v>
      </c>
      <c r="D2644" s="501" t="s">
        <v>5166</v>
      </c>
      <c r="E2644" s="502">
        <v>2018</v>
      </c>
      <c r="F2644" s="518"/>
      <c r="G2644" s="500">
        <v>138</v>
      </c>
      <c r="H2644" s="500">
        <v>20</v>
      </c>
      <c r="I2644" s="500" t="s">
        <v>3010</v>
      </c>
      <c r="J2644" s="500" t="s">
        <v>3010</v>
      </c>
      <c r="K2644" s="503"/>
      <c r="L2644" s="503" t="s">
        <v>45</v>
      </c>
      <c r="M2644" s="504" t="s">
        <v>46</v>
      </c>
      <c r="N2644" s="505" t="s">
        <v>3069</v>
      </c>
      <c r="O2644" s="519"/>
      <c r="P2644" s="517"/>
      <c r="Q2644" s="517"/>
      <c r="R2644" s="517"/>
      <c r="S2644" s="517"/>
      <c r="T2644" s="517"/>
      <c r="U2644" s="517"/>
      <c r="V2644" s="517"/>
      <c r="W2644" s="517"/>
      <c r="X2644" s="517"/>
      <c r="Y2644" s="517"/>
      <c r="Z2644" s="517"/>
      <c r="AA2644" s="517"/>
      <c r="AB2644" s="517"/>
      <c r="AC2644" s="517"/>
      <c r="AD2644" s="517"/>
      <c r="AE2644" s="517"/>
      <c r="AF2644" s="517"/>
      <c r="AG2644" s="517"/>
      <c r="AH2644" s="517"/>
    </row>
    <row r="2645" spans="1:34" s="507" customFormat="1" ht="27" customHeight="1">
      <c r="A2645" s="517"/>
      <c r="B2645" s="500">
        <v>2628</v>
      </c>
      <c r="C2645" s="500" t="s">
        <v>42</v>
      </c>
      <c r="D2645" s="501" t="s">
        <v>5166</v>
      </c>
      <c r="E2645" s="502">
        <v>2018</v>
      </c>
      <c r="F2645" s="518"/>
      <c r="G2645" s="500">
        <v>139</v>
      </c>
      <c r="H2645" s="500">
        <v>1</v>
      </c>
      <c r="I2645" s="500" t="s">
        <v>3010</v>
      </c>
      <c r="J2645" s="500" t="s">
        <v>3010</v>
      </c>
      <c r="K2645" s="503"/>
      <c r="L2645" s="503" t="s">
        <v>45</v>
      </c>
      <c r="M2645" s="504" t="s">
        <v>46</v>
      </c>
      <c r="N2645" s="505" t="s">
        <v>3069</v>
      </c>
      <c r="O2645" s="519"/>
      <c r="P2645" s="517"/>
      <c r="Q2645" s="517"/>
      <c r="R2645" s="517"/>
      <c r="S2645" s="517"/>
      <c r="T2645" s="517"/>
      <c r="U2645" s="517"/>
      <c r="V2645" s="517"/>
      <c r="W2645" s="517"/>
      <c r="X2645" s="517"/>
      <c r="Y2645" s="517"/>
      <c r="Z2645" s="517"/>
      <c r="AA2645" s="517"/>
      <c r="AB2645" s="517"/>
      <c r="AC2645" s="517"/>
      <c r="AD2645" s="517"/>
      <c r="AE2645" s="517"/>
      <c r="AF2645" s="517"/>
      <c r="AG2645" s="517"/>
      <c r="AH2645" s="517"/>
    </row>
    <row r="2646" spans="1:34" s="507" customFormat="1" ht="27" customHeight="1">
      <c r="A2646" s="517"/>
      <c r="B2646" s="500">
        <v>2629</v>
      </c>
      <c r="C2646" s="500" t="s">
        <v>42</v>
      </c>
      <c r="D2646" s="501" t="s">
        <v>5166</v>
      </c>
      <c r="E2646" s="502">
        <v>2018</v>
      </c>
      <c r="F2646" s="518"/>
      <c r="G2646" s="500">
        <v>139</v>
      </c>
      <c r="H2646" s="500">
        <v>2</v>
      </c>
      <c r="I2646" s="500" t="s">
        <v>3010</v>
      </c>
      <c r="J2646" s="500" t="s">
        <v>3010</v>
      </c>
      <c r="K2646" s="503"/>
      <c r="L2646" s="503" t="s">
        <v>45</v>
      </c>
      <c r="M2646" s="504" t="s">
        <v>46</v>
      </c>
      <c r="N2646" s="505" t="s">
        <v>3069</v>
      </c>
      <c r="O2646" s="519"/>
      <c r="P2646" s="517"/>
      <c r="Q2646" s="517"/>
      <c r="R2646" s="517"/>
      <c r="S2646" s="517"/>
      <c r="T2646" s="517"/>
      <c r="U2646" s="517"/>
      <c r="V2646" s="517"/>
      <c r="W2646" s="517"/>
      <c r="X2646" s="517"/>
      <c r="Y2646" s="517"/>
      <c r="Z2646" s="517"/>
      <c r="AA2646" s="517"/>
      <c r="AB2646" s="517"/>
      <c r="AC2646" s="517"/>
      <c r="AD2646" s="517"/>
      <c r="AE2646" s="517"/>
      <c r="AF2646" s="517"/>
      <c r="AG2646" s="517"/>
      <c r="AH2646" s="517"/>
    </row>
    <row r="2647" spans="1:34" s="507" customFormat="1" ht="27" customHeight="1">
      <c r="A2647" s="517"/>
      <c r="B2647" s="500">
        <v>2630</v>
      </c>
      <c r="C2647" s="500" t="s">
        <v>42</v>
      </c>
      <c r="D2647" s="501" t="s">
        <v>5166</v>
      </c>
      <c r="E2647" s="502">
        <v>2018</v>
      </c>
      <c r="F2647" s="518"/>
      <c r="G2647" s="500">
        <v>139</v>
      </c>
      <c r="H2647" s="500">
        <v>3</v>
      </c>
      <c r="I2647" s="500" t="s">
        <v>3010</v>
      </c>
      <c r="J2647" s="500" t="s">
        <v>3010</v>
      </c>
      <c r="K2647" s="503"/>
      <c r="L2647" s="503" t="s">
        <v>45</v>
      </c>
      <c r="M2647" s="504" t="s">
        <v>46</v>
      </c>
      <c r="N2647" s="505" t="s">
        <v>3069</v>
      </c>
      <c r="O2647" s="519"/>
      <c r="P2647" s="517"/>
      <c r="Q2647" s="517"/>
      <c r="R2647" s="517"/>
      <c r="S2647" s="517"/>
      <c r="T2647" s="517"/>
      <c r="U2647" s="517"/>
      <c r="V2647" s="517"/>
      <c r="W2647" s="517"/>
      <c r="X2647" s="517"/>
      <c r="Y2647" s="517"/>
      <c r="Z2647" s="517"/>
      <c r="AA2647" s="517"/>
      <c r="AB2647" s="517"/>
      <c r="AC2647" s="517"/>
      <c r="AD2647" s="517"/>
      <c r="AE2647" s="517"/>
      <c r="AF2647" s="517"/>
      <c r="AG2647" s="517"/>
      <c r="AH2647" s="517"/>
    </row>
    <row r="2648" spans="1:34" s="507" customFormat="1" ht="27" customHeight="1">
      <c r="A2648" s="517"/>
      <c r="B2648" s="500">
        <v>2631</v>
      </c>
      <c r="C2648" s="500" t="s">
        <v>42</v>
      </c>
      <c r="D2648" s="501" t="s">
        <v>5166</v>
      </c>
      <c r="E2648" s="502">
        <v>2018</v>
      </c>
      <c r="F2648" s="518"/>
      <c r="G2648" s="500">
        <v>139</v>
      </c>
      <c r="H2648" s="500">
        <v>4</v>
      </c>
      <c r="I2648" s="500" t="s">
        <v>3010</v>
      </c>
      <c r="J2648" s="500" t="s">
        <v>3010</v>
      </c>
      <c r="K2648" s="503"/>
      <c r="L2648" s="503" t="s">
        <v>45</v>
      </c>
      <c r="M2648" s="504" t="s">
        <v>46</v>
      </c>
      <c r="N2648" s="505" t="s">
        <v>3069</v>
      </c>
      <c r="O2648" s="519"/>
      <c r="P2648" s="517"/>
      <c r="Q2648" s="517"/>
      <c r="R2648" s="517"/>
      <c r="S2648" s="517"/>
      <c r="T2648" s="517"/>
      <c r="U2648" s="517"/>
      <c r="V2648" s="517"/>
      <c r="W2648" s="517"/>
      <c r="X2648" s="517"/>
      <c r="Y2648" s="517"/>
      <c r="Z2648" s="517"/>
      <c r="AA2648" s="517"/>
      <c r="AB2648" s="517"/>
      <c r="AC2648" s="517"/>
      <c r="AD2648" s="517"/>
      <c r="AE2648" s="517"/>
      <c r="AF2648" s="517"/>
      <c r="AG2648" s="517"/>
      <c r="AH2648" s="517"/>
    </row>
    <row r="2649" spans="1:34" s="507" customFormat="1" ht="27" customHeight="1">
      <c r="A2649" s="517"/>
      <c r="B2649" s="500">
        <v>2632</v>
      </c>
      <c r="C2649" s="500" t="s">
        <v>42</v>
      </c>
      <c r="D2649" s="501" t="s">
        <v>5166</v>
      </c>
      <c r="E2649" s="502">
        <v>2018</v>
      </c>
      <c r="F2649" s="518"/>
      <c r="G2649" s="500">
        <v>139</v>
      </c>
      <c r="H2649" s="500">
        <v>5</v>
      </c>
      <c r="I2649" s="500" t="s">
        <v>3010</v>
      </c>
      <c r="J2649" s="500" t="s">
        <v>3010</v>
      </c>
      <c r="K2649" s="503"/>
      <c r="L2649" s="503" t="s">
        <v>45</v>
      </c>
      <c r="M2649" s="504" t="s">
        <v>46</v>
      </c>
      <c r="N2649" s="505" t="s">
        <v>3069</v>
      </c>
      <c r="O2649" s="519"/>
      <c r="P2649" s="517"/>
      <c r="Q2649" s="517"/>
      <c r="R2649" s="517"/>
      <c r="S2649" s="517"/>
      <c r="T2649" s="517"/>
      <c r="U2649" s="517"/>
      <c r="V2649" s="517"/>
      <c r="W2649" s="517"/>
      <c r="X2649" s="517"/>
      <c r="Y2649" s="517"/>
      <c r="Z2649" s="517"/>
      <c r="AA2649" s="517"/>
      <c r="AB2649" s="517"/>
      <c r="AC2649" s="517"/>
      <c r="AD2649" s="517"/>
      <c r="AE2649" s="517"/>
      <c r="AF2649" s="517"/>
      <c r="AG2649" s="517"/>
      <c r="AH2649" s="517"/>
    </row>
    <row r="2650" spans="1:34" s="507" customFormat="1" ht="27" customHeight="1">
      <c r="A2650" s="517"/>
      <c r="B2650" s="500">
        <v>2633</v>
      </c>
      <c r="C2650" s="500" t="s">
        <v>42</v>
      </c>
      <c r="D2650" s="501" t="s">
        <v>5166</v>
      </c>
      <c r="E2650" s="502">
        <v>2018</v>
      </c>
      <c r="F2650" s="518"/>
      <c r="G2650" s="500">
        <v>139</v>
      </c>
      <c r="H2650" s="500">
        <v>6</v>
      </c>
      <c r="I2650" s="500" t="s">
        <v>3010</v>
      </c>
      <c r="J2650" s="500" t="s">
        <v>3010</v>
      </c>
      <c r="K2650" s="503"/>
      <c r="L2650" s="503" t="s">
        <v>45</v>
      </c>
      <c r="M2650" s="504" t="s">
        <v>46</v>
      </c>
      <c r="N2650" s="505" t="s">
        <v>3069</v>
      </c>
      <c r="O2650" s="519"/>
      <c r="P2650" s="517"/>
      <c r="Q2650" s="517"/>
      <c r="R2650" s="517"/>
      <c r="S2650" s="517"/>
      <c r="T2650" s="517"/>
      <c r="U2650" s="517"/>
      <c r="V2650" s="517"/>
      <c r="W2650" s="517"/>
      <c r="X2650" s="517"/>
      <c r="Y2650" s="517"/>
      <c r="Z2650" s="517"/>
      <c r="AA2650" s="517"/>
      <c r="AB2650" s="517"/>
      <c r="AC2650" s="517"/>
      <c r="AD2650" s="517"/>
      <c r="AE2650" s="517"/>
      <c r="AF2650" s="517"/>
      <c r="AG2650" s="517"/>
      <c r="AH2650" s="517"/>
    </row>
    <row r="2651" spans="1:34" s="507" customFormat="1" ht="27" customHeight="1">
      <c r="A2651" s="517"/>
      <c r="B2651" s="500">
        <v>2634</v>
      </c>
      <c r="C2651" s="500" t="s">
        <v>42</v>
      </c>
      <c r="D2651" s="501" t="s">
        <v>5166</v>
      </c>
      <c r="E2651" s="502">
        <v>2018</v>
      </c>
      <c r="F2651" s="518"/>
      <c r="G2651" s="500">
        <v>139</v>
      </c>
      <c r="H2651" s="500">
        <v>7</v>
      </c>
      <c r="I2651" s="500" t="s">
        <v>3010</v>
      </c>
      <c r="J2651" s="500" t="s">
        <v>3010</v>
      </c>
      <c r="K2651" s="503"/>
      <c r="L2651" s="503" t="s">
        <v>45</v>
      </c>
      <c r="M2651" s="504" t="s">
        <v>46</v>
      </c>
      <c r="N2651" s="505" t="s">
        <v>3069</v>
      </c>
      <c r="O2651" s="519"/>
      <c r="P2651" s="517"/>
      <c r="Q2651" s="517"/>
      <c r="R2651" s="517"/>
      <c r="S2651" s="517"/>
      <c r="T2651" s="517"/>
      <c r="U2651" s="517"/>
      <c r="V2651" s="517"/>
      <c r="W2651" s="517"/>
      <c r="X2651" s="517"/>
      <c r="Y2651" s="517"/>
      <c r="Z2651" s="517"/>
      <c r="AA2651" s="517"/>
      <c r="AB2651" s="517"/>
      <c r="AC2651" s="517"/>
      <c r="AD2651" s="517"/>
      <c r="AE2651" s="517"/>
      <c r="AF2651" s="517"/>
      <c r="AG2651" s="517"/>
      <c r="AH2651" s="517"/>
    </row>
    <row r="2652" spans="1:34" s="507" customFormat="1" ht="27" customHeight="1">
      <c r="A2652" s="517"/>
      <c r="B2652" s="500">
        <v>2635</v>
      </c>
      <c r="C2652" s="500" t="s">
        <v>42</v>
      </c>
      <c r="D2652" s="501" t="s">
        <v>5166</v>
      </c>
      <c r="E2652" s="502">
        <v>2018</v>
      </c>
      <c r="F2652" s="518"/>
      <c r="G2652" s="500">
        <v>139</v>
      </c>
      <c r="H2652" s="500">
        <v>8</v>
      </c>
      <c r="I2652" s="500" t="s">
        <v>3010</v>
      </c>
      <c r="J2652" s="500" t="s">
        <v>3010</v>
      </c>
      <c r="K2652" s="503"/>
      <c r="L2652" s="503" t="s">
        <v>45</v>
      </c>
      <c r="M2652" s="504" t="s">
        <v>46</v>
      </c>
      <c r="N2652" s="505" t="s">
        <v>3069</v>
      </c>
      <c r="O2652" s="519"/>
      <c r="P2652" s="517"/>
      <c r="Q2652" s="517"/>
      <c r="R2652" s="517"/>
      <c r="S2652" s="517"/>
      <c r="T2652" s="517"/>
      <c r="U2652" s="517"/>
      <c r="V2652" s="517"/>
      <c r="W2652" s="517"/>
      <c r="X2652" s="517"/>
      <c r="Y2652" s="517"/>
      <c r="Z2652" s="517"/>
      <c r="AA2652" s="517"/>
      <c r="AB2652" s="517"/>
      <c r="AC2652" s="517"/>
      <c r="AD2652" s="517"/>
      <c r="AE2652" s="517"/>
      <c r="AF2652" s="517"/>
      <c r="AG2652" s="517"/>
      <c r="AH2652" s="517"/>
    </row>
    <row r="2653" spans="1:34" s="507" customFormat="1" ht="27" customHeight="1">
      <c r="A2653" s="517"/>
      <c r="B2653" s="500">
        <v>2636</v>
      </c>
      <c r="C2653" s="500" t="s">
        <v>42</v>
      </c>
      <c r="D2653" s="501" t="s">
        <v>5166</v>
      </c>
      <c r="E2653" s="502">
        <v>2018</v>
      </c>
      <c r="F2653" s="518"/>
      <c r="G2653" s="500">
        <v>139</v>
      </c>
      <c r="H2653" s="500">
        <v>9</v>
      </c>
      <c r="I2653" s="500" t="s">
        <v>3010</v>
      </c>
      <c r="J2653" s="500" t="s">
        <v>3010</v>
      </c>
      <c r="K2653" s="503"/>
      <c r="L2653" s="503" t="s">
        <v>45</v>
      </c>
      <c r="M2653" s="504" t="s">
        <v>46</v>
      </c>
      <c r="N2653" s="505" t="s">
        <v>3069</v>
      </c>
      <c r="O2653" s="519"/>
      <c r="P2653" s="517"/>
      <c r="Q2653" s="517"/>
      <c r="R2653" s="517"/>
      <c r="S2653" s="517"/>
      <c r="T2653" s="517"/>
      <c r="U2653" s="517"/>
      <c r="V2653" s="517"/>
      <c r="W2653" s="517"/>
      <c r="X2653" s="517"/>
      <c r="Y2653" s="517"/>
      <c r="Z2653" s="517"/>
      <c r="AA2653" s="517"/>
      <c r="AB2653" s="517"/>
      <c r="AC2653" s="517"/>
      <c r="AD2653" s="517"/>
      <c r="AE2653" s="517"/>
      <c r="AF2653" s="517"/>
      <c r="AG2653" s="517"/>
      <c r="AH2653" s="517"/>
    </row>
    <row r="2654" spans="1:34" s="507" customFormat="1" ht="27" customHeight="1">
      <c r="A2654" s="517"/>
      <c r="B2654" s="500">
        <v>2637</v>
      </c>
      <c r="C2654" s="500" t="s">
        <v>42</v>
      </c>
      <c r="D2654" s="501" t="s">
        <v>5166</v>
      </c>
      <c r="E2654" s="502">
        <v>2018</v>
      </c>
      <c r="F2654" s="518"/>
      <c r="G2654" s="500">
        <v>139</v>
      </c>
      <c r="H2654" s="500">
        <v>10</v>
      </c>
      <c r="I2654" s="500" t="s">
        <v>3010</v>
      </c>
      <c r="J2654" s="500" t="s">
        <v>3010</v>
      </c>
      <c r="K2654" s="503"/>
      <c r="L2654" s="503" t="s">
        <v>45</v>
      </c>
      <c r="M2654" s="504" t="s">
        <v>46</v>
      </c>
      <c r="N2654" s="505" t="s">
        <v>3069</v>
      </c>
      <c r="O2654" s="519"/>
      <c r="P2654" s="517"/>
      <c r="Q2654" s="517"/>
      <c r="R2654" s="517"/>
      <c r="S2654" s="517"/>
      <c r="T2654" s="517"/>
      <c r="U2654" s="517"/>
      <c r="V2654" s="517"/>
      <c r="W2654" s="517"/>
      <c r="X2654" s="517"/>
      <c r="Y2654" s="517"/>
      <c r="Z2654" s="517"/>
      <c r="AA2654" s="517"/>
      <c r="AB2654" s="517"/>
      <c r="AC2654" s="517"/>
      <c r="AD2654" s="517"/>
      <c r="AE2654" s="517"/>
      <c r="AF2654" s="517"/>
      <c r="AG2654" s="517"/>
      <c r="AH2654" s="517"/>
    </row>
    <row r="2655" spans="1:34" s="507" customFormat="1" ht="27" customHeight="1">
      <c r="A2655" s="517"/>
      <c r="B2655" s="500">
        <v>2638</v>
      </c>
      <c r="C2655" s="500" t="s">
        <v>42</v>
      </c>
      <c r="D2655" s="501" t="s">
        <v>5166</v>
      </c>
      <c r="E2655" s="502">
        <v>2018</v>
      </c>
      <c r="F2655" s="518"/>
      <c r="G2655" s="500">
        <v>139</v>
      </c>
      <c r="H2655" s="500">
        <v>11</v>
      </c>
      <c r="I2655" s="500" t="s">
        <v>3010</v>
      </c>
      <c r="J2655" s="500" t="s">
        <v>3010</v>
      </c>
      <c r="K2655" s="503"/>
      <c r="L2655" s="503" t="s">
        <v>45</v>
      </c>
      <c r="M2655" s="504" t="s">
        <v>46</v>
      </c>
      <c r="N2655" s="505" t="s">
        <v>3069</v>
      </c>
      <c r="O2655" s="519"/>
      <c r="P2655" s="517"/>
      <c r="Q2655" s="517"/>
      <c r="R2655" s="517"/>
      <c r="S2655" s="517"/>
      <c r="T2655" s="517"/>
      <c r="U2655" s="517"/>
      <c r="V2655" s="517"/>
      <c r="W2655" s="517"/>
      <c r="X2655" s="517"/>
      <c r="Y2655" s="517"/>
      <c r="Z2655" s="517"/>
      <c r="AA2655" s="517"/>
      <c r="AB2655" s="517"/>
      <c r="AC2655" s="517"/>
      <c r="AD2655" s="517"/>
      <c r="AE2655" s="517"/>
      <c r="AF2655" s="517"/>
      <c r="AG2655" s="517"/>
      <c r="AH2655" s="517"/>
    </row>
    <row r="2656" spans="1:34" s="507" customFormat="1" ht="27" customHeight="1">
      <c r="A2656" s="517"/>
      <c r="B2656" s="500">
        <v>2639</v>
      </c>
      <c r="C2656" s="500" t="s">
        <v>42</v>
      </c>
      <c r="D2656" s="501" t="s">
        <v>5166</v>
      </c>
      <c r="E2656" s="502">
        <v>2018</v>
      </c>
      <c r="F2656" s="518"/>
      <c r="G2656" s="500">
        <v>139</v>
      </c>
      <c r="H2656" s="500">
        <v>12</v>
      </c>
      <c r="I2656" s="500" t="s">
        <v>3010</v>
      </c>
      <c r="J2656" s="500" t="s">
        <v>3010</v>
      </c>
      <c r="K2656" s="503"/>
      <c r="L2656" s="503" t="s">
        <v>45</v>
      </c>
      <c r="M2656" s="504" t="s">
        <v>46</v>
      </c>
      <c r="N2656" s="505" t="s">
        <v>3069</v>
      </c>
      <c r="O2656" s="519"/>
      <c r="P2656" s="517"/>
      <c r="Q2656" s="517"/>
      <c r="R2656" s="517"/>
      <c r="S2656" s="517"/>
      <c r="T2656" s="517"/>
      <c r="U2656" s="517"/>
      <c r="V2656" s="517"/>
      <c r="W2656" s="517"/>
      <c r="X2656" s="517"/>
      <c r="Y2656" s="517"/>
      <c r="Z2656" s="517"/>
      <c r="AA2656" s="517"/>
      <c r="AB2656" s="517"/>
      <c r="AC2656" s="517"/>
      <c r="AD2656" s="517"/>
      <c r="AE2656" s="517"/>
      <c r="AF2656" s="517"/>
      <c r="AG2656" s="517"/>
      <c r="AH2656" s="517"/>
    </row>
    <row r="2657" spans="1:34" s="507" customFormat="1" ht="27" customHeight="1">
      <c r="A2657" s="517"/>
      <c r="B2657" s="500">
        <v>2640</v>
      </c>
      <c r="C2657" s="500" t="s">
        <v>42</v>
      </c>
      <c r="D2657" s="501" t="s">
        <v>5166</v>
      </c>
      <c r="E2657" s="502">
        <v>2018</v>
      </c>
      <c r="F2657" s="518"/>
      <c r="G2657" s="500">
        <v>139</v>
      </c>
      <c r="H2657" s="500">
        <v>13</v>
      </c>
      <c r="I2657" s="500" t="s">
        <v>3010</v>
      </c>
      <c r="J2657" s="500" t="s">
        <v>3010</v>
      </c>
      <c r="K2657" s="503"/>
      <c r="L2657" s="503" t="s">
        <v>45</v>
      </c>
      <c r="M2657" s="504" t="s">
        <v>46</v>
      </c>
      <c r="N2657" s="505" t="s">
        <v>3069</v>
      </c>
      <c r="O2657" s="519"/>
      <c r="P2657" s="517"/>
      <c r="Q2657" s="517"/>
      <c r="R2657" s="517"/>
      <c r="S2657" s="517"/>
      <c r="T2657" s="517"/>
      <c r="U2657" s="517"/>
      <c r="V2657" s="517"/>
      <c r="W2657" s="517"/>
      <c r="X2657" s="517"/>
      <c r="Y2657" s="517"/>
      <c r="Z2657" s="517"/>
      <c r="AA2657" s="517"/>
      <c r="AB2657" s="517"/>
      <c r="AC2657" s="517"/>
      <c r="AD2657" s="517"/>
      <c r="AE2657" s="517"/>
      <c r="AF2657" s="517"/>
      <c r="AG2657" s="517"/>
      <c r="AH2657" s="517"/>
    </row>
    <row r="2658" spans="1:34" s="507" customFormat="1" ht="27" customHeight="1">
      <c r="A2658" s="517"/>
      <c r="B2658" s="500">
        <v>2641</v>
      </c>
      <c r="C2658" s="500" t="s">
        <v>42</v>
      </c>
      <c r="D2658" s="501" t="s">
        <v>5167</v>
      </c>
      <c r="E2658" s="502">
        <v>2018</v>
      </c>
      <c r="F2658" s="518"/>
      <c r="G2658" s="500">
        <v>139</v>
      </c>
      <c r="H2658" s="500">
        <v>14</v>
      </c>
      <c r="I2658" s="500" t="s">
        <v>3010</v>
      </c>
      <c r="J2658" s="500" t="s">
        <v>3010</v>
      </c>
      <c r="K2658" s="503"/>
      <c r="L2658" s="503" t="s">
        <v>45</v>
      </c>
      <c r="M2658" s="504" t="s">
        <v>46</v>
      </c>
      <c r="N2658" s="505" t="s">
        <v>3069</v>
      </c>
      <c r="O2658" s="519"/>
      <c r="P2658" s="517"/>
      <c r="Q2658" s="517"/>
      <c r="R2658" s="517"/>
      <c r="S2658" s="517"/>
      <c r="T2658" s="517"/>
      <c r="U2658" s="517"/>
      <c r="V2658" s="517"/>
      <c r="W2658" s="517"/>
      <c r="X2658" s="517"/>
      <c r="Y2658" s="517"/>
      <c r="Z2658" s="517"/>
      <c r="AA2658" s="517"/>
      <c r="AB2658" s="517"/>
      <c r="AC2658" s="517"/>
      <c r="AD2658" s="517"/>
      <c r="AE2658" s="517"/>
      <c r="AF2658" s="517"/>
      <c r="AG2658" s="517"/>
      <c r="AH2658" s="517"/>
    </row>
    <row r="2659" spans="1:34" s="507" customFormat="1" ht="27" customHeight="1">
      <c r="A2659" s="517"/>
      <c r="B2659" s="500">
        <v>2642</v>
      </c>
      <c r="C2659" s="500" t="s">
        <v>42</v>
      </c>
      <c r="D2659" s="501" t="s">
        <v>5167</v>
      </c>
      <c r="E2659" s="502">
        <v>2018</v>
      </c>
      <c r="F2659" s="518"/>
      <c r="G2659" s="500">
        <v>139</v>
      </c>
      <c r="H2659" s="500">
        <v>15</v>
      </c>
      <c r="I2659" s="500" t="s">
        <v>3010</v>
      </c>
      <c r="J2659" s="500" t="s">
        <v>3010</v>
      </c>
      <c r="K2659" s="503"/>
      <c r="L2659" s="503" t="s">
        <v>45</v>
      </c>
      <c r="M2659" s="504" t="s">
        <v>46</v>
      </c>
      <c r="N2659" s="505" t="s">
        <v>3069</v>
      </c>
      <c r="O2659" s="519"/>
      <c r="P2659" s="517"/>
      <c r="Q2659" s="517"/>
      <c r="R2659" s="517"/>
      <c r="S2659" s="517"/>
      <c r="T2659" s="517"/>
      <c r="U2659" s="517"/>
      <c r="V2659" s="517"/>
      <c r="W2659" s="517"/>
      <c r="X2659" s="517"/>
      <c r="Y2659" s="517"/>
      <c r="Z2659" s="517"/>
      <c r="AA2659" s="517"/>
      <c r="AB2659" s="517"/>
      <c r="AC2659" s="517"/>
      <c r="AD2659" s="517"/>
      <c r="AE2659" s="517"/>
      <c r="AF2659" s="517"/>
      <c r="AG2659" s="517"/>
      <c r="AH2659" s="517"/>
    </row>
    <row r="2660" spans="1:34" s="507" customFormat="1" ht="27" customHeight="1">
      <c r="A2660" s="517"/>
      <c r="B2660" s="500">
        <v>2643</v>
      </c>
      <c r="C2660" s="500" t="s">
        <v>42</v>
      </c>
      <c r="D2660" s="501" t="s">
        <v>5167</v>
      </c>
      <c r="E2660" s="502">
        <v>2018</v>
      </c>
      <c r="F2660" s="518"/>
      <c r="G2660" s="500">
        <v>139</v>
      </c>
      <c r="H2660" s="500">
        <v>16</v>
      </c>
      <c r="I2660" s="500" t="s">
        <v>3010</v>
      </c>
      <c r="J2660" s="500" t="s">
        <v>3010</v>
      </c>
      <c r="K2660" s="503"/>
      <c r="L2660" s="503" t="s">
        <v>45</v>
      </c>
      <c r="M2660" s="504" t="s">
        <v>46</v>
      </c>
      <c r="N2660" s="505" t="s">
        <v>3069</v>
      </c>
      <c r="O2660" s="519"/>
      <c r="P2660" s="517"/>
      <c r="Q2660" s="517"/>
      <c r="R2660" s="517"/>
      <c r="S2660" s="517"/>
      <c r="T2660" s="517"/>
      <c r="U2660" s="517"/>
      <c r="V2660" s="517"/>
      <c r="W2660" s="517"/>
      <c r="X2660" s="517"/>
      <c r="Y2660" s="517"/>
      <c r="Z2660" s="517"/>
      <c r="AA2660" s="517"/>
      <c r="AB2660" s="517"/>
      <c r="AC2660" s="517"/>
      <c r="AD2660" s="517"/>
      <c r="AE2660" s="517"/>
      <c r="AF2660" s="517"/>
      <c r="AG2660" s="517"/>
      <c r="AH2660" s="517"/>
    </row>
    <row r="2661" spans="1:34" s="507" customFormat="1" ht="27" customHeight="1">
      <c r="A2661" s="517"/>
      <c r="B2661" s="500">
        <v>2644</v>
      </c>
      <c r="C2661" s="500" t="s">
        <v>42</v>
      </c>
      <c r="D2661" s="501" t="s">
        <v>5167</v>
      </c>
      <c r="E2661" s="502">
        <v>2018</v>
      </c>
      <c r="F2661" s="518"/>
      <c r="G2661" s="500">
        <v>139</v>
      </c>
      <c r="H2661" s="500">
        <v>17</v>
      </c>
      <c r="I2661" s="500" t="s">
        <v>3010</v>
      </c>
      <c r="J2661" s="500" t="s">
        <v>3010</v>
      </c>
      <c r="K2661" s="503"/>
      <c r="L2661" s="503" t="s">
        <v>45</v>
      </c>
      <c r="M2661" s="504" t="s">
        <v>46</v>
      </c>
      <c r="N2661" s="505" t="s">
        <v>3069</v>
      </c>
      <c r="O2661" s="519"/>
      <c r="P2661" s="517"/>
      <c r="Q2661" s="517"/>
      <c r="R2661" s="517"/>
      <c r="S2661" s="517"/>
      <c r="T2661" s="517"/>
      <c r="U2661" s="517"/>
      <c r="V2661" s="517"/>
      <c r="W2661" s="517"/>
      <c r="X2661" s="517"/>
      <c r="Y2661" s="517"/>
      <c r="Z2661" s="517"/>
      <c r="AA2661" s="517"/>
      <c r="AB2661" s="517"/>
      <c r="AC2661" s="517"/>
      <c r="AD2661" s="517"/>
      <c r="AE2661" s="517"/>
      <c r="AF2661" s="517"/>
      <c r="AG2661" s="517"/>
      <c r="AH2661" s="517"/>
    </row>
    <row r="2662" spans="1:34" s="507" customFormat="1" ht="27" customHeight="1">
      <c r="A2662" s="517"/>
      <c r="B2662" s="500">
        <v>2645</v>
      </c>
      <c r="C2662" s="500" t="s">
        <v>42</v>
      </c>
      <c r="D2662" s="501" t="s">
        <v>5167</v>
      </c>
      <c r="E2662" s="502">
        <v>2018</v>
      </c>
      <c r="F2662" s="518"/>
      <c r="G2662" s="500">
        <v>139</v>
      </c>
      <c r="H2662" s="500">
        <v>18</v>
      </c>
      <c r="I2662" s="500" t="s">
        <v>3010</v>
      </c>
      <c r="J2662" s="500" t="s">
        <v>3010</v>
      </c>
      <c r="K2662" s="503"/>
      <c r="L2662" s="503" t="s">
        <v>45</v>
      </c>
      <c r="M2662" s="504" t="s">
        <v>46</v>
      </c>
      <c r="N2662" s="505" t="s">
        <v>3069</v>
      </c>
      <c r="O2662" s="519"/>
      <c r="P2662" s="517"/>
      <c r="Q2662" s="517"/>
      <c r="R2662" s="517"/>
      <c r="S2662" s="517"/>
      <c r="T2662" s="517"/>
      <c r="U2662" s="517"/>
      <c r="V2662" s="517"/>
      <c r="W2662" s="517"/>
      <c r="X2662" s="517"/>
      <c r="Y2662" s="517"/>
      <c r="Z2662" s="517"/>
      <c r="AA2662" s="517"/>
      <c r="AB2662" s="517"/>
      <c r="AC2662" s="517"/>
      <c r="AD2662" s="517"/>
      <c r="AE2662" s="517"/>
      <c r="AF2662" s="517"/>
      <c r="AG2662" s="517"/>
      <c r="AH2662" s="517"/>
    </row>
    <row r="2663" spans="1:34" s="507" customFormat="1" ht="27" customHeight="1">
      <c r="A2663" s="517"/>
      <c r="B2663" s="500">
        <v>2646</v>
      </c>
      <c r="C2663" s="500" t="s">
        <v>42</v>
      </c>
      <c r="D2663" s="501" t="s">
        <v>5167</v>
      </c>
      <c r="E2663" s="502">
        <v>2018</v>
      </c>
      <c r="F2663" s="518"/>
      <c r="G2663" s="500">
        <v>139</v>
      </c>
      <c r="H2663" s="500">
        <v>19</v>
      </c>
      <c r="I2663" s="500" t="s">
        <v>3010</v>
      </c>
      <c r="J2663" s="500" t="s">
        <v>3010</v>
      </c>
      <c r="K2663" s="503"/>
      <c r="L2663" s="503" t="s">
        <v>45</v>
      </c>
      <c r="M2663" s="504" t="s">
        <v>46</v>
      </c>
      <c r="N2663" s="505" t="s">
        <v>3069</v>
      </c>
      <c r="O2663" s="519"/>
      <c r="P2663" s="517"/>
      <c r="Q2663" s="517"/>
      <c r="R2663" s="517"/>
      <c r="S2663" s="517"/>
      <c r="T2663" s="517"/>
      <c r="U2663" s="517"/>
      <c r="V2663" s="517"/>
      <c r="W2663" s="517"/>
      <c r="X2663" s="517"/>
      <c r="Y2663" s="517"/>
      <c r="Z2663" s="517"/>
      <c r="AA2663" s="517"/>
      <c r="AB2663" s="517"/>
      <c r="AC2663" s="517"/>
      <c r="AD2663" s="517"/>
      <c r="AE2663" s="517"/>
      <c r="AF2663" s="517"/>
      <c r="AG2663" s="517"/>
      <c r="AH2663" s="517"/>
    </row>
    <row r="2664" spans="1:34" s="507" customFormat="1" ht="27" customHeight="1">
      <c r="A2664" s="517"/>
      <c r="B2664" s="500">
        <v>2647</v>
      </c>
      <c r="C2664" s="500" t="s">
        <v>42</v>
      </c>
      <c r="D2664" s="501" t="s">
        <v>5167</v>
      </c>
      <c r="E2664" s="502">
        <v>2018</v>
      </c>
      <c r="F2664" s="518"/>
      <c r="G2664" s="500">
        <v>139</v>
      </c>
      <c r="H2664" s="500">
        <v>20</v>
      </c>
      <c r="I2664" s="500" t="s">
        <v>3010</v>
      </c>
      <c r="J2664" s="500" t="s">
        <v>3010</v>
      </c>
      <c r="K2664" s="503"/>
      <c r="L2664" s="503" t="s">
        <v>45</v>
      </c>
      <c r="M2664" s="504" t="s">
        <v>46</v>
      </c>
      <c r="N2664" s="505" t="s">
        <v>3069</v>
      </c>
      <c r="O2664" s="519"/>
      <c r="P2664" s="517"/>
      <c r="Q2664" s="517"/>
      <c r="R2664" s="517"/>
      <c r="S2664" s="517"/>
      <c r="T2664" s="517"/>
      <c r="U2664" s="517"/>
      <c r="V2664" s="517"/>
      <c r="W2664" s="517"/>
      <c r="X2664" s="517"/>
      <c r="Y2664" s="517"/>
      <c r="Z2664" s="517"/>
      <c r="AA2664" s="517"/>
      <c r="AB2664" s="517"/>
      <c r="AC2664" s="517"/>
      <c r="AD2664" s="517"/>
      <c r="AE2664" s="517"/>
      <c r="AF2664" s="517"/>
      <c r="AG2664" s="517"/>
      <c r="AH2664" s="517"/>
    </row>
    <row r="2665" spans="1:34" s="507" customFormat="1" ht="27" customHeight="1">
      <c r="A2665" s="517"/>
      <c r="B2665" s="500">
        <v>2648</v>
      </c>
      <c r="C2665" s="500" t="s">
        <v>42</v>
      </c>
      <c r="D2665" s="501" t="s">
        <v>5167</v>
      </c>
      <c r="E2665" s="502">
        <v>2018</v>
      </c>
      <c r="F2665" s="518"/>
      <c r="G2665" s="500">
        <v>140</v>
      </c>
      <c r="H2665" s="500">
        <v>1</v>
      </c>
      <c r="I2665" s="500" t="s">
        <v>3010</v>
      </c>
      <c r="J2665" s="500" t="s">
        <v>3010</v>
      </c>
      <c r="K2665" s="503"/>
      <c r="L2665" s="503" t="s">
        <v>45</v>
      </c>
      <c r="M2665" s="504" t="s">
        <v>46</v>
      </c>
      <c r="N2665" s="505" t="s">
        <v>3069</v>
      </c>
      <c r="O2665" s="519"/>
      <c r="P2665" s="517"/>
      <c r="Q2665" s="517"/>
      <c r="R2665" s="517"/>
      <c r="S2665" s="517"/>
      <c r="T2665" s="517"/>
      <c r="U2665" s="517"/>
      <c r="V2665" s="517"/>
      <c r="W2665" s="517"/>
      <c r="X2665" s="517"/>
      <c r="Y2665" s="517"/>
      <c r="Z2665" s="517"/>
      <c r="AA2665" s="517"/>
      <c r="AB2665" s="517"/>
      <c r="AC2665" s="517"/>
      <c r="AD2665" s="517"/>
      <c r="AE2665" s="517"/>
      <c r="AF2665" s="517"/>
      <c r="AG2665" s="517"/>
      <c r="AH2665" s="517"/>
    </row>
    <row r="2666" spans="1:34" s="507" customFormat="1" ht="27" customHeight="1">
      <c r="A2666" s="517"/>
      <c r="B2666" s="500">
        <v>2649</v>
      </c>
      <c r="C2666" s="500" t="s">
        <v>42</v>
      </c>
      <c r="D2666" s="501" t="s">
        <v>5168</v>
      </c>
      <c r="E2666" s="502">
        <v>2018</v>
      </c>
      <c r="F2666" s="518"/>
      <c r="G2666" s="500">
        <v>140</v>
      </c>
      <c r="H2666" s="500">
        <v>2</v>
      </c>
      <c r="I2666" s="500" t="s">
        <v>3010</v>
      </c>
      <c r="J2666" s="500" t="s">
        <v>3010</v>
      </c>
      <c r="K2666" s="503"/>
      <c r="L2666" s="503" t="s">
        <v>45</v>
      </c>
      <c r="M2666" s="504" t="s">
        <v>46</v>
      </c>
      <c r="N2666" s="505" t="s">
        <v>3069</v>
      </c>
      <c r="O2666" s="519"/>
      <c r="P2666" s="517"/>
      <c r="Q2666" s="517"/>
      <c r="R2666" s="517"/>
      <c r="S2666" s="517"/>
      <c r="T2666" s="517"/>
      <c r="U2666" s="517"/>
      <c r="V2666" s="517"/>
      <c r="W2666" s="517"/>
      <c r="X2666" s="517"/>
      <c r="Y2666" s="517"/>
      <c r="Z2666" s="517"/>
      <c r="AA2666" s="517"/>
      <c r="AB2666" s="517"/>
      <c r="AC2666" s="517"/>
      <c r="AD2666" s="517"/>
      <c r="AE2666" s="517"/>
      <c r="AF2666" s="517"/>
      <c r="AG2666" s="517"/>
      <c r="AH2666" s="517"/>
    </row>
    <row r="2667" spans="1:34" s="507" customFormat="1" ht="27" customHeight="1">
      <c r="A2667" s="517"/>
      <c r="B2667" s="500">
        <v>2650</v>
      </c>
      <c r="C2667" s="500" t="s">
        <v>42</v>
      </c>
      <c r="D2667" s="501" t="s">
        <v>5168</v>
      </c>
      <c r="E2667" s="502">
        <v>2018</v>
      </c>
      <c r="F2667" s="518"/>
      <c r="G2667" s="500">
        <v>140</v>
      </c>
      <c r="H2667" s="500">
        <v>3</v>
      </c>
      <c r="I2667" s="500" t="s">
        <v>3010</v>
      </c>
      <c r="J2667" s="500" t="s">
        <v>3010</v>
      </c>
      <c r="K2667" s="503"/>
      <c r="L2667" s="503" t="s">
        <v>45</v>
      </c>
      <c r="M2667" s="504" t="s">
        <v>46</v>
      </c>
      <c r="N2667" s="505" t="s">
        <v>3069</v>
      </c>
      <c r="O2667" s="519"/>
      <c r="P2667" s="517"/>
      <c r="Q2667" s="517"/>
      <c r="R2667" s="517"/>
      <c r="S2667" s="517"/>
      <c r="T2667" s="517"/>
      <c r="U2667" s="517"/>
      <c r="V2667" s="517"/>
      <c r="W2667" s="517"/>
      <c r="X2667" s="517"/>
      <c r="Y2667" s="517"/>
      <c r="Z2667" s="517"/>
      <c r="AA2667" s="517"/>
      <c r="AB2667" s="517"/>
      <c r="AC2667" s="517"/>
      <c r="AD2667" s="517"/>
      <c r="AE2667" s="517"/>
      <c r="AF2667" s="517"/>
      <c r="AG2667" s="517"/>
      <c r="AH2667" s="517"/>
    </row>
    <row r="2668" spans="1:34" s="507" customFormat="1" ht="27" customHeight="1">
      <c r="A2668" s="517"/>
      <c r="B2668" s="500">
        <v>2651</v>
      </c>
      <c r="C2668" s="500" t="s">
        <v>42</v>
      </c>
      <c r="D2668" s="501" t="s">
        <v>5168</v>
      </c>
      <c r="E2668" s="502">
        <v>2018</v>
      </c>
      <c r="F2668" s="518"/>
      <c r="G2668" s="500">
        <v>140</v>
      </c>
      <c r="H2668" s="500">
        <v>4</v>
      </c>
      <c r="I2668" s="500" t="s">
        <v>3010</v>
      </c>
      <c r="J2668" s="500" t="s">
        <v>3010</v>
      </c>
      <c r="K2668" s="503"/>
      <c r="L2668" s="503" t="s">
        <v>45</v>
      </c>
      <c r="M2668" s="504" t="s">
        <v>46</v>
      </c>
      <c r="N2668" s="505" t="s">
        <v>3069</v>
      </c>
      <c r="O2668" s="519"/>
      <c r="P2668" s="517"/>
      <c r="Q2668" s="517"/>
      <c r="R2668" s="517"/>
      <c r="S2668" s="517"/>
      <c r="T2668" s="517"/>
      <c r="U2668" s="517"/>
      <c r="V2668" s="517"/>
      <c r="W2668" s="517"/>
      <c r="X2668" s="517"/>
      <c r="Y2668" s="517"/>
      <c r="Z2668" s="517"/>
      <c r="AA2668" s="517"/>
      <c r="AB2668" s="517"/>
      <c r="AC2668" s="517"/>
      <c r="AD2668" s="517"/>
      <c r="AE2668" s="517"/>
      <c r="AF2668" s="517"/>
      <c r="AG2668" s="517"/>
      <c r="AH2668" s="517"/>
    </row>
    <row r="2669" spans="1:34" s="507" customFormat="1" ht="27" customHeight="1">
      <c r="A2669" s="517"/>
      <c r="B2669" s="500">
        <v>2652</v>
      </c>
      <c r="C2669" s="500" t="s">
        <v>42</v>
      </c>
      <c r="D2669" s="501" t="s">
        <v>5168</v>
      </c>
      <c r="E2669" s="502">
        <v>2018</v>
      </c>
      <c r="F2669" s="518"/>
      <c r="G2669" s="500">
        <v>140</v>
      </c>
      <c r="H2669" s="500">
        <v>5</v>
      </c>
      <c r="I2669" s="500" t="s">
        <v>3010</v>
      </c>
      <c r="J2669" s="500" t="s">
        <v>3010</v>
      </c>
      <c r="K2669" s="503"/>
      <c r="L2669" s="503" t="s">
        <v>45</v>
      </c>
      <c r="M2669" s="504" t="s">
        <v>46</v>
      </c>
      <c r="N2669" s="505" t="s">
        <v>3069</v>
      </c>
      <c r="O2669" s="519"/>
      <c r="P2669" s="517"/>
      <c r="Q2669" s="517"/>
      <c r="R2669" s="517"/>
      <c r="S2669" s="517"/>
      <c r="T2669" s="517"/>
      <c r="U2669" s="517"/>
      <c r="V2669" s="517"/>
      <c r="W2669" s="517"/>
      <c r="X2669" s="517"/>
      <c r="Y2669" s="517"/>
      <c r="Z2669" s="517"/>
      <c r="AA2669" s="517"/>
      <c r="AB2669" s="517"/>
      <c r="AC2669" s="517"/>
      <c r="AD2669" s="517"/>
      <c r="AE2669" s="517"/>
      <c r="AF2669" s="517"/>
      <c r="AG2669" s="517"/>
      <c r="AH2669" s="517"/>
    </row>
    <row r="2670" spans="1:34" s="507" customFormat="1" ht="27" customHeight="1">
      <c r="A2670" s="517"/>
      <c r="B2670" s="500">
        <v>2653</v>
      </c>
      <c r="C2670" s="500" t="s">
        <v>42</v>
      </c>
      <c r="D2670" s="501" t="s">
        <v>5168</v>
      </c>
      <c r="E2670" s="502">
        <v>2018</v>
      </c>
      <c r="F2670" s="518"/>
      <c r="G2670" s="500">
        <v>140</v>
      </c>
      <c r="H2670" s="500">
        <v>6</v>
      </c>
      <c r="I2670" s="500" t="s">
        <v>3010</v>
      </c>
      <c r="J2670" s="500" t="s">
        <v>3010</v>
      </c>
      <c r="K2670" s="503"/>
      <c r="L2670" s="503" t="s">
        <v>45</v>
      </c>
      <c r="M2670" s="504" t="s">
        <v>46</v>
      </c>
      <c r="N2670" s="505" t="s">
        <v>3069</v>
      </c>
      <c r="O2670" s="519"/>
      <c r="P2670" s="517"/>
      <c r="Q2670" s="517"/>
      <c r="R2670" s="517"/>
      <c r="S2670" s="517"/>
      <c r="T2670" s="517"/>
      <c r="U2670" s="517"/>
      <c r="V2670" s="517"/>
      <c r="W2670" s="517"/>
      <c r="X2670" s="517"/>
      <c r="Y2670" s="517"/>
      <c r="Z2670" s="517"/>
      <c r="AA2670" s="517"/>
      <c r="AB2670" s="517"/>
      <c r="AC2670" s="517"/>
      <c r="AD2670" s="517"/>
      <c r="AE2670" s="517"/>
      <c r="AF2670" s="517"/>
      <c r="AG2670" s="517"/>
      <c r="AH2670" s="517"/>
    </row>
    <row r="2671" spans="1:34" s="507" customFormat="1" ht="27" customHeight="1">
      <c r="A2671" s="517"/>
      <c r="B2671" s="500">
        <v>2654</v>
      </c>
      <c r="C2671" s="500" t="s">
        <v>42</v>
      </c>
      <c r="D2671" s="501" t="s">
        <v>5168</v>
      </c>
      <c r="E2671" s="502">
        <v>2018</v>
      </c>
      <c r="F2671" s="518"/>
      <c r="G2671" s="500">
        <v>140</v>
      </c>
      <c r="H2671" s="500">
        <v>7</v>
      </c>
      <c r="I2671" s="500" t="s">
        <v>3010</v>
      </c>
      <c r="J2671" s="500" t="s">
        <v>3010</v>
      </c>
      <c r="K2671" s="503"/>
      <c r="L2671" s="503" t="s">
        <v>45</v>
      </c>
      <c r="M2671" s="504" t="s">
        <v>46</v>
      </c>
      <c r="N2671" s="505" t="s">
        <v>3069</v>
      </c>
      <c r="O2671" s="519"/>
      <c r="P2671" s="517"/>
      <c r="Q2671" s="517"/>
      <c r="R2671" s="517"/>
      <c r="S2671" s="517"/>
      <c r="T2671" s="517"/>
      <c r="U2671" s="517"/>
      <c r="V2671" s="517"/>
      <c r="W2671" s="517"/>
      <c r="X2671" s="517"/>
      <c r="Y2671" s="517"/>
      <c r="Z2671" s="517"/>
      <c r="AA2671" s="517"/>
      <c r="AB2671" s="517"/>
      <c r="AC2671" s="517"/>
      <c r="AD2671" s="517"/>
      <c r="AE2671" s="517"/>
      <c r="AF2671" s="517"/>
      <c r="AG2671" s="517"/>
      <c r="AH2671" s="517"/>
    </row>
    <row r="2672" spans="1:34" s="507" customFormat="1" ht="27" customHeight="1">
      <c r="A2672" s="517"/>
      <c r="B2672" s="500">
        <v>2655</v>
      </c>
      <c r="C2672" s="500" t="s">
        <v>42</v>
      </c>
      <c r="D2672" s="501" t="s">
        <v>5168</v>
      </c>
      <c r="E2672" s="502">
        <v>2018</v>
      </c>
      <c r="F2672" s="518"/>
      <c r="G2672" s="500">
        <v>140</v>
      </c>
      <c r="H2672" s="500">
        <v>8</v>
      </c>
      <c r="I2672" s="500" t="s">
        <v>3010</v>
      </c>
      <c r="J2672" s="500" t="s">
        <v>3010</v>
      </c>
      <c r="K2672" s="503"/>
      <c r="L2672" s="503" t="s">
        <v>45</v>
      </c>
      <c r="M2672" s="504" t="s">
        <v>46</v>
      </c>
      <c r="N2672" s="505" t="s">
        <v>3069</v>
      </c>
      <c r="O2672" s="519"/>
      <c r="P2672" s="517"/>
      <c r="Q2672" s="517"/>
      <c r="R2672" s="517"/>
      <c r="S2672" s="517"/>
      <c r="T2672" s="517"/>
      <c r="U2672" s="517"/>
      <c r="V2672" s="517"/>
      <c r="W2672" s="517"/>
      <c r="X2672" s="517"/>
      <c r="Y2672" s="517"/>
      <c r="Z2672" s="517"/>
      <c r="AA2672" s="517"/>
      <c r="AB2672" s="517"/>
      <c r="AC2672" s="517"/>
      <c r="AD2672" s="517"/>
      <c r="AE2672" s="517"/>
      <c r="AF2672" s="517"/>
      <c r="AG2672" s="517"/>
      <c r="AH2672" s="517"/>
    </row>
    <row r="2673" spans="1:34" s="507" customFormat="1" ht="27" customHeight="1">
      <c r="A2673" s="517"/>
      <c r="B2673" s="500">
        <v>2656</v>
      </c>
      <c r="C2673" s="500" t="s">
        <v>42</v>
      </c>
      <c r="D2673" s="501" t="s">
        <v>5168</v>
      </c>
      <c r="E2673" s="502">
        <v>2018</v>
      </c>
      <c r="F2673" s="518"/>
      <c r="G2673" s="500">
        <v>140</v>
      </c>
      <c r="H2673" s="500">
        <v>9</v>
      </c>
      <c r="I2673" s="500" t="s">
        <v>3010</v>
      </c>
      <c r="J2673" s="500" t="s">
        <v>3010</v>
      </c>
      <c r="K2673" s="503"/>
      <c r="L2673" s="503" t="s">
        <v>45</v>
      </c>
      <c r="M2673" s="504" t="s">
        <v>46</v>
      </c>
      <c r="N2673" s="505" t="s">
        <v>3069</v>
      </c>
      <c r="O2673" s="519"/>
      <c r="P2673" s="517"/>
      <c r="Q2673" s="517"/>
      <c r="R2673" s="517"/>
      <c r="S2673" s="517"/>
      <c r="T2673" s="517"/>
      <c r="U2673" s="517"/>
      <c r="V2673" s="517"/>
      <c r="W2673" s="517"/>
      <c r="X2673" s="517"/>
      <c r="Y2673" s="517"/>
      <c r="Z2673" s="517"/>
      <c r="AA2673" s="517"/>
      <c r="AB2673" s="517"/>
      <c r="AC2673" s="517"/>
      <c r="AD2673" s="517"/>
      <c r="AE2673" s="517"/>
      <c r="AF2673" s="517"/>
      <c r="AG2673" s="517"/>
      <c r="AH2673" s="517"/>
    </row>
    <row r="2674" spans="1:34" s="507" customFormat="1" ht="27" customHeight="1">
      <c r="A2674" s="517"/>
      <c r="B2674" s="500">
        <v>2657</v>
      </c>
      <c r="C2674" s="500" t="s">
        <v>42</v>
      </c>
      <c r="D2674" s="501" t="s">
        <v>5168</v>
      </c>
      <c r="E2674" s="502">
        <v>2018</v>
      </c>
      <c r="F2674" s="518"/>
      <c r="G2674" s="500">
        <v>140</v>
      </c>
      <c r="H2674" s="500">
        <v>10</v>
      </c>
      <c r="I2674" s="500" t="s">
        <v>3010</v>
      </c>
      <c r="J2674" s="500" t="s">
        <v>3010</v>
      </c>
      <c r="K2674" s="503"/>
      <c r="L2674" s="503" t="s">
        <v>45</v>
      </c>
      <c r="M2674" s="504" t="s">
        <v>46</v>
      </c>
      <c r="N2674" s="505" t="s">
        <v>3069</v>
      </c>
      <c r="O2674" s="519"/>
      <c r="P2674" s="517"/>
      <c r="Q2674" s="517"/>
      <c r="R2674" s="517"/>
      <c r="S2674" s="517"/>
      <c r="T2674" s="517"/>
      <c r="U2674" s="517"/>
      <c r="V2674" s="517"/>
      <c r="W2674" s="517"/>
      <c r="X2674" s="517"/>
      <c r="Y2674" s="517"/>
      <c r="Z2674" s="517"/>
      <c r="AA2674" s="517"/>
      <c r="AB2674" s="517"/>
      <c r="AC2674" s="517"/>
      <c r="AD2674" s="517"/>
      <c r="AE2674" s="517"/>
      <c r="AF2674" s="517"/>
      <c r="AG2674" s="517"/>
      <c r="AH2674" s="517"/>
    </row>
    <row r="2675" spans="1:34" s="507" customFormat="1" ht="27" customHeight="1">
      <c r="A2675" s="517"/>
      <c r="B2675" s="500">
        <v>2658</v>
      </c>
      <c r="C2675" s="500" t="s">
        <v>42</v>
      </c>
      <c r="D2675" s="501" t="s">
        <v>5168</v>
      </c>
      <c r="E2675" s="502">
        <v>2018</v>
      </c>
      <c r="F2675" s="518"/>
      <c r="G2675" s="500">
        <v>140</v>
      </c>
      <c r="H2675" s="500">
        <v>11</v>
      </c>
      <c r="I2675" s="500" t="s">
        <v>3010</v>
      </c>
      <c r="J2675" s="500" t="s">
        <v>3010</v>
      </c>
      <c r="K2675" s="503"/>
      <c r="L2675" s="503" t="s">
        <v>45</v>
      </c>
      <c r="M2675" s="504" t="s">
        <v>46</v>
      </c>
      <c r="N2675" s="505" t="s">
        <v>3069</v>
      </c>
      <c r="O2675" s="519"/>
      <c r="P2675" s="517"/>
      <c r="Q2675" s="517"/>
      <c r="R2675" s="517"/>
      <c r="S2675" s="517"/>
      <c r="T2675" s="517"/>
      <c r="U2675" s="517"/>
      <c r="V2675" s="517"/>
      <c r="W2675" s="517"/>
      <c r="X2675" s="517"/>
      <c r="Y2675" s="517"/>
      <c r="Z2675" s="517"/>
      <c r="AA2675" s="517"/>
      <c r="AB2675" s="517"/>
      <c r="AC2675" s="517"/>
      <c r="AD2675" s="517"/>
      <c r="AE2675" s="517"/>
      <c r="AF2675" s="517"/>
      <c r="AG2675" s="517"/>
      <c r="AH2675" s="517"/>
    </row>
    <row r="2676" spans="1:34" s="507" customFormat="1" ht="27" customHeight="1">
      <c r="A2676" s="517"/>
      <c r="B2676" s="500">
        <v>2659</v>
      </c>
      <c r="C2676" s="500" t="s">
        <v>42</v>
      </c>
      <c r="D2676" s="501" t="s">
        <v>5168</v>
      </c>
      <c r="E2676" s="502">
        <v>2018</v>
      </c>
      <c r="F2676" s="518"/>
      <c r="G2676" s="500">
        <v>140</v>
      </c>
      <c r="H2676" s="500">
        <v>12</v>
      </c>
      <c r="I2676" s="500" t="s">
        <v>3010</v>
      </c>
      <c r="J2676" s="500" t="s">
        <v>3010</v>
      </c>
      <c r="K2676" s="503"/>
      <c r="L2676" s="503" t="s">
        <v>45</v>
      </c>
      <c r="M2676" s="504" t="s">
        <v>46</v>
      </c>
      <c r="N2676" s="505" t="s">
        <v>3069</v>
      </c>
      <c r="O2676" s="519"/>
      <c r="P2676" s="517"/>
      <c r="Q2676" s="517"/>
      <c r="R2676" s="517"/>
      <c r="S2676" s="517"/>
      <c r="T2676" s="517"/>
      <c r="U2676" s="517"/>
      <c r="V2676" s="517"/>
      <c r="W2676" s="517"/>
      <c r="X2676" s="517"/>
      <c r="Y2676" s="517"/>
      <c r="Z2676" s="517"/>
      <c r="AA2676" s="517"/>
      <c r="AB2676" s="517"/>
      <c r="AC2676" s="517"/>
      <c r="AD2676" s="517"/>
      <c r="AE2676" s="517"/>
      <c r="AF2676" s="517"/>
      <c r="AG2676" s="517"/>
      <c r="AH2676" s="517"/>
    </row>
    <row r="2677" spans="1:34" s="507" customFormat="1" ht="27" customHeight="1">
      <c r="A2677" s="517"/>
      <c r="B2677" s="500">
        <v>2660</v>
      </c>
      <c r="C2677" s="500" t="s">
        <v>42</v>
      </c>
      <c r="D2677" s="501" t="s">
        <v>5168</v>
      </c>
      <c r="E2677" s="502">
        <v>2018</v>
      </c>
      <c r="F2677" s="518"/>
      <c r="G2677" s="500">
        <v>140</v>
      </c>
      <c r="H2677" s="500">
        <v>13</v>
      </c>
      <c r="I2677" s="500" t="s">
        <v>3010</v>
      </c>
      <c r="J2677" s="500" t="s">
        <v>3010</v>
      </c>
      <c r="K2677" s="503"/>
      <c r="L2677" s="503" t="s">
        <v>45</v>
      </c>
      <c r="M2677" s="504" t="s">
        <v>46</v>
      </c>
      <c r="N2677" s="505" t="s">
        <v>3069</v>
      </c>
      <c r="O2677" s="519"/>
      <c r="P2677" s="517"/>
      <c r="Q2677" s="517"/>
      <c r="R2677" s="517"/>
      <c r="S2677" s="517"/>
      <c r="T2677" s="517"/>
      <c r="U2677" s="517"/>
      <c r="V2677" s="517"/>
      <c r="W2677" s="517"/>
      <c r="X2677" s="517"/>
      <c r="Y2677" s="517"/>
      <c r="Z2677" s="517"/>
      <c r="AA2677" s="517"/>
      <c r="AB2677" s="517"/>
      <c r="AC2677" s="517"/>
      <c r="AD2677" s="517"/>
      <c r="AE2677" s="517"/>
      <c r="AF2677" s="517"/>
      <c r="AG2677" s="517"/>
      <c r="AH2677" s="517"/>
    </row>
    <row r="2678" spans="1:34" s="507" customFormat="1" ht="27" customHeight="1">
      <c r="A2678" s="517"/>
      <c r="B2678" s="500">
        <v>2661</v>
      </c>
      <c r="C2678" s="500" t="s">
        <v>42</v>
      </c>
      <c r="D2678" s="501" t="s">
        <v>5168</v>
      </c>
      <c r="E2678" s="502">
        <v>2018</v>
      </c>
      <c r="F2678" s="518"/>
      <c r="G2678" s="500">
        <v>140</v>
      </c>
      <c r="H2678" s="500">
        <v>14</v>
      </c>
      <c r="I2678" s="500" t="s">
        <v>3010</v>
      </c>
      <c r="J2678" s="500" t="s">
        <v>3010</v>
      </c>
      <c r="K2678" s="503"/>
      <c r="L2678" s="503" t="s">
        <v>45</v>
      </c>
      <c r="M2678" s="504" t="s">
        <v>46</v>
      </c>
      <c r="N2678" s="505" t="s">
        <v>3069</v>
      </c>
      <c r="O2678" s="519"/>
      <c r="P2678" s="517"/>
      <c r="Q2678" s="517"/>
      <c r="R2678" s="517"/>
      <c r="S2678" s="517"/>
      <c r="T2678" s="517"/>
      <c r="U2678" s="517"/>
      <c r="V2678" s="517"/>
      <c r="W2678" s="517"/>
      <c r="X2678" s="517"/>
      <c r="Y2678" s="517"/>
      <c r="Z2678" s="517"/>
      <c r="AA2678" s="517"/>
      <c r="AB2678" s="517"/>
      <c r="AC2678" s="517"/>
      <c r="AD2678" s="517"/>
      <c r="AE2678" s="517"/>
      <c r="AF2678" s="517"/>
      <c r="AG2678" s="517"/>
      <c r="AH2678" s="517"/>
    </row>
    <row r="2679" spans="1:34" s="507" customFormat="1" ht="27" customHeight="1">
      <c r="A2679" s="517"/>
      <c r="B2679" s="500">
        <v>2662</v>
      </c>
      <c r="C2679" s="500" t="s">
        <v>42</v>
      </c>
      <c r="D2679" s="501" t="s">
        <v>5168</v>
      </c>
      <c r="E2679" s="502">
        <v>2018</v>
      </c>
      <c r="F2679" s="518"/>
      <c r="G2679" s="500">
        <v>140</v>
      </c>
      <c r="H2679" s="500">
        <v>15</v>
      </c>
      <c r="I2679" s="500" t="s">
        <v>3010</v>
      </c>
      <c r="J2679" s="500" t="s">
        <v>3010</v>
      </c>
      <c r="K2679" s="503"/>
      <c r="L2679" s="503" t="s">
        <v>45</v>
      </c>
      <c r="M2679" s="504" t="s">
        <v>46</v>
      </c>
      <c r="N2679" s="505" t="s">
        <v>3069</v>
      </c>
      <c r="O2679" s="519"/>
      <c r="P2679" s="517"/>
      <c r="Q2679" s="517"/>
      <c r="R2679" s="517"/>
      <c r="S2679" s="517"/>
      <c r="T2679" s="517"/>
      <c r="U2679" s="517"/>
      <c r="V2679" s="517"/>
      <c r="W2679" s="517"/>
      <c r="X2679" s="517"/>
      <c r="Y2679" s="517"/>
      <c r="Z2679" s="517"/>
      <c r="AA2679" s="517"/>
      <c r="AB2679" s="517"/>
      <c r="AC2679" s="517"/>
      <c r="AD2679" s="517"/>
      <c r="AE2679" s="517"/>
      <c r="AF2679" s="517"/>
      <c r="AG2679" s="517"/>
      <c r="AH2679" s="517"/>
    </row>
    <row r="2680" spans="1:34" s="507" customFormat="1" ht="27" customHeight="1">
      <c r="A2680" s="517"/>
      <c r="B2680" s="500">
        <v>2663</v>
      </c>
      <c r="C2680" s="500" t="s">
        <v>42</v>
      </c>
      <c r="D2680" s="501" t="s">
        <v>5168</v>
      </c>
      <c r="E2680" s="502">
        <v>2018</v>
      </c>
      <c r="F2680" s="518"/>
      <c r="G2680" s="500">
        <v>140</v>
      </c>
      <c r="H2680" s="500">
        <v>16</v>
      </c>
      <c r="I2680" s="500" t="s">
        <v>3010</v>
      </c>
      <c r="J2680" s="500" t="s">
        <v>3010</v>
      </c>
      <c r="K2680" s="503"/>
      <c r="L2680" s="503" t="s">
        <v>45</v>
      </c>
      <c r="M2680" s="504" t="s">
        <v>46</v>
      </c>
      <c r="N2680" s="505" t="s">
        <v>3069</v>
      </c>
      <c r="O2680" s="519"/>
      <c r="P2680" s="517"/>
      <c r="Q2680" s="517"/>
      <c r="R2680" s="517"/>
      <c r="S2680" s="517"/>
      <c r="T2680" s="517"/>
      <c r="U2680" s="517"/>
      <c r="V2680" s="517"/>
      <c r="W2680" s="517"/>
      <c r="X2680" s="517"/>
      <c r="Y2680" s="517"/>
      <c r="Z2680" s="517"/>
      <c r="AA2680" s="517"/>
      <c r="AB2680" s="517"/>
      <c r="AC2680" s="517"/>
      <c r="AD2680" s="517"/>
      <c r="AE2680" s="517"/>
      <c r="AF2680" s="517"/>
      <c r="AG2680" s="517"/>
      <c r="AH2680" s="517"/>
    </row>
    <row r="2681" spans="1:34" s="507" customFormat="1" ht="27" customHeight="1">
      <c r="A2681" s="517"/>
      <c r="B2681" s="500">
        <v>2664</v>
      </c>
      <c r="C2681" s="500" t="s">
        <v>42</v>
      </c>
      <c r="D2681" s="501" t="s">
        <v>5168</v>
      </c>
      <c r="E2681" s="502">
        <v>2018</v>
      </c>
      <c r="F2681" s="518"/>
      <c r="G2681" s="500">
        <v>140</v>
      </c>
      <c r="H2681" s="500">
        <v>17</v>
      </c>
      <c r="I2681" s="500" t="s">
        <v>3010</v>
      </c>
      <c r="J2681" s="500" t="s">
        <v>3010</v>
      </c>
      <c r="K2681" s="503"/>
      <c r="L2681" s="503" t="s">
        <v>45</v>
      </c>
      <c r="M2681" s="504" t="s">
        <v>46</v>
      </c>
      <c r="N2681" s="505" t="s">
        <v>3069</v>
      </c>
      <c r="O2681" s="519"/>
      <c r="P2681" s="517"/>
      <c r="Q2681" s="517"/>
      <c r="R2681" s="517"/>
      <c r="S2681" s="517"/>
      <c r="T2681" s="517"/>
      <c r="U2681" s="517"/>
      <c r="V2681" s="517"/>
      <c r="W2681" s="517"/>
      <c r="X2681" s="517"/>
      <c r="Y2681" s="517"/>
      <c r="Z2681" s="517"/>
      <c r="AA2681" s="517"/>
      <c r="AB2681" s="517"/>
      <c r="AC2681" s="517"/>
      <c r="AD2681" s="517"/>
      <c r="AE2681" s="517"/>
      <c r="AF2681" s="517"/>
      <c r="AG2681" s="517"/>
      <c r="AH2681" s="517"/>
    </row>
    <row r="2682" spans="1:34" s="507" customFormat="1" ht="27" customHeight="1">
      <c r="A2682" s="517"/>
      <c r="B2682" s="500">
        <v>2665</v>
      </c>
      <c r="C2682" s="500" t="s">
        <v>42</v>
      </c>
      <c r="D2682" s="501" t="s">
        <v>5168</v>
      </c>
      <c r="E2682" s="502">
        <v>2018</v>
      </c>
      <c r="F2682" s="518"/>
      <c r="G2682" s="500">
        <v>140</v>
      </c>
      <c r="H2682" s="500">
        <v>18</v>
      </c>
      <c r="I2682" s="500" t="s">
        <v>3010</v>
      </c>
      <c r="J2682" s="500" t="s">
        <v>3010</v>
      </c>
      <c r="K2682" s="503"/>
      <c r="L2682" s="503" t="s">
        <v>45</v>
      </c>
      <c r="M2682" s="504" t="s">
        <v>46</v>
      </c>
      <c r="N2682" s="505" t="s">
        <v>3069</v>
      </c>
      <c r="O2682" s="519"/>
      <c r="P2682" s="517"/>
      <c r="Q2682" s="517"/>
      <c r="R2682" s="517"/>
      <c r="S2682" s="517"/>
      <c r="T2682" s="517"/>
      <c r="U2682" s="517"/>
      <c r="V2682" s="517"/>
      <c r="W2682" s="517"/>
      <c r="X2682" s="517"/>
      <c r="Y2682" s="517"/>
      <c r="Z2682" s="517"/>
      <c r="AA2682" s="517"/>
      <c r="AB2682" s="517"/>
      <c r="AC2682" s="517"/>
      <c r="AD2682" s="517"/>
      <c r="AE2682" s="517"/>
      <c r="AF2682" s="517"/>
      <c r="AG2682" s="517"/>
      <c r="AH2682" s="517"/>
    </row>
    <row r="2683" spans="1:34" s="507" customFormat="1" ht="27" customHeight="1">
      <c r="A2683" s="517"/>
      <c r="B2683" s="500">
        <v>2666</v>
      </c>
      <c r="C2683" s="500" t="s">
        <v>42</v>
      </c>
      <c r="D2683" s="501" t="s">
        <v>5168</v>
      </c>
      <c r="E2683" s="502">
        <v>2018</v>
      </c>
      <c r="F2683" s="518"/>
      <c r="G2683" s="500">
        <v>140</v>
      </c>
      <c r="H2683" s="500">
        <v>19</v>
      </c>
      <c r="I2683" s="500" t="s">
        <v>3010</v>
      </c>
      <c r="J2683" s="500" t="s">
        <v>3010</v>
      </c>
      <c r="K2683" s="503"/>
      <c r="L2683" s="503" t="s">
        <v>45</v>
      </c>
      <c r="M2683" s="504" t="s">
        <v>46</v>
      </c>
      <c r="N2683" s="505" t="s">
        <v>3069</v>
      </c>
      <c r="O2683" s="519"/>
      <c r="P2683" s="517"/>
      <c r="Q2683" s="517"/>
      <c r="R2683" s="517"/>
      <c r="S2683" s="517"/>
      <c r="T2683" s="517"/>
      <c r="U2683" s="517"/>
      <c r="V2683" s="517"/>
      <c r="W2683" s="517"/>
      <c r="X2683" s="517"/>
      <c r="Y2683" s="517"/>
      <c r="Z2683" s="517"/>
      <c r="AA2683" s="517"/>
      <c r="AB2683" s="517"/>
      <c r="AC2683" s="517"/>
      <c r="AD2683" s="517"/>
      <c r="AE2683" s="517"/>
      <c r="AF2683" s="517"/>
      <c r="AG2683" s="517"/>
      <c r="AH2683" s="517"/>
    </row>
    <row r="2684" spans="1:34" s="507" customFormat="1" ht="27" customHeight="1">
      <c r="A2684" s="517"/>
      <c r="B2684" s="500">
        <v>2667</v>
      </c>
      <c r="C2684" s="500" t="s">
        <v>42</v>
      </c>
      <c r="D2684" s="501" t="s">
        <v>5169</v>
      </c>
      <c r="E2684" s="502">
        <v>2018</v>
      </c>
      <c r="F2684" s="518"/>
      <c r="G2684" s="500">
        <v>140</v>
      </c>
      <c r="H2684" s="500">
        <v>20</v>
      </c>
      <c r="I2684" s="500" t="s">
        <v>3010</v>
      </c>
      <c r="J2684" s="500" t="s">
        <v>3010</v>
      </c>
      <c r="K2684" s="503"/>
      <c r="L2684" s="503" t="s">
        <v>45</v>
      </c>
      <c r="M2684" s="504" t="s">
        <v>46</v>
      </c>
      <c r="N2684" s="505" t="s">
        <v>3069</v>
      </c>
      <c r="O2684" s="519"/>
      <c r="P2684" s="517"/>
      <c r="Q2684" s="517"/>
      <c r="R2684" s="517"/>
      <c r="S2684" s="517"/>
      <c r="T2684" s="517"/>
      <c r="U2684" s="517"/>
      <c r="V2684" s="517"/>
      <c r="W2684" s="517"/>
      <c r="X2684" s="517"/>
      <c r="Y2684" s="517"/>
      <c r="Z2684" s="517"/>
      <c r="AA2684" s="517"/>
      <c r="AB2684" s="517"/>
      <c r="AC2684" s="517"/>
      <c r="AD2684" s="517"/>
      <c r="AE2684" s="517"/>
      <c r="AF2684" s="517"/>
      <c r="AG2684" s="517"/>
      <c r="AH2684" s="517"/>
    </row>
    <row r="2685" spans="1:34" s="507" customFormat="1" ht="27" customHeight="1">
      <c r="A2685" s="517"/>
      <c r="B2685" s="500">
        <v>2668</v>
      </c>
      <c r="C2685" s="500" t="s">
        <v>42</v>
      </c>
      <c r="D2685" s="501" t="s">
        <v>5169</v>
      </c>
      <c r="E2685" s="502">
        <v>2018</v>
      </c>
      <c r="F2685" s="518"/>
      <c r="G2685" s="500">
        <v>141</v>
      </c>
      <c r="H2685" s="500">
        <v>1</v>
      </c>
      <c r="I2685" s="500" t="s">
        <v>3010</v>
      </c>
      <c r="J2685" s="500" t="s">
        <v>3010</v>
      </c>
      <c r="K2685" s="503"/>
      <c r="L2685" s="503" t="s">
        <v>45</v>
      </c>
      <c r="M2685" s="504" t="s">
        <v>46</v>
      </c>
      <c r="N2685" s="505" t="s">
        <v>3069</v>
      </c>
      <c r="O2685" s="519"/>
      <c r="P2685" s="517"/>
      <c r="Q2685" s="517"/>
      <c r="R2685" s="517"/>
      <c r="S2685" s="517"/>
      <c r="T2685" s="517"/>
      <c r="U2685" s="517"/>
      <c r="V2685" s="517"/>
      <c r="W2685" s="517"/>
      <c r="X2685" s="517"/>
      <c r="Y2685" s="517"/>
      <c r="Z2685" s="517"/>
      <c r="AA2685" s="517"/>
      <c r="AB2685" s="517"/>
      <c r="AC2685" s="517"/>
      <c r="AD2685" s="517"/>
      <c r="AE2685" s="517"/>
      <c r="AF2685" s="517"/>
      <c r="AG2685" s="517"/>
      <c r="AH2685" s="517"/>
    </row>
    <row r="2686" spans="1:34" s="507" customFormat="1" ht="27" customHeight="1">
      <c r="A2686" s="517"/>
      <c r="B2686" s="500">
        <v>2669</v>
      </c>
      <c r="C2686" s="500" t="s">
        <v>42</v>
      </c>
      <c r="D2686" s="501" t="s">
        <v>5170</v>
      </c>
      <c r="E2686" s="502">
        <v>2018</v>
      </c>
      <c r="F2686" s="518"/>
      <c r="G2686" s="500">
        <v>141</v>
      </c>
      <c r="H2686" s="500">
        <v>2</v>
      </c>
      <c r="I2686" s="500" t="s">
        <v>3010</v>
      </c>
      <c r="J2686" s="500" t="s">
        <v>3010</v>
      </c>
      <c r="K2686" s="503"/>
      <c r="L2686" s="503" t="s">
        <v>45</v>
      </c>
      <c r="M2686" s="504" t="s">
        <v>46</v>
      </c>
      <c r="N2686" s="505" t="s">
        <v>3069</v>
      </c>
      <c r="O2686" s="519"/>
      <c r="P2686" s="517"/>
      <c r="Q2686" s="517"/>
      <c r="R2686" s="517"/>
      <c r="S2686" s="517"/>
      <c r="T2686" s="517"/>
      <c r="U2686" s="517"/>
      <c r="V2686" s="517"/>
      <c r="W2686" s="517"/>
      <c r="X2686" s="517"/>
      <c r="Y2686" s="517"/>
      <c r="Z2686" s="517"/>
      <c r="AA2686" s="517"/>
      <c r="AB2686" s="517"/>
      <c r="AC2686" s="517"/>
      <c r="AD2686" s="517"/>
      <c r="AE2686" s="517"/>
      <c r="AF2686" s="517"/>
      <c r="AG2686" s="517"/>
      <c r="AH2686" s="517"/>
    </row>
    <row r="2687" spans="1:34" s="507" customFormat="1" ht="27" customHeight="1">
      <c r="A2687" s="517"/>
      <c r="B2687" s="500">
        <v>2670</v>
      </c>
      <c r="C2687" s="500" t="s">
        <v>42</v>
      </c>
      <c r="D2687" s="501" t="s">
        <v>5171</v>
      </c>
      <c r="E2687" s="502">
        <v>2018</v>
      </c>
      <c r="F2687" s="518"/>
      <c r="G2687" s="500">
        <v>141</v>
      </c>
      <c r="H2687" s="500">
        <v>3</v>
      </c>
      <c r="I2687" s="500" t="s">
        <v>3010</v>
      </c>
      <c r="J2687" s="500" t="s">
        <v>3010</v>
      </c>
      <c r="K2687" s="503"/>
      <c r="L2687" s="503" t="s">
        <v>45</v>
      </c>
      <c r="M2687" s="504" t="s">
        <v>46</v>
      </c>
      <c r="N2687" s="505" t="s">
        <v>3069</v>
      </c>
      <c r="O2687" s="519"/>
      <c r="P2687" s="517"/>
      <c r="Q2687" s="517"/>
      <c r="R2687" s="517"/>
      <c r="S2687" s="517"/>
      <c r="T2687" s="517"/>
      <c r="U2687" s="517"/>
      <c r="V2687" s="517"/>
      <c r="W2687" s="517"/>
      <c r="X2687" s="517"/>
      <c r="Y2687" s="517"/>
      <c r="Z2687" s="517"/>
      <c r="AA2687" s="517"/>
      <c r="AB2687" s="517"/>
      <c r="AC2687" s="517"/>
      <c r="AD2687" s="517"/>
      <c r="AE2687" s="517"/>
      <c r="AF2687" s="517"/>
      <c r="AG2687" s="517"/>
      <c r="AH2687" s="517"/>
    </row>
    <row r="2688" spans="1:34" s="507" customFormat="1" ht="27" customHeight="1">
      <c r="A2688" s="517"/>
      <c r="B2688" s="500">
        <v>2671</v>
      </c>
      <c r="C2688" s="500" t="s">
        <v>42</v>
      </c>
      <c r="D2688" s="501" t="s">
        <v>5171</v>
      </c>
      <c r="E2688" s="502">
        <v>2018</v>
      </c>
      <c r="F2688" s="518"/>
      <c r="G2688" s="500">
        <v>141</v>
      </c>
      <c r="H2688" s="500">
        <v>4</v>
      </c>
      <c r="I2688" s="500" t="s">
        <v>3010</v>
      </c>
      <c r="J2688" s="500" t="s">
        <v>3010</v>
      </c>
      <c r="K2688" s="503"/>
      <c r="L2688" s="503" t="s">
        <v>45</v>
      </c>
      <c r="M2688" s="504" t="s">
        <v>46</v>
      </c>
      <c r="N2688" s="505" t="s">
        <v>3069</v>
      </c>
      <c r="O2688" s="519"/>
      <c r="P2688" s="517"/>
      <c r="Q2688" s="517"/>
      <c r="R2688" s="517"/>
      <c r="S2688" s="517"/>
      <c r="T2688" s="517"/>
      <c r="U2688" s="517"/>
      <c r="V2688" s="517"/>
      <c r="W2688" s="517"/>
      <c r="X2688" s="517"/>
      <c r="Y2688" s="517"/>
      <c r="Z2688" s="517"/>
      <c r="AA2688" s="517"/>
      <c r="AB2688" s="517"/>
      <c r="AC2688" s="517"/>
      <c r="AD2688" s="517"/>
      <c r="AE2688" s="517"/>
      <c r="AF2688" s="517"/>
      <c r="AG2688" s="517"/>
      <c r="AH2688" s="517"/>
    </row>
    <row r="2689" spans="1:34" s="507" customFormat="1" ht="27" customHeight="1">
      <c r="A2689" s="517"/>
      <c r="B2689" s="500">
        <v>2672</v>
      </c>
      <c r="C2689" s="500" t="s">
        <v>42</v>
      </c>
      <c r="D2689" s="501" t="s">
        <v>5171</v>
      </c>
      <c r="E2689" s="502">
        <v>2018</v>
      </c>
      <c r="F2689" s="518"/>
      <c r="G2689" s="500">
        <v>141</v>
      </c>
      <c r="H2689" s="500">
        <v>5</v>
      </c>
      <c r="I2689" s="500" t="s">
        <v>3010</v>
      </c>
      <c r="J2689" s="500" t="s">
        <v>3010</v>
      </c>
      <c r="K2689" s="503"/>
      <c r="L2689" s="503" t="s">
        <v>45</v>
      </c>
      <c r="M2689" s="504" t="s">
        <v>46</v>
      </c>
      <c r="N2689" s="505" t="s">
        <v>3069</v>
      </c>
      <c r="O2689" s="519"/>
      <c r="P2689" s="517"/>
      <c r="Q2689" s="517"/>
      <c r="R2689" s="517"/>
      <c r="S2689" s="517"/>
      <c r="T2689" s="517"/>
      <c r="U2689" s="517"/>
      <c r="V2689" s="517"/>
      <c r="W2689" s="517"/>
      <c r="X2689" s="517"/>
      <c r="Y2689" s="517"/>
      <c r="Z2689" s="517"/>
      <c r="AA2689" s="517"/>
      <c r="AB2689" s="517"/>
      <c r="AC2689" s="517"/>
      <c r="AD2689" s="517"/>
      <c r="AE2689" s="517"/>
      <c r="AF2689" s="517"/>
      <c r="AG2689" s="517"/>
      <c r="AH2689" s="517"/>
    </row>
    <row r="2690" spans="1:34" s="507" customFormat="1" ht="27" customHeight="1">
      <c r="A2690" s="517"/>
      <c r="B2690" s="500">
        <v>2673</v>
      </c>
      <c r="C2690" s="500" t="s">
        <v>42</v>
      </c>
      <c r="D2690" s="501" t="s">
        <v>5171</v>
      </c>
      <c r="E2690" s="502">
        <v>2018</v>
      </c>
      <c r="F2690" s="518"/>
      <c r="G2690" s="500">
        <v>141</v>
      </c>
      <c r="H2690" s="500">
        <v>6</v>
      </c>
      <c r="I2690" s="500" t="s">
        <v>3010</v>
      </c>
      <c r="J2690" s="500" t="s">
        <v>3010</v>
      </c>
      <c r="K2690" s="503"/>
      <c r="L2690" s="503" t="s">
        <v>45</v>
      </c>
      <c r="M2690" s="504" t="s">
        <v>46</v>
      </c>
      <c r="N2690" s="505" t="s">
        <v>3069</v>
      </c>
      <c r="O2690" s="519"/>
      <c r="P2690" s="517"/>
      <c r="Q2690" s="517"/>
      <c r="R2690" s="517"/>
      <c r="S2690" s="517"/>
      <c r="T2690" s="517"/>
      <c r="U2690" s="517"/>
      <c r="V2690" s="517"/>
      <c r="W2690" s="517"/>
      <c r="X2690" s="517"/>
      <c r="Y2690" s="517"/>
      <c r="Z2690" s="517"/>
      <c r="AA2690" s="517"/>
      <c r="AB2690" s="517"/>
      <c r="AC2690" s="517"/>
      <c r="AD2690" s="517"/>
      <c r="AE2690" s="517"/>
      <c r="AF2690" s="517"/>
      <c r="AG2690" s="517"/>
      <c r="AH2690" s="517"/>
    </row>
    <row r="2691" spans="1:34" s="507" customFormat="1" ht="27" customHeight="1">
      <c r="A2691" s="517"/>
      <c r="B2691" s="500">
        <v>2674</v>
      </c>
      <c r="C2691" s="500" t="s">
        <v>42</v>
      </c>
      <c r="D2691" s="501" t="s">
        <v>5171</v>
      </c>
      <c r="E2691" s="502">
        <v>2018</v>
      </c>
      <c r="F2691" s="518"/>
      <c r="G2691" s="500">
        <v>141</v>
      </c>
      <c r="H2691" s="500">
        <v>7</v>
      </c>
      <c r="I2691" s="500" t="s">
        <v>3010</v>
      </c>
      <c r="J2691" s="500" t="s">
        <v>3010</v>
      </c>
      <c r="K2691" s="503"/>
      <c r="L2691" s="503" t="s">
        <v>45</v>
      </c>
      <c r="M2691" s="504" t="s">
        <v>46</v>
      </c>
      <c r="N2691" s="505" t="s">
        <v>3069</v>
      </c>
      <c r="O2691" s="519"/>
      <c r="P2691" s="517"/>
      <c r="Q2691" s="517"/>
      <c r="R2691" s="517"/>
      <c r="S2691" s="517"/>
      <c r="T2691" s="517"/>
      <c r="U2691" s="517"/>
      <c r="V2691" s="517"/>
      <c r="W2691" s="517"/>
      <c r="X2691" s="517"/>
      <c r="Y2691" s="517"/>
      <c r="Z2691" s="517"/>
      <c r="AA2691" s="517"/>
      <c r="AB2691" s="517"/>
      <c r="AC2691" s="517"/>
      <c r="AD2691" s="517"/>
      <c r="AE2691" s="517"/>
      <c r="AF2691" s="517"/>
      <c r="AG2691" s="517"/>
      <c r="AH2691" s="517"/>
    </row>
    <row r="2692" spans="1:34" s="507" customFormat="1" ht="27" customHeight="1">
      <c r="A2692" s="517"/>
      <c r="B2692" s="500">
        <v>2675</v>
      </c>
      <c r="C2692" s="500" t="s">
        <v>42</v>
      </c>
      <c r="D2692" s="501" t="s">
        <v>5171</v>
      </c>
      <c r="E2692" s="502">
        <v>2018</v>
      </c>
      <c r="F2692" s="518"/>
      <c r="G2692" s="500">
        <v>141</v>
      </c>
      <c r="H2692" s="500">
        <v>8</v>
      </c>
      <c r="I2692" s="500" t="s">
        <v>3010</v>
      </c>
      <c r="J2692" s="500" t="s">
        <v>3010</v>
      </c>
      <c r="K2692" s="503"/>
      <c r="L2692" s="503" t="s">
        <v>45</v>
      </c>
      <c r="M2692" s="504" t="s">
        <v>46</v>
      </c>
      <c r="N2692" s="505" t="s">
        <v>3069</v>
      </c>
      <c r="O2692" s="519"/>
      <c r="P2692" s="517"/>
      <c r="Q2692" s="517"/>
      <c r="R2692" s="517"/>
      <c r="S2692" s="517"/>
      <c r="T2692" s="517"/>
      <c r="U2692" s="517"/>
      <c r="V2692" s="517"/>
      <c r="W2692" s="517"/>
      <c r="X2692" s="517"/>
      <c r="Y2692" s="517"/>
      <c r="Z2692" s="517"/>
      <c r="AA2692" s="517"/>
      <c r="AB2692" s="517"/>
      <c r="AC2692" s="517"/>
      <c r="AD2692" s="517"/>
      <c r="AE2692" s="517"/>
      <c r="AF2692" s="517"/>
      <c r="AG2692" s="517"/>
      <c r="AH2692" s="517"/>
    </row>
    <row r="2693" spans="1:34" s="507" customFormat="1" ht="27" customHeight="1">
      <c r="A2693" s="517"/>
      <c r="B2693" s="500">
        <v>2676</v>
      </c>
      <c r="C2693" s="500" t="s">
        <v>42</v>
      </c>
      <c r="D2693" s="501" t="s">
        <v>5171</v>
      </c>
      <c r="E2693" s="502">
        <v>2018</v>
      </c>
      <c r="F2693" s="518"/>
      <c r="G2693" s="500">
        <v>141</v>
      </c>
      <c r="H2693" s="500">
        <v>9</v>
      </c>
      <c r="I2693" s="500" t="s">
        <v>3010</v>
      </c>
      <c r="J2693" s="500" t="s">
        <v>3010</v>
      </c>
      <c r="K2693" s="503"/>
      <c r="L2693" s="503" t="s">
        <v>45</v>
      </c>
      <c r="M2693" s="504" t="s">
        <v>46</v>
      </c>
      <c r="N2693" s="505" t="s">
        <v>3069</v>
      </c>
      <c r="O2693" s="519"/>
      <c r="P2693" s="517"/>
      <c r="Q2693" s="517"/>
      <c r="R2693" s="517"/>
      <c r="S2693" s="517"/>
      <c r="T2693" s="517"/>
      <c r="U2693" s="517"/>
      <c r="V2693" s="517"/>
      <c r="W2693" s="517"/>
      <c r="X2693" s="517"/>
      <c r="Y2693" s="517"/>
      <c r="Z2693" s="517"/>
      <c r="AA2693" s="517"/>
      <c r="AB2693" s="517"/>
      <c r="AC2693" s="517"/>
      <c r="AD2693" s="517"/>
      <c r="AE2693" s="517"/>
      <c r="AF2693" s="517"/>
      <c r="AG2693" s="517"/>
      <c r="AH2693" s="517"/>
    </row>
    <row r="2694" spans="1:34" s="507" customFormat="1" ht="27" customHeight="1">
      <c r="A2694" s="517"/>
      <c r="B2694" s="500">
        <v>2677</v>
      </c>
      <c r="C2694" s="500" t="s">
        <v>42</v>
      </c>
      <c r="D2694" s="501" t="s">
        <v>5171</v>
      </c>
      <c r="E2694" s="502">
        <v>2018</v>
      </c>
      <c r="F2694" s="518"/>
      <c r="G2694" s="500">
        <v>141</v>
      </c>
      <c r="H2694" s="500">
        <v>10</v>
      </c>
      <c r="I2694" s="500" t="s">
        <v>3010</v>
      </c>
      <c r="J2694" s="500" t="s">
        <v>3010</v>
      </c>
      <c r="K2694" s="503"/>
      <c r="L2694" s="503" t="s">
        <v>45</v>
      </c>
      <c r="M2694" s="504" t="s">
        <v>46</v>
      </c>
      <c r="N2694" s="505" t="s">
        <v>3069</v>
      </c>
      <c r="O2694" s="519"/>
      <c r="P2694" s="517"/>
      <c r="Q2694" s="517"/>
      <c r="R2694" s="517"/>
      <c r="S2694" s="517"/>
      <c r="T2694" s="517"/>
      <c r="U2694" s="517"/>
      <c r="V2694" s="517"/>
      <c r="W2694" s="517"/>
      <c r="X2694" s="517"/>
      <c r="Y2694" s="517"/>
      <c r="Z2694" s="517"/>
      <c r="AA2694" s="517"/>
      <c r="AB2694" s="517"/>
      <c r="AC2694" s="517"/>
      <c r="AD2694" s="517"/>
      <c r="AE2694" s="517"/>
      <c r="AF2694" s="517"/>
      <c r="AG2694" s="517"/>
      <c r="AH2694" s="517"/>
    </row>
    <row r="2695" spans="1:34" s="507" customFormat="1" ht="27" customHeight="1">
      <c r="A2695" s="517"/>
      <c r="B2695" s="500">
        <v>2678</v>
      </c>
      <c r="C2695" s="500" t="s">
        <v>42</v>
      </c>
      <c r="D2695" s="501" t="s">
        <v>5171</v>
      </c>
      <c r="E2695" s="502">
        <v>2018</v>
      </c>
      <c r="F2695" s="518"/>
      <c r="G2695" s="500">
        <v>141</v>
      </c>
      <c r="H2695" s="500">
        <v>11</v>
      </c>
      <c r="I2695" s="500" t="s">
        <v>3010</v>
      </c>
      <c r="J2695" s="500" t="s">
        <v>3010</v>
      </c>
      <c r="K2695" s="503"/>
      <c r="L2695" s="503" t="s">
        <v>45</v>
      </c>
      <c r="M2695" s="504" t="s">
        <v>46</v>
      </c>
      <c r="N2695" s="505" t="s">
        <v>3069</v>
      </c>
      <c r="O2695" s="519"/>
      <c r="P2695" s="517"/>
      <c r="Q2695" s="517"/>
      <c r="R2695" s="517"/>
      <c r="S2695" s="517"/>
      <c r="T2695" s="517"/>
      <c r="U2695" s="517"/>
      <c r="V2695" s="517"/>
      <c r="W2695" s="517"/>
      <c r="X2695" s="517"/>
      <c r="Y2695" s="517"/>
      <c r="Z2695" s="517"/>
      <c r="AA2695" s="517"/>
      <c r="AB2695" s="517"/>
      <c r="AC2695" s="517"/>
      <c r="AD2695" s="517"/>
      <c r="AE2695" s="517"/>
      <c r="AF2695" s="517"/>
      <c r="AG2695" s="517"/>
      <c r="AH2695" s="517"/>
    </row>
    <row r="2696" spans="1:34" s="507" customFormat="1" ht="27" customHeight="1">
      <c r="A2696" s="517"/>
      <c r="B2696" s="500">
        <v>2679</v>
      </c>
      <c r="C2696" s="500" t="s">
        <v>42</v>
      </c>
      <c r="D2696" s="501" t="s">
        <v>5171</v>
      </c>
      <c r="E2696" s="502">
        <v>2018</v>
      </c>
      <c r="F2696" s="518"/>
      <c r="G2696" s="500">
        <v>141</v>
      </c>
      <c r="H2696" s="500">
        <v>12</v>
      </c>
      <c r="I2696" s="500" t="s">
        <v>3010</v>
      </c>
      <c r="J2696" s="500" t="s">
        <v>3010</v>
      </c>
      <c r="K2696" s="503"/>
      <c r="L2696" s="503" t="s">
        <v>45</v>
      </c>
      <c r="M2696" s="504" t="s">
        <v>46</v>
      </c>
      <c r="N2696" s="505" t="s">
        <v>3069</v>
      </c>
      <c r="O2696" s="519"/>
      <c r="P2696" s="517"/>
      <c r="Q2696" s="517"/>
      <c r="R2696" s="517"/>
      <c r="S2696" s="517"/>
      <c r="T2696" s="517"/>
      <c r="U2696" s="517"/>
      <c r="V2696" s="517"/>
      <c r="W2696" s="517"/>
      <c r="X2696" s="517"/>
      <c r="Y2696" s="517"/>
      <c r="Z2696" s="517"/>
      <c r="AA2696" s="517"/>
      <c r="AB2696" s="517"/>
      <c r="AC2696" s="517"/>
      <c r="AD2696" s="517"/>
      <c r="AE2696" s="517"/>
      <c r="AF2696" s="517"/>
      <c r="AG2696" s="517"/>
      <c r="AH2696" s="517"/>
    </row>
    <row r="2697" spans="1:34" s="507" customFormat="1" ht="27" customHeight="1">
      <c r="A2697" s="517"/>
      <c r="B2697" s="500">
        <v>2680</v>
      </c>
      <c r="C2697" s="500" t="s">
        <v>42</v>
      </c>
      <c r="D2697" s="501" t="s">
        <v>5171</v>
      </c>
      <c r="E2697" s="502">
        <v>2018</v>
      </c>
      <c r="F2697" s="518"/>
      <c r="G2697" s="500">
        <v>141</v>
      </c>
      <c r="H2697" s="500">
        <v>13</v>
      </c>
      <c r="I2697" s="500" t="s">
        <v>3010</v>
      </c>
      <c r="J2697" s="500" t="s">
        <v>3010</v>
      </c>
      <c r="K2697" s="503"/>
      <c r="L2697" s="503" t="s">
        <v>45</v>
      </c>
      <c r="M2697" s="504" t="s">
        <v>46</v>
      </c>
      <c r="N2697" s="505" t="s">
        <v>3069</v>
      </c>
      <c r="O2697" s="519"/>
      <c r="P2697" s="517"/>
      <c r="Q2697" s="517"/>
      <c r="R2697" s="517"/>
      <c r="S2697" s="517"/>
      <c r="T2697" s="517"/>
      <c r="U2697" s="517"/>
      <c r="V2697" s="517"/>
      <c r="W2697" s="517"/>
      <c r="X2697" s="517"/>
      <c r="Y2697" s="517"/>
      <c r="Z2697" s="517"/>
      <c r="AA2697" s="517"/>
      <c r="AB2697" s="517"/>
      <c r="AC2697" s="517"/>
      <c r="AD2697" s="517"/>
      <c r="AE2697" s="517"/>
      <c r="AF2697" s="517"/>
      <c r="AG2697" s="517"/>
      <c r="AH2697" s="517"/>
    </row>
    <row r="2698" spans="1:34" s="507" customFormat="1" ht="27" customHeight="1">
      <c r="A2698" s="517"/>
      <c r="B2698" s="500">
        <v>2681</v>
      </c>
      <c r="C2698" s="500" t="s">
        <v>42</v>
      </c>
      <c r="D2698" s="501" t="s">
        <v>5171</v>
      </c>
      <c r="E2698" s="502">
        <v>2018</v>
      </c>
      <c r="F2698" s="518"/>
      <c r="G2698" s="500">
        <v>141</v>
      </c>
      <c r="H2698" s="500">
        <v>14</v>
      </c>
      <c r="I2698" s="500" t="s">
        <v>3010</v>
      </c>
      <c r="J2698" s="500" t="s">
        <v>3010</v>
      </c>
      <c r="K2698" s="503"/>
      <c r="L2698" s="503" t="s">
        <v>45</v>
      </c>
      <c r="M2698" s="504" t="s">
        <v>46</v>
      </c>
      <c r="N2698" s="505" t="s">
        <v>3069</v>
      </c>
      <c r="O2698" s="519"/>
      <c r="P2698" s="517"/>
      <c r="Q2698" s="517"/>
      <c r="R2698" s="517"/>
      <c r="S2698" s="517"/>
      <c r="T2698" s="517"/>
      <c r="U2698" s="517"/>
      <c r="V2698" s="517"/>
      <c r="W2698" s="517"/>
      <c r="X2698" s="517"/>
      <c r="Y2698" s="517"/>
      <c r="Z2698" s="517"/>
      <c r="AA2698" s="517"/>
      <c r="AB2698" s="517"/>
      <c r="AC2698" s="517"/>
      <c r="AD2698" s="517"/>
      <c r="AE2698" s="517"/>
      <c r="AF2698" s="517"/>
      <c r="AG2698" s="517"/>
      <c r="AH2698" s="517"/>
    </row>
    <row r="2699" spans="1:34" s="507" customFormat="1" ht="27" customHeight="1">
      <c r="A2699" s="517"/>
      <c r="B2699" s="500">
        <v>2682</v>
      </c>
      <c r="C2699" s="500" t="s">
        <v>42</v>
      </c>
      <c r="D2699" s="501" t="s">
        <v>5171</v>
      </c>
      <c r="E2699" s="502">
        <v>2018</v>
      </c>
      <c r="F2699" s="518"/>
      <c r="G2699" s="500">
        <v>141</v>
      </c>
      <c r="H2699" s="500">
        <v>15</v>
      </c>
      <c r="I2699" s="500" t="s">
        <v>3010</v>
      </c>
      <c r="J2699" s="500" t="s">
        <v>3010</v>
      </c>
      <c r="K2699" s="503"/>
      <c r="L2699" s="503" t="s">
        <v>45</v>
      </c>
      <c r="M2699" s="504" t="s">
        <v>46</v>
      </c>
      <c r="N2699" s="505" t="s">
        <v>3069</v>
      </c>
      <c r="O2699" s="519"/>
      <c r="P2699" s="517"/>
      <c r="Q2699" s="517"/>
      <c r="R2699" s="517"/>
      <c r="S2699" s="517"/>
      <c r="T2699" s="517"/>
      <c r="U2699" s="517"/>
      <c r="V2699" s="517"/>
      <c r="W2699" s="517"/>
      <c r="X2699" s="517"/>
      <c r="Y2699" s="517"/>
      <c r="Z2699" s="517"/>
      <c r="AA2699" s="517"/>
      <c r="AB2699" s="517"/>
      <c r="AC2699" s="517"/>
      <c r="AD2699" s="517"/>
      <c r="AE2699" s="517"/>
      <c r="AF2699" s="517"/>
      <c r="AG2699" s="517"/>
      <c r="AH2699" s="517"/>
    </row>
    <row r="2700" spans="1:34" s="507" customFormat="1" ht="27" customHeight="1">
      <c r="A2700" s="517"/>
      <c r="B2700" s="500">
        <v>2683</v>
      </c>
      <c r="C2700" s="500" t="s">
        <v>42</v>
      </c>
      <c r="D2700" s="501" t="s">
        <v>5171</v>
      </c>
      <c r="E2700" s="502">
        <v>2018</v>
      </c>
      <c r="F2700" s="518"/>
      <c r="G2700" s="500">
        <v>141</v>
      </c>
      <c r="H2700" s="500">
        <v>16</v>
      </c>
      <c r="I2700" s="500" t="s">
        <v>3010</v>
      </c>
      <c r="J2700" s="500" t="s">
        <v>3010</v>
      </c>
      <c r="K2700" s="503"/>
      <c r="L2700" s="503" t="s">
        <v>45</v>
      </c>
      <c r="M2700" s="504" t="s">
        <v>46</v>
      </c>
      <c r="N2700" s="505" t="s">
        <v>3069</v>
      </c>
      <c r="O2700" s="519"/>
      <c r="P2700" s="517"/>
      <c r="Q2700" s="517"/>
      <c r="R2700" s="517"/>
      <c r="S2700" s="517"/>
      <c r="T2700" s="517"/>
      <c r="U2700" s="517"/>
      <c r="V2700" s="517"/>
      <c r="W2700" s="517"/>
      <c r="X2700" s="517"/>
      <c r="Y2700" s="517"/>
      <c r="Z2700" s="517"/>
      <c r="AA2700" s="517"/>
      <c r="AB2700" s="517"/>
      <c r="AC2700" s="517"/>
      <c r="AD2700" s="517"/>
      <c r="AE2700" s="517"/>
      <c r="AF2700" s="517"/>
      <c r="AG2700" s="517"/>
      <c r="AH2700" s="517"/>
    </row>
    <row r="2701" spans="1:34" s="507" customFormat="1" ht="27" customHeight="1">
      <c r="A2701" s="517"/>
      <c r="B2701" s="500">
        <v>2684</v>
      </c>
      <c r="C2701" s="500" t="s">
        <v>42</v>
      </c>
      <c r="D2701" s="501" t="s">
        <v>5171</v>
      </c>
      <c r="E2701" s="502">
        <v>2018</v>
      </c>
      <c r="F2701" s="518"/>
      <c r="G2701" s="500">
        <v>141</v>
      </c>
      <c r="H2701" s="500">
        <v>17</v>
      </c>
      <c r="I2701" s="500" t="s">
        <v>3010</v>
      </c>
      <c r="J2701" s="500" t="s">
        <v>3010</v>
      </c>
      <c r="K2701" s="503"/>
      <c r="L2701" s="503" t="s">
        <v>45</v>
      </c>
      <c r="M2701" s="504" t="s">
        <v>46</v>
      </c>
      <c r="N2701" s="505" t="s">
        <v>3069</v>
      </c>
      <c r="O2701" s="519"/>
      <c r="P2701" s="517"/>
      <c r="Q2701" s="517"/>
      <c r="R2701" s="517"/>
      <c r="S2701" s="517"/>
      <c r="T2701" s="517"/>
      <c r="U2701" s="517"/>
      <c r="V2701" s="517"/>
      <c r="W2701" s="517"/>
      <c r="X2701" s="517"/>
      <c r="Y2701" s="517"/>
      <c r="Z2701" s="517"/>
      <c r="AA2701" s="517"/>
      <c r="AB2701" s="517"/>
      <c r="AC2701" s="517"/>
      <c r="AD2701" s="517"/>
      <c r="AE2701" s="517"/>
      <c r="AF2701" s="517"/>
      <c r="AG2701" s="517"/>
      <c r="AH2701" s="517"/>
    </row>
    <row r="2702" spans="1:34" s="507" customFormat="1" ht="27" customHeight="1">
      <c r="A2702" s="517"/>
      <c r="B2702" s="500">
        <v>2685</v>
      </c>
      <c r="C2702" s="500" t="s">
        <v>42</v>
      </c>
      <c r="D2702" s="501" t="s">
        <v>5171</v>
      </c>
      <c r="E2702" s="502">
        <v>2018</v>
      </c>
      <c r="F2702" s="518"/>
      <c r="G2702" s="500">
        <v>141</v>
      </c>
      <c r="H2702" s="500">
        <v>18</v>
      </c>
      <c r="I2702" s="500" t="s">
        <v>3010</v>
      </c>
      <c r="J2702" s="500" t="s">
        <v>3010</v>
      </c>
      <c r="K2702" s="503"/>
      <c r="L2702" s="503" t="s">
        <v>45</v>
      </c>
      <c r="M2702" s="504" t="s">
        <v>46</v>
      </c>
      <c r="N2702" s="505" t="s">
        <v>3069</v>
      </c>
      <c r="O2702" s="519"/>
      <c r="P2702" s="517"/>
      <c r="Q2702" s="517"/>
      <c r="R2702" s="517"/>
      <c r="S2702" s="517"/>
      <c r="T2702" s="517"/>
      <c r="U2702" s="517"/>
      <c r="V2702" s="517"/>
      <c r="W2702" s="517"/>
      <c r="X2702" s="517"/>
      <c r="Y2702" s="517"/>
      <c r="Z2702" s="517"/>
      <c r="AA2702" s="517"/>
      <c r="AB2702" s="517"/>
      <c r="AC2702" s="517"/>
      <c r="AD2702" s="517"/>
      <c r="AE2702" s="517"/>
      <c r="AF2702" s="517"/>
      <c r="AG2702" s="517"/>
      <c r="AH2702" s="517"/>
    </row>
    <row r="2703" spans="1:34" s="507" customFormat="1" ht="27" customHeight="1">
      <c r="A2703" s="517"/>
      <c r="B2703" s="500">
        <v>2686</v>
      </c>
      <c r="C2703" s="500" t="s">
        <v>42</v>
      </c>
      <c r="D2703" s="501" t="s">
        <v>5171</v>
      </c>
      <c r="E2703" s="502">
        <v>2018</v>
      </c>
      <c r="F2703" s="518"/>
      <c r="G2703" s="500">
        <v>141</v>
      </c>
      <c r="H2703" s="500">
        <v>19</v>
      </c>
      <c r="I2703" s="500" t="s">
        <v>3010</v>
      </c>
      <c r="J2703" s="500" t="s">
        <v>3010</v>
      </c>
      <c r="K2703" s="503"/>
      <c r="L2703" s="503" t="s">
        <v>45</v>
      </c>
      <c r="M2703" s="504" t="s">
        <v>46</v>
      </c>
      <c r="N2703" s="505" t="s">
        <v>3069</v>
      </c>
      <c r="O2703" s="519"/>
      <c r="P2703" s="517"/>
      <c r="Q2703" s="517"/>
      <c r="R2703" s="517"/>
      <c r="S2703" s="517"/>
      <c r="T2703" s="517"/>
      <c r="U2703" s="517"/>
      <c r="V2703" s="517"/>
      <c r="W2703" s="517"/>
      <c r="X2703" s="517"/>
      <c r="Y2703" s="517"/>
      <c r="Z2703" s="517"/>
      <c r="AA2703" s="517"/>
      <c r="AB2703" s="517"/>
      <c r="AC2703" s="517"/>
      <c r="AD2703" s="517"/>
      <c r="AE2703" s="517"/>
      <c r="AF2703" s="517"/>
      <c r="AG2703" s="517"/>
      <c r="AH2703" s="517"/>
    </row>
    <row r="2704" spans="1:34" s="507" customFormat="1" ht="27" customHeight="1">
      <c r="A2704" s="517"/>
      <c r="B2704" s="500">
        <v>2687</v>
      </c>
      <c r="C2704" s="500" t="s">
        <v>42</v>
      </c>
      <c r="D2704" s="501" t="s">
        <v>5172</v>
      </c>
      <c r="E2704" s="502">
        <v>2018</v>
      </c>
      <c r="F2704" s="518"/>
      <c r="G2704" s="500">
        <v>141</v>
      </c>
      <c r="H2704" s="500">
        <v>20</v>
      </c>
      <c r="I2704" s="500" t="s">
        <v>3010</v>
      </c>
      <c r="J2704" s="500" t="s">
        <v>3010</v>
      </c>
      <c r="K2704" s="503"/>
      <c r="L2704" s="503" t="s">
        <v>45</v>
      </c>
      <c r="M2704" s="504" t="s">
        <v>46</v>
      </c>
      <c r="N2704" s="505" t="s">
        <v>3069</v>
      </c>
      <c r="O2704" s="519"/>
      <c r="P2704" s="517"/>
      <c r="Q2704" s="517"/>
      <c r="R2704" s="517"/>
      <c r="S2704" s="517"/>
      <c r="T2704" s="517"/>
      <c r="U2704" s="517"/>
      <c r="V2704" s="517"/>
      <c r="W2704" s="517"/>
      <c r="X2704" s="517"/>
      <c r="Y2704" s="517"/>
      <c r="Z2704" s="517"/>
      <c r="AA2704" s="517"/>
      <c r="AB2704" s="517"/>
      <c r="AC2704" s="517"/>
      <c r="AD2704" s="517"/>
      <c r="AE2704" s="517"/>
      <c r="AF2704" s="517"/>
      <c r="AG2704" s="517"/>
      <c r="AH2704" s="517"/>
    </row>
    <row r="2705" spans="1:34" s="507" customFormat="1" ht="27" customHeight="1">
      <c r="A2705" s="517"/>
      <c r="B2705" s="500">
        <v>2688</v>
      </c>
      <c r="C2705" s="500" t="s">
        <v>42</v>
      </c>
      <c r="D2705" s="501" t="s">
        <v>5173</v>
      </c>
      <c r="E2705" s="502">
        <v>2018</v>
      </c>
      <c r="F2705" s="518"/>
      <c r="G2705" s="500">
        <v>142</v>
      </c>
      <c r="H2705" s="500">
        <v>1</v>
      </c>
      <c r="I2705" s="500" t="s">
        <v>3010</v>
      </c>
      <c r="J2705" s="500" t="s">
        <v>3010</v>
      </c>
      <c r="K2705" s="503"/>
      <c r="L2705" s="503" t="s">
        <v>45</v>
      </c>
      <c r="M2705" s="504" t="s">
        <v>46</v>
      </c>
      <c r="N2705" s="505" t="s">
        <v>3069</v>
      </c>
      <c r="O2705" s="519"/>
      <c r="P2705" s="517"/>
      <c r="Q2705" s="517"/>
      <c r="R2705" s="517"/>
      <c r="S2705" s="517"/>
      <c r="T2705" s="517"/>
      <c r="U2705" s="517"/>
      <c r="V2705" s="517"/>
      <c r="W2705" s="517"/>
      <c r="X2705" s="517"/>
      <c r="Y2705" s="517"/>
      <c r="Z2705" s="517"/>
      <c r="AA2705" s="517"/>
      <c r="AB2705" s="517"/>
      <c r="AC2705" s="517"/>
      <c r="AD2705" s="517"/>
      <c r="AE2705" s="517"/>
      <c r="AF2705" s="517"/>
      <c r="AG2705" s="517"/>
      <c r="AH2705" s="517"/>
    </row>
    <row r="2706" spans="1:34" s="507" customFormat="1" ht="27" customHeight="1">
      <c r="A2706" s="517"/>
      <c r="B2706" s="500">
        <v>2689</v>
      </c>
      <c r="C2706" s="500" t="s">
        <v>42</v>
      </c>
      <c r="D2706" s="501" t="s">
        <v>5174</v>
      </c>
      <c r="E2706" s="502">
        <v>2018</v>
      </c>
      <c r="F2706" s="518"/>
      <c r="G2706" s="500">
        <v>142</v>
      </c>
      <c r="H2706" s="500">
        <v>2</v>
      </c>
      <c r="I2706" s="500" t="s">
        <v>3010</v>
      </c>
      <c r="J2706" s="500" t="s">
        <v>3010</v>
      </c>
      <c r="K2706" s="503"/>
      <c r="L2706" s="503" t="s">
        <v>45</v>
      </c>
      <c r="M2706" s="504" t="s">
        <v>46</v>
      </c>
      <c r="N2706" s="505" t="s">
        <v>3069</v>
      </c>
      <c r="O2706" s="519"/>
      <c r="P2706" s="517"/>
      <c r="Q2706" s="517"/>
      <c r="R2706" s="517"/>
      <c r="S2706" s="517"/>
      <c r="T2706" s="517"/>
      <c r="U2706" s="517"/>
      <c r="V2706" s="517"/>
      <c r="W2706" s="517"/>
      <c r="X2706" s="517"/>
      <c r="Y2706" s="517"/>
      <c r="Z2706" s="517"/>
      <c r="AA2706" s="517"/>
      <c r="AB2706" s="517"/>
      <c r="AC2706" s="517"/>
      <c r="AD2706" s="517"/>
      <c r="AE2706" s="517"/>
      <c r="AF2706" s="517"/>
      <c r="AG2706" s="517"/>
      <c r="AH2706" s="517"/>
    </row>
    <row r="2707" spans="1:34" s="507" customFormat="1" ht="27" customHeight="1">
      <c r="A2707" s="517"/>
      <c r="B2707" s="500">
        <v>2690</v>
      </c>
      <c r="C2707" s="500" t="s">
        <v>42</v>
      </c>
      <c r="D2707" s="501" t="s">
        <v>5173</v>
      </c>
      <c r="E2707" s="502">
        <v>2018</v>
      </c>
      <c r="F2707" s="518"/>
      <c r="G2707" s="500">
        <v>142</v>
      </c>
      <c r="H2707" s="500">
        <v>3</v>
      </c>
      <c r="I2707" s="500" t="s">
        <v>3010</v>
      </c>
      <c r="J2707" s="500" t="s">
        <v>3010</v>
      </c>
      <c r="K2707" s="503"/>
      <c r="L2707" s="503" t="s">
        <v>45</v>
      </c>
      <c r="M2707" s="504" t="s">
        <v>46</v>
      </c>
      <c r="N2707" s="505" t="s">
        <v>3069</v>
      </c>
      <c r="O2707" s="519"/>
      <c r="P2707" s="517"/>
      <c r="Q2707" s="517"/>
      <c r="R2707" s="517"/>
      <c r="S2707" s="517"/>
      <c r="T2707" s="517"/>
      <c r="U2707" s="517"/>
      <c r="V2707" s="517"/>
      <c r="W2707" s="517"/>
      <c r="X2707" s="517"/>
      <c r="Y2707" s="517"/>
      <c r="Z2707" s="517"/>
      <c r="AA2707" s="517"/>
      <c r="AB2707" s="517"/>
      <c r="AC2707" s="517"/>
      <c r="AD2707" s="517"/>
      <c r="AE2707" s="517"/>
      <c r="AF2707" s="517"/>
      <c r="AG2707" s="517"/>
      <c r="AH2707" s="517"/>
    </row>
    <row r="2708" spans="1:34" s="507" customFormat="1" ht="27" customHeight="1">
      <c r="A2708" s="517"/>
      <c r="B2708" s="500">
        <v>2691</v>
      </c>
      <c r="C2708" s="500" t="s">
        <v>42</v>
      </c>
      <c r="D2708" s="501" t="s">
        <v>5175</v>
      </c>
      <c r="E2708" s="502">
        <v>2018</v>
      </c>
      <c r="F2708" s="518"/>
      <c r="G2708" s="500">
        <v>142</v>
      </c>
      <c r="H2708" s="500">
        <v>4</v>
      </c>
      <c r="I2708" s="500" t="s">
        <v>3010</v>
      </c>
      <c r="J2708" s="500" t="s">
        <v>3010</v>
      </c>
      <c r="K2708" s="503"/>
      <c r="L2708" s="503" t="s">
        <v>45</v>
      </c>
      <c r="M2708" s="504" t="s">
        <v>46</v>
      </c>
      <c r="N2708" s="505" t="s">
        <v>3069</v>
      </c>
      <c r="O2708" s="519"/>
      <c r="P2708" s="517"/>
      <c r="Q2708" s="517"/>
      <c r="R2708" s="517"/>
      <c r="S2708" s="517"/>
      <c r="T2708" s="517"/>
      <c r="U2708" s="517"/>
      <c r="V2708" s="517"/>
      <c r="W2708" s="517"/>
      <c r="X2708" s="517"/>
      <c r="Y2708" s="517"/>
      <c r="Z2708" s="517"/>
      <c r="AA2708" s="517"/>
      <c r="AB2708" s="517"/>
      <c r="AC2708" s="517"/>
      <c r="AD2708" s="517"/>
      <c r="AE2708" s="517"/>
      <c r="AF2708" s="517"/>
      <c r="AG2708" s="517"/>
      <c r="AH2708" s="517"/>
    </row>
    <row r="2709" spans="1:34" s="507" customFormat="1" ht="27" customHeight="1">
      <c r="A2709" s="517"/>
      <c r="B2709" s="500">
        <v>2692</v>
      </c>
      <c r="C2709" s="500" t="s">
        <v>42</v>
      </c>
      <c r="D2709" s="501" t="s">
        <v>5173</v>
      </c>
      <c r="E2709" s="502">
        <v>2018</v>
      </c>
      <c r="F2709" s="518"/>
      <c r="G2709" s="500">
        <v>142</v>
      </c>
      <c r="H2709" s="500">
        <v>5</v>
      </c>
      <c r="I2709" s="500" t="s">
        <v>3010</v>
      </c>
      <c r="J2709" s="500" t="s">
        <v>3010</v>
      </c>
      <c r="K2709" s="503"/>
      <c r="L2709" s="503" t="s">
        <v>45</v>
      </c>
      <c r="M2709" s="504" t="s">
        <v>46</v>
      </c>
      <c r="N2709" s="505" t="s">
        <v>3069</v>
      </c>
      <c r="O2709" s="519"/>
      <c r="P2709" s="517"/>
      <c r="Q2709" s="517"/>
      <c r="R2709" s="517"/>
      <c r="S2709" s="517"/>
      <c r="T2709" s="517"/>
      <c r="U2709" s="517"/>
      <c r="V2709" s="517"/>
      <c r="W2709" s="517"/>
      <c r="X2709" s="517"/>
      <c r="Y2709" s="517"/>
      <c r="Z2709" s="517"/>
      <c r="AA2709" s="517"/>
      <c r="AB2709" s="517"/>
      <c r="AC2709" s="517"/>
      <c r="AD2709" s="517"/>
      <c r="AE2709" s="517"/>
      <c r="AF2709" s="517"/>
      <c r="AG2709" s="517"/>
      <c r="AH2709" s="517"/>
    </row>
    <row r="2710" spans="1:34" s="507" customFormat="1" ht="27" customHeight="1">
      <c r="A2710" s="517"/>
      <c r="B2710" s="500">
        <v>2693</v>
      </c>
      <c r="C2710" s="500" t="s">
        <v>42</v>
      </c>
      <c r="D2710" s="501" t="s">
        <v>5176</v>
      </c>
      <c r="E2710" s="502">
        <v>2018</v>
      </c>
      <c r="F2710" s="518"/>
      <c r="G2710" s="500">
        <v>142</v>
      </c>
      <c r="H2710" s="500">
        <v>6</v>
      </c>
      <c r="I2710" s="500" t="s">
        <v>3010</v>
      </c>
      <c r="J2710" s="500" t="s">
        <v>3010</v>
      </c>
      <c r="K2710" s="503"/>
      <c r="L2710" s="503" t="s">
        <v>45</v>
      </c>
      <c r="M2710" s="504" t="s">
        <v>46</v>
      </c>
      <c r="N2710" s="505" t="s">
        <v>3069</v>
      </c>
      <c r="O2710" s="519"/>
      <c r="P2710" s="517"/>
      <c r="Q2710" s="517"/>
      <c r="R2710" s="517"/>
      <c r="S2710" s="517"/>
      <c r="T2710" s="517"/>
      <c r="U2710" s="517"/>
      <c r="V2710" s="517"/>
      <c r="W2710" s="517"/>
      <c r="X2710" s="517"/>
      <c r="Y2710" s="517"/>
      <c r="Z2710" s="517"/>
      <c r="AA2710" s="517"/>
      <c r="AB2710" s="517"/>
      <c r="AC2710" s="517"/>
      <c r="AD2710" s="517"/>
      <c r="AE2710" s="517"/>
      <c r="AF2710" s="517"/>
      <c r="AG2710" s="517"/>
      <c r="AH2710" s="517"/>
    </row>
    <row r="2711" spans="1:34" s="507" customFormat="1" ht="27" customHeight="1">
      <c r="A2711" s="517"/>
      <c r="B2711" s="500">
        <v>2694</v>
      </c>
      <c r="C2711" s="500" t="s">
        <v>42</v>
      </c>
      <c r="D2711" s="501" t="s">
        <v>5173</v>
      </c>
      <c r="E2711" s="502">
        <v>2018</v>
      </c>
      <c r="F2711" s="518"/>
      <c r="G2711" s="500">
        <v>142</v>
      </c>
      <c r="H2711" s="500">
        <v>7</v>
      </c>
      <c r="I2711" s="500" t="s">
        <v>3010</v>
      </c>
      <c r="J2711" s="500" t="s">
        <v>3010</v>
      </c>
      <c r="K2711" s="503"/>
      <c r="L2711" s="503" t="s">
        <v>45</v>
      </c>
      <c r="M2711" s="504" t="s">
        <v>46</v>
      </c>
      <c r="N2711" s="505" t="s">
        <v>3069</v>
      </c>
      <c r="O2711" s="519"/>
      <c r="P2711" s="517"/>
      <c r="Q2711" s="517"/>
      <c r="R2711" s="517"/>
      <c r="S2711" s="517"/>
      <c r="T2711" s="517"/>
      <c r="U2711" s="517"/>
      <c r="V2711" s="517"/>
      <c r="W2711" s="517"/>
      <c r="X2711" s="517"/>
      <c r="Y2711" s="517"/>
      <c r="Z2711" s="517"/>
      <c r="AA2711" s="517"/>
      <c r="AB2711" s="517"/>
      <c r="AC2711" s="517"/>
      <c r="AD2711" s="517"/>
      <c r="AE2711" s="517"/>
      <c r="AF2711" s="517"/>
      <c r="AG2711" s="517"/>
      <c r="AH2711" s="517"/>
    </row>
    <row r="2712" spans="1:34" s="507" customFormat="1" ht="27" customHeight="1">
      <c r="A2712" s="517"/>
      <c r="B2712" s="500">
        <v>2695</v>
      </c>
      <c r="C2712" s="500" t="s">
        <v>42</v>
      </c>
      <c r="D2712" s="501" t="s">
        <v>5177</v>
      </c>
      <c r="E2712" s="502">
        <v>2018</v>
      </c>
      <c r="F2712" s="518"/>
      <c r="G2712" s="500">
        <v>142</v>
      </c>
      <c r="H2712" s="500">
        <v>8</v>
      </c>
      <c r="I2712" s="500" t="s">
        <v>3010</v>
      </c>
      <c r="J2712" s="500" t="s">
        <v>3010</v>
      </c>
      <c r="K2712" s="503"/>
      <c r="L2712" s="503" t="s">
        <v>45</v>
      </c>
      <c r="M2712" s="504" t="s">
        <v>46</v>
      </c>
      <c r="N2712" s="505" t="s">
        <v>3069</v>
      </c>
      <c r="O2712" s="519"/>
      <c r="P2712" s="517"/>
      <c r="Q2712" s="517"/>
      <c r="R2712" s="517"/>
      <c r="S2712" s="517"/>
      <c r="T2712" s="517"/>
      <c r="U2712" s="517"/>
      <c r="V2712" s="517"/>
      <c r="W2712" s="517"/>
      <c r="X2712" s="517"/>
      <c r="Y2712" s="517"/>
      <c r="Z2712" s="517"/>
      <c r="AA2712" s="517"/>
      <c r="AB2712" s="517"/>
      <c r="AC2712" s="517"/>
      <c r="AD2712" s="517"/>
      <c r="AE2712" s="517"/>
      <c r="AF2712" s="517"/>
      <c r="AG2712" s="517"/>
      <c r="AH2712" s="517"/>
    </row>
    <row r="2713" spans="1:34" s="507" customFormat="1" ht="27" customHeight="1">
      <c r="A2713" s="517"/>
      <c r="B2713" s="500">
        <v>2696</v>
      </c>
      <c r="C2713" s="500" t="s">
        <v>42</v>
      </c>
      <c r="D2713" s="501" t="s">
        <v>5172</v>
      </c>
      <c r="E2713" s="502">
        <v>2018</v>
      </c>
      <c r="F2713" s="518"/>
      <c r="G2713" s="500">
        <v>142</v>
      </c>
      <c r="H2713" s="500">
        <v>9</v>
      </c>
      <c r="I2713" s="500" t="s">
        <v>3010</v>
      </c>
      <c r="J2713" s="500" t="s">
        <v>3010</v>
      </c>
      <c r="K2713" s="503"/>
      <c r="L2713" s="503" t="s">
        <v>45</v>
      </c>
      <c r="M2713" s="504" t="s">
        <v>46</v>
      </c>
      <c r="N2713" s="505" t="s">
        <v>3069</v>
      </c>
      <c r="O2713" s="519"/>
      <c r="P2713" s="517"/>
      <c r="Q2713" s="517"/>
      <c r="R2713" s="517"/>
      <c r="S2713" s="517"/>
      <c r="T2713" s="517"/>
      <c r="U2713" s="517"/>
      <c r="V2713" s="517"/>
      <c r="W2713" s="517"/>
      <c r="X2713" s="517"/>
      <c r="Y2713" s="517"/>
      <c r="Z2713" s="517"/>
      <c r="AA2713" s="517"/>
      <c r="AB2713" s="517"/>
      <c r="AC2713" s="517"/>
      <c r="AD2713" s="517"/>
      <c r="AE2713" s="517"/>
      <c r="AF2713" s="517"/>
      <c r="AG2713" s="517"/>
      <c r="AH2713" s="517"/>
    </row>
    <row r="2714" spans="1:34" s="507" customFormat="1" ht="27" customHeight="1">
      <c r="A2714" s="517"/>
      <c r="B2714" s="500">
        <v>2697</v>
      </c>
      <c r="C2714" s="500" t="s">
        <v>42</v>
      </c>
      <c r="D2714" s="501" t="s">
        <v>5173</v>
      </c>
      <c r="E2714" s="502">
        <v>2018</v>
      </c>
      <c r="F2714" s="518"/>
      <c r="G2714" s="500">
        <v>142</v>
      </c>
      <c r="H2714" s="500">
        <v>10</v>
      </c>
      <c r="I2714" s="500" t="s">
        <v>3010</v>
      </c>
      <c r="J2714" s="500" t="s">
        <v>3010</v>
      </c>
      <c r="K2714" s="503"/>
      <c r="L2714" s="503" t="s">
        <v>45</v>
      </c>
      <c r="M2714" s="504" t="s">
        <v>46</v>
      </c>
      <c r="N2714" s="505" t="s">
        <v>3069</v>
      </c>
      <c r="O2714" s="519"/>
      <c r="P2714" s="517"/>
      <c r="Q2714" s="517"/>
      <c r="R2714" s="517"/>
      <c r="S2714" s="517"/>
      <c r="T2714" s="517"/>
      <c r="U2714" s="517"/>
      <c r="V2714" s="517"/>
      <c r="W2714" s="517"/>
      <c r="X2714" s="517"/>
      <c r="Y2714" s="517"/>
      <c r="Z2714" s="517"/>
      <c r="AA2714" s="517"/>
      <c r="AB2714" s="517"/>
      <c r="AC2714" s="517"/>
      <c r="AD2714" s="517"/>
      <c r="AE2714" s="517"/>
      <c r="AF2714" s="517"/>
      <c r="AG2714" s="517"/>
      <c r="AH2714" s="517"/>
    </row>
    <row r="2715" spans="1:34" s="507" customFormat="1" ht="27" customHeight="1">
      <c r="A2715" s="517"/>
      <c r="B2715" s="500">
        <v>2698</v>
      </c>
      <c r="C2715" s="500" t="s">
        <v>42</v>
      </c>
      <c r="D2715" s="501" t="s">
        <v>5173</v>
      </c>
      <c r="E2715" s="502">
        <v>2018</v>
      </c>
      <c r="F2715" s="518"/>
      <c r="G2715" s="500">
        <v>142</v>
      </c>
      <c r="H2715" s="500">
        <v>11</v>
      </c>
      <c r="I2715" s="500" t="s">
        <v>3010</v>
      </c>
      <c r="J2715" s="500" t="s">
        <v>3010</v>
      </c>
      <c r="K2715" s="503"/>
      <c r="L2715" s="503" t="s">
        <v>45</v>
      </c>
      <c r="M2715" s="504" t="s">
        <v>46</v>
      </c>
      <c r="N2715" s="505" t="s">
        <v>3069</v>
      </c>
      <c r="O2715" s="519"/>
      <c r="P2715" s="517"/>
      <c r="Q2715" s="517"/>
      <c r="R2715" s="517"/>
      <c r="S2715" s="517"/>
      <c r="T2715" s="517"/>
      <c r="U2715" s="517"/>
      <c r="V2715" s="517"/>
      <c r="W2715" s="517"/>
      <c r="X2715" s="517"/>
      <c r="Y2715" s="517"/>
      <c r="Z2715" s="517"/>
      <c r="AA2715" s="517"/>
      <c r="AB2715" s="517"/>
      <c r="AC2715" s="517"/>
      <c r="AD2715" s="517"/>
      <c r="AE2715" s="517"/>
      <c r="AF2715" s="517"/>
      <c r="AG2715" s="517"/>
      <c r="AH2715" s="517"/>
    </row>
    <row r="2716" spans="1:34" s="507" customFormat="1" ht="27" customHeight="1">
      <c r="A2716" s="517"/>
      <c r="B2716" s="500">
        <v>2699</v>
      </c>
      <c r="C2716" s="500" t="s">
        <v>42</v>
      </c>
      <c r="D2716" s="501" t="s">
        <v>5178</v>
      </c>
      <c r="E2716" s="502">
        <v>2018</v>
      </c>
      <c r="F2716" s="518"/>
      <c r="G2716" s="500">
        <v>142</v>
      </c>
      <c r="H2716" s="500">
        <v>12</v>
      </c>
      <c r="I2716" s="500" t="s">
        <v>3010</v>
      </c>
      <c r="J2716" s="500" t="s">
        <v>3010</v>
      </c>
      <c r="K2716" s="503"/>
      <c r="L2716" s="503" t="s">
        <v>45</v>
      </c>
      <c r="M2716" s="504" t="s">
        <v>46</v>
      </c>
      <c r="N2716" s="505" t="s">
        <v>3069</v>
      </c>
      <c r="O2716" s="519"/>
      <c r="P2716" s="517"/>
      <c r="Q2716" s="517"/>
      <c r="R2716" s="517"/>
      <c r="S2716" s="517"/>
      <c r="T2716" s="517"/>
      <c r="U2716" s="517"/>
      <c r="V2716" s="517"/>
      <c r="W2716" s="517"/>
      <c r="X2716" s="517"/>
      <c r="Y2716" s="517"/>
      <c r="Z2716" s="517"/>
      <c r="AA2716" s="517"/>
      <c r="AB2716" s="517"/>
      <c r="AC2716" s="517"/>
      <c r="AD2716" s="517"/>
      <c r="AE2716" s="517"/>
      <c r="AF2716" s="517"/>
      <c r="AG2716" s="517"/>
      <c r="AH2716" s="517"/>
    </row>
    <row r="2717" spans="1:34" s="507" customFormat="1" ht="27" customHeight="1">
      <c r="A2717" s="517"/>
      <c r="B2717" s="500">
        <v>2700</v>
      </c>
      <c r="C2717" s="500" t="s">
        <v>42</v>
      </c>
      <c r="D2717" s="501" t="s">
        <v>5172</v>
      </c>
      <c r="E2717" s="502">
        <v>2018</v>
      </c>
      <c r="F2717" s="518"/>
      <c r="G2717" s="500">
        <v>142</v>
      </c>
      <c r="H2717" s="500">
        <v>13</v>
      </c>
      <c r="I2717" s="500" t="s">
        <v>3010</v>
      </c>
      <c r="J2717" s="500" t="s">
        <v>3010</v>
      </c>
      <c r="K2717" s="503"/>
      <c r="L2717" s="503" t="s">
        <v>45</v>
      </c>
      <c r="M2717" s="504" t="s">
        <v>46</v>
      </c>
      <c r="N2717" s="505" t="s">
        <v>3069</v>
      </c>
      <c r="O2717" s="519"/>
      <c r="P2717" s="517"/>
      <c r="Q2717" s="517"/>
      <c r="R2717" s="517"/>
      <c r="S2717" s="517"/>
      <c r="T2717" s="517"/>
      <c r="U2717" s="517"/>
      <c r="V2717" s="517"/>
      <c r="W2717" s="517"/>
      <c r="X2717" s="517"/>
      <c r="Y2717" s="517"/>
      <c r="Z2717" s="517"/>
      <c r="AA2717" s="517"/>
      <c r="AB2717" s="517"/>
      <c r="AC2717" s="517"/>
      <c r="AD2717" s="517"/>
      <c r="AE2717" s="517"/>
      <c r="AF2717" s="517"/>
      <c r="AG2717" s="517"/>
      <c r="AH2717" s="517"/>
    </row>
    <row r="2718" spans="1:34" s="507" customFormat="1" ht="27" customHeight="1">
      <c r="A2718" s="517"/>
      <c r="B2718" s="500">
        <v>2701</v>
      </c>
      <c r="C2718" s="500" t="s">
        <v>42</v>
      </c>
      <c r="D2718" s="501" t="s">
        <v>5173</v>
      </c>
      <c r="E2718" s="502">
        <v>2018</v>
      </c>
      <c r="F2718" s="518"/>
      <c r="G2718" s="500">
        <v>142</v>
      </c>
      <c r="H2718" s="500">
        <v>14</v>
      </c>
      <c r="I2718" s="500" t="s">
        <v>3010</v>
      </c>
      <c r="J2718" s="500" t="s">
        <v>3010</v>
      </c>
      <c r="K2718" s="503"/>
      <c r="L2718" s="503" t="s">
        <v>45</v>
      </c>
      <c r="M2718" s="504" t="s">
        <v>46</v>
      </c>
      <c r="N2718" s="505" t="s">
        <v>3069</v>
      </c>
      <c r="O2718" s="519"/>
      <c r="P2718" s="517"/>
      <c r="Q2718" s="517"/>
      <c r="R2718" s="517"/>
      <c r="S2718" s="517"/>
      <c r="T2718" s="517"/>
      <c r="U2718" s="517"/>
      <c r="V2718" s="517"/>
      <c r="W2718" s="517"/>
      <c r="X2718" s="517"/>
      <c r="Y2718" s="517"/>
      <c r="Z2718" s="517"/>
      <c r="AA2718" s="517"/>
      <c r="AB2718" s="517"/>
      <c r="AC2718" s="517"/>
      <c r="AD2718" s="517"/>
      <c r="AE2718" s="517"/>
      <c r="AF2718" s="517"/>
      <c r="AG2718" s="517"/>
      <c r="AH2718" s="517"/>
    </row>
    <row r="2719" spans="1:34" s="507" customFormat="1" ht="27" customHeight="1">
      <c r="A2719" s="517"/>
      <c r="B2719" s="500">
        <v>2702</v>
      </c>
      <c r="C2719" s="500" t="s">
        <v>42</v>
      </c>
      <c r="D2719" s="501" t="s">
        <v>5172</v>
      </c>
      <c r="E2719" s="502">
        <v>2018</v>
      </c>
      <c r="F2719" s="518"/>
      <c r="G2719" s="500">
        <v>142</v>
      </c>
      <c r="H2719" s="500">
        <v>15</v>
      </c>
      <c r="I2719" s="500" t="s">
        <v>3010</v>
      </c>
      <c r="J2719" s="500" t="s">
        <v>3010</v>
      </c>
      <c r="K2719" s="503"/>
      <c r="L2719" s="503" t="s">
        <v>45</v>
      </c>
      <c r="M2719" s="504" t="s">
        <v>46</v>
      </c>
      <c r="N2719" s="505" t="s">
        <v>3069</v>
      </c>
      <c r="O2719" s="519"/>
      <c r="P2719" s="517"/>
      <c r="Q2719" s="517"/>
      <c r="R2719" s="517"/>
      <c r="S2719" s="517"/>
      <c r="T2719" s="517"/>
      <c r="U2719" s="517"/>
      <c r="V2719" s="517"/>
      <c r="W2719" s="517"/>
      <c r="X2719" s="517"/>
      <c r="Y2719" s="517"/>
      <c r="Z2719" s="517"/>
      <c r="AA2719" s="517"/>
      <c r="AB2719" s="517"/>
      <c r="AC2719" s="517"/>
      <c r="AD2719" s="517"/>
      <c r="AE2719" s="517"/>
      <c r="AF2719" s="517"/>
      <c r="AG2719" s="517"/>
      <c r="AH2719" s="517"/>
    </row>
    <row r="2720" spans="1:34" s="507" customFormat="1" ht="27" customHeight="1">
      <c r="A2720" s="517"/>
      <c r="B2720" s="500">
        <v>2703</v>
      </c>
      <c r="C2720" s="500" t="s">
        <v>42</v>
      </c>
      <c r="D2720" s="501" t="s">
        <v>5173</v>
      </c>
      <c r="E2720" s="502">
        <v>2018</v>
      </c>
      <c r="F2720" s="518"/>
      <c r="G2720" s="500">
        <v>142</v>
      </c>
      <c r="H2720" s="500">
        <v>16</v>
      </c>
      <c r="I2720" s="500" t="s">
        <v>3010</v>
      </c>
      <c r="J2720" s="500" t="s">
        <v>3010</v>
      </c>
      <c r="K2720" s="503"/>
      <c r="L2720" s="503" t="s">
        <v>45</v>
      </c>
      <c r="M2720" s="504" t="s">
        <v>46</v>
      </c>
      <c r="N2720" s="505" t="s">
        <v>3069</v>
      </c>
      <c r="O2720" s="519"/>
      <c r="P2720" s="517"/>
      <c r="Q2720" s="517"/>
      <c r="R2720" s="517"/>
      <c r="S2720" s="517"/>
      <c r="T2720" s="517"/>
      <c r="U2720" s="517"/>
      <c r="V2720" s="517"/>
      <c r="W2720" s="517"/>
      <c r="X2720" s="517"/>
      <c r="Y2720" s="517"/>
      <c r="Z2720" s="517"/>
      <c r="AA2720" s="517"/>
      <c r="AB2720" s="517"/>
      <c r="AC2720" s="517"/>
      <c r="AD2720" s="517"/>
      <c r="AE2720" s="517"/>
      <c r="AF2720" s="517"/>
      <c r="AG2720" s="517"/>
      <c r="AH2720" s="517"/>
    </row>
    <row r="2721" spans="1:34" s="507" customFormat="1" ht="27" customHeight="1">
      <c r="A2721" s="517"/>
      <c r="B2721" s="500">
        <v>2704</v>
      </c>
      <c r="C2721" s="500" t="s">
        <v>42</v>
      </c>
      <c r="D2721" s="501" t="s">
        <v>5173</v>
      </c>
      <c r="E2721" s="502">
        <v>2018</v>
      </c>
      <c r="F2721" s="518"/>
      <c r="G2721" s="500">
        <v>142</v>
      </c>
      <c r="H2721" s="500">
        <v>17</v>
      </c>
      <c r="I2721" s="500" t="s">
        <v>3010</v>
      </c>
      <c r="J2721" s="500" t="s">
        <v>3010</v>
      </c>
      <c r="K2721" s="503"/>
      <c r="L2721" s="503" t="s">
        <v>45</v>
      </c>
      <c r="M2721" s="504" t="s">
        <v>46</v>
      </c>
      <c r="N2721" s="505" t="s">
        <v>3069</v>
      </c>
      <c r="O2721" s="519"/>
      <c r="P2721" s="517"/>
      <c r="Q2721" s="517"/>
      <c r="R2721" s="517"/>
      <c r="S2721" s="517"/>
      <c r="T2721" s="517"/>
      <c r="U2721" s="517"/>
      <c r="V2721" s="517"/>
      <c r="W2721" s="517"/>
      <c r="X2721" s="517"/>
      <c r="Y2721" s="517"/>
      <c r="Z2721" s="517"/>
      <c r="AA2721" s="517"/>
      <c r="AB2721" s="517"/>
      <c r="AC2721" s="517"/>
      <c r="AD2721" s="517"/>
      <c r="AE2721" s="517"/>
      <c r="AF2721" s="517"/>
      <c r="AG2721" s="517"/>
      <c r="AH2721" s="517"/>
    </row>
    <row r="2722" spans="1:34" s="507" customFormat="1" ht="27" customHeight="1">
      <c r="A2722" s="517"/>
      <c r="B2722" s="500">
        <v>2705</v>
      </c>
      <c r="C2722" s="500" t="s">
        <v>42</v>
      </c>
      <c r="D2722" s="501" t="s">
        <v>5179</v>
      </c>
      <c r="E2722" s="502">
        <v>2018</v>
      </c>
      <c r="F2722" s="518"/>
      <c r="G2722" s="500">
        <v>142</v>
      </c>
      <c r="H2722" s="500">
        <v>18</v>
      </c>
      <c r="I2722" s="500" t="s">
        <v>3010</v>
      </c>
      <c r="J2722" s="500" t="s">
        <v>3010</v>
      </c>
      <c r="K2722" s="503"/>
      <c r="L2722" s="503" t="s">
        <v>45</v>
      </c>
      <c r="M2722" s="504" t="s">
        <v>46</v>
      </c>
      <c r="N2722" s="505" t="s">
        <v>3069</v>
      </c>
      <c r="O2722" s="519"/>
      <c r="P2722" s="517"/>
      <c r="Q2722" s="517"/>
      <c r="R2722" s="517"/>
      <c r="S2722" s="517"/>
      <c r="T2722" s="517"/>
      <c r="U2722" s="517"/>
      <c r="V2722" s="517"/>
      <c r="W2722" s="517"/>
      <c r="X2722" s="517"/>
      <c r="Y2722" s="517"/>
      <c r="Z2722" s="517"/>
      <c r="AA2722" s="517"/>
      <c r="AB2722" s="517"/>
      <c r="AC2722" s="517"/>
      <c r="AD2722" s="517"/>
      <c r="AE2722" s="517"/>
      <c r="AF2722" s="517"/>
      <c r="AG2722" s="517"/>
      <c r="AH2722" s="517"/>
    </row>
    <row r="2723" spans="1:34" s="507" customFormat="1" ht="27" customHeight="1">
      <c r="A2723" s="517"/>
      <c r="B2723" s="500">
        <v>2706</v>
      </c>
      <c r="C2723" s="500" t="s">
        <v>42</v>
      </c>
      <c r="D2723" s="501" t="s">
        <v>5180</v>
      </c>
      <c r="E2723" s="502">
        <v>2018</v>
      </c>
      <c r="F2723" s="518"/>
      <c r="G2723" s="500">
        <v>142</v>
      </c>
      <c r="H2723" s="500">
        <v>19</v>
      </c>
      <c r="I2723" s="500" t="s">
        <v>3010</v>
      </c>
      <c r="J2723" s="500" t="s">
        <v>3010</v>
      </c>
      <c r="K2723" s="503"/>
      <c r="L2723" s="503" t="s">
        <v>45</v>
      </c>
      <c r="M2723" s="504" t="s">
        <v>46</v>
      </c>
      <c r="N2723" s="505" t="s">
        <v>3069</v>
      </c>
      <c r="O2723" s="519"/>
      <c r="P2723" s="517"/>
      <c r="Q2723" s="517"/>
      <c r="R2723" s="517"/>
      <c r="S2723" s="517"/>
      <c r="T2723" s="517"/>
      <c r="U2723" s="517"/>
      <c r="V2723" s="517"/>
      <c r="W2723" s="517"/>
      <c r="X2723" s="517"/>
      <c r="Y2723" s="517"/>
      <c r="Z2723" s="517"/>
      <c r="AA2723" s="517"/>
      <c r="AB2723" s="517"/>
      <c r="AC2723" s="517"/>
      <c r="AD2723" s="517"/>
      <c r="AE2723" s="517"/>
      <c r="AF2723" s="517"/>
      <c r="AG2723" s="517"/>
      <c r="AH2723" s="517"/>
    </row>
    <row r="2724" spans="1:34" s="507" customFormat="1" ht="27" customHeight="1">
      <c r="A2724" s="517"/>
      <c r="B2724" s="500">
        <v>2707</v>
      </c>
      <c r="C2724" s="500" t="s">
        <v>42</v>
      </c>
      <c r="D2724" s="501" t="s">
        <v>5181</v>
      </c>
      <c r="E2724" s="502">
        <v>2018</v>
      </c>
      <c r="F2724" s="518"/>
      <c r="G2724" s="500">
        <v>142</v>
      </c>
      <c r="H2724" s="500">
        <v>20</v>
      </c>
      <c r="I2724" s="500" t="s">
        <v>3010</v>
      </c>
      <c r="J2724" s="500" t="s">
        <v>3010</v>
      </c>
      <c r="K2724" s="503"/>
      <c r="L2724" s="503" t="s">
        <v>45</v>
      </c>
      <c r="M2724" s="504" t="s">
        <v>46</v>
      </c>
      <c r="N2724" s="505" t="s">
        <v>3069</v>
      </c>
      <c r="O2724" s="519"/>
      <c r="P2724" s="517"/>
      <c r="Q2724" s="517"/>
      <c r="R2724" s="517"/>
      <c r="S2724" s="517"/>
      <c r="T2724" s="517"/>
      <c r="U2724" s="517"/>
      <c r="V2724" s="517"/>
      <c r="W2724" s="517"/>
      <c r="X2724" s="517"/>
      <c r="Y2724" s="517"/>
      <c r="Z2724" s="517"/>
      <c r="AA2724" s="517"/>
      <c r="AB2724" s="517"/>
      <c r="AC2724" s="517"/>
      <c r="AD2724" s="517"/>
      <c r="AE2724" s="517"/>
      <c r="AF2724" s="517"/>
      <c r="AG2724" s="517"/>
      <c r="AH2724" s="517"/>
    </row>
    <row r="2725" spans="1:34" s="507" customFormat="1" ht="27" customHeight="1">
      <c r="A2725" s="517"/>
      <c r="B2725" s="500">
        <v>2708</v>
      </c>
      <c r="C2725" s="500" t="s">
        <v>42</v>
      </c>
      <c r="D2725" s="501" t="s">
        <v>5172</v>
      </c>
      <c r="E2725" s="502">
        <v>2018</v>
      </c>
      <c r="F2725" s="518"/>
      <c r="G2725" s="500">
        <v>143</v>
      </c>
      <c r="H2725" s="500">
        <v>1</v>
      </c>
      <c r="I2725" s="500" t="s">
        <v>3010</v>
      </c>
      <c r="J2725" s="500" t="s">
        <v>3010</v>
      </c>
      <c r="K2725" s="503"/>
      <c r="L2725" s="503" t="s">
        <v>45</v>
      </c>
      <c r="M2725" s="504" t="s">
        <v>46</v>
      </c>
      <c r="N2725" s="505" t="s">
        <v>3069</v>
      </c>
      <c r="O2725" s="519"/>
      <c r="P2725" s="517"/>
      <c r="Q2725" s="517"/>
      <c r="R2725" s="517"/>
      <c r="S2725" s="517"/>
      <c r="T2725" s="517"/>
      <c r="U2725" s="517"/>
      <c r="V2725" s="517"/>
      <c r="W2725" s="517"/>
      <c r="X2725" s="517"/>
      <c r="Y2725" s="517"/>
      <c r="Z2725" s="517"/>
      <c r="AA2725" s="517"/>
      <c r="AB2725" s="517"/>
      <c r="AC2725" s="517"/>
      <c r="AD2725" s="517"/>
      <c r="AE2725" s="517"/>
      <c r="AF2725" s="517"/>
      <c r="AG2725" s="517"/>
      <c r="AH2725" s="517"/>
    </row>
    <row r="2726" spans="1:34" s="507" customFormat="1" ht="27" customHeight="1">
      <c r="A2726" s="517"/>
      <c r="B2726" s="500">
        <v>2709</v>
      </c>
      <c r="C2726" s="500" t="s">
        <v>42</v>
      </c>
      <c r="D2726" s="501" t="s">
        <v>5173</v>
      </c>
      <c r="E2726" s="502">
        <v>2018</v>
      </c>
      <c r="F2726" s="518"/>
      <c r="G2726" s="500">
        <v>143</v>
      </c>
      <c r="H2726" s="500">
        <v>2</v>
      </c>
      <c r="I2726" s="500" t="s">
        <v>3010</v>
      </c>
      <c r="J2726" s="500" t="s">
        <v>3010</v>
      </c>
      <c r="K2726" s="503"/>
      <c r="L2726" s="503" t="s">
        <v>45</v>
      </c>
      <c r="M2726" s="504" t="s">
        <v>46</v>
      </c>
      <c r="N2726" s="505" t="s">
        <v>3069</v>
      </c>
      <c r="O2726" s="519"/>
      <c r="P2726" s="517"/>
      <c r="Q2726" s="517"/>
      <c r="R2726" s="517"/>
      <c r="S2726" s="517"/>
      <c r="T2726" s="517"/>
      <c r="U2726" s="517"/>
      <c r="V2726" s="517"/>
      <c r="W2726" s="517"/>
      <c r="X2726" s="517"/>
      <c r="Y2726" s="517"/>
      <c r="Z2726" s="517"/>
      <c r="AA2726" s="517"/>
      <c r="AB2726" s="517"/>
      <c r="AC2726" s="517"/>
      <c r="AD2726" s="517"/>
      <c r="AE2726" s="517"/>
      <c r="AF2726" s="517"/>
      <c r="AG2726" s="517"/>
      <c r="AH2726" s="517"/>
    </row>
    <row r="2727" spans="1:34" s="507" customFormat="1" ht="27" customHeight="1">
      <c r="A2727" s="517"/>
      <c r="B2727" s="500">
        <v>2710</v>
      </c>
      <c r="C2727" s="500" t="s">
        <v>42</v>
      </c>
      <c r="D2727" s="501" t="s">
        <v>5173</v>
      </c>
      <c r="E2727" s="502">
        <v>2018</v>
      </c>
      <c r="F2727" s="518"/>
      <c r="G2727" s="500">
        <v>143</v>
      </c>
      <c r="H2727" s="500">
        <v>3</v>
      </c>
      <c r="I2727" s="500" t="s">
        <v>3010</v>
      </c>
      <c r="J2727" s="500" t="s">
        <v>3010</v>
      </c>
      <c r="K2727" s="503"/>
      <c r="L2727" s="503" t="s">
        <v>45</v>
      </c>
      <c r="M2727" s="504" t="s">
        <v>46</v>
      </c>
      <c r="N2727" s="505" t="s">
        <v>3069</v>
      </c>
      <c r="O2727" s="519"/>
      <c r="P2727" s="517"/>
      <c r="Q2727" s="517"/>
      <c r="R2727" s="517"/>
      <c r="S2727" s="517"/>
      <c r="T2727" s="517"/>
      <c r="U2727" s="517"/>
      <c r="V2727" s="517"/>
      <c r="W2727" s="517"/>
      <c r="X2727" s="517"/>
      <c r="Y2727" s="517"/>
      <c r="Z2727" s="517"/>
      <c r="AA2727" s="517"/>
      <c r="AB2727" s="517"/>
      <c r="AC2727" s="517"/>
      <c r="AD2727" s="517"/>
      <c r="AE2727" s="517"/>
      <c r="AF2727" s="517"/>
      <c r="AG2727" s="517"/>
      <c r="AH2727" s="517"/>
    </row>
    <row r="2728" spans="1:34" s="507" customFormat="1" ht="27" customHeight="1">
      <c r="A2728" s="517"/>
      <c r="B2728" s="500">
        <v>2711</v>
      </c>
      <c r="C2728" s="500" t="s">
        <v>42</v>
      </c>
      <c r="D2728" s="501" t="s">
        <v>5173</v>
      </c>
      <c r="E2728" s="502">
        <v>2018</v>
      </c>
      <c r="F2728" s="518"/>
      <c r="G2728" s="500">
        <v>143</v>
      </c>
      <c r="H2728" s="500">
        <v>4</v>
      </c>
      <c r="I2728" s="500" t="s">
        <v>3010</v>
      </c>
      <c r="J2728" s="500" t="s">
        <v>3010</v>
      </c>
      <c r="K2728" s="503"/>
      <c r="L2728" s="503" t="s">
        <v>45</v>
      </c>
      <c r="M2728" s="504" t="s">
        <v>46</v>
      </c>
      <c r="N2728" s="505" t="s">
        <v>3069</v>
      </c>
      <c r="O2728" s="519"/>
      <c r="P2728" s="517"/>
      <c r="Q2728" s="517"/>
      <c r="R2728" s="517"/>
      <c r="S2728" s="517"/>
      <c r="T2728" s="517"/>
      <c r="U2728" s="517"/>
      <c r="V2728" s="517"/>
      <c r="W2728" s="517"/>
      <c r="X2728" s="517"/>
      <c r="Y2728" s="517"/>
      <c r="Z2728" s="517"/>
      <c r="AA2728" s="517"/>
      <c r="AB2728" s="517"/>
      <c r="AC2728" s="517"/>
      <c r="AD2728" s="517"/>
      <c r="AE2728" s="517"/>
      <c r="AF2728" s="517"/>
      <c r="AG2728" s="517"/>
      <c r="AH2728" s="517"/>
    </row>
    <row r="2729" spans="1:34" s="507" customFormat="1" ht="27" customHeight="1">
      <c r="A2729" s="517"/>
      <c r="B2729" s="500">
        <v>2712</v>
      </c>
      <c r="C2729" s="500" t="s">
        <v>42</v>
      </c>
      <c r="D2729" s="501" t="s">
        <v>5172</v>
      </c>
      <c r="E2729" s="502">
        <v>2018</v>
      </c>
      <c r="F2729" s="518"/>
      <c r="G2729" s="500">
        <v>143</v>
      </c>
      <c r="H2729" s="500">
        <v>5</v>
      </c>
      <c r="I2729" s="500" t="s">
        <v>3010</v>
      </c>
      <c r="J2729" s="500" t="s">
        <v>3010</v>
      </c>
      <c r="K2729" s="503"/>
      <c r="L2729" s="503" t="s">
        <v>45</v>
      </c>
      <c r="M2729" s="504" t="s">
        <v>46</v>
      </c>
      <c r="N2729" s="505" t="s">
        <v>3069</v>
      </c>
      <c r="O2729" s="519"/>
      <c r="P2729" s="517"/>
      <c r="Q2729" s="517"/>
      <c r="R2729" s="517"/>
      <c r="S2729" s="517"/>
      <c r="T2729" s="517"/>
      <c r="U2729" s="517"/>
      <c r="V2729" s="517"/>
      <c r="W2729" s="517"/>
      <c r="X2729" s="517"/>
      <c r="Y2729" s="517"/>
      <c r="Z2729" s="517"/>
      <c r="AA2729" s="517"/>
      <c r="AB2729" s="517"/>
      <c r="AC2729" s="517"/>
      <c r="AD2729" s="517"/>
      <c r="AE2729" s="517"/>
      <c r="AF2729" s="517"/>
      <c r="AG2729" s="517"/>
      <c r="AH2729" s="517"/>
    </row>
    <row r="2730" spans="1:34" s="507" customFormat="1" ht="27" customHeight="1">
      <c r="A2730" s="517"/>
      <c r="B2730" s="500">
        <v>2713</v>
      </c>
      <c r="C2730" s="500" t="s">
        <v>42</v>
      </c>
      <c r="D2730" s="501" t="s">
        <v>5173</v>
      </c>
      <c r="E2730" s="502">
        <v>2018</v>
      </c>
      <c r="F2730" s="518"/>
      <c r="G2730" s="500">
        <v>143</v>
      </c>
      <c r="H2730" s="500">
        <v>6</v>
      </c>
      <c r="I2730" s="500" t="s">
        <v>3010</v>
      </c>
      <c r="J2730" s="500" t="s">
        <v>3010</v>
      </c>
      <c r="K2730" s="503"/>
      <c r="L2730" s="503" t="s">
        <v>45</v>
      </c>
      <c r="M2730" s="504" t="s">
        <v>46</v>
      </c>
      <c r="N2730" s="505" t="s">
        <v>3069</v>
      </c>
      <c r="O2730" s="519"/>
      <c r="P2730" s="517"/>
      <c r="Q2730" s="517"/>
      <c r="R2730" s="517"/>
      <c r="S2730" s="517"/>
      <c r="T2730" s="517"/>
      <c r="U2730" s="517"/>
      <c r="V2730" s="517"/>
      <c r="W2730" s="517"/>
      <c r="X2730" s="517"/>
      <c r="Y2730" s="517"/>
      <c r="Z2730" s="517"/>
      <c r="AA2730" s="517"/>
      <c r="AB2730" s="517"/>
      <c r="AC2730" s="517"/>
      <c r="AD2730" s="517"/>
      <c r="AE2730" s="517"/>
      <c r="AF2730" s="517"/>
      <c r="AG2730" s="517"/>
      <c r="AH2730" s="517"/>
    </row>
    <row r="2731" spans="1:34" s="507" customFormat="1" ht="27" customHeight="1">
      <c r="A2731" s="517"/>
      <c r="B2731" s="500">
        <v>2714</v>
      </c>
      <c r="C2731" s="500" t="s">
        <v>42</v>
      </c>
      <c r="D2731" s="501" t="s">
        <v>5172</v>
      </c>
      <c r="E2731" s="502">
        <v>2018</v>
      </c>
      <c r="F2731" s="518"/>
      <c r="G2731" s="500">
        <v>143</v>
      </c>
      <c r="H2731" s="500">
        <v>7</v>
      </c>
      <c r="I2731" s="500" t="s">
        <v>3010</v>
      </c>
      <c r="J2731" s="500" t="s">
        <v>3010</v>
      </c>
      <c r="K2731" s="503"/>
      <c r="L2731" s="503" t="s">
        <v>45</v>
      </c>
      <c r="M2731" s="504" t="s">
        <v>46</v>
      </c>
      <c r="N2731" s="505" t="s">
        <v>3069</v>
      </c>
      <c r="O2731" s="519"/>
      <c r="P2731" s="517"/>
      <c r="Q2731" s="517"/>
      <c r="R2731" s="517"/>
      <c r="S2731" s="517"/>
      <c r="T2731" s="517"/>
      <c r="U2731" s="517"/>
      <c r="V2731" s="517"/>
      <c r="W2731" s="517"/>
      <c r="X2731" s="517"/>
      <c r="Y2731" s="517"/>
      <c r="Z2731" s="517"/>
      <c r="AA2731" s="517"/>
      <c r="AB2731" s="517"/>
      <c r="AC2731" s="517"/>
      <c r="AD2731" s="517"/>
      <c r="AE2731" s="517"/>
      <c r="AF2731" s="517"/>
      <c r="AG2731" s="517"/>
      <c r="AH2731" s="517"/>
    </row>
    <row r="2732" spans="1:34" s="507" customFormat="1" ht="27" customHeight="1">
      <c r="A2732" s="517"/>
      <c r="B2732" s="500">
        <v>2715</v>
      </c>
      <c r="C2732" s="500" t="s">
        <v>42</v>
      </c>
      <c r="D2732" s="501" t="s">
        <v>5173</v>
      </c>
      <c r="E2732" s="502">
        <v>2018</v>
      </c>
      <c r="F2732" s="518"/>
      <c r="G2732" s="500">
        <v>143</v>
      </c>
      <c r="H2732" s="500">
        <v>8</v>
      </c>
      <c r="I2732" s="500" t="s">
        <v>3010</v>
      </c>
      <c r="J2732" s="500" t="s">
        <v>3010</v>
      </c>
      <c r="K2732" s="503"/>
      <c r="L2732" s="503" t="s">
        <v>45</v>
      </c>
      <c r="M2732" s="504" t="s">
        <v>46</v>
      </c>
      <c r="N2732" s="505" t="s">
        <v>3069</v>
      </c>
      <c r="O2732" s="519"/>
      <c r="P2732" s="517"/>
      <c r="Q2732" s="517"/>
      <c r="R2732" s="517"/>
      <c r="S2732" s="517"/>
      <c r="T2732" s="517"/>
      <c r="U2732" s="517"/>
      <c r="V2732" s="517"/>
      <c r="W2732" s="517"/>
      <c r="X2732" s="517"/>
      <c r="Y2732" s="517"/>
      <c r="Z2732" s="517"/>
      <c r="AA2732" s="517"/>
      <c r="AB2732" s="517"/>
      <c r="AC2732" s="517"/>
      <c r="AD2732" s="517"/>
      <c r="AE2732" s="517"/>
      <c r="AF2732" s="517"/>
      <c r="AG2732" s="517"/>
      <c r="AH2732" s="517"/>
    </row>
    <row r="2733" spans="1:34" s="507" customFormat="1" ht="27" customHeight="1">
      <c r="A2733" s="517"/>
      <c r="B2733" s="500">
        <v>2716</v>
      </c>
      <c r="C2733" s="500" t="s">
        <v>42</v>
      </c>
      <c r="D2733" s="501" t="s">
        <v>5182</v>
      </c>
      <c r="E2733" s="502">
        <v>2018</v>
      </c>
      <c r="F2733" s="518"/>
      <c r="G2733" s="500">
        <v>143</v>
      </c>
      <c r="H2733" s="500">
        <v>9</v>
      </c>
      <c r="I2733" s="500" t="s">
        <v>3010</v>
      </c>
      <c r="J2733" s="500" t="s">
        <v>3010</v>
      </c>
      <c r="K2733" s="503"/>
      <c r="L2733" s="503" t="s">
        <v>45</v>
      </c>
      <c r="M2733" s="504" t="s">
        <v>46</v>
      </c>
      <c r="N2733" s="505" t="s">
        <v>3069</v>
      </c>
      <c r="O2733" s="519"/>
      <c r="P2733" s="517"/>
      <c r="Q2733" s="517"/>
      <c r="R2733" s="517"/>
      <c r="S2733" s="517"/>
      <c r="T2733" s="517"/>
      <c r="U2733" s="517"/>
      <c r="V2733" s="517"/>
      <c r="W2733" s="517"/>
      <c r="X2733" s="517"/>
      <c r="Y2733" s="517"/>
      <c r="Z2733" s="517"/>
      <c r="AA2733" s="517"/>
      <c r="AB2733" s="517"/>
      <c r="AC2733" s="517"/>
      <c r="AD2733" s="517"/>
      <c r="AE2733" s="517"/>
      <c r="AF2733" s="517"/>
      <c r="AG2733" s="517"/>
      <c r="AH2733" s="517"/>
    </row>
    <row r="2734" spans="1:34" s="507" customFormat="1" ht="27" customHeight="1">
      <c r="A2734" s="517"/>
      <c r="B2734" s="500">
        <v>2717</v>
      </c>
      <c r="C2734" s="500" t="s">
        <v>42</v>
      </c>
      <c r="D2734" s="501" t="s">
        <v>5182</v>
      </c>
      <c r="E2734" s="502">
        <v>2018</v>
      </c>
      <c r="F2734" s="518"/>
      <c r="G2734" s="500">
        <v>143</v>
      </c>
      <c r="H2734" s="500">
        <v>10</v>
      </c>
      <c r="I2734" s="500" t="s">
        <v>3010</v>
      </c>
      <c r="J2734" s="500" t="s">
        <v>3010</v>
      </c>
      <c r="K2734" s="503"/>
      <c r="L2734" s="503" t="s">
        <v>45</v>
      </c>
      <c r="M2734" s="504" t="s">
        <v>46</v>
      </c>
      <c r="N2734" s="505" t="s">
        <v>3069</v>
      </c>
      <c r="O2734" s="519"/>
      <c r="P2734" s="517"/>
      <c r="Q2734" s="517"/>
      <c r="R2734" s="517"/>
      <c r="S2734" s="517"/>
      <c r="T2734" s="517"/>
      <c r="U2734" s="517"/>
      <c r="V2734" s="517"/>
      <c r="W2734" s="517"/>
      <c r="X2734" s="517"/>
      <c r="Y2734" s="517"/>
      <c r="Z2734" s="517"/>
      <c r="AA2734" s="517"/>
      <c r="AB2734" s="517"/>
      <c r="AC2734" s="517"/>
      <c r="AD2734" s="517"/>
      <c r="AE2734" s="517"/>
      <c r="AF2734" s="517"/>
      <c r="AG2734" s="517"/>
      <c r="AH2734" s="517"/>
    </row>
    <row r="2735" spans="1:34" s="507" customFormat="1" ht="27" customHeight="1">
      <c r="A2735" s="517"/>
      <c r="B2735" s="500">
        <v>2718</v>
      </c>
      <c r="C2735" s="500" t="s">
        <v>42</v>
      </c>
      <c r="D2735" s="501" t="s">
        <v>5183</v>
      </c>
      <c r="E2735" s="502">
        <v>2018</v>
      </c>
      <c r="F2735" s="518"/>
      <c r="G2735" s="500">
        <v>143</v>
      </c>
      <c r="H2735" s="500">
        <v>11</v>
      </c>
      <c r="I2735" s="500" t="s">
        <v>3010</v>
      </c>
      <c r="J2735" s="500" t="s">
        <v>3010</v>
      </c>
      <c r="K2735" s="503"/>
      <c r="L2735" s="503" t="s">
        <v>45</v>
      </c>
      <c r="M2735" s="504" t="s">
        <v>46</v>
      </c>
      <c r="N2735" s="505" t="s">
        <v>3069</v>
      </c>
      <c r="O2735" s="519"/>
      <c r="P2735" s="517"/>
      <c r="Q2735" s="517"/>
      <c r="R2735" s="517"/>
      <c r="S2735" s="517"/>
      <c r="T2735" s="517"/>
      <c r="U2735" s="517"/>
      <c r="V2735" s="517"/>
      <c r="W2735" s="517"/>
      <c r="X2735" s="517"/>
      <c r="Y2735" s="517"/>
      <c r="Z2735" s="517"/>
      <c r="AA2735" s="517"/>
      <c r="AB2735" s="517"/>
      <c r="AC2735" s="517"/>
      <c r="AD2735" s="517"/>
      <c r="AE2735" s="517"/>
      <c r="AF2735" s="517"/>
      <c r="AG2735" s="517"/>
      <c r="AH2735" s="517"/>
    </row>
    <row r="2736" spans="1:34" s="507" customFormat="1" ht="27" customHeight="1">
      <c r="A2736" s="517"/>
      <c r="B2736" s="500">
        <v>2719</v>
      </c>
      <c r="C2736" s="500" t="s">
        <v>42</v>
      </c>
      <c r="D2736" s="501" t="s">
        <v>5184</v>
      </c>
      <c r="E2736" s="502">
        <v>2018</v>
      </c>
      <c r="F2736" s="518"/>
      <c r="G2736" s="500">
        <v>143</v>
      </c>
      <c r="H2736" s="500">
        <v>12</v>
      </c>
      <c r="I2736" s="500" t="s">
        <v>3010</v>
      </c>
      <c r="J2736" s="500" t="s">
        <v>3010</v>
      </c>
      <c r="K2736" s="503"/>
      <c r="L2736" s="503" t="s">
        <v>45</v>
      </c>
      <c r="M2736" s="504" t="s">
        <v>46</v>
      </c>
      <c r="N2736" s="505" t="s">
        <v>3069</v>
      </c>
      <c r="O2736" s="519"/>
      <c r="P2736" s="517"/>
      <c r="Q2736" s="517"/>
      <c r="R2736" s="517"/>
      <c r="S2736" s="517"/>
      <c r="T2736" s="517"/>
      <c r="U2736" s="517"/>
      <c r="V2736" s="517"/>
      <c r="W2736" s="517"/>
      <c r="X2736" s="517"/>
      <c r="Y2736" s="517"/>
      <c r="Z2736" s="517"/>
      <c r="AA2736" s="517"/>
      <c r="AB2736" s="517"/>
      <c r="AC2736" s="517"/>
      <c r="AD2736" s="517"/>
      <c r="AE2736" s="517"/>
      <c r="AF2736" s="517"/>
      <c r="AG2736" s="517"/>
      <c r="AH2736" s="517"/>
    </row>
    <row r="2737" spans="1:34" s="507" customFormat="1" ht="27" customHeight="1">
      <c r="A2737" s="517"/>
      <c r="B2737" s="500">
        <v>2720</v>
      </c>
      <c r="C2737" s="500" t="s">
        <v>42</v>
      </c>
      <c r="D2737" s="501" t="s">
        <v>5185</v>
      </c>
      <c r="E2737" s="502">
        <v>2018</v>
      </c>
      <c r="F2737" s="518"/>
      <c r="G2737" s="500">
        <v>143</v>
      </c>
      <c r="H2737" s="500">
        <v>13</v>
      </c>
      <c r="I2737" s="500" t="s">
        <v>3010</v>
      </c>
      <c r="J2737" s="500" t="s">
        <v>3010</v>
      </c>
      <c r="K2737" s="503"/>
      <c r="L2737" s="503" t="s">
        <v>45</v>
      </c>
      <c r="M2737" s="504" t="s">
        <v>46</v>
      </c>
      <c r="N2737" s="505" t="s">
        <v>3069</v>
      </c>
      <c r="O2737" s="519"/>
      <c r="P2737" s="517"/>
      <c r="Q2737" s="517"/>
      <c r="R2737" s="517"/>
      <c r="S2737" s="517"/>
      <c r="T2737" s="517"/>
      <c r="U2737" s="517"/>
      <c r="V2737" s="517"/>
      <c r="W2737" s="517"/>
      <c r="X2737" s="517"/>
      <c r="Y2737" s="517"/>
      <c r="Z2737" s="517"/>
      <c r="AA2737" s="517"/>
      <c r="AB2737" s="517"/>
      <c r="AC2737" s="517"/>
      <c r="AD2737" s="517"/>
      <c r="AE2737" s="517"/>
      <c r="AF2737" s="517"/>
      <c r="AG2737" s="517"/>
      <c r="AH2737" s="517"/>
    </row>
    <row r="2738" spans="1:34" s="507" customFormat="1" ht="27" customHeight="1">
      <c r="A2738" s="517"/>
      <c r="B2738" s="500">
        <v>2721</v>
      </c>
      <c r="C2738" s="500" t="s">
        <v>42</v>
      </c>
      <c r="D2738" s="501" t="s">
        <v>5186</v>
      </c>
      <c r="E2738" s="502">
        <v>2018</v>
      </c>
      <c r="F2738" s="518"/>
      <c r="G2738" s="500">
        <v>143</v>
      </c>
      <c r="H2738" s="500">
        <v>14</v>
      </c>
      <c r="I2738" s="500" t="s">
        <v>3010</v>
      </c>
      <c r="J2738" s="500" t="s">
        <v>3010</v>
      </c>
      <c r="K2738" s="503"/>
      <c r="L2738" s="503" t="s">
        <v>45</v>
      </c>
      <c r="M2738" s="504" t="s">
        <v>46</v>
      </c>
      <c r="N2738" s="505" t="s">
        <v>3069</v>
      </c>
      <c r="O2738" s="519"/>
      <c r="P2738" s="517"/>
      <c r="Q2738" s="517"/>
      <c r="R2738" s="517"/>
      <c r="S2738" s="517"/>
      <c r="T2738" s="517"/>
      <c r="U2738" s="517"/>
      <c r="V2738" s="517"/>
      <c r="W2738" s="517"/>
      <c r="X2738" s="517"/>
      <c r="Y2738" s="517"/>
      <c r="Z2738" s="517"/>
      <c r="AA2738" s="517"/>
      <c r="AB2738" s="517"/>
      <c r="AC2738" s="517"/>
      <c r="AD2738" s="517"/>
      <c r="AE2738" s="517"/>
      <c r="AF2738" s="517"/>
      <c r="AG2738" s="517"/>
      <c r="AH2738" s="517"/>
    </row>
    <row r="2739" spans="1:34" s="507" customFormat="1" ht="27" customHeight="1">
      <c r="A2739" s="517"/>
      <c r="B2739" s="500">
        <v>2722</v>
      </c>
      <c r="C2739" s="500" t="s">
        <v>42</v>
      </c>
      <c r="D2739" s="501" t="s">
        <v>5187</v>
      </c>
      <c r="E2739" s="502">
        <v>2018</v>
      </c>
      <c r="F2739" s="518"/>
      <c r="G2739" s="500">
        <v>143</v>
      </c>
      <c r="H2739" s="500">
        <v>15</v>
      </c>
      <c r="I2739" s="500" t="s">
        <v>3010</v>
      </c>
      <c r="J2739" s="500" t="s">
        <v>3010</v>
      </c>
      <c r="K2739" s="503"/>
      <c r="L2739" s="503" t="s">
        <v>45</v>
      </c>
      <c r="M2739" s="504" t="s">
        <v>46</v>
      </c>
      <c r="N2739" s="505" t="s">
        <v>3069</v>
      </c>
      <c r="O2739" s="519"/>
      <c r="P2739" s="517"/>
      <c r="Q2739" s="517"/>
      <c r="R2739" s="517"/>
      <c r="S2739" s="517"/>
      <c r="T2739" s="517"/>
      <c r="U2739" s="517"/>
      <c r="V2739" s="517"/>
      <c r="W2739" s="517"/>
      <c r="X2739" s="517"/>
      <c r="Y2739" s="517"/>
      <c r="Z2739" s="517"/>
      <c r="AA2739" s="517"/>
      <c r="AB2739" s="517"/>
      <c r="AC2739" s="517"/>
      <c r="AD2739" s="517"/>
      <c r="AE2739" s="517"/>
      <c r="AF2739" s="517"/>
      <c r="AG2739" s="517"/>
      <c r="AH2739" s="517"/>
    </row>
    <row r="2740" spans="1:34" s="507" customFormat="1" ht="27" customHeight="1">
      <c r="A2740" s="517"/>
      <c r="B2740" s="500">
        <v>2723</v>
      </c>
      <c r="C2740" s="500" t="s">
        <v>42</v>
      </c>
      <c r="D2740" s="501" t="s">
        <v>5188</v>
      </c>
      <c r="E2740" s="502">
        <v>2018</v>
      </c>
      <c r="F2740" s="518"/>
      <c r="G2740" s="500">
        <v>143</v>
      </c>
      <c r="H2740" s="500">
        <v>16</v>
      </c>
      <c r="I2740" s="500" t="s">
        <v>3010</v>
      </c>
      <c r="J2740" s="500" t="s">
        <v>3010</v>
      </c>
      <c r="K2740" s="503"/>
      <c r="L2740" s="503" t="s">
        <v>45</v>
      </c>
      <c r="M2740" s="504" t="s">
        <v>46</v>
      </c>
      <c r="N2740" s="505" t="s">
        <v>3069</v>
      </c>
      <c r="O2740" s="519"/>
      <c r="P2740" s="517"/>
      <c r="Q2740" s="517"/>
      <c r="R2740" s="517"/>
      <c r="S2740" s="517"/>
      <c r="T2740" s="517"/>
      <c r="U2740" s="517"/>
      <c r="V2740" s="517"/>
      <c r="W2740" s="517"/>
      <c r="X2740" s="517"/>
      <c r="Y2740" s="517"/>
      <c r="Z2740" s="517"/>
      <c r="AA2740" s="517"/>
      <c r="AB2740" s="517"/>
      <c r="AC2740" s="517"/>
      <c r="AD2740" s="517"/>
      <c r="AE2740" s="517"/>
      <c r="AF2740" s="517"/>
      <c r="AG2740" s="517"/>
      <c r="AH2740" s="517"/>
    </row>
    <row r="2741" spans="1:34" s="507" customFormat="1" ht="27" customHeight="1">
      <c r="A2741" s="517"/>
      <c r="B2741" s="500">
        <v>2724</v>
      </c>
      <c r="C2741" s="500" t="s">
        <v>42</v>
      </c>
      <c r="D2741" s="501" t="s">
        <v>5189</v>
      </c>
      <c r="E2741" s="502">
        <v>2018</v>
      </c>
      <c r="F2741" s="518"/>
      <c r="G2741" s="500">
        <v>143</v>
      </c>
      <c r="H2741" s="500">
        <v>17</v>
      </c>
      <c r="I2741" s="500" t="s">
        <v>3010</v>
      </c>
      <c r="J2741" s="500" t="s">
        <v>3010</v>
      </c>
      <c r="K2741" s="503"/>
      <c r="L2741" s="503" t="s">
        <v>45</v>
      </c>
      <c r="M2741" s="504" t="s">
        <v>46</v>
      </c>
      <c r="N2741" s="505" t="s">
        <v>3069</v>
      </c>
      <c r="O2741" s="519"/>
      <c r="P2741" s="517"/>
      <c r="Q2741" s="517"/>
      <c r="R2741" s="517"/>
      <c r="S2741" s="517"/>
      <c r="T2741" s="517"/>
      <c r="U2741" s="517"/>
      <c r="V2741" s="517"/>
      <c r="W2741" s="517"/>
      <c r="X2741" s="517"/>
      <c r="Y2741" s="517"/>
      <c r="Z2741" s="517"/>
      <c r="AA2741" s="517"/>
      <c r="AB2741" s="517"/>
      <c r="AC2741" s="517"/>
      <c r="AD2741" s="517"/>
      <c r="AE2741" s="517"/>
      <c r="AF2741" s="517"/>
      <c r="AG2741" s="517"/>
      <c r="AH2741" s="517"/>
    </row>
    <row r="2742" spans="1:34" s="507" customFormat="1" ht="27" customHeight="1">
      <c r="A2742" s="517"/>
      <c r="B2742" s="500">
        <v>2725</v>
      </c>
      <c r="C2742" s="500" t="s">
        <v>42</v>
      </c>
      <c r="D2742" s="501" t="s">
        <v>5190</v>
      </c>
      <c r="E2742" s="502">
        <v>2018</v>
      </c>
      <c r="F2742" s="518"/>
      <c r="G2742" s="500">
        <v>143</v>
      </c>
      <c r="H2742" s="500">
        <v>18</v>
      </c>
      <c r="I2742" s="500" t="s">
        <v>3010</v>
      </c>
      <c r="J2742" s="500" t="s">
        <v>3010</v>
      </c>
      <c r="K2742" s="503"/>
      <c r="L2742" s="503" t="s">
        <v>45</v>
      </c>
      <c r="M2742" s="504" t="s">
        <v>46</v>
      </c>
      <c r="N2742" s="505" t="s">
        <v>3069</v>
      </c>
      <c r="O2742" s="519"/>
      <c r="P2742" s="517"/>
      <c r="Q2742" s="517"/>
      <c r="R2742" s="517"/>
      <c r="S2742" s="517"/>
      <c r="T2742" s="517"/>
      <c r="U2742" s="517"/>
      <c r="V2742" s="517"/>
      <c r="W2742" s="517"/>
      <c r="X2742" s="517"/>
      <c r="Y2742" s="517"/>
      <c r="Z2742" s="517"/>
      <c r="AA2742" s="517"/>
      <c r="AB2742" s="517"/>
      <c r="AC2742" s="517"/>
      <c r="AD2742" s="517"/>
      <c r="AE2742" s="517"/>
      <c r="AF2742" s="517"/>
      <c r="AG2742" s="517"/>
      <c r="AH2742" s="517"/>
    </row>
    <row r="2743" spans="1:34" s="507" customFormat="1" ht="27" customHeight="1">
      <c r="A2743" s="517"/>
      <c r="B2743" s="500">
        <v>2726</v>
      </c>
      <c r="C2743" s="500" t="s">
        <v>42</v>
      </c>
      <c r="D2743" s="501" t="s">
        <v>5191</v>
      </c>
      <c r="E2743" s="502">
        <v>2018</v>
      </c>
      <c r="F2743" s="518"/>
      <c r="G2743" s="500">
        <v>143</v>
      </c>
      <c r="H2743" s="500">
        <v>19</v>
      </c>
      <c r="I2743" s="500" t="s">
        <v>3010</v>
      </c>
      <c r="J2743" s="500" t="s">
        <v>3010</v>
      </c>
      <c r="K2743" s="503"/>
      <c r="L2743" s="503" t="s">
        <v>45</v>
      </c>
      <c r="M2743" s="504" t="s">
        <v>46</v>
      </c>
      <c r="N2743" s="505" t="s">
        <v>3069</v>
      </c>
      <c r="O2743" s="519"/>
      <c r="P2743" s="517"/>
      <c r="Q2743" s="517"/>
      <c r="R2743" s="517"/>
      <c r="S2743" s="517"/>
      <c r="T2743" s="517"/>
      <c r="U2743" s="517"/>
      <c r="V2743" s="517"/>
      <c r="W2743" s="517"/>
      <c r="X2743" s="517"/>
      <c r="Y2743" s="517"/>
      <c r="Z2743" s="517"/>
      <c r="AA2743" s="517"/>
      <c r="AB2743" s="517"/>
      <c r="AC2743" s="517"/>
      <c r="AD2743" s="517"/>
      <c r="AE2743" s="517"/>
      <c r="AF2743" s="517"/>
      <c r="AG2743" s="517"/>
      <c r="AH2743" s="517"/>
    </row>
    <row r="2744" spans="1:34" s="507" customFormat="1" ht="27" customHeight="1">
      <c r="A2744" s="517"/>
      <c r="B2744" s="500">
        <v>2727</v>
      </c>
      <c r="C2744" s="500" t="s">
        <v>42</v>
      </c>
      <c r="D2744" s="501" t="s">
        <v>5192</v>
      </c>
      <c r="E2744" s="502">
        <v>2018</v>
      </c>
      <c r="F2744" s="518"/>
      <c r="G2744" s="500">
        <v>143</v>
      </c>
      <c r="H2744" s="500">
        <v>20</v>
      </c>
      <c r="I2744" s="500" t="s">
        <v>3010</v>
      </c>
      <c r="J2744" s="500" t="s">
        <v>3010</v>
      </c>
      <c r="K2744" s="503"/>
      <c r="L2744" s="503" t="s">
        <v>45</v>
      </c>
      <c r="M2744" s="504" t="s">
        <v>46</v>
      </c>
      <c r="N2744" s="505" t="s">
        <v>3069</v>
      </c>
      <c r="O2744" s="519"/>
      <c r="P2744" s="517"/>
      <c r="Q2744" s="517"/>
      <c r="R2744" s="517"/>
      <c r="S2744" s="517"/>
      <c r="T2744" s="517"/>
      <c r="U2744" s="517"/>
      <c r="V2744" s="517"/>
      <c r="W2744" s="517"/>
      <c r="X2744" s="517"/>
      <c r="Y2744" s="517"/>
      <c r="Z2744" s="517"/>
      <c r="AA2744" s="517"/>
      <c r="AB2744" s="517"/>
      <c r="AC2744" s="517"/>
      <c r="AD2744" s="517"/>
      <c r="AE2744" s="517"/>
      <c r="AF2744" s="517"/>
      <c r="AG2744" s="517"/>
      <c r="AH2744" s="517"/>
    </row>
    <row r="2745" spans="1:34" s="507" customFormat="1" ht="27" customHeight="1">
      <c r="A2745" s="517"/>
      <c r="B2745" s="500">
        <v>2728</v>
      </c>
      <c r="C2745" s="500" t="s">
        <v>42</v>
      </c>
      <c r="D2745" s="501" t="s">
        <v>5193</v>
      </c>
      <c r="E2745" s="502">
        <v>2018</v>
      </c>
      <c r="F2745" s="518"/>
      <c r="G2745" s="500">
        <v>144</v>
      </c>
      <c r="H2745" s="500">
        <v>1</v>
      </c>
      <c r="I2745" s="500" t="s">
        <v>3010</v>
      </c>
      <c r="J2745" s="500" t="s">
        <v>3010</v>
      </c>
      <c r="K2745" s="503"/>
      <c r="L2745" s="503" t="s">
        <v>45</v>
      </c>
      <c r="M2745" s="504" t="s">
        <v>46</v>
      </c>
      <c r="N2745" s="505" t="s">
        <v>3069</v>
      </c>
      <c r="O2745" s="519"/>
      <c r="P2745" s="517"/>
      <c r="Q2745" s="517"/>
      <c r="R2745" s="517"/>
      <c r="S2745" s="517"/>
      <c r="T2745" s="517"/>
      <c r="U2745" s="517"/>
      <c r="V2745" s="517"/>
      <c r="W2745" s="517"/>
      <c r="X2745" s="517"/>
      <c r="Y2745" s="517"/>
      <c r="Z2745" s="517"/>
      <c r="AA2745" s="517"/>
      <c r="AB2745" s="517"/>
      <c r="AC2745" s="517"/>
      <c r="AD2745" s="517"/>
      <c r="AE2745" s="517"/>
      <c r="AF2745" s="517"/>
      <c r="AG2745" s="517"/>
      <c r="AH2745" s="517"/>
    </row>
    <row r="2746" spans="1:34" s="507" customFormat="1" ht="27" customHeight="1">
      <c r="A2746" s="517"/>
      <c r="B2746" s="500">
        <v>2729</v>
      </c>
      <c r="C2746" s="500" t="s">
        <v>42</v>
      </c>
      <c r="D2746" s="501" t="s">
        <v>5194</v>
      </c>
      <c r="E2746" s="502">
        <v>2018</v>
      </c>
      <c r="F2746" s="518"/>
      <c r="G2746" s="500">
        <v>144</v>
      </c>
      <c r="H2746" s="500">
        <v>2</v>
      </c>
      <c r="I2746" s="500" t="s">
        <v>3010</v>
      </c>
      <c r="J2746" s="500" t="s">
        <v>3010</v>
      </c>
      <c r="K2746" s="503"/>
      <c r="L2746" s="503" t="s">
        <v>45</v>
      </c>
      <c r="M2746" s="504" t="s">
        <v>46</v>
      </c>
      <c r="N2746" s="505" t="s">
        <v>3069</v>
      </c>
      <c r="O2746" s="519"/>
      <c r="P2746" s="517"/>
      <c r="Q2746" s="517"/>
      <c r="R2746" s="517"/>
      <c r="S2746" s="517"/>
      <c r="T2746" s="517"/>
      <c r="U2746" s="517"/>
      <c r="V2746" s="517"/>
      <c r="W2746" s="517"/>
      <c r="X2746" s="517"/>
      <c r="Y2746" s="517"/>
      <c r="Z2746" s="517"/>
      <c r="AA2746" s="517"/>
      <c r="AB2746" s="517"/>
      <c r="AC2746" s="517"/>
      <c r="AD2746" s="517"/>
      <c r="AE2746" s="517"/>
      <c r="AF2746" s="517"/>
      <c r="AG2746" s="517"/>
      <c r="AH2746" s="517"/>
    </row>
    <row r="2747" spans="1:34" s="507" customFormat="1" ht="27" customHeight="1">
      <c r="A2747" s="517"/>
      <c r="B2747" s="500">
        <v>2730</v>
      </c>
      <c r="C2747" s="500" t="s">
        <v>42</v>
      </c>
      <c r="D2747" s="501" t="s">
        <v>5195</v>
      </c>
      <c r="E2747" s="502">
        <v>2018</v>
      </c>
      <c r="F2747" s="518"/>
      <c r="G2747" s="500">
        <v>144</v>
      </c>
      <c r="H2747" s="500">
        <v>3</v>
      </c>
      <c r="I2747" s="500" t="s">
        <v>3010</v>
      </c>
      <c r="J2747" s="500" t="s">
        <v>3010</v>
      </c>
      <c r="K2747" s="503"/>
      <c r="L2747" s="503" t="s">
        <v>45</v>
      </c>
      <c r="M2747" s="504" t="s">
        <v>46</v>
      </c>
      <c r="N2747" s="505" t="s">
        <v>3069</v>
      </c>
      <c r="O2747" s="519"/>
      <c r="P2747" s="517"/>
      <c r="Q2747" s="517"/>
      <c r="R2747" s="517"/>
      <c r="S2747" s="517"/>
      <c r="T2747" s="517"/>
      <c r="U2747" s="517"/>
      <c r="V2747" s="517"/>
      <c r="W2747" s="517"/>
      <c r="X2747" s="517"/>
      <c r="Y2747" s="517"/>
      <c r="Z2747" s="517"/>
      <c r="AA2747" s="517"/>
      <c r="AB2747" s="517"/>
      <c r="AC2747" s="517"/>
      <c r="AD2747" s="517"/>
      <c r="AE2747" s="517"/>
      <c r="AF2747" s="517"/>
      <c r="AG2747" s="517"/>
      <c r="AH2747" s="517"/>
    </row>
    <row r="2748" spans="1:34" s="507" customFormat="1" ht="27" customHeight="1">
      <c r="A2748" s="517"/>
      <c r="B2748" s="500">
        <v>2731</v>
      </c>
      <c r="C2748" s="500" t="s">
        <v>42</v>
      </c>
      <c r="D2748" s="501" t="s">
        <v>5196</v>
      </c>
      <c r="E2748" s="502">
        <v>2018</v>
      </c>
      <c r="F2748" s="518"/>
      <c r="G2748" s="500">
        <v>144</v>
      </c>
      <c r="H2748" s="500">
        <v>4</v>
      </c>
      <c r="I2748" s="500" t="s">
        <v>3010</v>
      </c>
      <c r="J2748" s="500" t="s">
        <v>3010</v>
      </c>
      <c r="K2748" s="503"/>
      <c r="L2748" s="503" t="s">
        <v>45</v>
      </c>
      <c r="M2748" s="504" t="s">
        <v>46</v>
      </c>
      <c r="N2748" s="505" t="s">
        <v>3069</v>
      </c>
      <c r="O2748" s="519"/>
      <c r="P2748" s="517"/>
      <c r="Q2748" s="517"/>
      <c r="R2748" s="517"/>
      <c r="S2748" s="517"/>
      <c r="T2748" s="517"/>
      <c r="U2748" s="517"/>
      <c r="V2748" s="517"/>
      <c r="W2748" s="517"/>
      <c r="X2748" s="517"/>
      <c r="Y2748" s="517"/>
      <c r="Z2748" s="517"/>
      <c r="AA2748" s="517"/>
      <c r="AB2748" s="517"/>
      <c r="AC2748" s="517"/>
      <c r="AD2748" s="517"/>
      <c r="AE2748" s="517"/>
      <c r="AF2748" s="517"/>
      <c r="AG2748" s="517"/>
      <c r="AH2748" s="517"/>
    </row>
    <row r="2749" spans="1:34" s="507" customFormat="1" ht="27" customHeight="1">
      <c r="A2749" s="517"/>
      <c r="B2749" s="500">
        <v>2732</v>
      </c>
      <c r="C2749" s="500" t="s">
        <v>42</v>
      </c>
      <c r="D2749" s="501" t="s">
        <v>5197</v>
      </c>
      <c r="E2749" s="502">
        <v>2018</v>
      </c>
      <c r="F2749" s="518"/>
      <c r="G2749" s="500">
        <v>144</v>
      </c>
      <c r="H2749" s="500">
        <v>5</v>
      </c>
      <c r="I2749" s="500" t="s">
        <v>3010</v>
      </c>
      <c r="J2749" s="500" t="s">
        <v>3010</v>
      </c>
      <c r="K2749" s="503"/>
      <c r="L2749" s="503" t="s">
        <v>45</v>
      </c>
      <c r="M2749" s="504" t="s">
        <v>46</v>
      </c>
      <c r="N2749" s="505" t="s">
        <v>3069</v>
      </c>
      <c r="O2749" s="519"/>
      <c r="P2749" s="517"/>
      <c r="Q2749" s="517"/>
      <c r="R2749" s="517"/>
      <c r="S2749" s="517"/>
      <c r="T2749" s="517"/>
      <c r="U2749" s="517"/>
      <c r="V2749" s="517"/>
      <c r="W2749" s="517"/>
      <c r="X2749" s="517"/>
      <c r="Y2749" s="517"/>
      <c r="Z2749" s="517"/>
      <c r="AA2749" s="517"/>
      <c r="AB2749" s="517"/>
      <c r="AC2749" s="517"/>
      <c r="AD2749" s="517"/>
      <c r="AE2749" s="517"/>
      <c r="AF2749" s="517"/>
      <c r="AG2749" s="517"/>
      <c r="AH2749" s="517"/>
    </row>
    <row r="2750" spans="1:34" s="507" customFormat="1" ht="27" customHeight="1">
      <c r="A2750" s="517"/>
      <c r="B2750" s="500">
        <v>2733</v>
      </c>
      <c r="C2750" s="500" t="s">
        <v>42</v>
      </c>
      <c r="D2750" s="501" t="s">
        <v>5184</v>
      </c>
      <c r="E2750" s="502">
        <v>2018</v>
      </c>
      <c r="F2750" s="518"/>
      <c r="G2750" s="500">
        <v>144</v>
      </c>
      <c r="H2750" s="500">
        <v>6</v>
      </c>
      <c r="I2750" s="500" t="s">
        <v>3010</v>
      </c>
      <c r="J2750" s="500" t="s">
        <v>3010</v>
      </c>
      <c r="K2750" s="503"/>
      <c r="L2750" s="503" t="s">
        <v>45</v>
      </c>
      <c r="M2750" s="504" t="s">
        <v>46</v>
      </c>
      <c r="N2750" s="505" t="s">
        <v>3069</v>
      </c>
      <c r="O2750" s="519"/>
      <c r="P2750" s="517"/>
      <c r="Q2750" s="517"/>
      <c r="R2750" s="517"/>
      <c r="S2750" s="517"/>
      <c r="T2750" s="517"/>
      <c r="U2750" s="517"/>
      <c r="V2750" s="517"/>
      <c r="W2750" s="517"/>
      <c r="X2750" s="517"/>
      <c r="Y2750" s="517"/>
      <c r="Z2750" s="517"/>
      <c r="AA2750" s="517"/>
      <c r="AB2750" s="517"/>
      <c r="AC2750" s="517"/>
      <c r="AD2750" s="517"/>
      <c r="AE2750" s="517"/>
      <c r="AF2750" s="517"/>
      <c r="AG2750" s="517"/>
      <c r="AH2750" s="517"/>
    </row>
    <row r="2751" spans="1:34" s="507" customFormat="1" ht="27" customHeight="1">
      <c r="A2751" s="517"/>
      <c r="B2751" s="500">
        <v>2734</v>
      </c>
      <c r="C2751" s="500" t="s">
        <v>42</v>
      </c>
      <c r="D2751" s="501" t="s">
        <v>5182</v>
      </c>
      <c r="E2751" s="502">
        <v>2018</v>
      </c>
      <c r="F2751" s="518"/>
      <c r="G2751" s="500">
        <v>144</v>
      </c>
      <c r="H2751" s="500">
        <v>7</v>
      </c>
      <c r="I2751" s="500" t="s">
        <v>3010</v>
      </c>
      <c r="J2751" s="500" t="s">
        <v>3010</v>
      </c>
      <c r="K2751" s="503"/>
      <c r="L2751" s="503" t="s">
        <v>45</v>
      </c>
      <c r="M2751" s="504" t="s">
        <v>46</v>
      </c>
      <c r="N2751" s="505" t="s">
        <v>3069</v>
      </c>
      <c r="O2751" s="519"/>
      <c r="P2751" s="517"/>
      <c r="Q2751" s="517"/>
      <c r="R2751" s="517"/>
      <c r="S2751" s="517"/>
      <c r="T2751" s="517"/>
      <c r="U2751" s="517"/>
      <c r="V2751" s="517"/>
      <c r="W2751" s="517"/>
      <c r="X2751" s="517"/>
      <c r="Y2751" s="517"/>
      <c r="Z2751" s="517"/>
      <c r="AA2751" s="517"/>
      <c r="AB2751" s="517"/>
      <c r="AC2751" s="517"/>
      <c r="AD2751" s="517"/>
      <c r="AE2751" s="517"/>
      <c r="AF2751" s="517"/>
      <c r="AG2751" s="517"/>
      <c r="AH2751" s="517"/>
    </row>
    <row r="2752" spans="1:34" s="507" customFormat="1" ht="27" customHeight="1">
      <c r="A2752" s="517"/>
      <c r="B2752" s="500">
        <v>2735</v>
      </c>
      <c r="C2752" s="500" t="s">
        <v>42</v>
      </c>
      <c r="D2752" s="501" t="s">
        <v>5182</v>
      </c>
      <c r="E2752" s="502">
        <v>2018</v>
      </c>
      <c r="F2752" s="518"/>
      <c r="G2752" s="500">
        <v>144</v>
      </c>
      <c r="H2752" s="500">
        <v>8</v>
      </c>
      <c r="I2752" s="500" t="s">
        <v>3010</v>
      </c>
      <c r="J2752" s="500" t="s">
        <v>3010</v>
      </c>
      <c r="K2752" s="503"/>
      <c r="L2752" s="503" t="s">
        <v>45</v>
      </c>
      <c r="M2752" s="504" t="s">
        <v>46</v>
      </c>
      <c r="N2752" s="505" t="s">
        <v>3069</v>
      </c>
      <c r="O2752" s="519"/>
      <c r="P2752" s="517"/>
      <c r="Q2752" s="517"/>
      <c r="R2752" s="517"/>
      <c r="S2752" s="517"/>
      <c r="T2752" s="517"/>
      <c r="U2752" s="517"/>
      <c r="V2752" s="517"/>
      <c r="W2752" s="517"/>
      <c r="X2752" s="517"/>
      <c r="Y2752" s="517"/>
      <c r="Z2752" s="517"/>
      <c r="AA2752" s="517"/>
      <c r="AB2752" s="517"/>
      <c r="AC2752" s="517"/>
      <c r="AD2752" s="517"/>
      <c r="AE2752" s="517"/>
      <c r="AF2752" s="517"/>
      <c r="AG2752" s="517"/>
      <c r="AH2752" s="517"/>
    </row>
    <row r="2753" spans="1:34" s="507" customFormat="1" ht="27" customHeight="1">
      <c r="A2753" s="517"/>
      <c r="B2753" s="500">
        <v>2736</v>
      </c>
      <c r="C2753" s="500" t="s">
        <v>42</v>
      </c>
      <c r="D2753" s="501" t="s">
        <v>5182</v>
      </c>
      <c r="E2753" s="502">
        <v>2018</v>
      </c>
      <c r="F2753" s="518"/>
      <c r="G2753" s="500">
        <v>144</v>
      </c>
      <c r="H2753" s="500">
        <v>9</v>
      </c>
      <c r="I2753" s="500" t="s">
        <v>3010</v>
      </c>
      <c r="J2753" s="500" t="s">
        <v>3010</v>
      </c>
      <c r="K2753" s="503"/>
      <c r="L2753" s="503" t="s">
        <v>45</v>
      </c>
      <c r="M2753" s="504" t="s">
        <v>46</v>
      </c>
      <c r="N2753" s="505" t="s">
        <v>3069</v>
      </c>
      <c r="O2753" s="519"/>
      <c r="P2753" s="517"/>
      <c r="Q2753" s="517"/>
      <c r="R2753" s="517"/>
      <c r="S2753" s="517"/>
      <c r="T2753" s="517"/>
      <c r="U2753" s="517"/>
      <c r="V2753" s="517"/>
      <c r="W2753" s="517"/>
      <c r="X2753" s="517"/>
      <c r="Y2753" s="517"/>
      <c r="Z2753" s="517"/>
      <c r="AA2753" s="517"/>
      <c r="AB2753" s="517"/>
      <c r="AC2753" s="517"/>
      <c r="AD2753" s="517"/>
      <c r="AE2753" s="517"/>
      <c r="AF2753" s="517"/>
      <c r="AG2753" s="517"/>
      <c r="AH2753" s="517"/>
    </row>
    <row r="2754" spans="1:34" s="507" customFormat="1" ht="27" customHeight="1">
      <c r="A2754" s="517"/>
      <c r="B2754" s="500">
        <v>2737</v>
      </c>
      <c r="C2754" s="500" t="s">
        <v>42</v>
      </c>
      <c r="D2754" s="501" t="s">
        <v>5182</v>
      </c>
      <c r="E2754" s="502">
        <v>2018</v>
      </c>
      <c r="F2754" s="518"/>
      <c r="G2754" s="500">
        <v>144</v>
      </c>
      <c r="H2754" s="500">
        <v>10</v>
      </c>
      <c r="I2754" s="500" t="s">
        <v>3010</v>
      </c>
      <c r="J2754" s="500" t="s">
        <v>3010</v>
      </c>
      <c r="K2754" s="503"/>
      <c r="L2754" s="503" t="s">
        <v>45</v>
      </c>
      <c r="M2754" s="504" t="s">
        <v>46</v>
      </c>
      <c r="N2754" s="505" t="s">
        <v>3069</v>
      </c>
      <c r="O2754" s="519"/>
      <c r="P2754" s="517"/>
      <c r="Q2754" s="517"/>
      <c r="R2754" s="517"/>
      <c r="S2754" s="517"/>
      <c r="T2754" s="517"/>
      <c r="U2754" s="517"/>
      <c r="V2754" s="517"/>
      <c r="W2754" s="517"/>
      <c r="X2754" s="517"/>
      <c r="Y2754" s="517"/>
      <c r="Z2754" s="517"/>
      <c r="AA2754" s="517"/>
      <c r="AB2754" s="517"/>
      <c r="AC2754" s="517"/>
      <c r="AD2754" s="517"/>
      <c r="AE2754" s="517"/>
      <c r="AF2754" s="517"/>
      <c r="AG2754" s="517"/>
      <c r="AH2754" s="517"/>
    </row>
    <row r="2755" spans="1:34" s="507" customFormat="1" ht="27" customHeight="1">
      <c r="A2755" s="517"/>
      <c r="B2755" s="500">
        <v>2738</v>
      </c>
      <c r="C2755" s="500" t="s">
        <v>42</v>
      </c>
      <c r="D2755" s="501" t="s">
        <v>5182</v>
      </c>
      <c r="E2755" s="502">
        <v>2018</v>
      </c>
      <c r="F2755" s="518"/>
      <c r="G2755" s="500">
        <v>144</v>
      </c>
      <c r="H2755" s="500">
        <v>11</v>
      </c>
      <c r="I2755" s="500" t="s">
        <v>3010</v>
      </c>
      <c r="J2755" s="500" t="s">
        <v>3010</v>
      </c>
      <c r="K2755" s="503"/>
      <c r="L2755" s="503" t="s">
        <v>45</v>
      </c>
      <c r="M2755" s="504" t="s">
        <v>46</v>
      </c>
      <c r="N2755" s="505" t="s">
        <v>3069</v>
      </c>
      <c r="O2755" s="519"/>
      <c r="P2755" s="517"/>
      <c r="Q2755" s="517"/>
      <c r="R2755" s="517"/>
      <c r="S2755" s="517"/>
      <c r="T2755" s="517"/>
      <c r="U2755" s="517"/>
      <c r="V2755" s="517"/>
      <c r="W2755" s="517"/>
      <c r="X2755" s="517"/>
      <c r="Y2755" s="517"/>
      <c r="Z2755" s="517"/>
      <c r="AA2755" s="517"/>
      <c r="AB2755" s="517"/>
      <c r="AC2755" s="517"/>
      <c r="AD2755" s="517"/>
      <c r="AE2755" s="517"/>
      <c r="AF2755" s="517"/>
      <c r="AG2755" s="517"/>
      <c r="AH2755" s="517"/>
    </row>
    <row r="2756" spans="1:34" s="507" customFormat="1" ht="27" customHeight="1">
      <c r="A2756" s="517"/>
      <c r="B2756" s="500">
        <v>2739</v>
      </c>
      <c r="C2756" s="500" t="s">
        <v>42</v>
      </c>
      <c r="D2756" s="501" t="s">
        <v>5182</v>
      </c>
      <c r="E2756" s="502">
        <v>2018</v>
      </c>
      <c r="F2756" s="518"/>
      <c r="G2756" s="500">
        <v>144</v>
      </c>
      <c r="H2756" s="500">
        <v>12</v>
      </c>
      <c r="I2756" s="500" t="s">
        <v>3010</v>
      </c>
      <c r="J2756" s="500" t="s">
        <v>3010</v>
      </c>
      <c r="K2756" s="503"/>
      <c r="L2756" s="503" t="s">
        <v>45</v>
      </c>
      <c r="M2756" s="504" t="s">
        <v>46</v>
      </c>
      <c r="N2756" s="505" t="s">
        <v>3069</v>
      </c>
      <c r="O2756" s="519"/>
      <c r="P2756" s="517"/>
      <c r="Q2756" s="517"/>
      <c r="R2756" s="517"/>
      <c r="S2756" s="517"/>
      <c r="T2756" s="517"/>
      <c r="U2756" s="517"/>
      <c r="V2756" s="517"/>
      <c r="W2756" s="517"/>
      <c r="X2756" s="517"/>
      <c r="Y2756" s="517"/>
      <c r="Z2756" s="517"/>
      <c r="AA2756" s="517"/>
      <c r="AB2756" s="517"/>
      <c r="AC2756" s="517"/>
      <c r="AD2756" s="517"/>
      <c r="AE2756" s="517"/>
      <c r="AF2756" s="517"/>
      <c r="AG2756" s="517"/>
      <c r="AH2756" s="517"/>
    </row>
    <row r="2757" spans="1:34" s="507" customFormat="1" ht="27" customHeight="1">
      <c r="A2757" s="517"/>
      <c r="B2757" s="500">
        <v>2740</v>
      </c>
      <c r="C2757" s="500" t="s">
        <v>42</v>
      </c>
      <c r="D2757" s="501" t="s">
        <v>5182</v>
      </c>
      <c r="E2757" s="502">
        <v>2018</v>
      </c>
      <c r="F2757" s="518"/>
      <c r="G2757" s="500">
        <v>144</v>
      </c>
      <c r="H2757" s="500">
        <v>13</v>
      </c>
      <c r="I2757" s="500" t="s">
        <v>3010</v>
      </c>
      <c r="J2757" s="500" t="s">
        <v>3010</v>
      </c>
      <c r="K2757" s="503"/>
      <c r="L2757" s="503" t="s">
        <v>45</v>
      </c>
      <c r="M2757" s="504" t="s">
        <v>46</v>
      </c>
      <c r="N2757" s="505" t="s">
        <v>3069</v>
      </c>
      <c r="O2757" s="519"/>
      <c r="P2757" s="517"/>
      <c r="Q2757" s="517"/>
      <c r="R2757" s="517"/>
      <c r="S2757" s="517"/>
      <c r="T2757" s="517"/>
      <c r="U2757" s="517"/>
      <c r="V2757" s="517"/>
      <c r="W2757" s="517"/>
      <c r="X2757" s="517"/>
      <c r="Y2757" s="517"/>
      <c r="Z2757" s="517"/>
      <c r="AA2757" s="517"/>
      <c r="AB2757" s="517"/>
      <c r="AC2757" s="517"/>
      <c r="AD2757" s="517"/>
      <c r="AE2757" s="517"/>
      <c r="AF2757" s="517"/>
      <c r="AG2757" s="517"/>
      <c r="AH2757" s="517"/>
    </row>
    <row r="2758" spans="1:34" s="507" customFormat="1" ht="27" customHeight="1">
      <c r="A2758" s="517"/>
      <c r="B2758" s="500">
        <v>2741</v>
      </c>
      <c r="C2758" s="500" t="s">
        <v>42</v>
      </c>
      <c r="D2758" s="501" t="s">
        <v>5182</v>
      </c>
      <c r="E2758" s="502">
        <v>2018</v>
      </c>
      <c r="F2758" s="518"/>
      <c r="G2758" s="500">
        <v>144</v>
      </c>
      <c r="H2758" s="500">
        <v>14</v>
      </c>
      <c r="I2758" s="500" t="s">
        <v>3010</v>
      </c>
      <c r="J2758" s="500" t="s">
        <v>3010</v>
      </c>
      <c r="K2758" s="503"/>
      <c r="L2758" s="503" t="s">
        <v>45</v>
      </c>
      <c r="M2758" s="504" t="s">
        <v>46</v>
      </c>
      <c r="N2758" s="505" t="s">
        <v>3069</v>
      </c>
      <c r="O2758" s="519"/>
      <c r="P2758" s="517"/>
      <c r="Q2758" s="517"/>
      <c r="R2758" s="517"/>
      <c r="S2758" s="517"/>
      <c r="T2758" s="517"/>
      <c r="U2758" s="517"/>
      <c r="V2758" s="517"/>
      <c r="W2758" s="517"/>
      <c r="X2758" s="517"/>
      <c r="Y2758" s="517"/>
      <c r="Z2758" s="517"/>
      <c r="AA2758" s="517"/>
      <c r="AB2758" s="517"/>
      <c r="AC2758" s="517"/>
      <c r="AD2758" s="517"/>
      <c r="AE2758" s="517"/>
      <c r="AF2758" s="517"/>
      <c r="AG2758" s="517"/>
      <c r="AH2758" s="517"/>
    </row>
    <row r="2759" spans="1:34" s="507" customFormat="1" ht="27" customHeight="1">
      <c r="A2759" s="517"/>
      <c r="B2759" s="500">
        <v>2742</v>
      </c>
      <c r="C2759" s="500" t="s">
        <v>42</v>
      </c>
      <c r="D2759" s="501" t="s">
        <v>5182</v>
      </c>
      <c r="E2759" s="502">
        <v>2018</v>
      </c>
      <c r="F2759" s="518"/>
      <c r="G2759" s="500">
        <v>144</v>
      </c>
      <c r="H2759" s="500">
        <v>15</v>
      </c>
      <c r="I2759" s="500" t="s">
        <v>3010</v>
      </c>
      <c r="J2759" s="500" t="s">
        <v>3010</v>
      </c>
      <c r="K2759" s="503"/>
      <c r="L2759" s="503" t="s">
        <v>45</v>
      </c>
      <c r="M2759" s="504" t="s">
        <v>46</v>
      </c>
      <c r="N2759" s="505" t="s">
        <v>3069</v>
      </c>
      <c r="O2759" s="519"/>
      <c r="P2759" s="517"/>
      <c r="Q2759" s="517"/>
      <c r="R2759" s="517"/>
      <c r="S2759" s="517"/>
      <c r="T2759" s="517"/>
      <c r="U2759" s="517"/>
      <c r="V2759" s="517"/>
      <c r="W2759" s="517"/>
      <c r="X2759" s="517"/>
      <c r="Y2759" s="517"/>
      <c r="Z2759" s="517"/>
      <c r="AA2759" s="517"/>
      <c r="AB2759" s="517"/>
      <c r="AC2759" s="517"/>
      <c r="AD2759" s="517"/>
      <c r="AE2759" s="517"/>
      <c r="AF2759" s="517"/>
      <c r="AG2759" s="517"/>
      <c r="AH2759" s="517"/>
    </row>
    <row r="2760" spans="1:34" s="507" customFormat="1" ht="27" customHeight="1">
      <c r="A2760" s="517"/>
      <c r="B2760" s="500">
        <v>2743</v>
      </c>
      <c r="C2760" s="500" t="s">
        <v>42</v>
      </c>
      <c r="D2760" s="501" t="s">
        <v>5182</v>
      </c>
      <c r="E2760" s="502">
        <v>2018</v>
      </c>
      <c r="F2760" s="518"/>
      <c r="G2760" s="500">
        <v>144</v>
      </c>
      <c r="H2760" s="500">
        <v>16</v>
      </c>
      <c r="I2760" s="500" t="s">
        <v>3010</v>
      </c>
      <c r="J2760" s="500" t="s">
        <v>3010</v>
      </c>
      <c r="K2760" s="503"/>
      <c r="L2760" s="503" t="s">
        <v>45</v>
      </c>
      <c r="M2760" s="504" t="s">
        <v>46</v>
      </c>
      <c r="N2760" s="505" t="s">
        <v>3069</v>
      </c>
      <c r="O2760" s="519"/>
      <c r="P2760" s="517"/>
      <c r="Q2760" s="517"/>
      <c r="R2760" s="517"/>
      <c r="S2760" s="517"/>
      <c r="T2760" s="517"/>
      <c r="U2760" s="517"/>
      <c r="V2760" s="517"/>
      <c r="W2760" s="517"/>
      <c r="X2760" s="517"/>
      <c r="Y2760" s="517"/>
      <c r="Z2760" s="517"/>
      <c r="AA2760" s="517"/>
      <c r="AB2760" s="517"/>
      <c r="AC2760" s="517"/>
      <c r="AD2760" s="517"/>
      <c r="AE2760" s="517"/>
      <c r="AF2760" s="517"/>
      <c r="AG2760" s="517"/>
      <c r="AH2760" s="517"/>
    </row>
    <row r="2761" spans="1:34" s="507" customFormat="1" ht="27" customHeight="1">
      <c r="A2761" s="517"/>
      <c r="B2761" s="500">
        <v>2744</v>
      </c>
      <c r="C2761" s="500" t="s">
        <v>42</v>
      </c>
      <c r="D2761" s="501" t="s">
        <v>5182</v>
      </c>
      <c r="E2761" s="502">
        <v>2018</v>
      </c>
      <c r="F2761" s="518"/>
      <c r="G2761" s="500">
        <v>144</v>
      </c>
      <c r="H2761" s="500">
        <v>17</v>
      </c>
      <c r="I2761" s="500" t="s">
        <v>3010</v>
      </c>
      <c r="J2761" s="500" t="s">
        <v>3010</v>
      </c>
      <c r="K2761" s="503"/>
      <c r="L2761" s="503" t="s">
        <v>45</v>
      </c>
      <c r="M2761" s="504" t="s">
        <v>46</v>
      </c>
      <c r="N2761" s="505" t="s">
        <v>3069</v>
      </c>
      <c r="O2761" s="519"/>
      <c r="P2761" s="517"/>
      <c r="Q2761" s="517"/>
      <c r="R2761" s="517"/>
      <c r="S2761" s="517"/>
      <c r="T2761" s="517"/>
      <c r="U2761" s="517"/>
      <c r="V2761" s="517"/>
      <c r="W2761" s="517"/>
      <c r="X2761" s="517"/>
      <c r="Y2761" s="517"/>
      <c r="Z2761" s="517"/>
      <c r="AA2761" s="517"/>
      <c r="AB2761" s="517"/>
      <c r="AC2761" s="517"/>
      <c r="AD2761" s="517"/>
      <c r="AE2761" s="517"/>
      <c r="AF2761" s="517"/>
      <c r="AG2761" s="517"/>
      <c r="AH2761" s="517"/>
    </row>
    <row r="2762" spans="1:34" s="507" customFormat="1" ht="27" customHeight="1">
      <c r="A2762" s="517"/>
      <c r="B2762" s="500">
        <v>2745</v>
      </c>
      <c r="C2762" s="500" t="s">
        <v>42</v>
      </c>
      <c r="D2762" s="501" t="s">
        <v>5182</v>
      </c>
      <c r="E2762" s="502">
        <v>2018</v>
      </c>
      <c r="F2762" s="518"/>
      <c r="G2762" s="500">
        <v>144</v>
      </c>
      <c r="H2762" s="500">
        <v>18</v>
      </c>
      <c r="I2762" s="500" t="s">
        <v>3010</v>
      </c>
      <c r="J2762" s="500" t="s">
        <v>3010</v>
      </c>
      <c r="K2762" s="503"/>
      <c r="L2762" s="503" t="s">
        <v>45</v>
      </c>
      <c r="M2762" s="504" t="s">
        <v>46</v>
      </c>
      <c r="N2762" s="505" t="s">
        <v>3069</v>
      </c>
      <c r="O2762" s="519"/>
      <c r="P2762" s="517"/>
      <c r="Q2762" s="517"/>
      <c r="R2762" s="517"/>
      <c r="S2762" s="517"/>
      <c r="T2762" s="517"/>
      <c r="U2762" s="517"/>
      <c r="V2762" s="517"/>
      <c r="W2762" s="517"/>
      <c r="X2762" s="517"/>
      <c r="Y2762" s="517"/>
      <c r="Z2762" s="517"/>
      <c r="AA2762" s="517"/>
      <c r="AB2762" s="517"/>
      <c r="AC2762" s="517"/>
      <c r="AD2762" s="517"/>
      <c r="AE2762" s="517"/>
      <c r="AF2762" s="517"/>
      <c r="AG2762" s="517"/>
      <c r="AH2762" s="517"/>
    </row>
    <row r="2763" spans="1:34" s="507" customFormat="1" ht="27" customHeight="1">
      <c r="A2763" s="517"/>
      <c r="B2763" s="500">
        <v>2746</v>
      </c>
      <c r="C2763" s="500" t="s">
        <v>42</v>
      </c>
      <c r="D2763" s="501" t="s">
        <v>5182</v>
      </c>
      <c r="E2763" s="502">
        <v>2018</v>
      </c>
      <c r="F2763" s="518"/>
      <c r="G2763" s="500">
        <v>144</v>
      </c>
      <c r="H2763" s="500">
        <v>19</v>
      </c>
      <c r="I2763" s="500" t="s">
        <v>3010</v>
      </c>
      <c r="J2763" s="500" t="s">
        <v>3010</v>
      </c>
      <c r="K2763" s="503"/>
      <c r="L2763" s="503" t="s">
        <v>45</v>
      </c>
      <c r="M2763" s="504" t="s">
        <v>46</v>
      </c>
      <c r="N2763" s="505" t="s">
        <v>3069</v>
      </c>
      <c r="O2763" s="519"/>
      <c r="P2763" s="517"/>
      <c r="Q2763" s="517"/>
      <c r="R2763" s="517"/>
      <c r="S2763" s="517"/>
      <c r="T2763" s="517"/>
      <c r="U2763" s="517"/>
      <c r="V2763" s="517"/>
      <c r="W2763" s="517"/>
      <c r="X2763" s="517"/>
      <c r="Y2763" s="517"/>
      <c r="Z2763" s="517"/>
      <c r="AA2763" s="517"/>
      <c r="AB2763" s="517"/>
      <c r="AC2763" s="517"/>
      <c r="AD2763" s="517"/>
      <c r="AE2763" s="517"/>
      <c r="AF2763" s="517"/>
      <c r="AG2763" s="517"/>
      <c r="AH2763" s="517"/>
    </row>
    <row r="2764" spans="1:34" s="507" customFormat="1" ht="27" customHeight="1">
      <c r="A2764" s="517"/>
      <c r="B2764" s="500">
        <v>2747</v>
      </c>
      <c r="C2764" s="500" t="s">
        <v>42</v>
      </c>
      <c r="D2764" s="501" t="s">
        <v>5182</v>
      </c>
      <c r="E2764" s="502">
        <v>2018</v>
      </c>
      <c r="F2764" s="518"/>
      <c r="G2764" s="500">
        <v>144</v>
      </c>
      <c r="H2764" s="500">
        <v>20</v>
      </c>
      <c r="I2764" s="500" t="s">
        <v>3010</v>
      </c>
      <c r="J2764" s="500" t="s">
        <v>3010</v>
      </c>
      <c r="K2764" s="503"/>
      <c r="L2764" s="503" t="s">
        <v>45</v>
      </c>
      <c r="M2764" s="504" t="s">
        <v>46</v>
      </c>
      <c r="N2764" s="505" t="s">
        <v>3069</v>
      </c>
      <c r="O2764" s="519"/>
      <c r="P2764" s="517"/>
      <c r="Q2764" s="517"/>
      <c r="R2764" s="517"/>
      <c r="S2764" s="517"/>
      <c r="T2764" s="517"/>
      <c r="U2764" s="517"/>
      <c r="V2764" s="517"/>
      <c r="W2764" s="517"/>
      <c r="X2764" s="517"/>
      <c r="Y2764" s="517"/>
      <c r="Z2764" s="517"/>
      <c r="AA2764" s="517"/>
      <c r="AB2764" s="517"/>
      <c r="AC2764" s="517"/>
      <c r="AD2764" s="517"/>
      <c r="AE2764" s="517"/>
      <c r="AF2764" s="517"/>
      <c r="AG2764" s="517"/>
      <c r="AH2764" s="517"/>
    </row>
    <row r="2765" spans="1:34" s="507" customFormat="1" ht="27" customHeight="1">
      <c r="A2765" s="517"/>
      <c r="B2765" s="500">
        <v>2748</v>
      </c>
      <c r="C2765" s="500" t="s">
        <v>42</v>
      </c>
      <c r="D2765" s="501" t="s">
        <v>5198</v>
      </c>
      <c r="E2765" s="502">
        <v>2018</v>
      </c>
      <c r="F2765" s="518"/>
      <c r="G2765" s="500">
        <v>145</v>
      </c>
      <c r="H2765" s="500">
        <v>1</v>
      </c>
      <c r="I2765" s="500" t="s">
        <v>3010</v>
      </c>
      <c r="J2765" s="500" t="s">
        <v>3010</v>
      </c>
      <c r="K2765" s="503"/>
      <c r="L2765" s="503" t="s">
        <v>45</v>
      </c>
      <c r="M2765" s="504" t="s">
        <v>46</v>
      </c>
      <c r="N2765" s="505" t="s">
        <v>3069</v>
      </c>
      <c r="O2765" s="519"/>
      <c r="P2765" s="517"/>
      <c r="Q2765" s="517"/>
      <c r="R2765" s="517"/>
      <c r="S2765" s="517"/>
      <c r="T2765" s="517"/>
      <c r="U2765" s="517"/>
      <c r="V2765" s="517"/>
      <c r="W2765" s="517"/>
      <c r="X2765" s="517"/>
      <c r="Y2765" s="517"/>
      <c r="Z2765" s="517"/>
      <c r="AA2765" s="517"/>
      <c r="AB2765" s="517"/>
      <c r="AC2765" s="517"/>
      <c r="AD2765" s="517"/>
      <c r="AE2765" s="517"/>
      <c r="AF2765" s="517"/>
      <c r="AG2765" s="517"/>
      <c r="AH2765" s="517"/>
    </row>
    <row r="2766" spans="1:34" s="507" customFormat="1" ht="27" customHeight="1">
      <c r="A2766" s="517"/>
      <c r="B2766" s="500">
        <v>2749</v>
      </c>
      <c r="C2766" s="500" t="s">
        <v>42</v>
      </c>
      <c r="D2766" s="501" t="s">
        <v>5199</v>
      </c>
      <c r="E2766" s="502">
        <v>2018</v>
      </c>
      <c r="F2766" s="518"/>
      <c r="G2766" s="500">
        <v>145</v>
      </c>
      <c r="H2766" s="500">
        <v>2</v>
      </c>
      <c r="I2766" s="500" t="s">
        <v>3010</v>
      </c>
      <c r="J2766" s="500" t="s">
        <v>3010</v>
      </c>
      <c r="K2766" s="503"/>
      <c r="L2766" s="503" t="s">
        <v>45</v>
      </c>
      <c r="M2766" s="504" t="s">
        <v>46</v>
      </c>
      <c r="N2766" s="505" t="s">
        <v>3069</v>
      </c>
      <c r="O2766" s="519"/>
      <c r="P2766" s="517"/>
      <c r="Q2766" s="517"/>
      <c r="R2766" s="517"/>
      <c r="S2766" s="517"/>
      <c r="T2766" s="517"/>
      <c r="U2766" s="517"/>
      <c r="V2766" s="517"/>
      <c r="W2766" s="517"/>
      <c r="X2766" s="517"/>
      <c r="Y2766" s="517"/>
      <c r="Z2766" s="517"/>
      <c r="AA2766" s="517"/>
      <c r="AB2766" s="517"/>
      <c r="AC2766" s="517"/>
      <c r="AD2766" s="517"/>
      <c r="AE2766" s="517"/>
      <c r="AF2766" s="517"/>
      <c r="AG2766" s="517"/>
      <c r="AH2766" s="517"/>
    </row>
    <row r="2767" spans="1:34" s="507" customFormat="1" ht="27" customHeight="1">
      <c r="A2767" s="517"/>
      <c r="B2767" s="500">
        <v>2750</v>
      </c>
      <c r="C2767" s="500" t="s">
        <v>42</v>
      </c>
      <c r="D2767" s="501" t="s">
        <v>5200</v>
      </c>
      <c r="E2767" s="502">
        <v>2018</v>
      </c>
      <c r="F2767" s="518"/>
      <c r="G2767" s="500">
        <v>145</v>
      </c>
      <c r="H2767" s="500">
        <v>3</v>
      </c>
      <c r="I2767" s="500" t="s">
        <v>3010</v>
      </c>
      <c r="J2767" s="500" t="s">
        <v>3010</v>
      </c>
      <c r="K2767" s="503"/>
      <c r="L2767" s="503" t="s">
        <v>45</v>
      </c>
      <c r="M2767" s="504" t="s">
        <v>46</v>
      </c>
      <c r="N2767" s="505" t="s">
        <v>3069</v>
      </c>
      <c r="O2767" s="519"/>
      <c r="P2767" s="517"/>
      <c r="Q2767" s="517"/>
      <c r="R2767" s="517"/>
      <c r="S2767" s="517"/>
      <c r="T2767" s="517"/>
      <c r="U2767" s="517"/>
      <c r="V2767" s="517"/>
      <c r="W2767" s="517"/>
      <c r="X2767" s="517"/>
      <c r="Y2767" s="517"/>
      <c r="Z2767" s="517"/>
      <c r="AA2767" s="517"/>
      <c r="AB2767" s="517"/>
      <c r="AC2767" s="517"/>
      <c r="AD2767" s="517"/>
      <c r="AE2767" s="517"/>
      <c r="AF2767" s="517"/>
      <c r="AG2767" s="517"/>
      <c r="AH2767" s="517"/>
    </row>
    <row r="2768" spans="1:34" s="507" customFormat="1" ht="27" customHeight="1">
      <c r="A2768" s="517"/>
      <c r="B2768" s="500">
        <v>2751</v>
      </c>
      <c r="C2768" s="500" t="s">
        <v>42</v>
      </c>
      <c r="D2768" s="501" t="s">
        <v>5201</v>
      </c>
      <c r="E2768" s="502">
        <v>2018</v>
      </c>
      <c r="F2768" s="518"/>
      <c r="G2768" s="500">
        <v>145</v>
      </c>
      <c r="H2768" s="500">
        <v>4</v>
      </c>
      <c r="I2768" s="500" t="s">
        <v>3010</v>
      </c>
      <c r="J2768" s="500" t="s">
        <v>3010</v>
      </c>
      <c r="K2768" s="503"/>
      <c r="L2768" s="503" t="s">
        <v>45</v>
      </c>
      <c r="M2768" s="504" t="s">
        <v>46</v>
      </c>
      <c r="N2768" s="505" t="s">
        <v>3069</v>
      </c>
      <c r="O2768" s="519"/>
      <c r="P2768" s="517"/>
      <c r="Q2768" s="517"/>
      <c r="R2768" s="517"/>
      <c r="S2768" s="517"/>
      <c r="T2768" s="517"/>
      <c r="U2768" s="517"/>
      <c r="V2768" s="517"/>
      <c r="W2768" s="517"/>
      <c r="X2768" s="517"/>
      <c r="Y2768" s="517"/>
      <c r="Z2768" s="517"/>
      <c r="AA2768" s="517"/>
      <c r="AB2768" s="517"/>
      <c r="AC2768" s="517"/>
      <c r="AD2768" s="517"/>
      <c r="AE2768" s="517"/>
      <c r="AF2768" s="517"/>
      <c r="AG2768" s="517"/>
      <c r="AH2768" s="517"/>
    </row>
    <row r="2769" spans="1:34" s="507" customFormat="1" ht="27" customHeight="1">
      <c r="A2769" s="517"/>
      <c r="B2769" s="500">
        <v>2752</v>
      </c>
      <c r="C2769" s="500" t="s">
        <v>42</v>
      </c>
      <c r="D2769" s="501" t="s">
        <v>5202</v>
      </c>
      <c r="E2769" s="502">
        <v>2018</v>
      </c>
      <c r="F2769" s="518"/>
      <c r="G2769" s="500">
        <v>145</v>
      </c>
      <c r="H2769" s="500">
        <v>5</v>
      </c>
      <c r="I2769" s="500" t="s">
        <v>3010</v>
      </c>
      <c r="J2769" s="500" t="s">
        <v>3010</v>
      </c>
      <c r="K2769" s="503"/>
      <c r="L2769" s="503" t="s">
        <v>45</v>
      </c>
      <c r="M2769" s="504" t="s">
        <v>46</v>
      </c>
      <c r="N2769" s="505" t="s">
        <v>3069</v>
      </c>
      <c r="O2769" s="519"/>
      <c r="P2769" s="517"/>
      <c r="Q2769" s="517"/>
      <c r="R2769" s="517"/>
      <c r="S2769" s="517"/>
      <c r="T2769" s="517"/>
      <c r="U2769" s="517"/>
      <c r="V2769" s="517"/>
      <c r="W2769" s="517"/>
      <c r="X2769" s="517"/>
      <c r="Y2769" s="517"/>
      <c r="Z2769" s="517"/>
      <c r="AA2769" s="517"/>
      <c r="AB2769" s="517"/>
      <c r="AC2769" s="517"/>
      <c r="AD2769" s="517"/>
      <c r="AE2769" s="517"/>
      <c r="AF2769" s="517"/>
      <c r="AG2769" s="517"/>
      <c r="AH2769" s="517"/>
    </row>
    <row r="2770" spans="1:34" s="507" customFormat="1" ht="27" customHeight="1">
      <c r="A2770" s="517"/>
      <c r="B2770" s="500">
        <v>2753</v>
      </c>
      <c r="C2770" s="500" t="s">
        <v>42</v>
      </c>
      <c r="D2770" s="501" t="s">
        <v>5203</v>
      </c>
      <c r="E2770" s="502">
        <v>2018</v>
      </c>
      <c r="F2770" s="518"/>
      <c r="G2770" s="500">
        <v>145</v>
      </c>
      <c r="H2770" s="500">
        <v>6</v>
      </c>
      <c r="I2770" s="500" t="s">
        <v>3010</v>
      </c>
      <c r="J2770" s="500" t="s">
        <v>3010</v>
      </c>
      <c r="K2770" s="503"/>
      <c r="L2770" s="503" t="s">
        <v>45</v>
      </c>
      <c r="M2770" s="504" t="s">
        <v>46</v>
      </c>
      <c r="N2770" s="505" t="s">
        <v>3069</v>
      </c>
      <c r="O2770" s="519"/>
      <c r="P2770" s="517"/>
      <c r="Q2770" s="517"/>
      <c r="R2770" s="517"/>
      <c r="S2770" s="517"/>
      <c r="T2770" s="517"/>
      <c r="U2770" s="517"/>
      <c r="V2770" s="517"/>
      <c r="W2770" s="517"/>
      <c r="X2770" s="517"/>
      <c r="Y2770" s="517"/>
      <c r="Z2770" s="517"/>
      <c r="AA2770" s="517"/>
      <c r="AB2770" s="517"/>
      <c r="AC2770" s="517"/>
      <c r="AD2770" s="517"/>
      <c r="AE2770" s="517"/>
      <c r="AF2770" s="517"/>
      <c r="AG2770" s="517"/>
      <c r="AH2770" s="517"/>
    </row>
    <row r="2771" spans="1:34" s="507" customFormat="1" ht="27" customHeight="1">
      <c r="A2771" s="517"/>
      <c r="B2771" s="500">
        <v>2754</v>
      </c>
      <c r="C2771" s="500" t="s">
        <v>42</v>
      </c>
      <c r="D2771" s="501" t="s">
        <v>5204</v>
      </c>
      <c r="E2771" s="502">
        <v>2018</v>
      </c>
      <c r="F2771" s="518"/>
      <c r="G2771" s="500">
        <v>145</v>
      </c>
      <c r="H2771" s="500">
        <v>7</v>
      </c>
      <c r="I2771" s="500" t="s">
        <v>3010</v>
      </c>
      <c r="J2771" s="500" t="s">
        <v>3010</v>
      </c>
      <c r="K2771" s="503"/>
      <c r="L2771" s="503" t="s">
        <v>45</v>
      </c>
      <c r="M2771" s="504" t="s">
        <v>46</v>
      </c>
      <c r="N2771" s="505" t="s">
        <v>3069</v>
      </c>
      <c r="O2771" s="519"/>
      <c r="P2771" s="517"/>
      <c r="Q2771" s="517"/>
      <c r="R2771" s="517"/>
      <c r="S2771" s="517"/>
      <c r="T2771" s="517"/>
      <c r="U2771" s="517"/>
      <c r="V2771" s="517"/>
      <c r="W2771" s="517"/>
      <c r="X2771" s="517"/>
      <c r="Y2771" s="517"/>
      <c r="Z2771" s="517"/>
      <c r="AA2771" s="517"/>
      <c r="AB2771" s="517"/>
      <c r="AC2771" s="517"/>
      <c r="AD2771" s="517"/>
      <c r="AE2771" s="517"/>
      <c r="AF2771" s="517"/>
      <c r="AG2771" s="517"/>
      <c r="AH2771" s="517"/>
    </row>
    <row r="2772" spans="1:34" s="507" customFormat="1" ht="27" customHeight="1">
      <c r="A2772" s="517"/>
      <c r="B2772" s="500">
        <v>2755</v>
      </c>
      <c r="C2772" s="500" t="s">
        <v>42</v>
      </c>
      <c r="D2772" s="501" t="s">
        <v>5205</v>
      </c>
      <c r="E2772" s="502">
        <v>2018</v>
      </c>
      <c r="F2772" s="518"/>
      <c r="G2772" s="500">
        <v>145</v>
      </c>
      <c r="H2772" s="500">
        <v>8</v>
      </c>
      <c r="I2772" s="500" t="s">
        <v>3010</v>
      </c>
      <c r="J2772" s="500" t="s">
        <v>3010</v>
      </c>
      <c r="K2772" s="503"/>
      <c r="L2772" s="503" t="s">
        <v>45</v>
      </c>
      <c r="M2772" s="504" t="s">
        <v>46</v>
      </c>
      <c r="N2772" s="505" t="s">
        <v>3069</v>
      </c>
      <c r="O2772" s="519"/>
      <c r="P2772" s="517"/>
      <c r="Q2772" s="517"/>
      <c r="R2772" s="517"/>
      <c r="S2772" s="517"/>
      <c r="T2772" s="517"/>
      <c r="U2772" s="517"/>
      <c r="V2772" s="517"/>
      <c r="W2772" s="517"/>
      <c r="X2772" s="517"/>
      <c r="Y2772" s="517"/>
      <c r="Z2772" s="517"/>
      <c r="AA2772" s="517"/>
      <c r="AB2772" s="517"/>
      <c r="AC2772" s="517"/>
      <c r="AD2772" s="517"/>
      <c r="AE2772" s="517"/>
      <c r="AF2772" s="517"/>
      <c r="AG2772" s="517"/>
      <c r="AH2772" s="517"/>
    </row>
    <row r="2773" spans="1:34" s="507" customFormat="1" ht="27" customHeight="1">
      <c r="A2773" s="517"/>
      <c r="B2773" s="500">
        <v>2756</v>
      </c>
      <c r="C2773" s="500" t="s">
        <v>42</v>
      </c>
      <c r="D2773" s="501" t="s">
        <v>5206</v>
      </c>
      <c r="E2773" s="502">
        <v>2018</v>
      </c>
      <c r="F2773" s="518"/>
      <c r="G2773" s="500">
        <v>145</v>
      </c>
      <c r="H2773" s="500">
        <v>9</v>
      </c>
      <c r="I2773" s="500" t="s">
        <v>3010</v>
      </c>
      <c r="J2773" s="500" t="s">
        <v>3010</v>
      </c>
      <c r="K2773" s="503"/>
      <c r="L2773" s="503" t="s">
        <v>45</v>
      </c>
      <c r="M2773" s="504" t="s">
        <v>46</v>
      </c>
      <c r="N2773" s="505" t="s">
        <v>3069</v>
      </c>
      <c r="O2773" s="519"/>
      <c r="P2773" s="517"/>
      <c r="Q2773" s="517"/>
      <c r="R2773" s="517"/>
      <c r="S2773" s="517"/>
      <c r="T2773" s="517"/>
      <c r="U2773" s="517"/>
      <c r="V2773" s="517"/>
      <c r="W2773" s="517"/>
      <c r="X2773" s="517"/>
      <c r="Y2773" s="517"/>
      <c r="Z2773" s="517"/>
      <c r="AA2773" s="517"/>
      <c r="AB2773" s="517"/>
      <c r="AC2773" s="517"/>
      <c r="AD2773" s="517"/>
      <c r="AE2773" s="517"/>
      <c r="AF2773" s="517"/>
      <c r="AG2773" s="517"/>
      <c r="AH2773" s="517"/>
    </row>
    <row r="2774" spans="1:34" s="507" customFormat="1" ht="27" customHeight="1">
      <c r="A2774" s="517"/>
      <c r="B2774" s="500">
        <v>2757</v>
      </c>
      <c r="C2774" s="500" t="s">
        <v>42</v>
      </c>
      <c r="D2774" s="501" t="s">
        <v>5207</v>
      </c>
      <c r="E2774" s="502">
        <v>2018</v>
      </c>
      <c r="F2774" s="518"/>
      <c r="G2774" s="500">
        <v>145</v>
      </c>
      <c r="H2774" s="500">
        <v>10</v>
      </c>
      <c r="I2774" s="500" t="s">
        <v>3010</v>
      </c>
      <c r="J2774" s="500" t="s">
        <v>3010</v>
      </c>
      <c r="K2774" s="503"/>
      <c r="L2774" s="503" t="s">
        <v>45</v>
      </c>
      <c r="M2774" s="504" t="s">
        <v>46</v>
      </c>
      <c r="N2774" s="505" t="s">
        <v>3069</v>
      </c>
      <c r="O2774" s="519"/>
      <c r="P2774" s="517"/>
      <c r="Q2774" s="517"/>
      <c r="R2774" s="517"/>
      <c r="S2774" s="517"/>
      <c r="T2774" s="517"/>
      <c r="U2774" s="517"/>
      <c r="V2774" s="517"/>
      <c r="W2774" s="517"/>
      <c r="X2774" s="517"/>
      <c r="Y2774" s="517"/>
      <c r="Z2774" s="517"/>
      <c r="AA2774" s="517"/>
      <c r="AB2774" s="517"/>
      <c r="AC2774" s="517"/>
      <c r="AD2774" s="517"/>
      <c r="AE2774" s="517"/>
      <c r="AF2774" s="517"/>
      <c r="AG2774" s="517"/>
      <c r="AH2774" s="517"/>
    </row>
    <row r="2775" spans="1:34" s="507" customFormat="1" ht="27" customHeight="1">
      <c r="A2775" s="517"/>
      <c r="B2775" s="500">
        <v>2758</v>
      </c>
      <c r="C2775" s="500" t="s">
        <v>42</v>
      </c>
      <c r="D2775" s="501" t="s">
        <v>5208</v>
      </c>
      <c r="E2775" s="502">
        <v>2018</v>
      </c>
      <c r="F2775" s="518"/>
      <c r="G2775" s="500">
        <v>145</v>
      </c>
      <c r="H2775" s="500">
        <v>11</v>
      </c>
      <c r="I2775" s="500" t="s">
        <v>3010</v>
      </c>
      <c r="J2775" s="500" t="s">
        <v>3010</v>
      </c>
      <c r="K2775" s="503"/>
      <c r="L2775" s="503" t="s">
        <v>45</v>
      </c>
      <c r="M2775" s="504" t="s">
        <v>46</v>
      </c>
      <c r="N2775" s="505" t="s">
        <v>3069</v>
      </c>
      <c r="O2775" s="519"/>
      <c r="P2775" s="517"/>
      <c r="Q2775" s="517"/>
      <c r="R2775" s="517"/>
      <c r="S2775" s="517"/>
      <c r="T2775" s="517"/>
      <c r="U2775" s="517"/>
      <c r="V2775" s="517"/>
      <c r="W2775" s="517"/>
      <c r="X2775" s="517"/>
      <c r="Y2775" s="517"/>
      <c r="Z2775" s="517"/>
      <c r="AA2775" s="517"/>
      <c r="AB2775" s="517"/>
      <c r="AC2775" s="517"/>
      <c r="AD2775" s="517"/>
      <c r="AE2775" s="517"/>
      <c r="AF2775" s="517"/>
      <c r="AG2775" s="517"/>
      <c r="AH2775" s="517"/>
    </row>
    <row r="2776" spans="1:34" s="507" customFormat="1" ht="27" customHeight="1">
      <c r="A2776" s="517"/>
      <c r="B2776" s="500">
        <v>2759</v>
      </c>
      <c r="C2776" s="500" t="s">
        <v>42</v>
      </c>
      <c r="D2776" s="501" t="s">
        <v>5209</v>
      </c>
      <c r="E2776" s="502">
        <v>2018</v>
      </c>
      <c r="F2776" s="518"/>
      <c r="G2776" s="500">
        <v>145</v>
      </c>
      <c r="H2776" s="500">
        <v>12</v>
      </c>
      <c r="I2776" s="500" t="s">
        <v>3010</v>
      </c>
      <c r="J2776" s="500" t="s">
        <v>3010</v>
      </c>
      <c r="K2776" s="503"/>
      <c r="L2776" s="503" t="s">
        <v>45</v>
      </c>
      <c r="M2776" s="504" t="s">
        <v>46</v>
      </c>
      <c r="N2776" s="505" t="s">
        <v>3069</v>
      </c>
      <c r="O2776" s="519"/>
      <c r="P2776" s="517"/>
      <c r="Q2776" s="517"/>
      <c r="R2776" s="517"/>
      <c r="S2776" s="517"/>
      <c r="T2776" s="517"/>
      <c r="U2776" s="517"/>
      <c r="V2776" s="517"/>
      <c r="W2776" s="517"/>
      <c r="X2776" s="517"/>
      <c r="Y2776" s="517"/>
      <c r="Z2776" s="517"/>
      <c r="AA2776" s="517"/>
      <c r="AB2776" s="517"/>
      <c r="AC2776" s="517"/>
      <c r="AD2776" s="517"/>
      <c r="AE2776" s="517"/>
      <c r="AF2776" s="517"/>
      <c r="AG2776" s="517"/>
      <c r="AH2776" s="517"/>
    </row>
    <row r="2777" spans="1:34" s="507" customFormat="1" ht="27" customHeight="1">
      <c r="A2777" s="517"/>
      <c r="B2777" s="500">
        <v>2760</v>
      </c>
      <c r="C2777" s="500" t="s">
        <v>42</v>
      </c>
      <c r="D2777" s="501" t="s">
        <v>5210</v>
      </c>
      <c r="E2777" s="502">
        <v>2018</v>
      </c>
      <c r="F2777" s="518"/>
      <c r="G2777" s="500">
        <v>145</v>
      </c>
      <c r="H2777" s="500">
        <v>13</v>
      </c>
      <c r="I2777" s="500" t="s">
        <v>3010</v>
      </c>
      <c r="J2777" s="500" t="s">
        <v>3010</v>
      </c>
      <c r="K2777" s="503"/>
      <c r="L2777" s="503" t="s">
        <v>45</v>
      </c>
      <c r="M2777" s="504" t="s">
        <v>46</v>
      </c>
      <c r="N2777" s="505" t="s">
        <v>3069</v>
      </c>
      <c r="O2777" s="519"/>
      <c r="P2777" s="517"/>
      <c r="Q2777" s="517"/>
      <c r="R2777" s="517"/>
      <c r="S2777" s="517"/>
      <c r="T2777" s="517"/>
      <c r="U2777" s="517"/>
      <c r="V2777" s="517"/>
      <c r="W2777" s="517"/>
      <c r="X2777" s="517"/>
      <c r="Y2777" s="517"/>
      <c r="Z2777" s="517"/>
      <c r="AA2777" s="517"/>
      <c r="AB2777" s="517"/>
      <c r="AC2777" s="517"/>
      <c r="AD2777" s="517"/>
      <c r="AE2777" s="517"/>
      <c r="AF2777" s="517"/>
      <c r="AG2777" s="517"/>
      <c r="AH2777" s="517"/>
    </row>
    <row r="2778" spans="1:34" s="507" customFormat="1" ht="27" customHeight="1">
      <c r="A2778" s="517"/>
      <c r="B2778" s="500">
        <v>2761</v>
      </c>
      <c r="C2778" s="500" t="s">
        <v>42</v>
      </c>
      <c r="D2778" s="501" t="s">
        <v>5211</v>
      </c>
      <c r="E2778" s="502">
        <v>2018</v>
      </c>
      <c r="F2778" s="518"/>
      <c r="G2778" s="500">
        <v>145</v>
      </c>
      <c r="H2778" s="500">
        <v>14</v>
      </c>
      <c r="I2778" s="500" t="s">
        <v>3010</v>
      </c>
      <c r="J2778" s="500" t="s">
        <v>3010</v>
      </c>
      <c r="K2778" s="503"/>
      <c r="L2778" s="503" t="s">
        <v>45</v>
      </c>
      <c r="M2778" s="504" t="s">
        <v>46</v>
      </c>
      <c r="N2778" s="505" t="s">
        <v>3069</v>
      </c>
      <c r="O2778" s="519"/>
      <c r="P2778" s="517"/>
      <c r="Q2778" s="517"/>
      <c r="R2778" s="517"/>
      <c r="S2778" s="517"/>
      <c r="T2778" s="517"/>
      <c r="U2778" s="517"/>
      <c r="V2778" s="517"/>
      <c r="W2778" s="517"/>
      <c r="X2778" s="517"/>
      <c r="Y2778" s="517"/>
      <c r="Z2778" s="517"/>
      <c r="AA2778" s="517"/>
      <c r="AB2778" s="517"/>
      <c r="AC2778" s="517"/>
      <c r="AD2778" s="517"/>
      <c r="AE2778" s="517"/>
      <c r="AF2778" s="517"/>
      <c r="AG2778" s="517"/>
      <c r="AH2778" s="517"/>
    </row>
    <row r="2779" spans="1:34" s="507" customFormat="1" ht="27" customHeight="1">
      <c r="A2779" s="517"/>
      <c r="B2779" s="500">
        <v>2762</v>
      </c>
      <c r="C2779" s="500" t="s">
        <v>42</v>
      </c>
      <c r="D2779" s="501" t="s">
        <v>5212</v>
      </c>
      <c r="E2779" s="502">
        <v>2018</v>
      </c>
      <c r="F2779" s="518"/>
      <c r="G2779" s="500">
        <v>145</v>
      </c>
      <c r="H2779" s="500">
        <v>15</v>
      </c>
      <c r="I2779" s="500" t="s">
        <v>3010</v>
      </c>
      <c r="J2779" s="500" t="s">
        <v>3010</v>
      </c>
      <c r="K2779" s="503"/>
      <c r="L2779" s="503" t="s">
        <v>45</v>
      </c>
      <c r="M2779" s="504" t="s">
        <v>46</v>
      </c>
      <c r="N2779" s="505" t="s">
        <v>3069</v>
      </c>
      <c r="O2779" s="519"/>
      <c r="P2779" s="517"/>
      <c r="Q2779" s="517"/>
      <c r="R2779" s="517"/>
      <c r="S2779" s="517"/>
      <c r="T2779" s="517"/>
      <c r="U2779" s="517"/>
      <c r="V2779" s="517"/>
      <c r="W2779" s="517"/>
      <c r="X2779" s="517"/>
      <c r="Y2779" s="517"/>
      <c r="Z2779" s="517"/>
      <c r="AA2779" s="517"/>
      <c r="AB2779" s="517"/>
      <c r="AC2779" s="517"/>
      <c r="AD2779" s="517"/>
      <c r="AE2779" s="517"/>
      <c r="AF2779" s="517"/>
      <c r="AG2779" s="517"/>
      <c r="AH2779" s="517"/>
    </row>
    <row r="2780" spans="1:34" s="507" customFormat="1" ht="27" customHeight="1">
      <c r="A2780" s="517"/>
      <c r="B2780" s="500">
        <v>2763</v>
      </c>
      <c r="C2780" s="500" t="s">
        <v>42</v>
      </c>
      <c r="D2780" s="501" t="s">
        <v>5213</v>
      </c>
      <c r="E2780" s="502">
        <v>2018</v>
      </c>
      <c r="F2780" s="518"/>
      <c r="G2780" s="500">
        <v>145</v>
      </c>
      <c r="H2780" s="500">
        <v>16</v>
      </c>
      <c r="I2780" s="500" t="s">
        <v>3010</v>
      </c>
      <c r="J2780" s="500" t="s">
        <v>3010</v>
      </c>
      <c r="K2780" s="503"/>
      <c r="L2780" s="503" t="s">
        <v>45</v>
      </c>
      <c r="M2780" s="504" t="s">
        <v>46</v>
      </c>
      <c r="N2780" s="505" t="s">
        <v>3069</v>
      </c>
      <c r="O2780" s="519"/>
      <c r="P2780" s="517"/>
      <c r="Q2780" s="517"/>
      <c r="R2780" s="517"/>
      <c r="S2780" s="517"/>
      <c r="T2780" s="517"/>
      <c r="U2780" s="517"/>
      <c r="V2780" s="517"/>
      <c r="W2780" s="517"/>
      <c r="X2780" s="517"/>
      <c r="Y2780" s="517"/>
      <c r="Z2780" s="517"/>
      <c r="AA2780" s="517"/>
      <c r="AB2780" s="517"/>
      <c r="AC2780" s="517"/>
      <c r="AD2780" s="517"/>
      <c r="AE2780" s="517"/>
      <c r="AF2780" s="517"/>
      <c r="AG2780" s="517"/>
      <c r="AH2780" s="517"/>
    </row>
    <row r="2781" spans="1:34" s="507" customFormat="1" ht="27" customHeight="1">
      <c r="A2781" s="517"/>
      <c r="B2781" s="500">
        <v>2764</v>
      </c>
      <c r="C2781" s="500" t="s">
        <v>42</v>
      </c>
      <c r="D2781" s="501" t="s">
        <v>5214</v>
      </c>
      <c r="E2781" s="502">
        <v>2018</v>
      </c>
      <c r="F2781" s="518"/>
      <c r="G2781" s="500">
        <v>145</v>
      </c>
      <c r="H2781" s="500">
        <v>17</v>
      </c>
      <c r="I2781" s="500" t="s">
        <v>3010</v>
      </c>
      <c r="J2781" s="500" t="s">
        <v>3010</v>
      </c>
      <c r="K2781" s="503"/>
      <c r="L2781" s="503" t="s">
        <v>45</v>
      </c>
      <c r="M2781" s="504" t="s">
        <v>46</v>
      </c>
      <c r="N2781" s="505" t="s">
        <v>3069</v>
      </c>
      <c r="O2781" s="519"/>
      <c r="P2781" s="517"/>
      <c r="Q2781" s="517"/>
      <c r="R2781" s="517"/>
      <c r="S2781" s="517"/>
      <c r="T2781" s="517"/>
      <c r="U2781" s="517"/>
      <c r="V2781" s="517"/>
      <c r="W2781" s="517"/>
      <c r="X2781" s="517"/>
      <c r="Y2781" s="517"/>
      <c r="Z2781" s="517"/>
      <c r="AA2781" s="517"/>
      <c r="AB2781" s="517"/>
      <c r="AC2781" s="517"/>
      <c r="AD2781" s="517"/>
      <c r="AE2781" s="517"/>
      <c r="AF2781" s="517"/>
      <c r="AG2781" s="517"/>
      <c r="AH2781" s="517"/>
    </row>
    <row r="2782" spans="1:34" s="507" customFormat="1" ht="27" customHeight="1">
      <c r="A2782" s="517"/>
      <c r="B2782" s="500">
        <v>2765</v>
      </c>
      <c r="C2782" s="500" t="s">
        <v>42</v>
      </c>
      <c r="D2782" s="501" t="s">
        <v>5215</v>
      </c>
      <c r="E2782" s="502">
        <v>2018</v>
      </c>
      <c r="F2782" s="518"/>
      <c r="G2782" s="500">
        <v>145</v>
      </c>
      <c r="H2782" s="500">
        <v>18</v>
      </c>
      <c r="I2782" s="500" t="s">
        <v>3010</v>
      </c>
      <c r="J2782" s="500" t="s">
        <v>3010</v>
      </c>
      <c r="K2782" s="503"/>
      <c r="L2782" s="503" t="s">
        <v>45</v>
      </c>
      <c r="M2782" s="504" t="s">
        <v>46</v>
      </c>
      <c r="N2782" s="505" t="s">
        <v>3069</v>
      </c>
      <c r="O2782" s="519"/>
      <c r="P2782" s="517"/>
      <c r="Q2782" s="517"/>
      <c r="R2782" s="517"/>
      <c r="S2782" s="517"/>
      <c r="T2782" s="517"/>
      <c r="U2782" s="517"/>
      <c r="V2782" s="517"/>
      <c r="W2782" s="517"/>
      <c r="X2782" s="517"/>
      <c r="Y2782" s="517"/>
      <c r="Z2782" s="517"/>
      <c r="AA2782" s="517"/>
      <c r="AB2782" s="517"/>
      <c r="AC2782" s="517"/>
      <c r="AD2782" s="517"/>
      <c r="AE2782" s="517"/>
      <c r="AF2782" s="517"/>
      <c r="AG2782" s="517"/>
      <c r="AH2782" s="517"/>
    </row>
    <row r="2783" spans="1:34" s="507" customFormat="1" ht="27" customHeight="1">
      <c r="A2783" s="517"/>
      <c r="B2783" s="500">
        <v>2766</v>
      </c>
      <c r="C2783" s="500" t="s">
        <v>42</v>
      </c>
      <c r="D2783" s="501" t="s">
        <v>5216</v>
      </c>
      <c r="E2783" s="502">
        <v>2018</v>
      </c>
      <c r="F2783" s="518"/>
      <c r="G2783" s="500">
        <v>145</v>
      </c>
      <c r="H2783" s="500">
        <v>19</v>
      </c>
      <c r="I2783" s="500" t="s">
        <v>3010</v>
      </c>
      <c r="J2783" s="500" t="s">
        <v>3010</v>
      </c>
      <c r="K2783" s="503"/>
      <c r="L2783" s="503" t="s">
        <v>45</v>
      </c>
      <c r="M2783" s="504" t="s">
        <v>46</v>
      </c>
      <c r="N2783" s="505" t="s">
        <v>3069</v>
      </c>
      <c r="O2783" s="519"/>
      <c r="P2783" s="517"/>
      <c r="Q2783" s="517"/>
      <c r="R2783" s="517"/>
      <c r="S2783" s="517"/>
      <c r="T2783" s="517"/>
      <c r="U2783" s="517"/>
      <c r="V2783" s="517"/>
      <c r="W2783" s="517"/>
      <c r="X2783" s="517"/>
      <c r="Y2783" s="517"/>
      <c r="Z2783" s="517"/>
      <c r="AA2783" s="517"/>
      <c r="AB2783" s="517"/>
      <c r="AC2783" s="517"/>
      <c r="AD2783" s="517"/>
      <c r="AE2783" s="517"/>
      <c r="AF2783" s="517"/>
      <c r="AG2783" s="517"/>
      <c r="AH2783" s="517"/>
    </row>
    <row r="2784" spans="1:34" s="507" customFormat="1" ht="27" customHeight="1">
      <c r="A2784" s="517"/>
      <c r="B2784" s="500">
        <v>2767</v>
      </c>
      <c r="C2784" s="500" t="s">
        <v>42</v>
      </c>
      <c r="D2784" s="501" t="s">
        <v>5217</v>
      </c>
      <c r="E2784" s="502">
        <v>2018</v>
      </c>
      <c r="F2784" s="518"/>
      <c r="G2784" s="500">
        <v>145</v>
      </c>
      <c r="H2784" s="500">
        <v>20</v>
      </c>
      <c r="I2784" s="500" t="s">
        <v>3010</v>
      </c>
      <c r="J2784" s="500" t="s">
        <v>3010</v>
      </c>
      <c r="K2784" s="503"/>
      <c r="L2784" s="503" t="s">
        <v>45</v>
      </c>
      <c r="M2784" s="504" t="s">
        <v>46</v>
      </c>
      <c r="N2784" s="505" t="s">
        <v>3069</v>
      </c>
      <c r="O2784" s="519"/>
      <c r="P2784" s="517"/>
      <c r="Q2784" s="517"/>
      <c r="R2784" s="517"/>
      <c r="S2784" s="517"/>
      <c r="T2784" s="517"/>
      <c r="U2784" s="517"/>
      <c r="V2784" s="517"/>
      <c r="W2784" s="517"/>
      <c r="X2784" s="517"/>
      <c r="Y2784" s="517"/>
      <c r="Z2784" s="517"/>
      <c r="AA2784" s="517"/>
      <c r="AB2784" s="517"/>
      <c r="AC2784" s="517"/>
      <c r="AD2784" s="517"/>
      <c r="AE2784" s="517"/>
      <c r="AF2784" s="517"/>
      <c r="AG2784" s="517"/>
      <c r="AH2784" s="517"/>
    </row>
    <row r="2785" spans="1:34" s="507" customFormat="1" ht="27" customHeight="1">
      <c r="A2785" s="517"/>
      <c r="B2785" s="500">
        <v>2768</v>
      </c>
      <c r="C2785" s="500" t="s">
        <v>42</v>
      </c>
      <c r="D2785" s="501" t="s">
        <v>5218</v>
      </c>
      <c r="E2785" s="502">
        <v>2018</v>
      </c>
      <c r="F2785" s="518"/>
      <c r="G2785" s="500">
        <v>146</v>
      </c>
      <c r="H2785" s="500">
        <v>1</v>
      </c>
      <c r="I2785" s="500" t="s">
        <v>3010</v>
      </c>
      <c r="J2785" s="500" t="s">
        <v>3010</v>
      </c>
      <c r="K2785" s="503"/>
      <c r="L2785" s="503" t="s">
        <v>45</v>
      </c>
      <c r="M2785" s="504" t="s">
        <v>46</v>
      </c>
      <c r="N2785" s="505" t="s">
        <v>3069</v>
      </c>
      <c r="O2785" s="519"/>
      <c r="P2785" s="517"/>
      <c r="Q2785" s="517"/>
      <c r="R2785" s="517"/>
      <c r="S2785" s="517"/>
      <c r="T2785" s="517"/>
      <c r="U2785" s="517"/>
      <c r="V2785" s="517"/>
      <c r="W2785" s="517"/>
      <c r="X2785" s="517"/>
      <c r="Y2785" s="517"/>
      <c r="Z2785" s="517"/>
      <c r="AA2785" s="517"/>
      <c r="AB2785" s="517"/>
      <c r="AC2785" s="517"/>
      <c r="AD2785" s="517"/>
      <c r="AE2785" s="517"/>
      <c r="AF2785" s="517"/>
      <c r="AG2785" s="517"/>
      <c r="AH2785" s="517"/>
    </row>
    <row r="2786" spans="1:34" s="507" customFormat="1" ht="27" customHeight="1">
      <c r="A2786" s="517"/>
      <c r="B2786" s="500">
        <v>2769</v>
      </c>
      <c r="C2786" s="500" t="s">
        <v>42</v>
      </c>
      <c r="D2786" s="501" t="s">
        <v>5219</v>
      </c>
      <c r="E2786" s="502">
        <v>2018</v>
      </c>
      <c r="F2786" s="518"/>
      <c r="G2786" s="500">
        <v>146</v>
      </c>
      <c r="H2786" s="500">
        <v>2</v>
      </c>
      <c r="I2786" s="500" t="s">
        <v>3010</v>
      </c>
      <c r="J2786" s="500" t="s">
        <v>3010</v>
      </c>
      <c r="K2786" s="503"/>
      <c r="L2786" s="503" t="s">
        <v>45</v>
      </c>
      <c r="M2786" s="504" t="s">
        <v>46</v>
      </c>
      <c r="N2786" s="505" t="s">
        <v>3069</v>
      </c>
      <c r="O2786" s="519"/>
      <c r="P2786" s="517"/>
      <c r="Q2786" s="517"/>
      <c r="R2786" s="517"/>
      <c r="S2786" s="517"/>
      <c r="T2786" s="517"/>
      <c r="U2786" s="517"/>
      <c r="V2786" s="517"/>
      <c r="W2786" s="517"/>
      <c r="X2786" s="517"/>
      <c r="Y2786" s="517"/>
      <c r="Z2786" s="517"/>
      <c r="AA2786" s="517"/>
      <c r="AB2786" s="517"/>
      <c r="AC2786" s="517"/>
      <c r="AD2786" s="517"/>
      <c r="AE2786" s="517"/>
      <c r="AF2786" s="517"/>
      <c r="AG2786" s="517"/>
      <c r="AH2786" s="517"/>
    </row>
    <row r="2787" spans="1:34" s="507" customFormat="1" ht="27" customHeight="1">
      <c r="A2787" s="517"/>
      <c r="B2787" s="500">
        <v>2770</v>
      </c>
      <c r="C2787" s="500" t="s">
        <v>42</v>
      </c>
      <c r="D2787" s="501" t="s">
        <v>5220</v>
      </c>
      <c r="E2787" s="502">
        <v>2018</v>
      </c>
      <c r="F2787" s="518"/>
      <c r="G2787" s="500">
        <v>146</v>
      </c>
      <c r="H2787" s="500">
        <v>3</v>
      </c>
      <c r="I2787" s="500" t="s">
        <v>3010</v>
      </c>
      <c r="J2787" s="500" t="s">
        <v>3010</v>
      </c>
      <c r="K2787" s="503"/>
      <c r="L2787" s="503" t="s">
        <v>45</v>
      </c>
      <c r="M2787" s="504" t="s">
        <v>46</v>
      </c>
      <c r="N2787" s="505" t="s">
        <v>3069</v>
      </c>
      <c r="O2787" s="519"/>
      <c r="P2787" s="517"/>
      <c r="Q2787" s="517"/>
      <c r="R2787" s="517"/>
      <c r="S2787" s="517"/>
      <c r="T2787" s="517"/>
      <c r="U2787" s="517"/>
      <c r="V2787" s="517"/>
      <c r="W2787" s="517"/>
      <c r="X2787" s="517"/>
      <c r="Y2787" s="517"/>
      <c r="Z2787" s="517"/>
      <c r="AA2787" s="517"/>
      <c r="AB2787" s="517"/>
      <c r="AC2787" s="517"/>
      <c r="AD2787" s="517"/>
      <c r="AE2787" s="517"/>
      <c r="AF2787" s="517"/>
      <c r="AG2787" s="517"/>
      <c r="AH2787" s="517"/>
    </row>
    <row r="2788" spans="1:34" s="507" customFormat="1" ht="27" customHeight="1">
      <c r="A2788" s="517"/>
      <c r="B2788" s="500">
        <v>2771</v>
      </c>
      <c r="C2788" s="500" t="s">
        <v>42</v>
      </c>
      <c r="D2788" s="501" t="s">
        <v>5221</v>
      </c>
      <c r="E2788" s="502">
        <v>2018</v>
      </c>
      <c r="F2788" s="518"/>
      <c r="G2788" s="500">
        <v>146</v>
      </c>
      <c r="H2788" s="500">
        <v>4</v>
      </c>
      <c r="I2788" s="500" t="s">
        <v>3010</v>
      </c>
      <c r="J2788" s="500" t="s">
        <v>3010</v>
      </c>
      <c r="K2788" s="503"/>
      <c r="L2788" s="503" t="s">
        <v>45</v>
      </c>
      <c r="M2788" s="504" t="s">
        <v>46</v>
      </c>
      <c r="N2788" s="505" t="s">
        <v>3069</v>
      </c>
      <c r="O2788" s="519"/>
      <c r="P2788" s="517"/>
      <c r="Q2788" s="517"/>
      <c r="R2788" s="517"/>
      <c r="S2788" s="517"/>
      <c r="T2788" s="517"/>
      <c r="U2788" s="517"/>
      <c r="V2788" s="517"/>
      <c r="W2788" s="517"/>
      <c r="X2788" s="517"/>
      <c r="Y2788" s="517"/>
      <c r="Z2788" s="517"/>
      <c r="AA2788" s="517"/>
      <c r="AB2788" s="517"/>
      <c r="AC2788" s="517"/>
      <c r="AD2788" s="517"/>
      <c r="AE2788" s="517"/>
      <c r="AF2788" s="517"/>
      <c r="AG2788" s="517"/>
      <c r="AH2788" s="517"/>
    </row>
    <row r="2789" spans="1:34" s="507" customFormat="1" ht="27" customHeight="1">
      <c r="A2789" s="517"/>
      <c r="B2789" s="500">
        <v>2772</v>
      </c>
      <c r="C2789" s="500" t="s">
        <v>42</v>
      </c>
      <c r="D2789" s="501" t="s">
        <v>5222</v>
      </c>
      <c r="E2789" s="502">
        <v>2018</v>
      </c>
      <c r="F2789" s="518"/>
      <c r="G2789" s="500">
        <v>146</v>
      </c>
      <c r="H2789" s="500">
        <v>5</v>
      </c>
      <c r="I2789" s="500" t="s">
        <v>3010</v>
      </c>
      <c r="J2789" s="500" t="s">
        <v>3010</v>
      </c>
      <c r="K2789" s="503"/>
      <c r="L2789" s="503" t="s">
        <v>45</v>
      </c>
      <c r="M2789" s="504" t="s">
        <v>46</v>
      </c>
      <c r="N2789" s="505" t="s">
        <v>3069</v>
      </c>
      <c r="O2789" s="519"/>
      <c r="P2789" s="517"/>
      <c r="Q2789" s="517"/>
      <c r="R2789" s="517"/>
      <c r="S2789" s="517"/>
      <c r="T2789" s="517"/>
      <c r="U2789" s="517"/>
      <c r="V2789" s="517"/>
      <c r="W2789" s="517"/>
      <c r="X2789" s="517"/>
      <c r="Y2789" s="517"/>
      <c r="Z2789" s="517"/>
      <c r="AA2789" s="517"/>
      <c r="AB2789" s="517"/>
      <c r="AC2789" s="517"/>
      <c r="AD2789" s="517"/>
      <c r="AE2789" s="517"/>
      <c r="AF2789" s="517"/>
      <c r="AG2789" s="517"/>
      <c r="AH2789" s="517"/>
    </row>
    <row r="2790" spans="1:34" s="507" customFormat="1" ht="27" customHeight="1">
      <c r="A2790" s="517"/>
      <c r="B2790" s="500">
        <v>2773</v>
      </c>
      <c r="C2790" s="500" t="s">
        <v>42</v>
      </c>
      <c r="D2790" s="501" t="s">
        <v>5223</v>
      </c>
      <c r="E2790" s="502">
        <v>2018</v>
      </c>
      <c r="F2790" s="518"/>
      <c r="G2790" s="500">
        <v>146</v>
      </c>
      <c r="H2790" s="500">
        <v>6</v>
      </c>
      <c r="I2790" s="500" t="s">
        <v>3010</v>
      </c>
      <c r="J2790" s="500" t="s">
        <v>3010</v>
      </c>
      <c r="K2790" s="503"/>
      <c r="L2790" s="503" t="s">
        <v>45</v>
      </c>
      <c r="M2790" s="504" t="s">
        <v>46</v>
      </c>
      <c r="N2790" s="505" t="s">
        <v>3069</v>
      </c>
      <c r="O2790" s="519"/>
      <c r="P2790" s="517"/>
      <c r="Q2790" s="517"/>
      <c r="R2790" s="517"/>
      <c r="S2790" s="517"/>
      <c r="T2790" s="517"/>
      <c r="U2790" s="517"/>
      <c r="V2790" s="517"/>
      <c r="W2790" s="517"/>
      <c r="X2790" s="517"/>
      <c r="Y2790" s="517"/>
      <c r="Z2790" s="517"/>
      <c r="AA2790" s="517"/>
      <c r="AB2790" s="517"/>
      <c r="AC2790" s="517"/>
      <c r="AD2790" s="517"/>
      <c r="AE2790" s="517"/>
      <c r="AF2790" s="517"/>
      <c r="AG2790" s="517"/>
      <c r="AH2790" s="517"/>
    </row>
    <row r="2791" spans="1:34" s="507" customFormat="1" ht="27" customHeight="1">
      <c r="A2791" s="517"/>
      <c r="B2791" s="500">
        <v>2774</v>
      </c>
      <c r="C2791" s="500" t="s">
        <v>42</v>
      </c>
      <c r="D2791" s="501" t="s">
        <v>5224</v>
      </c>
      <c r="E2791" s="502">
        <v>2018</v>
      </c>
      <c r="F2791" s="518"/>
      <c r="G2791" s="500">
        <v>146</v>
      </c>
      <c r="H2791" s="500">
        <v>7</v>
      </c>
      <c r="I2791" s="500" t="s">
        <v>3010</v>
      </c>
      <c r="J2791" s="500" t="s">
        <v>3010</v>
      </c>
      <c r="K2791" s="503"/>
      <c r="L2791" s="503" t="s">
        <v>45</v>
      </c>
      <c r="M2791" s="504" t="s">
        <v>46</v>
      </c>
      <c r="N2791" s="505" t="s">
        <v>3069</v>
      </c>
      <c r="O2791" s="519"/>
      <c r="P2791" s="517"/>
      <c r="Q2791" s="517"/>
      <c r="R2791" s="517"/>
      <c r="S2791" s="517"/>
      <c r="T2791" s="517"/>
      <c r="U2791" s="517"/>
      <c r="V2791" s="517"/>
      <c r="W2791" s="517"/>
      <c r="X2791" s="517"/>
      <c r="Y2791" s="517"/>
      <c r="Z2791" s="517"/>
      <c r="AA2791" s="517"/>
      <c r="AB2791" s="517"/>
      <c r="AC2791" s="517"/>
      <c r="AD2791" s="517"/>
      <c r="AE2791" s="517"/>
      <c r="AF2791" s="517"/>
      <c r="AG2791" s="517"/>
      <c r="AH2791" s="517"/>
    </row>
    <row r="2792" spans="1:34" s="507" customFormat="1" ht="27" customHeight="1">
      <c r="A2792" s="517"/>
      <c r="B2792" s="500">
        <v>2775</v>
      </c>
      <c r="C2792" s="500" t="s">
        <v>42</v>
      </c>
      <c r="D2792" s="501" t="s">
        <v>5225</v>
      </c>
      <c r="E2792" s="502">
        <v>2018</v>
      </c>
      <c r="F2792" s="518"/>
      <c r="G2792" s="500">
        <v>146</v>
      </c>
      <c r="H2792" s="500">
        <v>8</v>
      </c>
      <c r="I2792" s="500" t="s">
        <v>3010</v>
      </c>
      <c r="J2792" s="500" t="s">
        <v>3010</v>
      </c>
      <c r="K2792" s="503"/>
      <c r="L2792" s="503" t="s">
        <v>45</v>
      </c>
      <c r="M2792" s="504" t="s">
        <v>46</v>
      </c>
      <c r="N2792" s="505" t="s">
        <v>3069</v>
      </c>
      <c r="O2792" s="519"/>
      <c r="P2792" s="517"/>
      <c r="Q2792" s="517"/>
      <c r="R2792" s="517"/>
      <c r="S2792" s="517"/>
      <c r="T2792" s="517"/>
      <c r="U2792" s="517"/>
      <c r="V2792" s="517"/>
      <c r="W2792" s="517"/>
      <c r="X2792" s="517"/>
      <c r="Y2792" s="517"/>
      <c r="Z2792" s="517"/>
      <c r="AA2792" s="517"/>
      <c r="AB2792" s="517"/>
      <c r="AC2792" s="517"/>
      <c r="AD2792" s="517"/>
      <c r="AE2792" s="517"/>
      <c r="AF2792" s="517"/>
      <c r="AG2792" s="517"/>
      <c r="AH2792" s="517"/>
    </row>
    <row r="2793" spans="1:34" s="507" customFormat="1" ht="27" customHeight="1">
      <c r="A2793" s="517"/>
      <c r="B2793" s="500">
        <v>2776</v>
      </c>
      <c r="C2793" s="500" t="s">
        <v>42</v>
      </c>
      <c r="D2793" s="501" t="s">
        <v>5226</v>
      </c>
      <c r="E2793" s="502">
        <v>2018</v>
      </c>
      <c r="F2793" s="518"/>
      <c r="G2793" s="500">
        <v>146</v>
      </c>
      <c r="H2793" s="500">
        <v>9</v>
      </c>
      <c r="I2793" s="500" t="s">
        <v>3010</v>
      </c>
      <c r="J2793" s="500" t="s">
        <v>3010</v>
      </c>
      <c r="K2793" s="503"/>
      <c r="L2793" s="503" t="s">
        <v>45</v>
      </c>
      <c r="M2793" s="504" t="s">
        <v>46</v>
      </c>
      <c r="N2793" s="505" t="s">
        <v>3069</v>
      </c>
      <c r="O2793" s="519"/>
      <c r="P2793" s="517"/>
      <c r="Q2793" s="517"/>
      <c r="R2793" s="517"/>
      <c r="S2793" s="517"/>
      <c r="T2793" s="517"/>
      <c r="U2793" s="517"/>
      <c r="V2793" s="517"/>
      <c r="W2793" s="517"/>
      <c r="X2793" s="517"/>
      <c r="Y2793" s="517"/>
      <c r="Z2793" s="517"/>
      <c r="AA2793" s="517"/>
      <c r="AB2793" s="517"/>
      <c r="AC2793" s="517"/>
      <c r="AD2793" s="517"/>
      <c r="AE2793" s="517"/>
      <c r="AF2793" s="517"/>
      <c r="AG2793" s="517"/>
      <c r="AH2793" s="517"/>
    </row>
    <row r="2794" spans="1:34" s="507" customFormat="1" ht="27" customHeight="1">
      <c r="A2794" s="517"/>
      <c r="B2794" s="500">
        <v>2777</v>
      </c>
      <c r="C2794" s="500" t="s">
        <v>42</v>
      </c>
      <c r="D2794" s="501" t="s">
        <v>5227</v>
      </c>
      <c r="E2794" s="502">
        <v>2018</v>
      </c>
      <c r="F2794" s="518"/>
      <c r="G2794" s="500">
        <v>146</v>
      </c>
      <c r="H2794" s="500">
        <v>10</v>
      </c>
      <c r="I2794" s="500" t="s">
        <v>3010</v>
      </c>
      <c r="J2794" s="500" t="s">
        <v>3010</v>
      </c>
      <c r="K2794" s="503"/>
      <c r="L2794" s="503" t="s">
        <v>45</v>
      </c>
      <c r="M2794" s="504" t="s">
        <v>46</v>
      </c>
      <c r="N2794" s="505" t="s">
        <v>3069</v>
      </c>
      <c r="O2794" s="519"/>
      <c r="P2794" s="517"/>
      <c r="Q2794" s="517"/>
      <c r="R2794" s="517"/>
      <c r="S2794" s="517"/>
      <c r="T2794" s="517"/>
      <c r="U2794" s="517"/>
      <c r="V2794" s="517"/>
      <c r="W2794" s="517"/>
      <c r="X2794" s="517"/>
      <c r="Y2794" s="517"/>
      <c r="Z2794" s="517"/>
      <c r="AA2794" s="517"/>
      <c r="AB2794" s="517"/>
      <c r="AC2794" s="517"/>
      <c r="AD2794" s="517"/>
      <c r="AE2794" s="517"/>
      <c r="AF2794" s="517"/>
      <c r="AG2794" s="517"/>
      <c r="AH2794" s="517"/>
    </row>
    <row r="2795" spans="1:34" s="507" customFormat="1" ht="27" customHeight="1">
      <c r="A2795" s="517"/>
      <c r="B2795" s="500">
        <v>2778</v>
      </c>
      <c r="C2795" s="500" t="s">
        <v>42</v>
      </c>
      <c r="D2795" s="501" t="s">
        <v>5228</v>
      </c>
      <c r="E2795" s="502">
        <v>2018</v>
      </c>
      <c r="F2795" s="518"/>
      <c r="G2795" s="500">
        <v>146</v>
      </c>
      <c r="H2795" s="500">
        <v>11</v>
      </c>
      <c r="I2795" s="500" t="s">
        <v>3010</v>
      </c>
      <c r="J2795" s="500" t="s">
        <v>3010</v>
      </c>
      <c r="K2795" s="503"/>
      <c r="L2795" s="503" t="s">
        <v>45</v>
      </c>
      <c r="M2795" s="504" t="s">
        <v>46</v>
      </c>
      <c r="N2795" s="505" t="s">
        <v>3069</v>
      </c>
      <c r="O2795" s="519"/>
      <c r="P2795" s="517"/>
      <c r="Q2795" s="517"/>
      <c r="R2795" s="517"/>
      <c r="S2795" s="517"/>
      <c r="T2795" s="517"/>
      <c r="U2795" s="517"/>
      <c r="V2795" s="517"/>
      <c r="W2795" s="517"/>
      <c r="X2795" s="517"/>
      <c r="Y2795" s="517"/>
      <c r="Z2795" s="517"/>
      <c r="AA2795" s="517"/>
      <c r="AB2795" s="517"/>
      <c r="AC2795" s="517"/>
      <c r="AD2795" s="517"/>
      <c r="AE2795" s="517"/>
      <c r="AF2795" s="517"/>
      <c r="AG2795" s="517"/>
      <c r="AH2795" s="517"/>
    </row>
    <row r="2796" spans="1:34" s="507" customFormat="1" ht="27" customHeight="1">
      <c r="A2796" s="517"/>
      <c r="B2796" s="500">
        <v>2779</v>
      </c>
      <c r="C2796" s="500" t="s">
        <v>42</v>
      </c>
      <c r="D2796" s="501" t="s">
        <v>5229</v>
      </c>
      <c r="E2796" s="502">
        <v>2018</v>
      </c>
      <c r="F2796" s="518"/>
      <c r="G2796" s="500">
        <v>146</v>
      </c>
      <c r="H2796" s="500">
        <v>12</v>
      </c>
      <c r="I2796" s="500" t="s">
        <v>3010</v>
      </c>
      <c r="J2796" s="500" t="s">
        <v>3010</v>
      </c>
      <c r="K2796" s="503"/>
      <c r="L2796" s="503" t="s">
        <v>45</v>
      </c>
      <c r="M2796" s="504" t="s">
        <v>46</v>
      </c>
      <c r="N2796" s="505" t="s">
        <v>3069</v>
      </c>
      <c r="O2796" s="519"/>
      <c r="P2796" s="517"/>
      <c r="Q2796" s="517"/>
      <c r="R2796" s="517"/>
      <c r="S2796" s="517"/>
      <c r="T2796" s="517"/>
      <c r="U2796" s="517"/>
      <c r="V2796" s="517"/>
      <c r="W2796" s="517"/>
      <c r="X2796" s="517"/>
      <c r="Y2796" s="517"/>
      <c r="Z2796" s="517"/>
      <c r="AA2796" s="517"/>
      <c r="AB2796" s="517"/>
      <c r="AC2796" s="517"/>
      <c r="AD2796" s="517"/>
      <c r="AE2796" s="517"/>
      <c r="AF2796" s="517"/>
      <c r="AG2796" s="517"/>
      <c r="AH2796" s="517"/>
    </row>
    <row r="2797" spans="1:34" s="507" customFormat="1" ht="27" customHeight="1">
      <c r="A2797" s="517"/>
      <c r="B2797" s="500">
        <v>2780</v>
      </c>
      <c r="C2797" s="500" t="s">
        <v>42</v>
      </c>
      <c r="D2797" s="501" t="s">
        <v>5230</v>
      </c>
      <c r="E2797" s="502">
        <v>2018</v>
      </c>
      <c r="F2797" s="518"/>
      <c r="G2797" s="500">
        <v>146</v>
      </c>
      <c r="H2797" s="500">
        <v>13</v>
      </c>
      <c r="I2797" s="500" t="s">
        <v>3010</v>
      </c>
      <c r="J2797" s="500" t="s">
        <v>3010</v>
      </c>
      <c r="K2797" s="503"/>
      <c r="L2797" s="503" t="s">
        <v>45</v>
      </c>
      <c r="M2797" s="504" t="s">
        <v>46</v>
      </c>
      <c r="N2797" s="505" t="s">
        <v>3069</v>
      </c>
      <c r="O2797" s="519"/>
      <c r="P2797" s="517"/>
      <c r="Q2797" s="517"/>
      <c r="R2797" s="517"/>
      <c r="S2797" s="517"/>
      <c r="T2797" s="517"/>
      <c r="U2797" s="517"/>
      <c r="V2797" s="517"/>
      <c r="W2797" s="517"/>
      <c r="X2797" s="517"/>
      <c r="Y2797" s="517"/>
      <c r="Z2797" s="517"/>
      <c r="AA2797" s="517"/>
      <c r="AB2797" s="517"/>
      <c r="AC2797" s="517"/>
      <c r="AD2797" s="517"/>
      <c r="AE2797" s="517"/>
      <c r="AF2797" s="517"/>
      <c r="AG2797" s="517"/>
      <c r="AH2797" s="517"/>
    </row>
    <row r="2798" spans="1:34" s="507" customFormat="1" ht="27" customHeight="1">
      <c r="A2798" s="517"/>
      <c r="B2798" s="500">
        <v>2781</v>
      </c>
      <c r="C2798" s="500" t="s">
        <v>42</v>
      </c>
      <c r="D2798" s="501" t="s">
        <v>5231</v>
      </c>
      <c r="E2798" s="502">
        <v>2018</v>
      </c>
      <c r="F2798" s="518"/>
      <c r="G2798" s="500">
        <v>146</v>
      </c>
      <c r="H2798" s="500">
        <v>14</v>
      </c>
      <c r="I2798" s="500" t="s">
        <v>3010</v>
      </c>
      <c r="J2798" s="500" t="s">
        <v>3010</v>
      </c>
      <c r="K2798" s="503"/>
      <c r="L2798" s="503" t="s">
        <v>45</v>
      </c>
      <c r="M2798" s="504" t="s">
        <v>46</v>
      </c>
      <c r="N2798" s="505" t="s">
        <v>3069</v>
      </c>
      <c r="O2798" s="519"/>
      <c r="P2798" s="517"/>
      <c r="Q2798" s="517"/>
      <c r="R2798" s="517"/>
      <c r="S2798" s="517"/>
      <c r="T2798" s="517"/>
      <c r="U2798" s="517"/>
      <c r="V2798" s="517"/>
      <c r="W2798" s="517"/>
      <c r="X2798" s="517"/>
      <c r="Y2798" s="517"/>
      <c r="Z2798" s="517"/>
      <c r="AA2798" s="517"/>
      <c r="AB2798" s="517"/>
      <c r="AC2798" s="517"/>
      <c r="AD2798" s="517"/>
      <c r="AE2798" s="517"/>
      <c r="AF2798" s="517"/>
      <c r="AG2798" s="517"/>
      <c r="AH2798" s="517"/>
    </row>
    <row r="2799" spans="1:34" s="507" customFormat="1" ht="27" customHeight="1">
      <c r="A2799" s="517"/>
      <c r="B2799" s="500">
        <v>2782</v>
      </c>
      <c r="C2799" s="500" t="s">
        <v>42</v>
      </c>
      <c r="D2799" s="501" t="s">
        <v>5232</v>
      </c>
      <c r="E2799" s="502">
        <v>2018</v>
      </c>
      <c r="F2799" s="518"/>
      <c r="G2799" s="500">
        <v>146</v>
      </c>
      <c r="H2799" s="500">
        <v>15</v>
      </c>
      <c r="I2799" s="500" t="s">
        <v>3010</v>
      </c>
      <c r="J2799" s="500" t="s">
        <v>3010</v>
      </c>
      <c r="K2799" s="503"/>
      <c r="L2799" s="503" t="s">
        <v>45</v>
      </c>
      <c r="M2799" s="504" t="s">
        <v>46</v>
      </c>
      <c r="N2799" s="505" t="s">
        <v>3069</v>
      </c>
      <c r="O2799" s="519"/>
      <c r="P2799" s="517"/>
      <c r="Q2799" s="517"/>
      <c r="R2799" s="517"/>
      <c r="S2799" s="517"/>
      <c r="T2799" s="517"/>
      <c r="U2799" s="517"/>
      <c r="V2799" s="517"/>
      <c r="W2799" s="517"/>
      <c r="X2799" s="517"/>
      <c r="Y2799" s="517"/>
      <c r="Z2799" s="517"/>
      <c r="AA2799" s="517"/>
      <c r="AB2799" s="517"/>
      <c r="AC2799" s="517"/>
      <c r="AD2799" s="517"/>
      <c r="AE2799" s="517"/>
      <c r="AF2799" s="517"/>
      <c r="AG2799" s="517"/>
      <c r="AH2799" s="517"/>
    </row>
    <row r="2800" spans="1:34" s="507" customFormat="1" ht="27" customHeight="1">
      <c r="A2800" s="517"/>
      <c r="B2800" s="500">
        <v>2783</v>
      </c>
      <c r="C2800" s="500" t="s">
        <v>42</v>
      </c>
      <c r="D2800" s="501" t="s">
        <v>5233</v>
      </c>
      <c r="E2800" s="502">
        <v>2018</v>
      </c>
      <c r="F2800" s="518"/>
      <c r="G2800" s="500">
        <v>146</v>
      </c>
      <c r="H2800" s="500">
        <v>16</v>
      </c>
      <c r="I2800" s="500" t="s">
        <v>3010</v>
      </c>
      <c r="J2800" s="500" t="s">
        <v>3010</v>
      </c>
      <c r="K2800" s="503"/>
      <c r="L2800" s="503" t="s">
        <v>45</v>
      </c>
      <c r="M2800" s="504" t="s">
        <v>46</v>
      </c>
      <c r="N2800" s="505" t="s">
        <v>3069</v>
      </c>
      <c r="O2800" s="519"/>
      <c r="P2800" s="517"/>
      <c r="Q2800" s="517"/>
      <c r="R2800" s="517"/>
      <c r="S2800" s="517"/>
      <c r="T2800" s="517"/>
      <c r="U2800" s="517"/>
      <c r="V2800" s="517"/>
      <c r="W2800" s="517"/>
      <c r="X2800" s="517"/>
      <c r="Y2800" s="517"/>
      <c r="Z2800" s="517"/>
      <c r="AA2800" s="517"/>
      <c r="AB2800" s="517"/>
      <c r="AC2800" s="517"/>
      <c r="AD2800" s="517"/>
      <c r="AE2800" s="517"/>
      <c r="AF2800" s="517"/>
      <c r="AG2800" s="517"/>
      <c r="AH2800" s="517"/>
    </row>
    <row r="2801" spans="1:34" s="507" customFormat="1" ht="27" customHeight="1">
      <c r="A2801" s="517"/>
      <c r="B2801" s="500">
        <v>2784</v>
      </c>
      <c r="C2801" s="500" t="s">
        <v>42</v>
      </c>
      <c r="D2801" s="501" t="s">
        <v>5234</v>
      </c>
      <c r="E2801" s="502">
        <v>2018</v>
      </c>
      <c r="F2801" s="518"/>
      <c r="G2801" s="500">
        <v>146</v>
      </c>
      <c r="H2801" s="500">
        <v>17</v>
      </c>
      <c r="I2801" s="500" t="s">
        <v>3010</v>
      </c>
      <c r="J2801" s="500" t="s">
        <v>3010</v>
      </c>
      <c r="K2801" s="503"/>
      <c r="L2801" s="503" t="s">
        <v>45</v>
      </c>
      <c r="M2801" s="504" t="s">
        <v>46</v>
      </c>
      <c r="N2801" s="505" t="s">
        <v>3069</v>
      </c>
      <c r="O2801" s="519"/>
      <c r="P2801" s="517"/>
      <c r="Q2801" s="517"/>
      <c r="R2801" s="517"/>
      <c r="S2801" s="517"/>
      <c r="T2801" s="517"/>
      <c r="U2801" s="517"/>
      <c r="V2801" s="517"/>
      <c r="W2801" s="517"/>
      <c r="X2801" s="517"/>
      <c r="Y2801" s="517"/>
      <c r="Z2801" s="517"/>
      <c r="AA2801" s="517"/>
      <c r="AB2801" s="517"/>
      <c r="AC2801" s="517"/>
      <c r="AD2801" s="517"/>
      <c r="AE2801" s="517"/>
      <c r="AF2801" s="517"/>
      <c r="AG2801" s="517"/>
      <c r="AH2801" s="517"/>
    </row>
    <row r="2802" spans="1:34" s="507" customFormat="1" ht="27" customHeight="1">
      <c r="A2802" s="517"/>
      <c r="B2802" s="500">
        <v>2785</v>
      </c>
      <c r="C2802" s="500" t="s">
        <v>42</v>
      </c>
      <c r="D2802" s="501" t="s">
        <v>5235</v>
      </c>
      <c r="E2802" s="502">
        <v>2018</v>
      </c>
      <c r="F2802" s="518"/>
      <c r="G2802" s="500">
        <v>146</v>
      </c>
      <c r="H2802" s="500">
        <v>18</v>
      </c>
      <c r="I2802" s="500" t="s">
        <v>3010</v>
      </c>
      <c r="J2802" s="500" t="s">
        <v>3010</v>
      </c>
      <c r="K2802" s="503"/>
      <c r="L2802" s="503" t="s">
        <v>45</v>
      </c>
      <c r="M2802" s="504" t="s">
        <v>46</v>
      </c>
      <c r="N2802" s="505" t="s">
        <v>3069</v>
      </c>
      <c r="O2802" s="519"/>
      <c r="P2802" s="517"/>
      <c r="Q2802" s="517"/>
      <c r="R2802" s="517"/>
      <c r="S2802" s="517"/>
      <c r="T2802" s="517"/>
      <c r="U2802" s="517"/>
      <c r="V2802" s="517"/>
      <c r="W2802" s="517"/>
      <c r="X2802" s="517"/>
      <c r="Y2802" s="517"/>
      <c r="Z2802" s="517"/>
      <c r="AA2802" s="517"/>
      <c r="AB2802" s="517"/>
      <c r="AC2802" s="517"/>
      <c r="AD2802" s="517"/>
      <c r="AE2802" s="517"/>
      <c r="AF2802" s="517"/>
      <c r="AG2802" s="517"/>
      <c r="AH2802" s="517"/>
    </row>
    <row r="2803" spans="1:34" s="507" customFormat="1" ht="27" customHeight="1">
      <c r="A2803" s="517"/>
      <c r="B2803" s="500">
        <v>2786</v>
      </c>
      <c r="C2803" s="500" t="s">
        <v>42</v>
      </c>
      <c r="D2803" s="501" t="s">
        <v>5236</v>
      </c>
      <c r="E2803" s="502">
        <v>2018</v>
      </c>
      <c r="F2803" s="518"/>
      <c r="G2803" s="500">
        <v>146</v>
      </c>
      <c r="H2803" s="500">
        <v>19</v>
      </c>
      <c r="I2803" s="500" t="s">
        <v>3010</v>
      </c>
      <c r="J2803" s="500" t="s">
        <v>3010</v>
      </c>
      <c r="K2803" s="503"/>
      <c r="L2803" s="503" t="s">
        <v>45</v>
      </c>
      <c r="M2803" s="504" t="s">
        <v>46</v>
      </c>
      <c r="N2803" s="505" t="s">
        <v>3069</v>
      </c>
      <c r="O2803" s="519"/>
      <c r="P2803" s="517"/>
      <c r="Q2803" s="517"/>
      <c r="R2803" s="517"/>
      <c r="S2803" s="517"/>
      <c r="T2803" s="517"/>
      <c r="U2803" s="517"/>
      <c r="V2803" s="517"/>
      <c r="W2803" s="517"/>
      <c r="X2803" s="517"/>
      <c r="Y2803" s="517"/>
      <c r="Z2803" s="517"/>
      <c r="AA2803" s="517"/>
      <c r="AB2803" s="517"/>
      <c r="AC2803" s="517"/>
      <c r="AD2803" s="517"/>
      <c r="AE2803" s="517"/>
      <c r="AF2803" s="517"/>
      <c r="AG2803" s="517"/>
      <c r="AH2803" s="517"/>
    </row>
    <row r="2804" spans="1:34" s="507" customFormat="1" ht="27" customHeight="1">
      <c r="A2804" s="517"/>
      <c r="B2804" s="500">
        <v>2787</v>
      </c>
      <c r="C2804" s="500" t="s">
        <v>42</v>
      </c>
      <c r="D2804" s="501" t="s">
        <v>5237</v>
      </c>
      <c r="E2804" s="502">
        <v>2018</v>
      </c>
      <c r="F2804" s="518"/>
      <c r="G2804" s="500">
        <v>146</v>
      </c>
      <c r="H2804" s="500">
        <v>20</v>
      </c>
      <c r="I2804" s="500" t="s">
        <v>3010</v>
      </c>
      <c r="J2804" s="500" t="s">
        <v>3010</v>
      </c>
      <c r="K2804" s="503"/>
      <c r="L2804" s="503" t="s">
        <v>45</v>
      </c>
      <c r="M2804" s="504" t="s">
        <v>46</v>
      </c>
      <c r="N2804" s="505" t="s">
        <v>3069</v>
      </c>
      <c r="O2804" s="519"/>
      <c r="P2804" s="517"/>
      <c r="Q2804" s="517"/>
      <c r="R2804" s="517"/>
      <c r="S2804" s="517"/>
      <c r="T2804" s="517"/>
      <c r="U2804" s="517"/>
      <c r="V2804" s="517"/>
      <c r="W2804" s="517"/>
      <c r="X2804" s="517"/>
      <c r="Y2804" s="517"/>
      <c r="Z2804" s="517"/>
      <c r="AA2804" s="517"/>
      <c r="AB2804" s="517"/>
      <c r="AC2804" s="517"/>
      <c r="AD2804" s="517"/>
      <c r="AE2804" s="517"/>
      <c r="AF2804" s="517"/>
      <c r="AG2804" s="517"/>
      <c r="AH2804" s="517"/>
    </row>
    <row r="2805" spans="1:34" s="507" customFormat="1" ht="27" customHeight="1">
      <c r="A2805" s="517"/>
      <c r="B2805" s="500">
        <v>2788</v>
      </c>
      <c r="C2805" s="500" t="s">
        <v>42</v>
      </c>
      <c r="D2805" s="501" t="s">
        <v>5238</v>
      </c>
      <c r="E2805" s="502">
        <v>2018</v>
      </c>
      <c r="F2805" s="518"/>
      <c r="G2805" s="500">
        <v>147</v>
      </c>
      <c r="H2805" s="500">
        <v>1</v>
      </c>
      <c r="I2805" s="500" t="s">
        <v>3010</v>
      </c>
      <c r="J2805" s="500" t="s">
        <v>3010</v>
      </c>
      <c r="K2805" s="503"/>
      <c r="L2805" s="503" t="s">
        <v>45</v>
      </c>
      <c r="M2805" s="504" t="s">
        <v>46</v>
      </c>
      <c r="N2805" s="505" t="s">
        <v>3069</v>
      </c>
      <c r="O2805" s="519"/>
      <c r="P2805" s="517"/>
      <c r="Q2805" s="517"/>
      <c r="R2805" s="517"/>
      <c r="S2805" s="517"/>
      <c r="T2805" s="517"/>
      <c r="U2805" s="517"/>
      <c r="V2805" s="517"/>
      <c r="W2805" s="517"/>
      <c r="X2805" s="517"/>
      <c r="Y2805" s="517"/>
      <c r="Z2805" s="517"/>
      <c r="AA2805" s="517"/>
      <c r="AB2805" s="517"/>
      <c r="AC2805" s="517"/>
      <c r="AD2805" s="517"/>
      <c r="AE2805" s="517"/>
      <c r="AF2805" s="517"/>
      <c r="AG2805" s="517"/>
      <c r="AH2805" s="517"/>
    </row>
    <row r="2806" spans="1:34" s="507" customFormat="1" ht="27" customHeight="1">
      <c r="A2806" s="517"/>
      <c r="B2806" s="500">
        <v>2789</v>
      </c>
      <c r="C2806" s="500" t="s">
        <v>42</v>
      </c>
      <c r="D2806" s="501" t="s">
        <v>5239</v>
      </c>
      <c r="E2806" s="502">
        <v>2018</v>
      </c>
      <c r="F2806" s="518"/>
      <c r="G2806" s="500">
        <v>147</v>
      </c>
      <c r="H2806" s="500">
        <v>2</v>
      </c>
      <c r="I2806" s="500" t="s">
        <v>3010</v>
      </c>
      <c r="J2806" s="500" t="s">
        <v>3010</v>
      </c>
      <c r="K2806" s="503"/>
      <c r="L2806" s="503" t="s">
        <v>45</v>
      </c>
      <c r="M2806" s="504" t="s">
        <v>46</v>
      </c>
      <c r="N2806" s="505" t="s">
        <v>3069</v>
      </c>
      <c r="O2806" s="519"/>
      <c r="P2806" s="517"/>
      <c r="Q2806" s="517"/>
      <c r="R2806" s="517"/>
      <c r="S2806" s="517"/>
      <c r="T2806" s="517"/>
      <c r="U2806" s="517"/>
      <c r="V2806" s="517"/>
      <c r="W2806" s="517"/>
      <c r="X2806" s="517"/>
      <c r="Y2806" s="517"/>
      <c r="Z2806" s="517"/>
      <c r="AA2806" s="517"/>
      <c r="AB2806" s="517"/>
      <c r="AC2806" s="517"/>
      <c r="AD2806" s="517"/>
      <c r="AE2806" s="517"/>
      <c r="AF2806" s="517"/>
      <c r="AG2806" s="517"/>
      <c r="AH2806" s="517"/>
    </row>
    <row r="2807" spans="1:34" s="507" customFormat="1" ht="27" customHeight="1">
      <c r="A2807" s="517"/>
      <c r="B2807" s="500">
        <v>2790</v>
      </c>
      <c r="C2807" s="500" t="s">
        <v>42</v>
      </c>
      <c r="D2807" s="501" t="s">
        <v>5240</v>
      </c>
      <c r="E2807" s="502">
        <v>2018</v>
      </c>
      <c r="F2807" s="518"/>
      <c r="G2807" s="500">
        <v>147</v>
      </c>
      <c r="H2807" s="500">
        <v>3</v>
      </c>
      <c r="I2807" s="500" t="s">
        <v>3010</v>
      </c>
      <c r="J2807" s="500" t="s">
        <v>3010</v>
      </c>
      <c r="K2807" s="503"/>
      <c r="L2807" s="503" t="s">
        <v>45</v>
      </c>
      <c r="M2807" s="504" t="s">
        <v>46</v>
      </c>
      <c r="N2807" s="505" t="s">
        <v>3069</v>
      </c>
      <c r="O2807" s="519"/>
      <c r="P2807" s="517"/>
      <c r="Q2807" s="517"/>
      <c r="R2807" s="517"/>
      <c r="S2807" s="517"/>
      <c r="T2807" s="517"/>
      <c r="U2807" s="517"/>
      <c r="V2807" s="517"/>
      <c r="W2807" s="517"/>
      <c r="X2807" s="517"/>
      <c r="Y2807" s="517"/>
      <c r="Z2807" s="517"/>
      <c r="AA2807" s="517"/>
      <c r="AB2807" s="517"/>
      <c r="AC2807" s="517"/>
      <c r="AD2807" s="517"/>
      <c r="AE2807" s="517"/>
      <c r="AF2807" s="517"/>
      <c r="AG2807" s="517"/>
      <c r="AH2807" s="517"/>
    </row>
    <row r="2808" spans="1:34" s="507" customFormat="1" ht="27" customHeight="1">
      <c r="A2808" s="517"/>
      <c r="B2808" s="500">
        <v>2791</v>
      </c>
      <c r="C2808" s="500" t="s">
        <v>42</v>
      </c>
      <c r="D2808" s="501" t="s">
        <v>5241</v>
      </c>
      <c r="E2808" s="502">
        <v>2018</v>
      </c>
      <c r="F2808" s="518"/>
      <c r="G2808" s="500">
        <v>147</v>
      </c>
      <c r="H2808" s="500">
        <v>4</v>
      </c>
      <c r="I2808" s="500" t="s">
        <v>3010</v>
      </c>
      <c r="J2808" s="500" t="s">
        <v>3010</v>
      </c>
      <c r="K2808" s="503"/>
      <c r="L2808" s="503" t="s">
        <v>45</v>
      </c>
      <c r="M2808" s="504" t="s">
        <v>46</v>
      </c>
      <c r="N2808" s="505" t="s">
        <v>3069</v>
      </c>
      <c r="O2808" s="519"/>
      <c r="P2808" s="517"/>
      <c r="Q2808" s="517"/>
      <c r="R2808" s="517"/>
      <c r="S2808" s="517"/>
      <c r="T2808" s="517"/>
      <c r="U2808" s="517"/>
      <c r="V2808" s="517"/>
      <c r="W2808" s="517"/>
      <c r="X2808" s="517"/>
      <c r="Y2808" s="517"/>
      <c r="Z2808" s="517"/>
      <c r="AA2808" s="517"/>
      <c r="AB2808" s="517"/>
      <c r="AC2808" s="517"/>
      <c r="AD2808" s="517"/>
      <c r="AE2808" s="517"/>
      <c r="AF2808" s="517"/>
      <c r="AG2808" s="517"/>
      <c r="AH2808" s="517"/>
    </row>
    <row r="2809" spans="1:34" s="507" customFormat="1" ht="27" customHeight="1">
      <c r="A2809" s="517"/>
      <c r="B2809" s="500">
        <v>2792</v>
      </c>
      <c r="C2809" s="500" t="s">
        <v>42</v>
      </c>
      <c r="D2809" s="501" t="s">
        <v>5242</v>
      </c>
      <c r="E2809" s="502">
        <v>2018</v>
      </c>
      <c r="F2809" s="518"/>
      <c r="G2809" s="500">
        <v>147</v>
      </c>
      <c r="H2809" s="500">
        <v>5</v>
      </c>
      <c r="I2809" s="500" t="s">
        <v>3010</v>
      </c>
      <c r="J2809" s="500" t="s">
        <v>3010</v>
      </c>
      <c r="K2809" s="503"/>
      <c r="L2809" s="503" t="s">
        <v>45</v>
      </c>
      <c r="M2809" s="504" t="s">
        <v>46</v>
      </c>
      <c r="N2809" s="505" t="s">
        <v>3069</v>
      </c>
      <c r="O2809" s="519"/>
      <c r="P2809" s="517"/>
      <c r="Q2809" s="517"/>
      <c r="R2809" s="517"/>
      <c r="S2809" s="517"/>
      <c r="T2809" s="517"/>
      <c r="U2809" s="517"/>
      <c r="V2809" s="517"/>
      <c r="W2809" s="517"/>
      <c r="X2809" s="517"/>
      <c r="Y2809" s="517"/>
      <c r="Z2809" s="517"/>
      <c r="AA2809" s="517"/>
      <c r="AB2809" s="517"/>
      <c r="AC2809" s="517"/>
      <c r="AD2809" s="517"/>
      <c r="AE2809" s="517"/>
      <c r="AF2809" s="517"/>
      <c r="AG2809" s="517"/>
      <c r="AH2809" s="517"/>
    </row>
    <row r="2810" spans="1:34" s="507" customFormat="1" ht="27" customHeight="1">
      <c r="A2810" s="517"/>
      <c r="B2810" s="500">
        <v>2793</v>
      </c>
      <c r="C2810" s="500" t="s">
        <v>42</v>
      </c>
      <c r="D2810" s="501" t="s">
        <v>5243</v>
      </c>
      <c r="E2810" s="502">
        <v>2018</v>
      </c>
      <c r="F2810" s="518"/>
      <c r="G2810" s="500">
        <v>147</v>
      </c>
      <c r="H2810" s="500">
        <v>6</v>
      </c>
      <c r="I2810" s="500" t="s">
        <v>3010</v>
      </c>
      <c r="J2810" s="500" t="s">
        <v>3010</v>
      </c>
      <c r="K2810" s="503"/>
      <c r="L2810" s="503" t="s">
        <v>45</v>
      </c>
      <c r="M2810" s="504" t="s">
        <v>46</v>
      </c>
      <c r="N2810" s="505" t="s">
        <v>3069</v>
      </c>
      <c r="O2810" s="519"/>
      <c r="P2810" s="517"/>
      <c r="Q2810" s="517"/>
      <c r="R2810" s="517"/>
      <c r="S2810" s="517"/>
      <c r="T2810" s="517"/>
      <c r="U2810" s="517"/>
      <c r="V2810" s="517"/>
      <c r="W2810" s="517"/>
      <c r="X2810" s="517"/>
      <c r="Y2810" s="517"/>
      <c r="Z2810" s="517"/>
      <c r="AA2810" s="517"/>
      <c r="AB2810" s="517"/>
      <c r="AC2810" s="517"/>
      <c r="AD2810" s="517"/>
      <c r="AE2810" s="517"/>
      <c r="AF2810" s="517"/>
      <c r="AG2810" s="517"/>
      <c r="AH2810" s="517"/>
    </row>
    <row r="2811" spans="1:34" s="507" customFormat="1" ht="27" customHeight="1">
      <c r="A2811" s="517"/>
      <c r="B2811" s="500">
        <v>2794</v>
      </c>
      <c r="C2811" s="500" t="s">
        <v>42</v>
      </c>
      <c r="D2811" s="501" t="s">
        <v>5244</v>
      </c>
      <c r="E2811" s="502">
        <v>2018</v>
      </c>
      <c r="F2811" s="518"/>
      <c r="G2811" s="500">
        <v>147</v>
      </c>
      <c r="H2811" s="500">
        <v>7</v>
      </c>
      <c r="I2811" s="500" t="s">
        <v>3010</v>
      </c>
      <c r="J2811" s="500" t="s">
        <v>3010</v>
      </c>
      <c r="K2811" s="503"/>
      <c r="L2811" s="503" t="s">
        <v>45</v>
      </c>
      <c r="M2811" s="504" t="s">
        <v>46</v>
      </c>
      <c r="N2811" s="505" t="s">
        <v>3069</v>
      </c>
      <c r="O2811" s="519"/>
      <c r="P2811" s="517"/>
      <c r="Q2811" s="517"/>
      <c r="R2811" s="517"/>
      <c r="S2811" s="517"/>
      <c r="T2811" s="517"/>
      <c r="U2811" s="517"/>
      <c r="V2811" s="517"/>
      <c r="W2811" s="517"/>
      <c r="X2811" s="517"/>
      <c r="Y2811" s="517"/>
      <c r="Z2811" s="517"/>
      <c r="AA2811" s="517"/>
      <c r="AB2811" s="517"/>
      <c r="AC2811" s="517"/>
      <c r="AD2811" s="517"/>
      <c r="AE2811" s="517"/>
      <c r="AF2811" s="517"/>
      <c r="AG2811" s="517"/>
      <c r="AH2811" s="517"/>
    </row>
    <row r="2812" spans="1:34" s="507" customFormat="1" ht="27" customHeight="1">
      <c r="A2812" s="517"/>
      <c r="B2812" s="500">
        <v>2795</v>
      </c>
      <c r="C2812" s="500" t="s">
        <v>42</v>
      </c>
      <c r="D2812" s="501" t="s">
        <v>5245</v>
      </c>
      <c r="E2812" s="502">
        <v>2018</v>
      </c>
      <c r="F2812" s="518"/>
      <c r="G2812" s="500">
        <v>147</v>
      </c>
      <c r="H2812" s="500">
        <v>8</v>
      </c>
      <c r="I2812" s="500" t="s">
        <v>3010</v>
      </c>
      <c r="J2812" s="500" t="s">
        <v>3010</v>
      </c>
      <c r="K2812" s="503"/>
      <c r="L2812" s="503" t="s">
        <v>45</v>
      </c>
      <c r="M2812" s="504" t="s">
        <v>46</v>
      </c>
      <c r="N2812" s="505" t="s">
        <v>3069</v>
      </c>
      <c r="O2812" s="519"/>
      <c r="P2812" s="517"/>
      <c r="Q2812" s="517"/>
      <c r="R2812" s="517"/>
      <c r="S2812" s="517"/>
      <c r="T2812" s="517"/>
      <c r="U2812" s="517"/>
      <c r="V2812" s="517"/>
      <c r="W2812" s="517"/>
      <c r="X2812" s="517"/>
      <c r="Y2812" s="517"/>
      <c r="Z2812" s="517"/>
      <c r="AA2812" s="517"/>
      <c r="AB2812" s="517"/>
      <c r="AC2812" s="517"/>
      <c r="AD2812" s="517"/>
      <c r="AE2812" s="517"/>
      <c r="AF2812" s="517"/>
      <c r="AG2812" s="517"/>
      <c r="AH2812" s="517"/>
    </row>
    <row r="2813" spans="1:34" s="507" customFormat="1" ht="27" customHeight="1">
      <c r="A2813" s="517"/>
      <c r="B2813" s="500">
        <v>2796</v>
      </c>
      <c r="C2813" s="500" t="s">
        <v>42</v>
      </c>
      <c r="D2813" s="501" t="s">
        <v>5246</v>
      </c>
      <c r="E2813" s="502">
        <v>2018</v>
      </c>
      <c r="F2813" s="518"/>
      <c r="G2813" s="500">
        <v>147</v>
      </c>
      <c r="H2813" s="500">
        <v>9</v>
      </c>
      <c r="I2813" s="500" t="s">
        <v>3010</v>
      </c>
      <c r="J2813" s="500" t="s">
        <v>3010</v>
      </c>
      <c r="K2813" s="503"/>
      <c r="L2813" s="503" t="s">
        <v>45</v>
      </c>
      <c r="M2813" s="504" t="s">
        <v>46</v>
      </c>
      <c r="N2813" s="505" t="s">
        <v>3069</v>
      </c>
      <c r="O2813" s="519"/>
      <c r="P2813" s="517"/>
      <c r="Q2813" s="517"/>
      <c r="R2813" s="517"/>
      <c r="S2813" s="517"/>
      <c r="T2813" s="517"/>
      <c r="U2813" s="517"/>
      <c r="V2813" s="517"/>
      <c r="W2813" s="517"/>
      <c r="X2813" s="517"/>
      <c r="Y2813" s="517"/>
      <c r="Z2813" s="517"/>
      <c r="AA2813" s="517"/>
      <c r="AB2813" s="517"/>
      <c r="AC2813" s="517"/>
      <c r="AD2813" s="517"/>
      <c r="AE2813" s="517"/>
      <c r="AF2813" s="517"/>
      <c r="AG2813" s="517"/>
      <c r="AH2813" s="517"/>
    </row>
    <row r="2814" spans="1:34" s="507" customFormat="1" ht="27" customHeight="1">
      <c r="A2814" s="517"/>
      <c r="B2814" s="500">
        <v>2797</v>
      </c>
      <c r="C2814" s="500" t="s">
        <v>42</v>
      </c>
      <c r="D2814" s="501" t="s">
        <v>5246</v>
      </c>
      <c r="E2814" s="502">
        <v>2018</v>
      </c>
      <c r="F2814" s="518"/>
      <c r="G2814" s="500">
        <v>147</v>
      </c>
      <c r="H2814" s="500">
        <v>10</v>
      </c>
      <c r="I2814" s="500" t="s">
        <v>3010</v>
      </c>
      <c r="J2814" s="500" t="s">
        <v>3010</v>
      </c>
      <c r="K2814" s="503"/>
      <c r="L2814" s="503" t="s">
        <v>45</v>
      </c>
      <c r="M2814" s="504" t="s">
        <v>46</v>
      </c>
      <c r="N2814" s="505" t="s">
        <v>3069</v>
      </c>
      <c r="O2814" s="519"/>
      <c r="P2814" s="517"/>
      <c r="Q2814" s="517"/>
      <c r="R2814" s="517"/>
      <c r="S2814" s="517"/>
      <c r="T2814" s="517"/>
      <c r="U2814" s="517"/>
      <c r="V2814" s="517"/>
      <c r="W2814" s="517"/>
      <c r="X2814" s="517"/>
      <c r="Y2814" s="517"/>
      <c r="Z2814" s="517"/>
      <c r="AA2814" s="517"/>
      <c r="AB2814" s="517"/>
      <c r="AC2814" s="517"/>
      <c r="AD2814" s="517"/>
      <c r="AE2814" s="517"/>
      <c r="AF2814" s="517"/>
      <c r="AG2814" s="517"/>
      <c r="AH2814" s="517"/>
    </row>
    <row r="2815" spans="1:34" s="507" customFormat="1" ht="27" customHeight="1">
      <c r="A2815" s="517"/>
      <c r="B2815" s="500">
        <v>2798</v>
      </c>
      <c r="C2815" s="500" t="s">
        <v>42</v>
      </c>
      <c r="D2815" s="501" t="s">
        <v>5238</v>
      </c>
      <c r="E2815" s="502">
        <v>2018</v>
      </c>
      <c r="F2815" s="518"/>
      <c r="G2815" s="500">
        <v>147</v>
      </c>
      <c r="H2815" s="500">
        <v>11</v>
      </c>
      <c r="I2815" s="500" t="s">
        <v>3010</v>
      </c>
      <c r="J2815" s="500" t="s">
        <v>3010</v>
      </c>
      <c r="K2815" s="503"/>
      <c r="L2815" s="503" t="s">
        <v>45</v>
      </c>
      <c r="M2815" s="504" t="s">
        <v>46</v>
      </c>
      <c r="N2815" s="505" t="s">
        <v>3069</v>
      </c>
      <c r="O2815" s="519"/>
      <c r="P2815" s="517"/>
      <c r="Q2815" s="517"/>
      <c r="R2815" s="517"/>
      <c r="S2815" s="517"/>
      <c r="T2815" s="517"/>
      <c r="U2815" s="517"/>
      <c r="V2815" s="517"/>
      <c r="W2815" s="517"/>
      <c r="X2815" s="517"/>
      <c r="Y2815" s="517"/>
      <c r="Z2815" s="517"/>
      <c r="AA2815" s="517"/>
      <c r="AB2815" s="517"/>
      <c r="AC2815" s="517"/>
      <c r="AD2815" s="517"/>
      <c r="AE2815" s="517"/>
      <c r="AF2815" s="517"/>
      <c r="AG2815" s="517"/>
      <c r="AH2815" s="517"/>
    </row>
    <row r="2816" spans="1:34" s="507" customFormat="1" ht="27" customHeight="1">
      <c r="A2816" s="517"/>
      <c r="B2816" s="500">
        <v>2799</v>
      </c>
      <c r="C2816" s="500" t="s">
        <v>42</v>
      </c>
      <c r="D2816" s="501" t="s">
        <v>5247</v>
      </c>
      <c r="E2816" s="502">
        <v>2018</v>
      </c>
      <c r="F2816" s="518"/>
      <c r="G2816" s="500">
        <v>147</v>
      </c>
      <c r="H2816" s="500">
        <v>12</v>
      </c>
      <c r="I2816" s="500" t="s">
        <v>3010</v>
      </c>
      <c r="J2816" s="500" t="s">
        <v>3010</v>
      </c>
      <c r="K2816" s="503"/>
      <c r="L2816" s="503" t="s">
        <v>45</v>
      </c>
      <c r="M2816" s="504" t="s">
        <v>46</v>
      </c>
      <c r="N2816" s="505" t="s">
        <v>3069</v>
      </c>
      <c r="O2816" s="519"/>
      <c r="P2816" s="517"/>
      <c r="Q2816" s="517"/>
      <c r="R2816" s="517"/>
      <c r="S2816" s="517"/>
      <c r="T2816" s="517"/>
      <c r="U2816" s="517"/>
      <c r="V2816" s="517"/>
      <c r="W2816" s="517"/>
      <c r="X2816" s="517"/>
      <c r="Y2816" s="517"/>
      <c r="Z2816" s="517"/>
      <c r="AA2816" s="517"/>
      <c r="AB2816" s="517"/>
      <c r="AC2816" s="517"/>
      <c r="AD2816" s="517"/>
      <c r="AE2816" s="517"/>
      <c r="AF2816" s="517"/>
      <c r="AG2816" s="517"/>
      <c r="AH2816" s="517"/>
    </row>
    <row r="2817" spans="1:34" s="507" customFormat="1" ht="27" customHeight="1">
      <c r="A2817" s="517"/>
      <c r="B2817" s="500">
        <v>2800</v>
      </c>
      <c r="C2817" s="500" t="s">
        <v>42</v>
      </c>
      <c r="D2817" s="501" t="s">
        <v>5248</v>
      </c>
      <c r="E2817" s="502">
        <v>2018</v>
      </c>
      <c r="F2817" s="518"/>
      <c r="G2817" s="500">
        <v>147</v>
      </c>
      <c r="H2817" s="500">
        <v>13</v>
      </c>
      <c r="I2817" s="500" t="s">
        <v>3010</v>
      </c>
      <c r="J2817" s="500" t="s">
        <v>3010</v>
      </c>
      <c r="K2817" s="503"/>
      <c r="L2817" s="503" t="s">
        <v>45</v>
      </c>
      <c r="M2817" s="504" t="s">
        <v>46</v>
      </c>
      <c r="N2817" s="505" t="s">
        <v>3069</v>
      </c>
      <c r="O2817" s="519"/>
      <c r="P2817" s="517"/>
      <c r="Q2817" s="517"/>
      <c r="R2817" s="517"/>
      <c r="S2817" s="517"/>
      <c r="T2817" s="517"/>
      <c r="U2817" s="517"/>
      <c r="V2817" s="517"/>
      <c r="W2817" s="517"/>
      <c r="X2817" s="517"/>
      <c r="Y2817" s="517"/>
      <c r="Z2817" s="517"/>
      <c r="AA2817" s="517"/>
      <c r="AB2817" s="517"/>
      <c r="AC2817" s="517"/>
      <c r="AD2817" s="517"/>
      <c r="AE2817" s="517"/>
      <c r="AF2817" s="517"/>
      <c r="AG2817" s="517"/>
      <c r="AH2817" s="517"/>
    </row>
    <row r="2818" spans="1:34" s="507" customFormat="1" ht="27" customHeight="1">
      <c r="A2818" s="517"/>
      <c r="B2818" s="500">
        <v>2801</v>
      </c>
      <c r="C2818" s="500" t="s">
        <v>42</v>
      </c>
      <c r="D2818" s="501" t="s">
        <v>5249</v>
      </c>
      <c r="E2818" s="502">
        <v>2018</v>
      </c>
      <c r="F2818" s="518"/>
      <c r="G2818" s="500">
        <v>147</v>
      </c>
      <c r="H2818" s="500">
        <v>14</v>
      </c>
      <c r="I2818" s="500" t="s">
        <v>3010</v>
      </c>
      <c r="J2818" s="500" t="s">
        <v>3010</v>
      </c>
      <c r="K2818" s="503"/>
      <c r="L2818" s="503" t="s">
        <v>45</v>
      </c>
      <c r="M2818" s="504" t="s">
        <v>46</v>
      </c>
      <c r="N2818" s="505" t="s">
        <v>3069</v>
      </c>
      <c r="O2818" s="519"/>
      <c r="P2818" s="517"/>
      <c r="Q2818" s="517"/>
      <c r="R2818" s="517"/>
      <c r="S2818" s="517"/>
      <c r="T2818" s="517"/>
      <c r="U2818" s="517"/>
      <c r="V2818" s="517"/>
      <c r="W2818" s="517"/>
      <c r="X2818" s="517"/>
      <c r="Y2818" s="517"/>
      <c r="Z2818" s="517"/>
      <c r="AA2818" s="517"/>
      <c r="AB2818" s="517"/>
      <c r="AC2818" s="517"/>
      <c r="AD2818" s="517"/>
      <c r="AE2818" s="517"/>
      <c r="AF2818" s="517"/>
      <c r="AG2818" s="517"/>
      <c r="AH2818" s="517"/>
    </row>
    <row r="2819" spans="1:34" s="507" customFormat="1" ht="27" customHeight="1">
      <c r="A2819" s="517"/>
      <c r="B2819" s="500">
        <v>2802</v>
      </c>
      <c r="C2819" s="500" t="s">
        <v>42</v>
      </c>
      <c r="D2819" s="501" t="s">
        <v>5249</v>
      </c>
      <c r="E2819" s="502">
        <v>2018</v>
      </c>
      <c r="F2819" s="518"/>
      <c r="G2819" s="500">
        <v>147</v>
      </c>
      <c r="H2819" s="500">
        <v>15</v>
      </c>
      <c r="I2819" s="500" t="s">
        <v>3010</v>
      </c>
      <c r="J2819" s="500" t="s">
        <v>3010</v>
      </c>
      <c r="K2819" s="503"/>
      <c r="L2819" s="503" t="s">
        <v>45</v>
      </c>
      <c r="M2819" s="504" t="s">
        <v>46</v>
      </c>
      <c r="N2819" s="505" t="s">
        <v>3069</v>
      </c>
      <c r="O2819" s="519"/>
      <c r="P2819" s="517"/>
      <c r="Q2819" s="517"/>
      <c r="R2819" s="517"/>
      <c r="S2819" s="517"/>
      <c r="T2819" s="517"/>
      <c r="U2819" s="517"/>
      <c r="V2819" s="517"/>
      <c r="W2819" s="517"/>
      <c r="X2819" s="517"/>
      <c r="Y2819" s="517"/>
      <c r="Z2819" s="517"/>
      <c r="AA2819" s="517"/>
      <c r="AB2819" s="517"/>
      <c r="AC2819" s="517"/>
      <c r="AD2819" s="517"/>
      <c r="AE2819" s="517"/>
      <c r="AF2819" s="517"/>
      <c r="AG2819" s="517"/>
      <c r="AH2819" s="517"/>
    </row>
    <row r="2820" spans="1:34" s="507" customFormat="1" ht="27" customHeight="1">
      <c r="A2820" s="517"/>
      <c r="B2820" s="500">
        <v>2803</v>
      </c>
      <c r="C2820" s="500" t="s">
        <v>42</v>
      </c>
      <c r="D2820" s="501" t="s">
        <v>5249</v>
      </c>
      <c r="E2820" s="502">
        <v>2018</v>
      </c>
      <c r="F2820" s="518"/>
      <c r="G2820" s="500">
        <v>147</v>
      </c>
      <c r="H2820" s="500">
        <v>16</v>
      </c>
      <c r="I2820" s="500" t="s">
        <v>3010</v>
      </c>
      <c r="J2820" s="500" t="s">
        <v>3010</v>
      </c>
      <c r="K2820" s="503"/>
      <c r="L2820" s="503" t="s">
        <v>45</v>
      </c>
      <c r="M2820" s="504" t="s">
        <v>46</v>
      </c>
      <c r="N2820" s="505" t="s">
        <v>3069</v>
      </c>
      <c r="O2820" s="519"/>
      <c r="P2820" s="517"/>
      <c r="Q2820" s="517"/>
      <c r="R2820" s="517"/>
      <c r="S2820" s="517"/>
      <c r="T2820" s="517"/>
      <c r="U2820" s="517"/>
      <c r="V2820" s="517"/>
      <c r="W2820" s="517"/>
      <c r="X2820" s="517"/>
      <c r="Y2820" s="517"/>
      <c r="Z2820" s="517"/>
      <c r="AA2820" s="517"/>
      <c r="AB2820" s="517"/>
      <c r="AC2820" s="517"/>
      <c r="AD2820" s="517"/>
      <c r="AE2820" s="517"/>
      <c r="AF2820" s="517"/>
      <c r="AG2820" s="517"/>
      <c r="AH2820" s="517"/>
    </row>
    <row r="2821" spans="1:34" s="507" customFormat="1" ht="27" customHeight="1">
      <c r="A2821" s="517"/>
      <c r="B2821" s="500">
        <v>2804</v>
      </c>
      <c r="C2821" s="500" t="s">
        <v>42</v>
      </c>
      <c r="D2821" s="501" t="s">
        <v>5242</v>
      </c>
      <c r="E2821" s="502">
        <v>2018</v>
      </c>
      <c r="F2821" s="518"/>
      <c r="G2821" s="500">
        <v>147</v>
      </c>
      <c r="H2821" s="500">
        <v>17</v>
      </c>
      <c r="I2821" s="500" t="s">
        <v>3010</v>
      </c>
      <c r="J2821" s="500" t="s">
        <v>3010</v>
      </c>
      <c r="K2821" s="503"/>
      <c r="L2821" s="503" t="s">
        <v>45</v>
      </c>
      <c r="M2821" s="504" t="s">
        <v>46</v>
      </c>
      <c r="N2821" s="505" t="s">
        <v>3069</v>
      </c>
      <c r="O2821" s="519"/>
      <c r="P2821" s="517"/>
      <c r="Q2821" s="517"/>
      <c r="R2821" s="517"/>
      <c r="S2821" s="517"/>
      <c r="T2821" s="517"/>
      <c r="U2821" s="517"/>
      <c r="V2821" s="517"/>
      <c r="W2821" s="517"/>
      <c r="X2821" s="517"/>
      <c r="Y2821" s="517"/>
      <c r="Z2821" s="517"/>
      <c r="AA2821" s="517"/>
      <c r="AB2821" s="517"/>
      <c r="AC2821" s="517"/>
      <c r="AD2821" s="517"/>
      <c r="AE2821" s="517"/>
      <c r="AF2821" s="517"/>
      <c r="AG2821" s="517"/>
      <c r="AH2821" s="517"/>
    </row>
    <row r="2822" spans="1:34" s="507" customFormat="1" ht="27" customHeight="1">
      <c r="A2822" s="517"/>
      <c r="B2822" s="500">
        <v>2805</v>
      </c>
      <c r="C2822" s="500" t="s">
        <v>42</v>
      </c>
      <c r="D2822" s="501" t="s">
        <v>5248</v>
      </c>
      <c r="E2822" s="502">
        <v>2018</v>
      </c>
      <c r="F2822" s="518"/>
      <c r="G2822" s="500">
        <v>147</v>
      </c>
      <c r="H2822" s="500">
        <v>18</v>
      </c>
      <c r="I2822" s="500" t="s">
        <v>3010</v>
      </c>
      <c r="J2822" s="500" t="s">
        <v>3010</v>
      </c>
      <c r="K2822" s="503"/>
      <c r="L2822" s="503" t="s">
        <v>45</v>
      </c>
      <c r="M2822" s="504" t="s">
        <v>46</v>
      </c>
      <c r="N2822" s="505" t="s">
        <v>3069</v>
      </c>
      <c r="O2822" s="519"/>
      <c r="P2822" s="517"/>
      <c r="Q2822" s="517"/>
      <c r="R2822" s="517"/>
      <c r="S2822" s="517"/>
      <c r="T2822" s="517"/>
      <c r="U2822" s="517"/>
      <c r="V2822" s="517"/>
      <c r="W2822" s="517"/>
      <c r="X2822" s="517"/>
      <c r="Y2822" s="517"/>
      <c r="Z2822" s="517"/>
      <c r="AA2822" s="517"/>
      <c r="AB2822" s="517"/>
      <c r="AC2822" s="517"/>
      <c r="AD2822" s="517"/>
      <c r="AE2822" s="517"/>
      <c r="AF2822" s="517"/>
      <c r="AG2822" s="517"/>
      <c r="AH2822" s="517"/>
    </row>
    <row r="2823" spans="1:34" s="507" customFormat="1" ht="27" customHeight="1">
      <c r="A2823" s="517"/>
      <c r="B2823" s="500">
        <v>2806</v>
      </c>
      <c r="C2823" s="500" t="s">
        <v>42</v>
      </c>
      <c r="D2823" s="501" t="s">
        <v>5248</v>
      </c>
      <c r="E2823" s="502">
        <v>2018</v>
      </c>
      <c r="F2823" s="518"/>
      <c r="G2823" s="500">
        <v>147</v>
      </c>
      <c r="H2823" s="500">
        <v>19</v>
      </c>
      <c r="I2823" s="500" t="s">
        <v>3010</v>
      </c>
      <c r="J2823" s="500" t="s">
        <v>3010</v>
      </c>
      <c r="K2823" s="503"/>
      <c r="L2823" s="503" t="s">
        <v>45</v>
      </c>
      <c r="M2823" s="504" t="s">
        <v>46</v>
      </c>
      <c r="N2823" s="505" t="s">
        <v>3069</v>
      </c>
      <c r="O2823" s="519"/>
      <c r="P2823" s="517"/>
      <c r="Q2823" s="517"/>
      <c r="R2823" s="517"/>
      <c r="S2823" s="517"/>
      <c r="T2823" s="517"/>
      <c r="U2823" s="517"/>
      <c r="V2823" s="517"/>
      <c r="W2823" s="517"/>
      <c r="X2823" s="517"/>
      <c r="Y2823" s="517"/>
      <c r="Z2823" s="517"/>
      <c r="AA2823" s="517"/>
      <c r="AB2823" s="517"/>
      <c r="AC2823" s="517"/>
      <c r="AD2823" s="517"/>
      <c r="AE2823" s="517"/>
      <c r="AF2823" s="517"/>
      <c r="AG2823" s="517"/>
      <c r="AH2823" s="517"/>
    </row>
    <row r="2824" spans="1:34" s="507" customFormat="1" ht="27" customHeight="1">
      <c r="A2824" s="517"/>
      <c r="B2824" s="500">
        <v>2807</v>
      </c>
      <c r="C2824" s="500" t="s">
        <v>42</v>
      </c>
      <c r="D2824" s="501" t="s">
        <v>5242</v>
      </c>
      <c r="E2824" s="502">
        <v>2018</v>
      </c>
      <c r="F2824" s="518"/>
      <c r="G2824" s="500">
        <v>147</v>
      </c>
      <c r="H2824" s="500">
        <v>20</v>
      </c>
      <c r="I2824" s="500" t="s">
        <v>3010</v>
      </c>
      <c r="J2824" s="500" t="s">
        <v>3010</v>
      </c>
      <c r="K2824" s="503"/>
      <c r="L2824" s="503" t="s">
        <v>45</v>
      </c>
      <c r="M2824" s="504" t="s">
        <v>46</v>
      </c>
      <c r="N2824" s="505" t="s">
        <v>3069</v>
      </c>
      <c r="O2824" s="519"/>
      <c r="P2824" s="517"/>
      <c r="Q2824" s="517"/>
      <c r="R2824" s="517"/>
      <c r="S2824" s="517"/>
      <c r="T2824" s="517"/>
      <c r="U2824" s="517"/>
      <c r="V2824" s="517"/>
      <c r="W2824" s="517"/>
      <c r="X2824" s="517"/>
      <c r="Y2824" s="517"/>
      <c r="Z2824" s="517"/>
      <c r="AA2824" s="517"/>
      <c r="AB2824" s="517"/>
      <c r="AC2824" s="517"/>
      <c r="AD2824" s="517"/>
      <c r="AE2824" s="517"/>
      <c r="AF2824" s="517"/>
      <c r="AG2824" s="517"/>
      <c r="AH2824" s="517"/>
    </row>
    <row r="2825" spans="1:34" s="507" customFormat="1" ht="27" customHeight="1">
      <c r="A2825" s="517"/>
      <c r="B2825" s="500">
        <v>2808</v>
      </c>
      <c r="C2825" s="500" t="s">
        <v>42</v>
      </c>
      <c r="D2825" s="501" t="s">
        <v>5242</v>
      </c>
      <c r="E2825" s="502">
        <v>2018</v>
      </c>
      <c r="F2825" s="518"/>
      <c r="G2825" s="500">
        <v>148</v>
      </c>
      <c r="H2825" s="500">
        <v>1</v>
      </c>
      <c r="I2825" s="500" t="s">
        <v>3010</v>
      </c>
      <c r="J2825" s="500" t="s">
        <v>3010</v>
      </c>
      <c r="K2825" s="503"/>
      <c r="L2825" s="503" t="s">
        <v>45</v>
      </c>
      <c r="M2825" s="504" t="s">
        <v>46</v>
      </c>
      <c r="N2825" s="505" t="s">
        <v>3069</v>
      </c>
      <c r="O2825" s="519"/>
      <c r="P2825" s="517"/>
      <c r="Q2825" s="517"/>
      <c r="R2825" s="517"/>
      <c r="S2825" s="517"/>
      <c r="T2825" s="517"/>
      <c r="U2825" s="517"/>
      <c r="V2825" s="517"/>
      <c r="W2825" s="517"/>
      <c r="X2825" s="517"/>
      <c r="Y2825" s="517"/>
      <c r="Z2825" s="517"/>
      <c r="AA2825" s="517"/>
      <c r="AB2825" s="517"/>
      <c r="AC2825" s="517"/>
      <c r="AD2825" s="517"/>
      <c r="AE2825" s="517"/>
      <c r="AF2825" s="517"/>
      <c r="AG2825" s="517"/>
      <c r="AH2825" s="517"/>
    </row>
    <row r="2826" spans="1:34" s="507" customFormat="1" ht="27" customHeight="1">
      <c r="A2826" s="517"/>
      <c r="B2826" s="500">
        <v>2809</v>
      </c>
      <c r="C2826" s="500" t="s">
        <v>42</v>
      </c>
      <c r="D2826" s="501" t="s">
        <v>5242</v>
      </c>
      <c r="E2826" s="502">
        <v>2018</v>
      </c>
      <c r="F2826" s="518"/>
      <c r="G2826" s="500">
        <v>148</v>
      </c>
      <c r="H2826" s="500">
        <v>2</v>
      </c>
      <c r="I2826" s="500" t="s">
        <v>3010</v>
      </c>
      <c r="J2826" s="500" t="s">
        <v>3010</v>
      </c>
      <c r="K2826" s="503"/>
      <c r="L2826" s="503" t="s">
        <v>45</v>
      </c>
      <c r="M2826" s="504" t="s">
        <v>46</v>
      </c>
      <c r="N2826" s="505" t="s">
        <v>3069</v>
      </c>
      <c r="O2826" s="519"/>
      <c r="P2826" s="517"/>
      <c r="Q2826" s="517"/>
      <c r="R2826" s="517"/>
      <c r="S2826" s="517"/>
      <c r="T2826" s="517"/>
      <c r="U2826" s="517"/>
      <c r="V2826" s="517"/>
      <c r="W2826" s="517"/>
      <c r="X2826" s="517"/>
      <c r="Y2826" s="517"/>
      <c r="Z2826" s="517"/>
      <c r="AA2826" s="517"/>
      <c r="AB2826" s="517"/>
      <c r="AC2826" s="517"/>
      <c r="AD2826" s="517"/>
      <c r="AE2826" s="517"/>
      <c r="AF2826" s="517"/>
      <c r="AG2826" s="517"/>
      <c r="AH2826" s="517"/>
    </row>
    <row r="2827" spans="1:34" s="507" customFormat="1" ht="27" customHeight="1">
      <c r="A2827" s="517"/>
      <c r="B2827" s="500">
        <v>2810</v>
      </c>
      <c r="C2827" s="500" t="s">
        <v>42</v>
      </c>
      <c r="D2827" s="501" t="s">
        <v>5250</v>
      </c>
      <c r="E2827" s="502">
        <v>2018</v>
      </c>
      <c r="F2827" s="518"/>
      <c r="G2827" s="500">
        <v>148</v>
      </c>
      <c r="H2827" s="500">
        <v>3</v>
      </c>
      <c r="I2827" s="500" t="s">
        <v>3010</v>
      </c>
      <c r="J2827" s="500" t="s">
        <v>3010</v>
      </c>
      <c r="K2827" s="503"/>
      <c r="L2827" s="503" t="s">
        <v>45</v>
      </c>
      <c r="M2827" s="504" t="s">
        <v>46</v>
      </c>
      <c r="N2827" s="505" t="s">
        <v>3069</v>
      </c>
      <c r="O2827" s="519"/>
      <c r="P2827" s="517"/>
      <c r="Q2827" s="517"/>
      <c r="R2827" s="517"/>
      <c r="S2827" s="517"/>
      <c r="T2827" s="517"/>
      <c r="U2827" s="517"/>
      <c r="V2827" s="517"/>
      <c r="W2827" s="517"/>
      <c r="X2827" s="517"/>
      <c r="Y2827" s="517"/>
      <c r="Z2827" s="517"/>
      <c r="AA2827" s="517"/>
      <c r="AB2827" s="517"/>
      <c r="AC2827" s="517"/>
      <c r="AD2827" s="517"/>
      <c r="AE2827" s="517"/>
      <c r="AF2827" s="517"/>
      <c r="AG2827" s="517"/>
      <c r="AH2827" s="517"/>
    </row>
    <row r="2828" spans="1:34" s="507" customFormat="1" ht="27" customHeight="1">
      <c r="A2828" s="517"/>
      <c r="B2828" s="500">
        <v>2811</v>
      </c>
      <c r="C2828" s="500" t="s">
        <v>42</v>
      </c>
      <c r="D2828" s="501" t="s">
        <v>5251</v>
      </c>
      <c r="E2828" s="502">
        <v>2018</v>
      </c>
      <c r="F2828" s="518"/>
      <c r="G2828" s="500">
        <v>148</v>
      </c>
      <c r="H2828" s="500">
        <v>4</v>
      </c>
      <c r="I2828" s="500" t="s">
        <v>3010</v>
      </c>
      <c r="J2828" s="500" t="s">
        <v>3010</v>
      </c>
      <c r="K2828" s="503"/>
      <c r="L2828" s="503" t="s">
        <v>45</v>
      </c>
      <c r="M2828" s="504" t="s">
        <v>46</v>
      </c>
      <c r="N2828" s="505" t="s">
        <v>3069</v>
      </c>
      <c r="O2828" s="519"/>
      <c r="P2828" s="517"/>
      <c r="Q2828" s="517"/>
      <c r="R2828" s="517"/>
      <c r="S2828" s="517"/>
      <c r="T2828" s="517"/>
      <c r="U2828" s="517"/>
      <c r="V2828" s="517"/>
      <c r="W2828" s="517"/>
      <c r="X2828" s="517"/>
      <c r="Y2828" s="517"/>
      <c r="Z2828" s="517"/>
      <c r="AA2828" s="517"/>
      <c r="AB2828" s="517"/>
      <c r="AC2828" s="517"/>
      <c r="AD2828" s="517"/>
      <c r="AE2828" s="517"/>
      <c r="AF2828" s="517"/>
      <c r="AG2828" s="517"/>
      <c r="AH2828" s="517"/>
    </row>
    <row r="2829" spans="1:34" s="507" customFormat="1" ht="27" customHeight="1">
      <c r="A2829" s="517"/>
      <c r="B2829" s="500">
        <v>2812</v>
      </c>
      <c r="C2829" s="500" t="s">
        <v>42</v>
      </c>
      <c r="D2829" s="501" t="s">
        <v>5242</v>
      </c>
      <c r="E2829" s="502">
        <v>2018</v>
      </c>
      <c r="F2829" s="518"/>
      <c r="G2829" s="500">
        <v>148</v>
      </c>
      <c r="H2829" s="500">
        <v>5</v>
      </c>
      <c r="I2829" s="500" t="s">
        <v>3010</v>
      </c>
      <c r="J2829" s="500" t="s">
        <v>3010</v>
      </c>
      <c r="K2829" s="503"/>
      <c r="L2829" s="503" t="s">
        <v>45</v>
      </c>
      <c r="M2829" s="504" t="s">
        <v>46</v>
      </c>
      <c r="N2829" s="505" t="s">
        <v>3069</v>
      </c>
      <c r="O2829" s="519"/>
      <c r="P2829" s="517"/>
      <c r="Q2829" s="517"/>
      <c r="R2829" s="517"/>
      <c r="S2829" s="517"/>
      <c r="T2829" s="517"/>
      <c r="U2829" s="517"/>
      <c r="V2829" s="517"/>
      <c r="W2829" s="517"/>
      <c r="X2829" s="517"/>
      <c r="Y2829" s="517"/>
      <c r="Z2829" s="517"/>
      <c r="AA2829" s="517"/>
      <c r="AB2829" s="517"/>
      <c r="AC2829" s="517"/>
      <c r="AD2829" s="517"/>
      <c r="AE2829" s="517"/>
      <c r="AF2829" s="517"/>
      <c r="AG2829" s="517"/>
      <c r="AH2829" s="517"/>
    </row>
    <row r="2830" spans="1:34" s="507" customFormat="1" ht="27" customHeight="1">
      <c r="A2830" s="517"/>
      <c r="B2830" s="500">
        <v>2813</v>
      </c>
      <c r="C2830" s="500" t="s">
        <v>42</v>
      </c>
      <c r="D2830" s="501" t="s">
        <v>5252</v>
      </c>
      <c r="E2830" s="502">
        <v>2018</v>
      </c>
      <c r="F2830" s="518"/>
      <c r="G2830" s="500">
        <v>148</v>
      </c>
      <c r="H2830" s="500">
        <v>6</v>
      </c>
      <c r="I2830" s="500" t="s">
        <v>3010</v>
      </c>
      <c r="J2830" s="500" t="s">
        <v>3010</v>
      </c>
      <c r="K2830" s="503"/>
      <c r="L2830" s="503" t="s">
        <v>45</v>
      </c>
      <c r="M2830" s="504" t="s">
        <v>46</v>
      </c>
      <c r="N2830" s="505" t="s">
        <v>3069</v>
      </c>
      <c r="O2830" s="519"/>
      <c r="P2830" s="517"/>
      <c r="Q2830" s="517"/>
      <c r="R2830" s="517"/>
      <c r="S2830" s="517"/>
      <c r="T2830" s="517"/>
      <c r="U2830" s="517"/>
      <c r="V2830" s="517"/>
      <c r="W2830" s="517"/>
      <c r="X2830" s="517"/>
      <c r="Y2830" s="517"/>
      <c r="Z2830" s="517"/>
      <c r="AA2830" s="517"/>
      <c r="AB2830" s="517"/>
      <c r="AC2830" s="517"/>
      <c r="AD2830" s="517"/>
      <c r="AE2830" s="517"/>
      <c r="AF2830" s="517"/>
      <c r="AG2830" s="517"/>
      <c r="AH2830" s="517"/>
    </row>
    <row r="2831" spans="1:34" s="507" customFormat="1" ht="27" customHeight="1">
      <c r="A2831" s="517"/>
      <c r="B2831" s="500">
        <v>2814</v>
      </c>
      <c r="C2831" s="500" t="s">
        <v>42</v>
      </c>
      <c r="D2831" s="501" t="s">
        <v>5253</v>
      </c>
      <c r="E2831" s="502">
        <v>2018</v>
      </c>
      <c r="F2831" s="518"/>
      <c r="G2831" s="500">
        <v>148</v>
      </c>
      <c r="H2831" s="500">
        <v>7</v>
      </c>
      <c r="I2831" s="500" t="s">
        <v>3010</v>
      </c>
      <c r="J2831" s="500" t="s">
        <v>3010</v>
      </c>
      <c r="K2831" s="503"/>
      <c r="L2831" s="503" t="s">
        <v>45</v>
      </c>
      <c r="M2831" s="504" t="s">
        <v>46</v>
      </c>
      <c r="N2831" s="505" t="s">
        <v>3069</v>
      </c>
      <c r="O2831" s="519"/>
      <c r="P2831" s="517"/>
      <c r="Q2831" s="517"/>
      <c r="R2831" s="517"/>
      <c r="S2831" s="517"/>
      <c r="T2831" s="517"/>
      <c r="U2831" s="517"/>
      <c r="V2831" s="517"/>
      <c r="W2831" s="517"/>
      <c r="X2831" s="517"/>
      <c r="Y2831" s="517"/>
      <c r="Z2831" s="517"/>
      <c r="AA2831" s="517"/>
      <c r="AB2831" s="517"/>
      <c r="AC2831" s="517"/>
      <c r="AD2831" s="517"/>
      <c r="AE2831" s="517"/>
      <c r="AF2831" s="517"/>
      <c r="AG2831" s="517"/>
      <c r="AH2831" s="517"/>
    </row>
    <row r="2832" spans="1:34" s="507" customFormat="1" ht="27" customHeight="1">
      <c r="A2832" s="517"/>
      <c r="B2832" s="500">
        <v>2815</v>
      </c>
      <c r="C2832" s="500" t="s">
        <v>42</v>
      </c>
      <c r="D2832" s="501" t="s">
        <v>5248</v>
      </c>
      <c r="E2832" s="502">
        <v>2018</v>
      </c>
      <c r="F2832" s="518"/>
      <c r="G2832" s="500">
        <v>148</v>
      </c>
      <c r="H2832" s="500">
        <v>8</v>
      </c>
      <c r="I2832" s="500" t="s">
        <v>3010</v>
      </c>
      <c r="J2832" s="500" t="s">
        <v>3010</v>
      </c>
      <c r="K2832" s="503"/>
      <c r="L2832" s="503" t="s">
        <v>45</v>
      </c>
      <c r="M2832" s="504" t="s">
        <v>46</v>
      </c>
      <c r="N2832" s="505" t="s">
        <v>3069</v>
      </c>
      <c r="O2832" s="519"/>
      <c r="P2832" s="517"/>
      <c r="Q2832" s="517"/>
      <c r="R2832" s="517"/>
      <c r="S2832" s="517"/>
      <c r="T2832" s="517"/>
      <c r="U2832" s="517"/>
      <c r="V2832" s="517"/>
      <c r="W2832" s="517"/>
      <c r="X2832" s="517"/>
      <c r="Y2832" s="517"/>
      <c r="Z2832" s="517"/>
      <c r="AA2832" s="517"/>
      <c r="AB2832" s="517"/>
      <c r="AC2832" s="517"/>
      <c r="AD2832" s="517"/>
      <c r="AE2832" s="517"/>
      <c r="AF2832" s="517"/>
      <c r="AG2832" s="517"/>
      <c r="AH2832" s="517"/>
    </row>
    <row r="2833" spans="1:34" s="507" customFormat="1" ht="27" customHeight="1">
      <c r="A2833" s="517"/>
      <c r="B2833" s="500">
        <v>2816</v>
      </c>
      <c r="C2833" s="500" t="s">
        <v>42</v>
      </c>
      <c r="D2833" s="501" t="s">
        <v>5242</v>
      </c>
      <c r="E2833" s="502">
        <v>2018</v>
      </c>
      <c r="F2833" s="518"/>
      <c r="G2833" s="500">
        <v>148</v>
      </c>
      <c r="H2833" s="500">
        <v>9</v>
      </c>
      <c r="I2833" s="500" t="s">
        <v>3010</v>
      </c>
      <c r="J2833" s="500" t="s">
        <v>3010</v>
      </c>
      <c r="K2833" s="503"/>
      <c r="L2833" s="503" t="s">
        <v>45</v>
      </c>
      <c r="M2833" s="504" t="s">
        <v>46</v>
      </c>
      <c r="N2833" s="505" t="s">
        <v>3069</v>
      </c>
      <c r="O2833" s="519"/>
      <c r="P2833" s="517"/>
      <c r="Q2833" s="517"/>
      <c r="R2833" s="517"/>
      <c r="S2833" s="517"/>
      <c r="T2833" s="517"/>
      <c r="U2833" s="517"/>
      <c r="V2833" s="517"/>
      <c r="W2833" s="517"/>
      <c r="X2833" s="517"/>
      <c r="Y2833" s="517"/>
      <c r="Z2833" s="517"/>
      <c r="AA2833" s="517"/>
      <c r="AB2833" s="517"/>
      <c r="AC2833" s="517"/>
      <c r="AD2833" s="517"/>
      <c r="AE2833" s="517"/>
      <c r="AF2833" s="517"/>
      <c r="AG2833" s="517"/>
      <c r="AH2833" s="517"/>
    </row>
    <row r="2834" spans="1:34" s="507" customFormat="1" ht="27" customHeight="1">
      <c r="A2834" s="517"/>
      <c r="B2834" s="500">
        <v>2817</v>
      </c>
      <c r="C2834" s="500" t="s">
        <v>42</v>
      </c>
      <c r="D2834" s="501" t="s">
        <v>5242</v>
      </c>
      <c r="E2834" s="502">
        <v>2018</v>
      </c>
      <c r="F2834" s="518"/>
      <c r="G2834" s="500">
        <v>148</v>
      </c>
      <c r="H2834" s="500">
        <v>10</v>
      </c>
      <c r="I2834" s="500" t="s">
        <v>3010</v>
      </c>
      <c r="J2834" s="500" t="s">
        <v>3010</v>
      </c>
      <c r="K2834" s="503"/>
      <c r="L2834" s="503" t="s">
        <v>45</v>
      </c>
      <c r="M2834" s="504" t="s">
        <v>46</v>
      </c>
      <c r="N2834" s="505" t="s">
        <v>3069</v>
      </c>
      <c r="O2834" s="519"/>
      <c r="P2834" s="517"/>
      <c r="Q2834" s="517"/>
      <c r="R2834" s="517"/>
      <c r="S2834" s="517"/>
      <c r="T2834" s="517"/>
      <c r="U2834" s="517"/>
      <c r="V2834" s="517"/>
      <c r="W2834" s="517"/>
      <c r="X2834" s="517"/>
      <c r="Y2834" s="517"/>
      <c r="Z2834" s="517"/>
      <c r="AA2834" s="517"/>
      <c r="AB2834" s="517"/>
      <c r="AC2834" s="517"/>
      <c r="AD2834" s="517"/>
      <c r="AE2834" s="517"/>
      <c r="AF2834" s="517"/>
      <c r="AG2834" s="517"/>
      <c r="AH2834" s="517"/>
    </row>
    <row r="2835" spans="1:34" s="507" customFormat="1" ht="27" customHeight="1">
      <c r="A2835" s="517"/>
      <c r="B2835" s="500">
        <v>2818</v>
      </c>
      <c r="C2835" s="500" t="s">
        <v>42</v>
      </c>
      <c r="D2835" s="501" t="s">
        <v>5249</v>
      </c>
      <c r="E2835" s="502">
        <v>2018</v>
      </c>
      <c r="F2835" s="518"/>
      <c r="G2835" s="500">
        <v>148</v>
      </c>
      <c r="H2835" s="500">
        <v>11</v>
      </c>
      <c r="I2835" s="500" t="s">
        <v>3010</v>
      </c>
      <c r="J2835" s="500" t="s">
        <v>3010</v>
      </c>
      <c r="K2835" s="503"/>
      <c r="L2835" s="503" t="s">
        <v>45</v>
      </c>
      <c r="M2835" s="504" t="s">
        <v>46</v>
      </c>
      <c r="N2835" s="505" t="s">
        <v>3069</v>
      </c>
      <c r="O2835" s="519"/>
      <c r="P2835" s="517"/>
      <c r="Q2835" s="517"/>
      <c r="R2835" s="517"/>
      <c r="S2835" s="517"/>
      <c r="T2835" s="517"/>
      <c r="U2835" s="517"/>
      <c r="V2835" s="517"/>
      <c r="W2835" s="517"/>
      <c r="X2835" s="517"/>
      <c r="Y2835" s="517"/>
      <c r="Z2835" s="517"/>
      <c r="AA2835" s="517"/>
      <c r="AB2835" s="517"/>
      <c r="AC2835" s="517"/>
      <c r="AD2835" s="517"/>
      <c r="AE2835" s="517"/>
      <c r="AF2835" s="517"/>
      <c r="AG2835" s="517"/>
      <c r="AH2835" s="517"/>
    </row>
    <row r="2836" spans="1:34" s="507" customFormat="1" ht="27" customHeight="1">
      <c r="A2836" s="517"/>
      <c r="B2836" s="500">
        <v>2819</v>
      </c>
      <c r="C2836" s="500" t="s">
        <v>42</v>
      </c>
      <c r="D2836" s="501" t="s">
        <v>5242</v>
      </c>
      <c r="E2836" s="502">
        <v>2018</v>
      </c>
      <c r="F2836" s="518"/>
      <c r="G2836" s="500">
        <v>148</v>
      </c>
      <c r="H2836" s="500">
        <v>12</v>
      </c>
      <c r="I2836" s="500" t="s">
        <v>3010</v>
      </c>
      <c r="J2836" s="500" t="s">
        <v>3010</v>
      </c>
      <c r="K2836" s="503"/>
      <c r="L2836" s="503" t="s">
        <v>45</v>
      </c>
      <c r="M2836" s="504" t="s">
        <v>46</v>
      </c>
      <c r="N2836" s="505" t="s">
        <v>3069</v>
      </c>
      <c r="O2836" s="519"/>
      <c r="P2836" s="517"/>
      <c r="Q2836" s="517"/>
      <c r="R2836" s="517"/>
      <c r="S2836" s="517"/>
      <c r="T2836" s="517"/>
      <c r="U2836" s="517"/>
      <c r="V2836" s="517"/>
      <c r="W2836" s="517"/>
      <c r="X2836" s="517"/>
      <c r="Y2836" s="517"/>
      <c r="Z2836" s="517"/>
      <c r="AA2836" s="517"/>
      <c r="AB2836" s="517"/>
      <c r="AC2836" s="517"/>
      <c r="AD2836" s="517"/>
      <c r="AE2836" s="517"/>
      <c r="AF2836" s="517"/>
      <c r="AG2836" s="517"/>
      <c r="AH2836" s="517"/>
    </row>
    <row r="2837" spans="1:34" s="507" customFormat="1" ht="27" customHeight="1">
      <c r="A2837" s="517"/>
      <c r="B2837" s="500">
        <v>2820</v>
      </c>
      <c r="C2837" s="500" t="s">
        <v>42</v>
      </c>
      <c r="D2837" s="501" t="s">
        <v>5242</v>
      </c>
      <c r="E2837" s="502">
        <v>2018</v>
      </c>
      <c r="F2837" s="518"/>
      <c r="G2837" s="500">
        <v>148</v>
      </c>
      <c r="H2837" s="500">
        <v>13</v>
      </c>
      <c r="I2837" s="500" t="s">
        <v>3010</v>
      </c>
      <c r="J2837" s="500" t="s">
        <v>3010</v>
      </c>
      <c r="K2837" s="503"/>
      <c r="L2837" s="503" t="s">
        <v>45</v>
      </c>
      <c r="M2837" s="504" t="s">
        <v>46</v>
      </c>
      <c r="N2837" s="505" t="s">
        <v>3069</v>
      </c>
      <c r="O2837" s="519"/>
      <c r="P2837" s="517"/>
      <c r="Q2837" s="517"/>
      <c r="R2837" s="517"/>
      <c r="S2837" s="517"/>
      <c r="T2837" s="517"/>
      <c r="U2837" s="517"/>
      <c r="V2837" s="517"/>
      <c r="W2837" s="517"/>
      <c r="X2837" s="517"/>
      <c r="Y2837" s="517"/>
      <c r="Z2837" s="517"/>
      <c r="AA2837" s="517"/>
      <c r="AB2837" s="517"/>
      <c r="AC2837" s="517"/>
      <c r="AD2837" s="517"/>
      <c r="AE2837" s="517"/>
      <c r="AF2837" s="517"/>
      <c r="AG2837" s="517"/>
      <c r="AH2837" s="517"/>
    </row>
    <row r="2838" spans="1:34" s="507" customFormat="1" ht="27" customHeight="1">
      <c r="A2838" s="517"/>
      <c r="B2838" s="500">
        <v>2821</v>
      </c>
      <c r="C2838" s="500" t="s">
        <v>42</v>
      </c>
      <c r="D2838" s="501" t="s">
        <v>5248</v>
      </c>
      <c r="E2838" s="502">
        <v>2018</v>
      </c>
      <c r="F2838" s="518"/>
      <c r="G2838" s="500">
        <v>148</v>
      </c>
      <c r="H2838" s="500">
        <v>14</v>
      </c>
      <c r="I2838" s="500" t="s">
        <v>3010</v>
      </c>
      <c r="J2838" s="500" t="s">
        <v>3010</v>
      </c>
      <c r="K2838" s="503"/>
      <c r="L2838" s="503" t="s">
        <v>45</v>
      </c>
      <c r="M2838" s="504" t="s">
        <v>46</v>
      </c>
      <c r="N2838" s="505" t="s">
        <v>3069</v>
      </c>
      <c r="O2838" s="519"/>
      <c r="P2838" s="517"/>
      <c r="Q2838" s="517"/>
      <c r="R2838" s="517"/>
      <c r="S2838" s="517"/>
      <c r="T2838" s="517"/>
      <c r="U2838" s="517"/>
      <c r="V2838" s="517"/>
      <c r="W2838" s="517"/>
      <c r="X2838" s="517"/>
      <c r="Y2838" s="517"/>
      <c r="Z2838" s="517"/>
      <c r="AA2838" s="517"/>
      <c r="AB2838" s="517"/>
      <c r="AC2838" s="517"/>
      <c r="AD2838" s="517"/>
      <c r="AE2838" s="517"/>
      <c r="AF2838" s="517"/>
      <c r="AG2838" s="517"/>
      <c r="AH2838" s="517"/>
    </row>
    <row r="2839" spans="1:34" s="507" customFormat="1" ht="27" customHeight="1">
      <c r="A2839" s="517"/>
      <c r="B2839" s="500">
        <v>2822</v>
      </c>
      <c r="C2839" s="500" t="s">
        <v>42</v>
      </c>
      <c r="D2839" s="501" t="s">
        <v>5248</v>
      </c>
      <c r="E2839" s="502">
        <v>2018</v>
      </c>
      <c r="F2839" s="518"/>
      <c r="G2839" s="500">
        <v>148</v>
      </c>
      <c r="H2839" s="500">
        <v>15</v>
      </c>
      <c r="I2839" s="500" t="s">
        <v>3010</v>
      </c>
      <c r="J2839" s="500" t="s">
        <v>3010</v>
      </c>
      <c r="K2839" s="503"/>
      <c r="L2839" s="503" t="s">
        <v>45</v>
      </c>
      <c r="M2839" s="504" t="s">
        <v>46</v>
      </c>
      <c r="N2839" s="505" t="s">
        <v>3069</v>
      </c>
      <c r="O2839" s="519"/>
      <c r="P2839" s="517"/>
      <c r="Q2839" s="517"/>
      <c r="R2839" s="517"/>
      <c r="S2839" s="517"/>
      <c r="T2839" s="517"/>
      <c r="U2839" s="517"/>
      <c r="V2839" s="517"/>
      <c r="W2839" s="517"/>
      <c r="X2839" s="517"/>
      <c r="Y2839" s="517"/>
      <c r="Z2839" s="517"/>
      <c r="AA2839" s="517"/>
      <c r="AB2839" s="517"/>
      <c r="AC2839" s="517"/>
      <c r="AD2839" s="517"/>
      <c r="AE2839" s="517"/>
      <c r="AF2839" s="517"/>
      <c r="AG2839" s="517"/>
      <c r="AH2839" s="517"/>
    </row>
    <row r="2840" spans="1:34" s="507" customFormat="1" ht="27" customHeight="1">
      <c r="A2840" s="517"/>
      <c r="B2840" s="500">
        <v>2823</v>
      </c>
      <c r="C2840" s="500" t="s">
        <v>42</v>
      </c>
      <c r="D2840" s="501" t="s">
        <v>5254</v>
      </c>
      <c r="E2840" s="502">
        <v>2018</v>
      </c>
      <c r="F2840" s="518"/>
      <c r="G2840" s="500">
        <v>148</v>
      </c>
      <c r="H2840" s="500">
        <v>16</v>
      </c>
      <c r="I2840" s="500" t="s">
        <v>3010</v>
      </c>
      <c r="J2840" s="500" t="s">
        <v>3010</v>
      </c>
      <c r="K2840" s="503"/>
      <c r="L2840" s="503" t="s">
        <v>45</v>
      </c>
      <c r="M2840" s="504" t="s">
        <v>46</v>
      </c>
      <c r="N2840" s="505" t="s">
        <v>3069</v>
      </c>
      <c r="O2840" s="519"/>
      <c r="P2840" s="517"/>
      <c r="Q2840" s="517"/>
      <c r="R2840" s="517"/>
      <c r="S2840" s="517"/>
      <c r="T2840" s="517"/>
      <c r="U2840" s="517"/>
      <c r="V2840" s="517"/>
      <c r="W2840" s="517"/>
      <c r="X2840" s="517"/>
      <c r="Y2840" s="517"/>
      <c r="Z2840" s="517"/>
      <c r="AA2840" s="517"/>
      <c r="AB2840" s="517"/>
      <c r="AC2840" s="517"/>
      <c r="AD2840" s="517"/>
      <c r="AE2840" s="517"/>
      <c r="AF2840" s="517"/>
      <c r="AG2840" s="517"/>
      <c r="AH2840" s="517"/>
    </row>
    <row r="2841" spans="1:34" s="507" customFormat="1" ht="27" customHeight="1">
      <c r="A2841" s="517"/>
      <c r="B2841" s="500">
        <v>2824</v>
      </c>
      <c r="C2841" s="500" t="s">
        <v>42</v>
      </c>
      <c r="D2841" s="501" t="s">
        <v>5255</v>
      </c>
      <c r="E2841" s="502">
        <v>2018</v>
      </c>
      <c r="F2841" s="518"/>
      <c r="G2841" s="500">
        <v>148</v>
      </c>
      <c r="H2841" s="500">
        <v>17</v>
      </c>
      <c r="I2841" s="500" t="s">
        <v>3010</v>
      </c>
      <c r="J2841" s="500" t="s">
        <v>3010</v>
      </c>
      <c r="K2841" s="503"/>
      <c r="L2841" s="503" t="s">
        <v>45</v>
      </c>
      <c r="M2841" s="504" t="s">
        <v>46</v>
      </c>
      <c r="N2841" s="505" t="s">
        <v>3069</v>
      </c>
      <c r="O2841" s="519"/>
      <c r="P2841" s="517"/>
      <c r="Q2841" s="517"/>
      <c r="R2841" s="517"/>
      <c r="S2841" s="517"/>
      <c r="T2841" s="517"/>
      <c r="U2841" s="517"/>
      <c r="V2841" s="517"/>
      <c r="W2841" s="517"/>
      <c r="X2841" s="517"/>
      <c r="Y2841" s="517"/>
      <c r="Z2841" s="517"/>
      <c r="AA2841" s="517"/>
      <c r="AB2841" s="517"/>
      <c r="AC2841" s="517"/>
      <c r="AD2841" s="517"/>
      <c r="AE2841" s="517"/>
      <c r="AF2841" s="517"/>
      <c r="AG2841" s="517"/>
      <c r="AH2841" s="517"/>
    </row>
    <row r="2842" spans="1:34" s="507" customFormat="1" ht="27" customHeight="1">
      <c r="A2842" s="517"/>
      <c r="B2842" s="500">
        <v>2825</v>
      </c>
      <c r="C2842" s="500" t="s">
        <v>42</v>
      </c>
      <c r="D2842" s="501" t="s">
        <v>5256</v>
      </c>
      <c r="E2842" s="502">
        <v>2018</v>
      </c>
      <c r="F2842" s="518"/>
      <c r="G2842" s="500">
        <v>148</v>
      </c>
      <c r="H2842" s="500">
        <v>18</v>
      </c>
      <c r="I2842" s="500" t="s">
        <v>3010</v>
      </c>
      <c r="J2842" s="500" t="s">
        <v>3010</v>
      </c>
      <c r="K2842" s="503"/>
      <c r="L2842" s="503" t="s">
        <v>45</v>
      </c>
      <c r="M2842" s="504" t="s">
        <v>46</v>
      </c>
      <c r="N2842" s="505" t="s">
        <v>3069</v>
      </c>
      <c r="O2842" s="519"/>
      <c r="P2842" s="517"/>
      <c r="Q2842" s="517"/>
      <c r="R2842" s="517"/>
      <c r="S2842" s="517"/>
      <c r="T2842" s="517"/>
      <c r="U2842" s="517"/>
      <c r="V2842" s="517"/>
      <c r="W2842" s="517"/>
      <c r="X2842" s="517"/>
      <c r="Y2842" s="517"/>
      <c r="Z2842" s="517"/>
      <c r="AA2842" s="517"/>
      <c r="AB2842" s="517"/>
      <c r="AC2842" s="517"/>
      <c r="AD2842" s="517"/>
      <c r="AE2842" s="517"/>
      <c r="AF2842" s="517"/>
      <c r="AG2842" s="517"/>
      <c r="AH2842" s="517"/>
    </row>
    <row r="2843" spans="1:34" s="507" customFormat="1" ht="27" customHeight="1">
      <c r="A2843" s="517"/>
      <c r="B2843" s="500">
        <v>2826</v>
      </c>
      <c r="C2843" s="500" t="s">
        <v>42</v>
      </c>
      <c r="D2843" s="501" t="s">
        <v>5256</v>
      </c>
      <c r="E2843" s="502">
        <v>2018</v>
      </c>
      <c r="F2843" s="518"/>
      <c r="G2843" s="500">
        <v>148</v>
      </c>
      <c r="H2843" s="500">
        <v>19</v>
      </c>
      <c r="I2843" s="500" t="s">
        <v>3010</v>
      </c>
      <c r="J2843" s="500" t="s">
        <v>3010</v>
      </c>
      <c r="K2843" s="503"/>
      <c r="L2843" s="503" t="s">
        <v>45</v>
      </c>
      <c r="M2843" s="504" t="s">
        <v>46</v>
      </c>
      <c r="N2843" s="505" t="s">
        <v>3069</v>
      </c>
      <c r="O2843" s="519"/>
      <c r="P2843" s="517"/>
      <c r="Q2843" s="517"/>
      <c r="R2843" s="517"/>
      <c r="S2843" s="517"/>
      <c r="T2843" s="517"/>
      <c r="U2843" s="517"/>
      <c r="V2843" s="517"/>
      <c r="W2843" s="517"/>
      <c r="X2843" s="517"/>
      <c r="Y2843" s="517"/>
      <c r="Z2843" s="517"/>
      <c r="AA2843" s="517"/>
      <c r="AB2843" s="517"/>
      <c r="AC2843" s="517"/>
      <c r="AD2843" s="517"/>
      <c r="AE2843" s="517"/>
      <c r="AF2843" s="517"/>
      <c r="AG2843" s="517"/>
      <c r="AH2843" s="517"/>
    </row>
    <row r="2844" spans="1:34" s="507" customFormat="1" ht="27" customHeight="1">
      <c r="A2844" s="517"/>
      <c r="B2844" s="500">
        <v>2827</v>
      </c>
      <c r="C2844" s="500" t="s">
        <v>42</v>
      </c>
      <c r="D2844" s="501" t="s">
        <v>5257</v>
      </c>
      <c r="E2844" s="502">
        <v>2018</v>
      </c>
      <c r="F2844" s="518"/>
      <c r="G2844" s="500">
        <v>148</v>
      </c>
      <c r="H2844" s="500">
        <v>20</v>
      </c>
      <c r="I2844" s="500" t="s">
        <v>3010</v>
      </c>
      <c r="J2844" s="500" t="s">
        <v>3010</v>
      </c>
      <c r="K2844" s="503"/>
      <c r="L2844" s="503" t="s">
        <v>45</v>
      </c>
      <c r="M2844" s="504" t="s">
        <v>46</v>
      </c>
      <c r="N2844" s="505" t="s">
        <v>3069</v>
      </c>
      <c r="O2844" s="519"/>
      <c r="P2844" s="517"/>
      <c r="Q2844" s="517"/>
      <c r="R2844" s="517"/>
      <c r="S2844" s="517"/>
      <c r="T2844" s="517"/>
      <c r="U2844" s="517"/>
      <c r="V2844" s="517"/>
      <c r="W2844" s="517"/>
      <c r="X2844" s="517"/>
      <c r="Y2844" s="517"/>
      <c r="Z2844" s="517"/>
      <c r="AA2844" s="517"/>
      <c r="AB2844" s="517"/>
      <c r="AC2844" s="517"/>
      <c r="AD2844" s="517"/>
      <c r="AE2844" s="517"/>
      <c r="AF2844" s="517"/>
      <c r="AG2844" s="517"/>
      <c r="AH2844" s="517"/>
    </row>
    <row r="2845" spans="1:34" s="507" customFormat="1" ht="27" customHeight="1">
      <c r="A2845" s="517"/>
      <c r="B2845" s="500">
        <v>2828</v>
      </c>
      <c r="C2845" s="500" t="s">
        <v>42</v>
      </c>
      <c r="D2845" s="501" t="s">
        <v>5257</v>
      </c>
      <c r="E2845" s="502">
        <v>2018</v>
      </c>
      <c r="F2845" s="518"/>
      <c r="G2845" s="500">
        <v>149</v>
      </c>
      <c r="H2845" s="500">
        <v>1</v>
      </c>
      <c r="I2845" s="500" t="s">
        <v>3010</v>
      </c>
      <c r="J2845" s="500" t="s">
        <v>3010</v>
      </c>
      <c r="K2845" s="503"/>
      <c r="L2845" s="503" t="s">
        <v>45</v>
      </c>
      <c r="M2845" s="504" t="s">
        <v>46</v>
      </c>
      <c r="N2845" s="505" t="s">
        <v>3069</v>
      </c>
      <c r="O2845" s="519"/>
      <c r="P2845" s="517"/>
      <c r="Q2845" s="517"/>
      <c r="R2845" s="517"/>
      <c r="S2845" s="517"/>
      <c r="T2845" s="517"/>
      <c r="U2845" s="517"/>
      <c r="V2845" s="517"/>
      <c r="W2845" s="517"/>
      <c r="X2845" s="517"/>
      <c r="Y2845" s="517"/>
      <c r="Z2845" s="517"/>
      <c r="AA2845" s="517"/>
      <c r="AB2845" s="517"/>
      <c r="AC2845" s="517"/>
      <c r="AD2845" s="517"/>
      <c r="AE2845" s="517"/>
      <c r="AF2845" s="517"/>
      <c r="AG2845" s="517"/>
      <c r="AH2845" s="517"/>
    </row>
    <row r="2846" spans="1:34" s="507" customFormat="1" ht="27" customHeight="1">
      <c r="A2846" s="517"/>
      <c r="B2846" s="500">
        <v>2829</v>
      </c>
      <c r="C2846" s="500" t="s">
        <v>42</v>
      </c>
      <c r="D2846" s="501" t="s">
        <v>5257</v>
      </c>
      <c r="E2846" s="502">
        <v>2018</v>
      </c>
      <c r="F2846" s="518"/>
      <c r="G2846" s="500">
        <v>149</v>
      </c>
      <c r="H2846" s="500">
        <v>2</v>
      </c>
      <c r="I2846" s="500" t="s">
        <v>3010</v>
      </c>
      <c r="J2846" s="500" t="s">
        <v>3010</v>
      </c>
      <c r="K2846" s="503"/>
      <c r="L2846" s="503" t="s">
        <v>45</v>
      </c>
      <c r="M2846" s="504" t="s">
        <v>46</v>
      </c>
      <c r="N2846" s="505" t="s">
        <v>3069</v>
      </c>
      <c r="O2846" s="519"/>
      <c r="P2846" s="517"/>
      <c r="Q2846" s="517"/>
      <c r="R2846" s="517"/>
      <c r="S2846" s="517"/>
      <c r="T2846" s="517"/>
      <c r="U2846" s="517"/>
      <c r="V2846" s="517"/>
      <c r="W2846" s="517"/>
      <c r="X2846" s="517"/>
      <c r="Y2846" s="517"/>
      <c r="Z2846" s="517"/>
      <c r="AA2846" s="517"/>
      <c r="AB2846" s="517"/>
      <c r="AC2846" s="517"/>
      <c r="AD2846" s="517"/>
      <c r="AE2846" s="517"/>
      <c r="AF2846" s="517"/>
      <c r="AG2846" s="517"/>
      <c r="AH2846" s="517"/>
    </row>
    <row r="2847" spans="1:34" s="507" customFormat="1" ht="27" customHeight="1">
      <c r="A2847" s="517"/>
      <c r="B2847" s="500">
        <v>2830</v>
      </c>
      <c r="C2847" s="500" t="s">
        <v>42</v>
      </c>
      <c r="D2847" s="501" t="s">
        <v>5258</v>
      </c>
      <c r="E2847" s="502">
        <v>2018</v>
      </c>
      <c r="F2847" s="518"/>
      <c r="G2847" s="500">
        <v>149</v>
      </c>
      <c r="H2847" s="500">
        <v>3</v>
      </c>
      <c r="I2847" s="500" t="s">
        <v>3010</v>
      </c>
      <c r="J2847" s="500" t="s">
        <v>3010</v>
      </c>
      <c r="K2847" s="503"/>
      <c r="L2847" s="503" t="s">
        <v>45</v>
      </c>
      <c r="M2847" s="504" t="s">
        <v>46</v>
      </c>
      <c r="N2847" s="505" t="s">
        <v>3069</v>
      </c>
      <c r="O2847" s="519"/>
      <c r="P2847" s="517"/>
      <c r="Q2847" s="517"/>
      <c r="R2847" s="517"/>
      <c r="S2847" s="517"/>
      <c r="T2847" s="517"/>
      <c r="U2847" s="517"/>
      <c r="V2847" s="517"/>
      <c r="W2847" s="517"/>
      <c r="X2847" s="517"/>
      <c r="Y2847" s="517"/>
      <c r="Z2847" s="517"/>
      <c r="AA2847" s="517"/>
      <c r="AB2847" s="517"/>
      <c r="AC2847" s="517"/>
      <c r="AD2847" s="517"/>
      <c r="AE2847" s="517"/>
      <c r="AF2847" s="517"/>
      <c r="AG2847" s="517"/>
      <c r="AH2847" s="517"/>
    </row>
    <row r="2848" spans="1:34" s="507" customFormat="1" ht="27" customHeight="1">
      <c r="A2848" s="517"/>
      <c r="B2848" s="500">
        <v>2831</v>
      </c>
      <c r="C2848" s="500" t="s">
        <v>42</v>
      </c>
      <c r="D2848" s="501" t="s">
        <v>5258</v>
      </c>
      <c r="E2848" s="502">
        <v>2018</v>
      </c>
      <c r="F2848" s="518"/>
      <c r="G2848" s="500">
        <v>149</v>
      </c>
      <c r="H2848" s="500">
        <v>4</v>
      </c>
      <c r="I2848" s="500" t="s">
        <v>3010</v>
      </c>
      <c r="J2848" s="500" t="s">
        <v>3010</v>
      </c>
      <c r="K2848" s="503"/>
      <c r="L2848" s="503" t="s">
        <v>45</v>
      </c>
      <c r="M2848" s="504" t="s">
        <v>46</v>
      </c>
      <c r="N2848" s="505" t="s">
        <v>3069</v>
      </c>
      <c r="O2848" s="519"/>
      <c r="P2848" s="517"/>
      <c r="Q2848" s="517"/>
      <c r="R2848" s="517"/>
      <c r="S2848" s="517"/>
      <c r="T2848" s="517"/>
      <c r="U2848" s="517"/>
      <c r="V2848" s="517"/>
      <c r="W2848" s="517"/>
      <c r="X2848" s="517"/>
      <c r="Y2848" s="517"/>
      <c r="Z2848" s="517"/>
      <c r="AA2848" s="517"/>
      <c r="AB2848" s="517"/>
      <c r="AC2848" s="517"/>
      <c r="AD2848" s="517"/>
      <c r="AE2848" s="517"/>
      <c r="AF2848" s="517"/>
      <c r="AG2848" s="517"/>
      <c r="AH2848" s="517"/>
    </row>
    <row r="2849" spans="1:34" s="507" customFormat="1" ht="27" customHeight="1">
      <c r="A2849" s="517"/>
      <c r="B2849" s="500">
        <v>2832</v>
      </c>
      <c r="C2849" s="500" t="s">
        <v>42</v>
      </c>
      <c r="D2849" s="501" t="s">
        <v>5257</v>
      </c>
      <c r="E2849" s="502">
        <v>2018</v>
      </c>
      <c r="F2849" s="518"/>
      <c r="G2849" s="500">
        <v>149</v>
      </c>
      <c r="H2849" s="500">
        <v>5</v>
      </c>
      <c r="I2849" s="500" t="s">
        <v>3010</v>
      </c>
      <c r="J2849" s="500" t="s">
        <v>3010</v>
      </c>
      <c r="K2849" s="503"/>
      <c r="L2849" s="503" t="s">
        <v>45</v>
      </c>
      <c r="M2849" s="504" t="s">
        <v>46</v>
      </c>
      <c r="N2849" s="505" t="s">
        <v>3069</v>
      </c>
      <c r="O2849" s="519"/>
      <c r="P2849" s="517"/>
      <c r="Q2849" s="517"/>
      <c r="R2849" s="517"/>
      <c r="S2849" s="517"/>
      <c r="T2849" s="517"/>
      <c r="U2849" s="517"/>
      <c r="V2849" s="517"/>
      <c r="W2849" s="517"/>
      <c r="X2849" s="517"/>
      <c r="Y2849" s="517"/>
      <c r="Z2849" s="517"/>
      <c r="AA2849" s="517"/>
      <c r="AB2849" s="517"/>
      <c r="AC2849" s="517"/>
      <c r="AD2849" s="517"/>
      <c r="AE2849" s="517"/>
      <c r="AF2849" s="517"/>
      <c r="AG2849" s="517"/>
      <c r="AH2849" s="517"/>
    </row>
    <row r="2850" spans="1:34" s="507" customFormat="1" ht="27" customHeight="1">
      <c r="A2850" s="517"/>
      <c r="B2850" s="500">
        <v>2833</v>
      </c>
      <c r="C2850" s="500" t="s">
        <v>42</v>
      </c>
      <c r="D2850" s="501" t="s">
        <v>5259</v>
      </c>
      <c r="E2850" s="502">
        <v>2018</v>
      </c>
      <c r="F2850" s="518"/>
      <c r="G2850" s="500">
        <v>149</v>
      </c>
      <c r="H2850" s="500">
        <v>6</v>
      </c>
      <c r="I2850" s="500" t="s">
        <v>3010</v>
      </c>
      <c r="J2850" s="500" t="s">
        <v>3010</v>
      </c>
      <c r="K2850" s="503"/>
      <c r="L2850" s="503" t="s">
        <v>45</v>
      </c>
      <c r="M2850" s="504" t="s">
        <v>46</v>
      </c>
      <c r="N2850" s="505" t="s">
        <v>3069</v>
      </c>
      <c r="O2850" s="519"/>
      <c r="P2850" s="517"/>
      <c r="Q2850" s="517"/>
      <c r="R2850" s="517"/>
      <c r="S2850" s="517"/>
      <c r="T2850" s="517"/>
      <c r="U2850" s="517"/>
      <c r="V2850" s="517"/>
      <c r="W2850" s="517"/>
      <c r="X2850" s="517"/>
      <c r="Y2850" s="517"/>
      <c r="Z2850" s="517"/>
      <c r="AA2850" s="517"/>
      <c r="AB2850" s="517"/>
      <c r="AC2850" s="517"/>
      <c r="AD2850" s="517"/>
      <c r="AE2850" s="517"/>
      <c r="AF2850" s="517"/>
      <c r="AG2850" s="517"/>
      <c r="AH2850" s="517"/>
    </row>
    <row r="2851" spans="1:34" s="507" customFormat="1" ht="27" customHeight="1">
      <c r="A2851" s="517"/>
      <c r="B2851" s="500">
        <v>2834</v>
      </c>
      <c r="C2851" s="500" t="s">
        <v>42</v>
      </c>
      <c r="D2851" s="501" t="s">
        <v>5260</v>
      </c>
      <c r="E2851" s="502">
        <v>2018</v>
      </c>
      <c r="F2851" s="518"/>
      <c r="G2851" s="500">
        <v>149</v>
      </c>
      <c r="H2851" s="500">
        <v>7</v>
      </c>
      <c r="I2851" s="500" t="s">
        <v>3010</v>
      </c>
      <c r="J2851" s="500" t="s">
        <v>3010</v>
      </c>
      <c r="K2851" s="503"/>
      <c r="L2851" s="503" t="s">
        <v>45</v>
      </c>
      <c r="M2851" s="504" t="s">
        <v>46</v>
      </c>
      <c r="N2851" s="505" t="s">
        <v>3069</v>
      </c>
      <c r="O2851" s="519"/>
      <c r="P2851" s="517"/>
      <c r="Q2851" s="517"/>
      <c r="R2851" s="517"/>
      <c r="S2851" s="517"/>
      <c r="T2851" s="517"/>
      <c r="U2851" s="517"/>
      <c r="V2851" s="517"/>
      <c r="W2851" s="517"/>
      <c r="X2851" s="517"/>
      <c r="Y2851" s="517"/>
      <c r="Z2851" s="517"/>
      <c r="AA2851" s="517"/>
      <c r="AB2851" s="517"/>
      <c r="AC2851" s="517"/>
      <c r="AD2851" s="517"/>
      <c r="AE2851" s="517"/>
      <c r="AF2851" s="517"/>
      <c r="AG2851" s="517"/>
      <c r="AH2851" s="517"/>
    </row>
    <row r="2852" spans="1:34" s="507" customFormat="1" ht="27" customHeight="1">
      <c r="A2852" s="517"/>
      <c r="B2852" s="500">
        <v>2835</v>
      </c>
      <c r="C2852" s="500" t="s">
        <v>42</v>
      </c>
      <c r="D2852" s="501" t="s">
        <v>5261</v>
      </c>
      <c r="E2852" s="502">
        <v>2018</v>
      </c>
      <c r="F2852" s="518"/>
      <c r="G2852" s="500">
        <v>149</v>
      </c>
      <c r="H2852" s="500">
        <v>8</v>
      </c>
      <c r="I2852" s="500" t="s">
        <v>3010</v>
      </c>
      <c r="J2852" s="500" t="s">
        <v>3010</v>
      </c>
      <c r="K2852" s="503"/>
      <c r="L2852" s="503" t="s">
        <v>45</v>
      </c>
      <c r="M2852" s="504" t="s">
        <v>46</v>
      </c>
      <c r="N2852" s="505" t="s">
        <v>3069</v>
      </c>
      <c r="O2852" s="519"/>
      <c r="P2852" s="517"/>
      <c r="Q2852" s="517"/>
      <c r="R2852" s="517"/>
      <c r="S2852" s="517"/>
      <c r="T2852" s="517"/>
      <c r="U2852" s="517"/>
      <c r="V2852" s="517"/>
      <c r="W2852" s="517"/>
      <c r="X2852" s="517"/>
      <c r="Y2852" s="517"/>
      <c r="Z2852" s="517"/>
      <c r="AA2852" s="517"/>
      <c r="AB2852" s="517"/>
      <c r="AC2852" s="517"/>
      <c r="AD2852" s="517"/>
      <c r="AE2852" s="517"/>
      <c r="AF2852" s="517"/>
      <c r="AG2852" s="517"/>
      <c r="AH2852" s="517"/>
    </row>
    <row r="2853" spans="1:34" s="507" customFormat="1" ht="27" customHeight="1">
      <c r="A2853" s="517"/>
      <c r="B2853" s="500">
        <v>2836</v>
      </c>
      <c r="C2853" s="500" t="s">
        <v>42</v>
      </c>
      <c r="D2853" s="501" t="s">
        <v>5262</v>
      </c>
      <c r="E2853" s="502">
        <v>2018</v>
      </c>
      <c r="F2853" s="518"/>
      <c r="G2853" s="500">
        <v>149</v>
      </c>
      <c r="H2853" s="500">
        <v>9</v>
      </c>
      <c r="I2853" s="500" t="s">
        <v>3010</v>
      </c>
      <c r="J2853" s="500" t="s">
        <v>3010</v>
      </c>
      <c r="K2853" s="503"/>
      <c r="L2853" s="503" t="s">
        <v>45</v>
      </c>
      <c r="M2853" s="504" t="s">
        <v>46</v>
      </c>
      <c r="N2853" s="505" t="s">
        <v>3069</v>
      </c>
      <c r="O2853" s="519"/>
      <c r="P2853" s="517"/>
      <c r="Q2853" s="517"/>
      <c r="R2853" s="517"/>
      <c r="S2853" s="517"/>
      <c r="T2853" s="517"/>
      <c r="U2853" s="517"/>
      <c r="V2853" s="517"/>
      <c r="W2853" s="517"/>
      <c r="X2853" s="517"/>
      <c r="Y2853" s="517"/>
      <c r="Z2853" s="517"/>
      <c r="AA2853" s="517"/>
      <c r="AB2853" s="517"/>
      <c r="AC2853" s="517"/>
      <c r="AD2853" s="517"/>
      <c r="AE2853" s="517"/>
      <c r="AF2853" s="517"/>
      <c r="AG2853" s="517"/>
      <c r="AH2853" s="517"/>
    </row>
    <row r="2854" spans="1:34" s="507" customFormat="1" ht="27" customHeight="1">
      <c r="A2854" s="517"/>
      <c r="B2854" s="500">
        <v>2837</v>
      </c>
      <c r="C2854" s="500" t="s">
        <v>42</v>
      </c>
      <c r="D2854" s="501" t="s">
        <v>5263</v>
      </c>
      <c r="E2854" s="502">
        <v>2018</v>
      </c>
      <c r="F2854" s="518"/>
      <c r="G2854" s="500">
        <v>149</v>
      </c>
      <c r="H2854" s="500">
        <v>10</v>
      </c>
      <c r="I2854" s="500" t="s">
        <v>3010</v>
      </c>
      <c r="J2854" s="500" t="s">
        <v>3010</v>
      </c>
      <c r="K2854" s="503"/>
      <c r="L2854" s="503" t="s">
        <v>45</v>
      </c>
      <c r="M2854" s="504" t="s">
        <v>46</v>
      </c>
      <c r="N2854" s="505" t="s">
        <v>3069</v>
      </c>
      <c r="O2854" s="519"/>
      <c r="P2854" s="517"/>
      <c r="Q2854" s="517"/>
      <c r="R2854" s="517"/>
      <c r="S2854" s="517"/>
      <c r="T2854" s="517"/>
      <c r="U2854" s="517"/>
      <c r="V2854" s="517"/>
      <c r="W2854" s="517"/>
      <c r="X2854" s="517"/>
      <c r="Y2854" s="517"/>
      <c r="Z2854" s="517"/>
      <c r="AA2854" s="517"/>
      <c r="AB2854" s="517"/>
      <c r="AC2854" s="517"/>
      <c r="AD2854" s="517"/>
      <c r="AE2854" s="517"/>
      <c r="AF2854" s="517"/>
      <c r="AG2854" s="517"/>
      <c r="AH2854" s="517"/>
    </row>
    <row r="2855" spans="1:34" s="507" customFormat="1" ht="27" customHeight="1">
      <c r="A2855" s="517"/>
      <c r="B2855" s="500">
        <v>2838</v>
      </c>
      <c r="C2855" s="500" t="s">
        <v>42</v>
      </c>
      <c r="D2855" s="501" t="s">
        <v>5264</v>
      </c>
      <c r="E2855" s="502">
        <v>2018</v>
      </c>
      <c r="F2855" s="518"/>
      <c r="G2855" s="500">
        <v>149</v>
      </c>
      <c r="H2855" s="500">
        <v>11</v>
      </c>
      <c r="I2855" s="500" t="s">
        <v>3010</v>
      </c>
      <c r="J2855" s="500" t="s">
        <v>3010</v>
      </c>
      <c r="K2855" s="503"/>
      <c r="L2855" s="503" t="s">
        <v>45</v>
      </c>
      <c r="M2855" s="504" t="s">
        <v>46</v>
      </c>
      <c r="N2855" s="505" t="s">
        <v>3069</v>
      </c>
      <c r="O2855" s="519"/>
      <c r="P2855" s="517"/>
      <c r="Q2855" s="517"/>
      <c r="R2855" s="517"/>
      <c r="S2855" s="517"/>
      <c r="T2855" s="517"/>
      <c r="U2855" s="517"/>
      <c r="V2855" s="517"/>
      <c r="W2855" s="517"/>
      <c r="X2855" s="517"/>
      <c r="Y2855" s="517"/>
      <c r="Z2855" s="517"/>
      <c r="AA2855" s="517"/>
      <c r="AB2855" s="517"/>
      <c r="AC2855" s="517"/>
      <c r="AD2855" s="517"/>
      <c r="AE2855" s="517"/>
      <c r="AF2855" s="517"/>
      <c r="AG2855" s="517"/>
      <c r="AH2855" s="517"/>
    </row>
    <row r="2856" spans="1:34" s="507" customFormat="1" ht="27" customHeight="1">
      <c r="A2856" s="517"/>
      <c r="B2856" s="500">
        <v>2839</v>
      </c>
      <c r="C2856" s="500" t="s">
        <v>42</v>
      </c>
      <c r="D2856" s="501" t="s">
        <v>5265</v>
      </c>
      <c r="E2856" s="502">
        <v>2018</v>
      </c>
      <c r="F2856" s="518"/>
      <c r="G2856" s="500">
        <v>149</v>
      </c>
      <c r="H2856" s="500">
        <v>12</v>
      </c>
      <c r="I2856" s="500" t="s">
        <v>3010</v>
      </c>
      <c r="J2856" s="500" t="s">
        <v>3010</v>
      </c>
      <c r="K2856" s="503"/>
      <c r="L2856" s="503" t="s">
        <v>45</v>
      </c>
      <c r="M2856" s="504" t="s">
        <v>46</v>
      </c>
      <c r="N2856" s="505" t="s">
        <v>3069</v>
      </c>
      <c r="O2856" s="519"/>
      <c r="P2856" s="517"/>
      <c r="Q2856" s="517"/>
      <c r="R2856" s="517"/>
      <c r="S2856" s="517"/>
      <c r="T2856" s="517"/>
      <c r="U2856" s="517"/>
      <c r="V2856" s="517"/>
      <c r="W2856" s="517"/>
      <c r="X2856" s="517"/>
      <c r="Y2856" s="517"/>
      <c r="Z2856" s="517"/>
      <c r="AA2856" s="517"/>
      <c r="AB2856" s="517"/>
      <c r="AC2856" s="517"/>
      <c r="AD2856" s="517"/>
      <c r="AE2856" s="517"/>
      <c r="AF2856" s="517"/>
      <c r="AG2856" s="517"/>
      <c r="AH2856" s="517"/>
    </row>
    <row r="2857" spans="1:34" s="507" customFormat="1" ht="27" customHeight="1">
      <c r="A2857" s="517"/>
      <c r="B2857" s="500">
        <v>2840</v>
      </c>
      <c r="C2857" s="500" t="s">
        <v>42</v>
      </c>
      <c r="D2857" s="501" t="s">
        <v>5266</v>
      </c>
      <c r="E2857" s="502">
        <v>2018</v>
      </c>
      <c r="F2857" s="518"/>
      <c r="G2857" s="500">
        <v>149</v>
      </c>
      <c r="H2857" s="500">
        <v>13</v>
      </c>
      <c r="I2857" s="500" t="s">
        <v>3010</v>
      </c>
      <c r="J2857" s="500" t="s">
        <v>3010</v>
      </c>
      <c r="K2857" s="503"/>
      <c r="L2857" s="503" t="s">
        <v>45</v>
      </c>
      <c r="M2857" s="504" t="s">
        <v>46</v>
      </c>
      <c r="N2857" s="505" t="s">
        <v>3069</v>
      </c>
      <c r="O2857" s="519"/>
      <c r="P2857" s="517"/>
      <c r="Q2857" s="517"/>
      <c r="R2857" s="517"/>
      <c r="S2857" s="517"/>
      <c r="T2857" s="517"/>
      <c r="U2857" s="517"/>
      <c r="V2857" s="517"/>
      <c r="W2857" s="517"/>
      <c r="X2857" s="517"/>
      <c r="Y2857" s="517"/>
      <c r="Z2857" s="517"/>
      <c r="AA2857" s="517"/>
      <c r="AB2857" s="517"/>
      <c r="AC2857" s="517"/>
      <c r="AD2857" s="517"/>
      <c r="AE2857" s="517"/>
      <c r="AF2857" s="517"/>
      <c r="AG2857" s="517"/>
      <c r="AH2857" s="517"/>
    </row>
    <row r="2858" spans="1:34" s="507" customFormat="1" ht="27" customHeight="1">
      <c r="A2858" s="517"/>
      <c r="B2858" s="500">
        <v>2841</v>
      </c>
      <c r="C2858" s="500" t="s">
        <v>42</v>
      </c>
      <c r="D2858" s="501" t="s">
        <v>5262</v>
      </c>
      <c r="E2858" s="502">
        <v>2018</v>
      </c>
      <c r="F2858" s="518"/>
      <c r="G2858" s="500">
        <v>149</v>
      </c>
      <c r="H2858" s="500">
        <v>14</v>
      </c>
      <c r="I2858" s="500" t="s">
        <v>3010</v>
      </c>
      <c r="J2858" s="500" t="s">
        <v>3010</v>
      </c>
      <c r="K2858" s="503"/>
      <c r="L2858" s="503" t="s">
        <v>45</v>
      </c>
      <c r="M2858" s="504" t="s">
        <v>46</v>
      </c>
      <c r="N2858" s="505" t="s">
        <v>3069</v>
      </c>
      <c r="O2858" s="519"/>
      <c r="P2858" s="517"/>
      <c r="Q2858" s="517"/>
      <c r="R2858" s="517"/>
      <c r="S2858" s="517"/>
      <c r="T2858" s="517"/>
      <c r="U2858" s="517"/>
      <c r="V2858" s="517"/>
      <c r="W2858" s="517"/>
      <c r="X2858" s="517"/>
      <c r="Y2858" s="517"/>
      <c r="Z2858" s="517"/>
      <c r="AA2858" s="517"/>
      <c r="AB2858" s="517"/>
      <c r="AC2858" s="517"/>
      <c r="AD2858" s="517"/>
      <c r="AE2858" s="517"/>
      <c r="AF2858" s="517"/>
      <c r="AG2858" s="517"/>
      <c r="AH2858" s="517"/>
    </row>
    <row r="2859" spans="1:34" s="507" customFormat="1" ht="27" customHeight="1">
      <c r="A2859" s="517"/>
      <c r="B2859" s="500">
        <v>2842</v>
      </c>
      <c r="C2859" s="500" t="s">
        <v>42</v>
      </c>
      <c r="D2859" s="501" t="s">
        <v>5267</v>
      </c>
      <c r="E2859" s="502">
        <v>2018</v>
      </c>
      <c r="F2859" s="518"/>
      <c r="G2859" s="500">
        <v>149</v>
      </c>
      <c r="H2859" s="500">
        <v>15</v>
      </c>
      <c r="I2859" s="500" t="s">
        <v>3010</v>
      </c>
      <c r="J2859" s="500" t="s">
        <v>3010</v>
      </c>
      <c r="K2859" s="503"/>
      <c r="L2859" s="503" t="s">
        <v>45</v>
      </c>
      <c r="M2859" s="504" t="s">
        <v>46</v>
      </c>
      <c r="N2859" s="505" t="s">
        <v>3069</v>
      </c>
      <c r="O2859" s="519"/>
      <c r="P2859" s="517"/>
      <c r="Q2859" s="517"/>
      <c r="R2859" s="517"/>
      <c r="S2859" s="517"/>
      <c r="T2859" s="517"/>
      <c r="U2859" s="517"/>
      <c r="V2859" s="517"/>
      <c r="W2859" s="517"/>
      <c r="X2859" s="517"/>
      <c r="Y2859" s="517"/>
      <c r="Z2859" s="517"/>
      <c r="AA2859" s="517"/>
      <c r="AB2859" s="517"/>
      <c r="AC2859" s="517"/>
      <c r="AD2859" s="517"/>
      <c r="AE2859" s="517"/>
      <c r="AF2859" s="517"/>
      <c r="AG2859" s="517"/>
      <c r="AH2859" s="517"/>
    </row>
    <row r="2860" spans="1:34" s="507" customFormat="1" ht="27" customHeight="1">
      <c r="A2860" s="517"/>
      <c r="B2860" s="500">
        <v>2843</v>
      </c>
      <c r="C2860" s="500" t="s">
        <v>42</v>
      </c>
      <c r="D2860" s="501" t="s">
        <v>5268</v>
      </c>
      <c r="E2860" s="502">
        <v>2018</v>
      </c>
      <c r="F2860" s="518"/>
      <c r="G2860" s="500">
        <v>149</v>
      </c>
      <c r="H2860" s="500">
        <v>16</v>
      </c>
      <c r="I2860" s="500" t="s">
        <v>3010</v>
      </c>
      <c r="J2860" s="500" t="s">
        <v>3010</v>
      </c>
      <c r="K2860" s="503"/>
      <c r="L2860" s="503" t="s">
        <v>45</v>
      </c>
      <c r="M2860" s="504" t="s">
        <v>46</v>
      </c>
      <c r="N2860" s="505" t="s">
        <v>3069</v>
      </c>
      <c r="O2860" s="519"/>
      <c r="P2860" s="517"/>
      <c r="Q2860" s="517"/>
      <c r="R2860" s="517"/>
      <c r="S2860" s="517"/>
      <c r="T2860" s="517"/>
      <c r="U2860" s="517"/>
      <c r="V2860" s="517"/>
      <c r="W2860" s="517"/>
      <c r="X2860" s="517"/>
      <c r="Y2860" s="517"/>
      <c r="Z2860" s="517"/>
      <c r="AA2860" s="517"/>
      <c r="AB2860" s="517"/>
      <c r="AC2860" s="517"/>
      <c r="AD2860" s="517"/>
      <c r="AE2860" s="517"/>
      <c r="AF2860" s="517"/>
      <c r="AG2860" s="517"/>
      <c r="AH2860" s="517"/>
    </row>
    <row r="2861" spans="1:34" s="507" customFormat="1" ht="27" customHeight="1">
      <c r="A2861" s="517"/>
      <c r="B2861" s="500">
        <v>2844</v>
      </c>
      <c r="C2861" s="500" t="s">
        <v>42</v>
      </c>
      <c r="D2861" s="501" t="s">
        <v>5269</v>
      </c>
      <c r="E2861" s="502">
        <v>2018</v>
      </c>
      <c r="F2861" s="518"/>
      <c r="G2861" s="500">
        <v>149</v>
      </c>
      <c r="H2861" s="500">
        <v>17</v>
      </c>
      <c r="I2861" s="500" t="s">
        <v>3010</v>
      </c>
      <c r="J2861" s="500" t="s">
        <v>3010</v>
      </c>
      <c r="K2861" s="503"/>
      <c r="L2861" s="503" t="s">
        <v>45</v>
      </c>
      <c r="M2861" s="504" t="s">
        <v>46</v>
      </c>
      <c r="N2861" s="505" t="s">
        <v>3069</v>
      </c>
      <c r="O2861" s="519"/>
      <c r="P2861" s="517"/>
      <c r="Q2861" s="517"/>
      <c r="R2861" s="517"/>
      <c r="S2861" s="517"/>
      <c r="T2861" s="517"/>
      <c r="U2861" s="517"/>
      <c r="V2861" s="517"/>
      <c r="W2861" s="517"/>
      <c r="X2861" s="517"/>
      <c r="Y2861" s="517"/>
      <c r="Z2861" s="517"/>
      <c r="AA2861" s="517"/>
      <c r="AB2861" s="517"/>
      <c r="AC2861" s="517"/>
      <c r="AD2861" s="517"/>
      <c r="AE2861" s="517"/>
      <c r="AF2861" s="517"/>
      <c r="AG2861" s="517"/>
      <c r="AH2861" s="517"/>
    </row>
    <row r="2862" spans="1:34" s="507" customFormat="1" ht="27" customHeight="1">
      <c r="A2862" s="517"/>
      <c r="B2862" s="500">
        <v>2845</v>
      </c>
      <c r="C2862" s="500" t="s">
        <v>42</v>
      </c>
      <c r="D2862" s="501" t="s">
        <v>5269</v>
      </c>
      <c r="E2862" s="502">
        <v>2018</v>
      </c>
      <c r="F2862" s="518"/>
      <c r="G2862" s="500">
        <v>149</v>
      </c>
      <c r="H2862" s="500">
        <v>18</v>
      </c>
      <c r="I2862" s="500" t="s">
        <v>3010</v>
      </c>
      <c r="J2862" s="500" t="s">
        <v>3010</v>
      </c>
      <c r="K2862" s="503"/>
      <c r="L2862" s="503" t="s">
        <v>45</v>
      </c>
      <c r="M2862" s="504" t="s">
        <v>46</v>
      </c>
      <c r="N2862" s="505" t="s">
        <v>3069</v>
      </c>
      <c r="O2862" s="519"/>
      <c r="P2862" s="517"/>
      <c r="Q2862" s="517"/>
      <c r="R2862" s="517"/>
      <c r="S2862" s="517"/>
      <c r="T2862" s="517"/>
      <c r="U2862" s="517"/>
      <c r="V2862" s="517"/>
      <c r="W2862" s="517"/>
      <c r="X2862" s="517"/>
      <c r="Y2862" s="517"/>
      <c r="Z2862" s="517"/>
      <c r="AA2862" s="517"/>
      <c r="AB2862" s="517"/>
      <c r="AC2862" s="517"/>
      <c r="AD2862" s="517"/>
      <c r="AE2862" s="517"/>
      <c r="AF2862" s="517"/>
      <c r="AG2862" s="517"/>
      <c r="AH2862" s="517"/>
    </row>
    <row r="2863" spans="1:34" s="507" customFormat="1" ht="27" customHeight="1">
      <c r="A2863" s="517"/>
      <c r="B2863" s="500">
        <v>2846</v>
      </c>
      <c r="C2863" s="500" t="s">
        <v>42</v>
      </c>
      <c r="D2863" s="501" t="s">
        <v>5270</v>
      </c>
      <c r="E2863" s="502">
        <v>2018</v>
      </c>
      <c r="F2863" s="518"/>
      <c r="G2863" s="500">
        <v>149</v>
      </c>
      <c r="H2863" s="500">
        <v>19</v>
      </c>
      <c r="I2863" s="500" t="s">
        <v>3010</v>
      </c>
      <c r="J2863" s="500" t="s">
        <v>3010</v>
      </c>
      <c r="K2863" s="503"/>
      <c r="L2863" s="503" t="s">
        <v>45</v>
      </c>
      <c r="M2863" s="504" t="s">
        <v>46</v>
      </c>
      <c r="N2863" s="505" t="s">
        <v>3069</v>
      </c>
      <c r="O2863" s="519"/>
      <c r="P2863" s="517"/>
      <c r="Q2863" s="517"/>
      <c r="R2863" s="517"/>
      <c r="S2863" s="517"/>
      <c r="T2863" s="517"/>
      <c r="U2863" s="517"/>
      <c r="V2863" s="517"/>
      <c r="W2863" s="517"/>
      <c r="X2863" s="517"/>
      <c r="Y2863" s="517"/>
      <c r="Z2863" s="517"/>
      <c r="AA2863" s="517"/>
      <c r="AB2863" s="517"/>
      <c r="AC2863" s="517"/>
      <c r="AD2863" s="517"/>
      <c r="AE2863" s="517"/>
      <c r="AF2863" s="517"/>
      <c r="AG2863" s="517"/>
      <c r="AH2863" s="517"/>
    </row>
    <row r="2864" spans="1:34" s="507" customFormat="1" ht="27" customHeight="1">
      <c r="A2864" s="517"/>
      <c r="B2864" s="500">
        <v>2847</v>
      </c>
      <c r="C2864" s="500" t="s">
        <v>42</v>
      </c>
      <c r="D2864" s="501" t="s">
        <v>5271</v>
      </c>
      <c r="E2864" s="502">
        <v>2018</v>
      </c>
      <c r="F2864" s="518"/>
      <c r="G2864" s="500">
        <v>149</v>
      </c>
      <c r="H2864" s="500">
        <v>20</v>
      </c>
      <c r="I2864" s="500" t="s">
        <v>3010</v>
      </c>
      <c r="J2864" s="500" t="s">
        <v>3010</v>
      </c>
      <c r="K2864" s="503"/>
      <c r="L2864" s="503" t="s">
        <v>45</v>
      </c>
      <c r="M2864" s="504" t="s">
        <v>46</v>
      </c>
      <c r="N2864" s="505" t="s">
        <v>3069</v>
      </c>
      <c r="O2864" s="519"/>
      <c r="P2864" s="517"/>
      <c r="Q2864" s="517"/>
      <c r="R2864" s="517"/>
      <c r="S2864" s="517"/>
      <c r="T2864" s="517"/>
      <c r="U2864" s="517"/>
      <c r="V2864" s="517"/>
      <c r="W2864" s="517"/>
      <c r="X2864" s="517"/>
      <c r="Y2864" s="517"/>
      <c r="Z2864" s="517"/>
      <c r="AA2864" s="517"/>
      <c r="AB2864" s="517"/>
      <c r="AC2864" s="517"/>
      <c r="AD2864" s="517"/>
      <c r="AE2864" s="517"/>
      <c r="AF2864" s="517"/>
      <c r="AG2864" s="517"/>
      <c r="AH2864" s="517"/>
    </row>
    <row r="2865" spans="1:34" s="507" customFormat="1" ht="27" customHeight="1">
      <c r="A2865" s="517"/>
      <c r="B2865" s="500">
        <v>2848</v>
      </c>
      <c r="C2865" s="500" t="s">
        <v>42</v>
      </c>
      <c r="D2865" s="501" t="s">
        <v>5271</v>
      </c>
      <c r="E2865" s="502">
        <v>2018</v>
      </c>
      <c r="F2865" s="518"/>
      <c r="G2865" s="500">
        <v>150</v>
      </c>
      <c r="H2865" s="500">
        <v>1</v>
      </c>
      <c r="I2865" s="500" t="s">
        <v>3010</v>
      </c>
      <c r="J2865" s="500" t="s">
        <v>3010</v>
      </c>
      <c r="K2865" s="503"/>
      <c r="L2865" s="503" t="s">
        <v>45</v>
      </c>
      <c r="M2865" s="504" t="s">
        <v>46</v>
      </c>
      <c r="N2865" s="505" t="s">
        <v>3069</v>
      </c>
      <c r="O2865" s="519"/>
      <c r="P2865" s="517"/>
      <c r="Q2865" s="517"/>
      <c r="R2865" s="517"/>
      <c r="S2865" s="517"/>
      <c r="T2865" s="517"/>
      <c r="U2865" s="517"/>
      <c r="V2865" s="517"/>
      <c r="W2865" s="517"/>
      <c r="X2865" s="517"/>
      <c r="Y2865" s="517"/>
      <c r="Z2865" s="517"/>
      <c r="AA2865" s="517"/>
      <c r="AB2865" s="517"/>
      <c r="AC2865" s="517"/>
      <c r="AD2865" s="517"/>
      <c r="AE2865" s="517"/>
      <c r="AF2865" s="517"/>
      <c r="AG2865" s="517"/>
      <c r="AH2865" s="517"/>
    </row>
    <row r="2866" spans="1:34" s="507" customFormat="1" ht="27" customHeight="1">
      <c r="A2866" s="517"/>
      <c r="B2866" s="500">
        <v>2849</v>
      </c>
      <c r="C2866" s="500" t="s">
        <v>42</v>
      </c>
      <c r="D2866" s="501" t="s">
        <v>5271</v>
      </c>
      <c r="E2866" s="502">
        <v>2018</v>
      </c>
      <c r="F2866" s="518"/>
      <c r="G2866" s="500">
        <v>150</v>
      </c>
      <c r="H2866" s="500">
        <v>2</v>
      </c>
      <c r="I2866" s="500" t="s">
        <v>3010</v>
      </c>
      <c r="J2866" s="500" t="s">
        <v>3010</v>
      </c>
      <c r="K2866" s="503"/>
      <c r="L2866" s="503" t="s">
        <v>45</v>
      </c>
      <c r="M2866" s="504" t="s">
        <v>46</v>
      </c>
      <c r="N2866" s="505" t="s">
        <v>3069</v>
      </c>
      <c r="O2866" s="519"/>
      <c r="P2866" s="517"/>
      <c r="Q2866" s="517"/>
      <c r="R2866" s="517"/>
      <c r="S2866" s="517"/>
      <c r="T2866" s="517"/>
      <c r="U2866" s="517"/>
      <c r="V2866" s="517"/>
      <c r="W2866" s="517"/>
      <c r="X2866" s="517"/>
      <c r="Y2866" s="517"/>
      <c r="Z2866" s="517"/>
      <c r="AA2866" s="517"/>
      <c r="AB2866" s="517"/>
      <c r="AC2866" s="517"/>
      <c r="AD2866" s="517"/>
      <c r="AE2866" s="517"/>
      <c r="AF2866" s="517"/>
      <c r="AG2866" s="517"/>
      <c r="AH2866" s="517"/>
    </row>
    <row r="2867" spans="1:34" s="507" customFormat="1" ht="27" customHeight="1">
      <c r="A2867" s="517"/>
      <c r="B2867" s="500">
        <v>2850</v>
      </c>
      <c r="C2867" s="500" t="s">
        <v>42</v>
      </c>
      <c r="D2867" s="501" t="s">
        <v>5272</v>
      </c>
      <c r="E2867" s="502">
        <v>2018</v>
      </c>
      <c r="F2867" s="518"/>
      <c r="G2867" s="500">
        <v>150</v>
      </c>
      <c r="H2867" s="500">
        <v>3</v>
      </c>
      <c r="I2867" s="500" t="s">
        <v>3010</v>
      </c>
      <c r="J2867" s="500" t="s">
        <v>3010</v>
      </c>
      <c r="K2867" s="503"/>
      <c r="L2867" s="503" t="s">
        <v>45</v>
      </c>
      <c r="M2867" s="504" t="s">
        <v>46</v>
      </c>
      <c r="N2867" s="505" t="s">
        <v>3069</v>
      </c>
      <c r="O2867" s="519"/>
      <c r="P2867" s="517"/>
      <c r="Q2867" s="517"/>
      <c r="R2867" s="517"/>
      <c r="S2867" s="517"/>
      <c r="T2867" s="517"/>
      <c r="U2867" s="517"/>
      <c r="V2867" s="517"/>
      <c r="W2867" s="517"/>
      <c r="X2867" s="517"/>
      <c r="Y2867" s="517"/>
      <c r="Z2867" s="517"/>
      <c r="AA2867" s="517"/>
      <c r="AB2867" s="517"/>
      <c r="AC2867" s="517"/>
      <c r="AD2867" s="517"/>
      <c r="AE2867" s="517"/>
      <c r="AF2867" s="517"/>
      <c r="AG2867" s="517"/>
      <c r="AH2867" s="517"/>
    </row>
    <row r="2868" spans="1:34" s="507" customFormat="1" ht="27" customHeight="1">
      <c r="A2868" s="517"/>
      <c r="B2868" s="500">
        <v>2851</v>
      </c>
      <c r="C2868" s="500" t="s">
        <v>42</v>
      </c>
      <c r="D2868" s="501" t="s">
        <v>5272</v>
      </c>
      <c r="E2868" s="502">
        <v>2018</v>
      </c>
      <c r="F2868" s="518"/>
      <c r="G2868" s="500">
        <v>150</v>
      </c>
      <c r="H2868" s="500">
        <v>4</v>
      </c>
      <c r="I2868" s="500" t="s">
        <v>3010</v>
      </c>
      <c r="J2868" s="500" t="s">
        <v>3010</v>
      </c>
      <c r="K2868" s="503"/>
      <c r="L2868" s="503" t="s">
        <v>45</v>
      </c>
      <c r="M2868" s="504" t="s">
        <v>46</v>
      </c>
      <c r="N2868" s="505" t="s">
        <v>3069</v>
      </c>
      <c r="O2868" s="519"/>
      <c r="P2868" s="517"/>
      <c r="Q2868" s="517"/>
      <c r="R2868" s="517"/>
      <c r="S2868" s="517"/>
      <c r="T2868" s="517"/>
      <c r="U2868" s="517"/>
      <c r="V2868" s="517"/>
      <c r="W2868" s="517"/>
      <c r="X2868" s="517"/>
      <c r="Y2868" s="517"/>
      <c r="Z2868" s="517"/>
      <c r="AA2868" s="517"/>
      <c r="AB2868" s="517"/>
      <c r="AC2868" s="517"/>
      <c r="AD2868" s="517"/>
      <c r="AE2868" s="517"/>
      <c r="AF2868" s="517"/>
      <c r="AG2868" s="517"/>
      <c r="AH2868" s="517"/>
    </row>
    <row r="2869" spans="1:34" s="507" customFormat="1" ht="27" customHeight="1">
      <c r="A2869" s="517"/>
      <c r="B2869" s="500">
        <v>2852</v>
      </c>
      <c r="C2869" s="500" t="s">
        <v>42</v>
      </c>
      <c r="D2869" s="501" t="s">
        <v>5272</v>
      </c>
      <c r="E2869" s="502">
        <v>2018</v>
      </c>
      <c r="F2869" s="518"/>
      <c r="G2869" s="500">
        <v>150</v>
      </c>
      <c r="H2869" s="500">
        <v>5</v>
      </c>
      <c r="I2869" s="500" t="s">
        <v>3010</v>
      </c>
      <c r="J2869" s="500" t="s">
        <v>3010</v>
      </c>
      <c r="K2869" s="503"/>
      <c r="L2869" s="503" t="s">
        <v>45</v>
      </c>
      <c r="M2869" s="504" t="s">
        <v>46</v>
      </c>
      <c r="N2869" s="505" t="s">
        <v>3069</v>
      </c>
      <c r="O2869" s="519"/>
      <c r="P2869" s="517"/>
      <c r="Q2869" s="517"/>
      <c r="R2869" s="517"/>
      <c r="S2869" s="517"/>
      <c r="T2869" s="517"/>
      <c r="U2869" s="517"/>
      <c r="V2869" s="517"/>
      <c r="W2869" s="517"/>
      <c r="X2869" s="517"/>
      <c r="Y2869" s="517"/>
      <c r="Z2869" s="517"/>
      <c r="AA2869" s="517"/>
      <c r="AB2869" s="517"/>
      <c r="AC2869" s="517"/>
      <c r="AD2869" s="517"/>
      <c r="AE2869" s="517"/>
      <c r="AF2869" s="517"/>
      <c r="AG2869" s="517"/>
      <c r="AH2869" s="517"/>
    </row>
    <row r="2870" spans="1:34" s="507" customFormat="1" ht="27" customHeight="1">
      <c r="A2870" s="517"/>
      <c r="B2870" s="500">
        <v>2853</v>
      </c>
      <c r="C2870" s="500" t="s">
        <v>42</v>
      </c>
      <c r="D2870" s="501" t="s">
        <v>5273</v>
      </c>
      <c r="E2870" s="502">
        <v>2018</v>
      </c>
      <c r="F2870" s="518"/>
      <c r="G2870" s="500">
        <v>150</v>
      </c>
      <c r="H2870" s="500">
        <v>6</v>
      </c>
      <c r="I2870" s="500" t="s">
        <v>3010</v>
      </c>
      <c r="J2870" s="500" t="s">
        <v>3010</v>
      </c>
      <c r="K2870" s="503"/>
      <c r="L2870" s="503" t="s">
        <v>45</v>
      </c>
      <c r="M2870" s="504" t="s">
        <v>46</v>
      </c>
      <c r="N2870" s="505" t="s">
        <v>3069</v>
      </c>
      <c r="O2870" s="519"/>
      <c r="P2870" s="517"/>
      <c r="Q2870" s="517"/>
      <c r="R2870" s="517"/>
      <c r="S2870" s="517"/>
      <c r="T2870" s="517"/>
      <c r="U2870" s="517"/>
      <c r="V2870" s="517"/>
      <c r="W2870" s="517"/>
      <c r="X2870" s="517"/>
      <c r="Y2870" s="517"/>
      <c r="Z2870" s="517"/>
      <c r="AA2870" s="517"/>
      <c r="AB2870" s="517"/>
      <c r="AC2870" s="517"/>
      <c r="AD2870" s="517"/>
      <c r="AE2870" s="517"/>
      <c r="AF2870" s="517"/>
      <c r="AG2870" s="517"/>
      <c r="AH2870" s="517"/>
    </row>
    <row r="2871" spans="1:34" s="507" customFormat="1" ht="27" customHeight="1">
      <c r="A2871" s="517"/>
      <c r="B2871" s="500">
        <v>2854</v>
      </c>
      <c r="C2871" s="500" t="s">
        <v>42</v>
      </c>
      <c r="D2871" s="501" t="s">
        <v>5274</v>
      </c>
      <c r="E2871" s="502">
        <v>2018</v>
      </c>
      <c r="F2871" s="518"/>
      <c r="G2871" s="500">
        <v>150</v>
      </c>
      <c r="H2871" s="500">
        <v>7</v>
      </c>
      <c r="I2871" s="500" t="s">
        <v>3010</v>
      </c>
      <c r="J2871" s="500" t="s">
        <v>3010</v>
      </c>
      <c r="K2871" s="503"/>
      <c r="L2871" s="503" t="s">
        <v>45</v>
      </c>
      <c r="M2871" s="504" t="s">
        <v>46</v>
      </c>
      <c r="N2871" s="505" t="s">
        <v>3069</v>
      </c>
      <c r="O2871" s="519"/>
      <c r="P2871" s="517"/>
      <c r="Q2871" s="517"/>
      <c r="R2871" s="517"/>
      <c r="S2871" s="517"/>
      <c r="T2871" s="517"/>
      <c r="U2871" s="517"/>
      <c r="V2871" s="517"/>
      <c r="W2871" s="517"/>
      <c r="X2871" s="517"/>
      <c r="Y2871" s="517"/>
      <c r="Z2871" s="517"/>
      <c r="AA2871" s="517"/>
      <c r="AB2871" s="517"/>
      <c r="AC2871" s="517"/>
      <c r="AD2871" s="517"/>
      <c r="AE2871" s="517"/>
      <c r="AF2871" s="517"/>
      <c r="AG2871" s="517"/>
      <c r="AH2871" s="517"/>
    </row>
    <row r="2872" spans="1:34" s="507" customFormat="1" ht="27" customHeight="1">
      <c r="A2872" s="517"/>
      <c r="B2872" s="500">
        <v>2855</v>
      </c>
      <c r="C2872" s="500" t="s">
        <v>42</v>
      </c>
      <c r="D2872" s="501" t="s">
        <v>5275</v>
      </c>
      <c r="E2872" s="502">
        <v>2018</v>
      </c>
      <c r="F2872" s="518"/>
      <c r="G2872" s="500">
        <v>150</v>
      </c>
      <c r="H2872" s="500">
        <v>8</v>
      </c>
      <c r="I2872" s="500" t="s">
        <v>3010</v>
      </c>
      <c r="J2872" s="500" t="s">
        <v>3010</v>
      </c>
      <c r="K2872" s="503"/>
      <c r="L2872" s="503" t="s">
        <v>45</v>
      </c>
      <c r="M2872" s="504" t="s">
        <v>46</v>
      </c>
      <c r="N2872" s="505" t="s">
        <v>3069</v>
      </c>
      <c r="O2872" s="519"/>
      <c r="P2872" s="517"/>
      <c r="Q2872" s="517"/>
      <c r="R2872" s="517"/>
      <c r="S2872" s="517"/>
      <c r="T2872" s="517"/>
      <c r="U2872" s="517"/>
      <c r="V2872" s="517"/>
      <c r="W2872" s="517"/>
      <c r="X2872" s="517"/>
      <c r="Y2872" s="517"/>
      <c r="Z2872" s="517"/>
      <c r="AA2872" s="517"/>
      <c r="AB2872" s="517"/>
      <c r="AC2872" s="517"/>
      <c r="AD2872" s="517"/>
      <c r="AE2872" s="517"/>
      <c r="AF2872" s="517"/>
      <c r="AG2872" s="517"/>
      <c r="AH2872" s="517"/>
    </row>
    <row r="2873" spans="1:34" s="507" customFormat="1" ht="27" customHeight="1">
      <c r="A2873" s="517"/>
      <c r="B2873" s="500">
        <v>2856</v>
      </c>
      <c r="C2873" s="500" t="s">
        <v>42</v>
      </c>
      <c r="D2873" s="501" t="s">
        <v>5275</v>
      </c>
      <c r="E2873" s="502">
        <v>2018</v>
      </c>
      <c r="F2873" s="518"/>
      <c r="G2873" s="500">
        <v>150</v>
      </c>
      <c r="H2873" s="500">
        <v>9</v>
      </c>
      <c r="I2873" s="500" t="s">
        <v>3010</v>
      </c>
      <c r="J2873" s="500" t="s">
        <v>3010</v>
      </c>
      <c r="K2873" s="503"/>
      <c r="L2873" s="503" t="s">
        <v>45</v>
      </c>
      <c r="M2873" s="504" t="s">
        <v>46</v>
      </c>
      <c r="N2873" s="505" t="s">
        <v>3069</v>
      </c>
      <c r="O2873" s="519"/>
      <c r="P2873" s="517"/>
      <c r="Q2873" s="517"/>
      <c r="R2873" s="517"/>
      <c r="S2873" s="517"/>
      <c r="T2873" s="517"/>
      <c r="U2873" s="517"/>
      <c r="V2873" s="517"/>
      <c r="W2873" s="517"/>
      <c r="X2873" s="517"/>
      <c r="Y2873" s="517"/>
      <c r="Z2873" s="517"/>
      <c r="AA2873" s="517"/>
      <c r="AB2873" s="517"/>
      <c r="AC2873" s="517"/>
      <c r="AD2873" s="517"/>
      <c r="AE2873" s="517"/>
      <c r="AF2873" s="517"/>
      <c r="AG2873" s="517"/>
      <c r="AH2873" s="517"/>
    </row>
    <row r="2874" spans="1:34" s="507" customFormat="1" ht="27" customHeight="1">
      <c r="A2874" s="517"/>
      <c r="B2874" s="500">
        <v>2857</v>
      </c>
      <c r="C2874" s="500" t="s">
        <v>42</v>
      </c>
      <c r="D2874" s="501" t="s">
        <v>5275</v>
      </c>
      <c r="E2874" s="502">
        <v>2018</v>
      </c>
      <c r="F2874" s="518"/>
      <c r="G2874" s="500">
        <v>150</v>
      </c>
      <c r="H2874" s="500">
        <v>10</v>
      </c>
      <c r="I2874" s="500" t="s">
        <v>3010</v>
      </c>
      <c r="J2874" s="500" t="s">
        <v>3010</v>
      </c>
      <c r="K2874" s="503"/>
      <c r="L2874" s="503" t="s">
        <v>45</v>
      </c>
      <c r="M2874" s="504" t="s">
        <v>46</v>
      </c>
      <c r="N2874" s="505" t="s">
        <v>3069</v>
      </c>
      <c r="O2874" s="519"/>
      <c r="P2874" s="517"/>
      <c r="Q2874" s="517"/>
      <c r="R2874" s="517"/>
      <c r="S2874" s="517"/>
      <c r="T2874" s="517"/>
      <c r="U2874" s="517"/>
      <c r="V2874" s="517"/>
      <c r="W2874" s="517"/>
      <c r="X2874" s="517"/>
      <c r="Y2874" s="517"/>
      <c r="Z2874" s="517"/>
      <c r="AA2874" s="517"/>
      <c r="AB2874" s="517"/>
      <c r="AC2874" s="517"/>
      <c r="AD2874" s="517"/>
      <c r="AE2874" s="517"/>
      <c r="AF2874" s="517"/>
      <c r="AG2874" s="517"/>
      <c r="AH2874" s="517"/>
    </row>
    <row r="2875" spans="1:34" s="507" customFormat="1" ht="27" customHeight="1">
      <c r="A2875" s="517"/>
      <c r="B2875" s="500">
        <v>2858</v>
      </c>
      <c r="C2875" s="500" t="s">
        <v>42</v>
      </c>
      <c r="D2875" s="501" t="s">
        <v>5276</v>
      </c>
      <c r="E2875" s="502">
        <v>2018</v>
      </c>
      <c r="F2875" s="518"/>
      <c r="G2875" s="500">
        <v>150</v>
      </c>
      <c r="H2875" s="500">
        <v>11</v>
      </c>
      <c r="I2875" s="500" t="s">
        <v>3010</v>
      </c>
      <c r="J2875" s="500" t="s">
        <v>3010</v>
      </c>
      <c r="K2875" s="503"/>
      <c r="L2875" s="503" t="s">
        <v>45</v>
      </c>
      <c r="M2875" s="504" t="s">
        <v>46</v>
      </c>
      <c r="N2875" s="505" t="s">
        <v>3069</v>
      </c>
      <c r="O2875" s="519"/>
      <c r="P2875" s="517"/>
      <c r="Q2875" s="517"/>
      <c r="R2875" s="517"/>
      <c r="S2875" s="517"/>
      <c r="T2875" s="517"/>
      <c r="U2875" s="517"/>
      <c r="V2875" s="517"/>
      <c r="W2875" s="517"/>
      <c r="X2875" s="517"/>
      <c r="Y2875" s="517"/>
      <c r="Z2875" s="517"/>
      <c r="AA2875" s="517"/>
      <c r="AB2875" s="517"/>
      <c r="AC2875" s="517"/>
      <c r="AD2875" s="517"/>
      <c r="AE2875" s="517"/>
      <c r="AF2875" s="517"/>
      <c r="AG2875" s="517"/>
      <c r="AH2875" s="517"/>
    </row>
    <row r="2876" spans="1:34" s="507" customFormat="1" ht="27" customHeight="1">
      <c r="A2876" s="517"/>
      <c r="B2876" s="500">
        <v>2859</v>
      </c>
      <c r="C2876" s="500" t="s">
        <v>42</v>
      </c>
      <c r="D2876" s="501" t="s">
        <v>5275</v>
      </c>
      <c r="E2876" s="502">
        <v>2018</v>
      </c>
      <c r="F2876" s="518"/>
      <c r="G2876" s="500">
        <v>150</v>
      </c>
      <c r="H2876" s="500">
        <v>12</v>
      </c>
      <c r="I2876" s="500" t="s">
        <v>3010</v>
      </c>
      <c r="J2876" s="500" t="s">
        <v>3010</v>
      </c>
      <c r="K2876" s="503"/>
      <c r="L2876" s="503" t="s">
        <v>45</v>
      </c>
      <c r="M2876" s="504" t="s">
        <v>46</v>
      </c>
      <c r="N2876" s="505" t="s">
        <v>3069</v>
      </c>
      <c r="O2876" s="519"/>
      <c r="P2876" s="517"/>
      <c r="Q2876" s="517"/>
      <c r="R2876" s="517"/>
      <c r="S2876" s="517"/>
      <c r="T2876" s="517"/>
      <c r="U2876" s="517"/>
      <c r="V2876" s="517"/>
      <c r="W2876" s="517"/>
      <c r="X2876" s="517"/>
      <c r="Y2876" s="517"/>
      <c r="Z2876" s="517"/>
      <c r="AA2876" s="517"/>
      <c r="AB2876" s="517"/>
      <c r="AC2876" s="517"/>
      <c r="AD2876" s="517"/>
      <c r="AE2876" s="517"/>
      <c r="AF2876" s="517"/>
      <c r="AG2876" s="517"/>
      <c r="AH2876" s="517"/>
    </row>
    <row r="2877" spans="1:34" s="507" customFormat="1" ht="27" customHeight="1">
      <c r="A2877" s="517"/>
      <c r="B2877" s="500">
        <v>2860</v>
      </c>
      <c r="C2877" s="500" t="s">
        <v>42</v>
      </c>
      <c r="D2877" s="501" t="s">
        <v>5277</v>
      </c>
      <c r="E2877" s="502">
        <v>2018</v>
      </c>
      <c r="F2877" s="518"/>
      <c r="G2877" s="500">
        <v>150</v>
      </c>
      <c r="H2877" s="500">
        <v>13</v>
      </c>
      <c r="I2877" s="500" t="s">
        <v>3010</v>
      </c>
      <c r="J2877" s="500" t="s">
        <v>3010</v>
      </c>
      <c r="K2877" s="503"/>
      <c r="L2877" s="503" t="s">
        <v>45</v>
      </c>
      <c r="M2877" s="504" t="s">
        <v>46</v>
      </c>
      <c r="N2877" s="505" t="s">
        <v>3069</v>
      </c>
      <c r="O2877" s="519"/>
      <c r="P2877" s="517"/>
      <c r="Q2877" s="517"/>
      <c r="R2877" s="517"/>
      <c r="S2877" s="517"/>
      <c r="T2877" s="517"/>
      <c r="U2877" s="517"/>
      <c r="V2877" s="517"/>
      <c r="W2877" s="517"/>
      <c r="X2877" s="517"/>
      <c r="Y2877" s="517"/>
      <c r="Z2877" s="517"/>
      <c r="AA2877" s="517"/>
      <c r="AB2877" s="517"/>
      <c r="AC2877" s="517"/>
      <c r="AD2877" s="517"/>
      <c r="AE2877" s="517"/>
      <c r="AF2877" s="517"/>
      <c r="AG2877" s="517"/>
      <c r="AH2877" s="517"/>
    </row>
    <row r="2878" spans="1:34" s="507" customFormat="1" ht="27" customHeight="1">
      <c r="A2878" s="517"/>
      <c r="B2878" s="500">
        <v>2861</v>
      </c>
      <c r="C2878" s="500" t="s">
        <v>42</v>
      </c>
      <c r="D2878" s="501" t="s">
        <v>5270</v>
      </c>
      <c r="E2878" s="502">
        <v>2018</v>
      </c>
      <c r="F2878" s="518"/>
      <c r="G2878" s="500">
        <v>150</v>
      </c>
      <c r="H2878" s="500">
        <v>14</v>
      </c>
      <c r="I2878" s="500" t="s">
        <v>3010</v>
      </c>
      <c r="J2878" s="500" t="s">
        <v>3010</v>
      </c>
      <c r="K2878" s="503"/>
      <c r="L2878" s="503" t="s">
        <v>45</v>
      </c>
      <c r="M2878" s="504" t="s">
        <v>46</v>
      </c>
      <c r="N2878" s="505" t="s">
        <v>3069</v>
      </c>
      <c r="O2878" s="519"/>
      <c r="P2878" s="517"/>
      <c r="Q2878" s="517"/>
      <c r="R2878" s="517"/>
      <c r="S2878" s="517"/>
      <c r="T2878" s="517"/>
      <c r="U2878" s="517"/>
      <c r="V2878" s="517"/>
      <c r="W2878" s="517"/>
      <c r="X2878" s="517"/>
      <c r="Y2878" s="517"/>
      <c r="Z2878" s="517"/>
      <c r="AA2878" s="517"/>
      <c r="AB2878" s="517"/>
      <c r="AC2878" s="517"/>
      <c r="AD2878" s="517"/>
      <c r="AE2878" s="517"/>
      <c r="AF2878" s="517"/>
      <c r="AG2878" s="517"/>
      <c r="AH2878" s="517"/>
    </row>
    <row r="2879" spans="1:34" s="507" customFormat="1" ht="27" customHeight="1">
      <c r="A2879" s="517"/>
      <c r="B2879" s="500">
        <v>2862</v>
      </c>
      <c r="C2879" s="500" t="s">
        <v>42</v>
      </c>
      <c r="D2879" s="501" t="s">
        <v>5270</v>
      </c>
      <c r="E2879" s="502">
        <v>2018</v>
      </c>
      <c r="F2879" s="518"/>
      <c r="G2879" s="500">
        <v>150</v>
      </c>
      <c r="H2879" s="500">
        <v>15</v>
      </c>
      <c r="I2879" s="500" t="s">
        <v>3010</v>
      </c>
      <c r="J2879" s="500" t="s">
        <v>3010</v>
      </c>
      <c r="K2879" s="503"/>
      <c r="L2879" s="503" t="s">
        <v>45</v>
      </c>
      <c r="M2879" s="504" t="s">
        <v>46</v>
      </c>
      <c r="N2879" s="505" t="s">
        <v>3069</v>
      </c>
      <c r="O2879" s="519"/>
      <c r="P2879" s="517"/>
      <c r="Q2879" s="517"/>
      <c r="R2879" s="517"/>
      <c r="S2879" s="517"/>
      <c r="T2879" s="517"/>
      <c r="U2879" s="517"/>
      <c r="V2879" s="517"/>
      <c r="W2879" s="517"/>
      <c r="X2879" s="517"/>
      <c r="Y2879" s="517"/>
      <c r="Z2879" s="517"/>
      <c r="AA2879" s="517"/>
      <c r="AB2879" s="517"/>
      <c r="AC2879" s="517"/>
      <c r="AD2879" s="517"/>
      <c r="AE2879" s="517"/>
      <c r="AF2879" s="517"/>
      <c r="AG2879" s="517"/>
      <c r="AH2879" s="517"/>
    </row>
    <row r="2880" spans="1:34" s="507" customFormat="1" ht="27" customHeight="1">
      <c r="A2880" s="517"/>
      <c r="B2880" s="500">
        <v>2863</v>
      </c>
      <c r="C2880" s="500" t="s">
        <v>42</v>
      </c>
      <c r="D2880" s="501" t="s">
        <v>5278</v>
      </c>
      <c r="E2880" s="502">
        <v>2018</v>
      </c>
      <c r="F2880" s="518"/>
      <c r="G2880" s="500">
        <v>150</v>
      </c>
      <c r="H2880" s="500">
        <v>16</v>
      </c>
      <c r="I2880" s="500" t="s">
        <v>3010</v>
      </c>
      <c r="J2880" s="500" t="s">
        <v>3010</v>
      </c>
      <c r="K2880" s="503"/>
      <c r="L2880" s="503" t="s">
        <v>45</v>
      </c>
      <c r="M2880" s="504" t="s">
        <v>46</v>
      </c>
      <c r="N2880" s="505" t="s">
        <v>3069</v>
      </c>
      <c r="O2880" s="519"/>
      <c r="P2880" s="517"/>
      <c r="Q2880" s="517"/>
      <c r="R2880" s="517"/>
      <c r="S2880" s="517"/>
      <c r="T2880" s="517"/>
      <c r="U2880" s="517"/>
      <c r="V2880" s="517"/>
      <c r="W2880" s="517"/>
      <c r="X2880" s="517"/>
      <c r="Y2880" s="517"/>
      <c r="Z2880" s="517"/>
      <c r="AA2880" s="517"/>
      <c r="AB2880" s="517"/>
      <c r="AC2880" s="517"/>
      <c r="AD2880" s="517"/>
      <c r="AE2880" s="517"/>
      <c r="AF2880" s="517"/>
      <c r="AG2880" s="517"/>
      <c r="AH2880" s="517"/>
    </row>
    <row r="2881" spans="1:34" s="507" customFormat="1" ht="27" customHeight="1">
      <c r="A2881" s="517"/>
      <c r="B2881" s="500">
        <v>2864</v>
      </c>
      <c r="C2881" s="500" t="s">
        <v>42</v>
      </c>
      <c r="D2881" s="501" t="s">
        <v>5279</v>
      </c>
      <c r="E2881" s="502">
        <v>2018</v>
      </c>
      <c r="F2881" s="518"/>
      <c r="G2881" s="500">
        <v>150</v>
      </c>
      <c r="H2881" s="500">
        <v>17</v>
      </c>
      <c r="I2881" s="500" t="s">
        <v>3010</v>
      </c>
      <c r="J2881" s="500" t="s">
        <v>3010</v>
      </c>
      <c r="K2881" s="503"/>
      <c r="L2881" s="503" t="s">
        <v>45</v>
      </c>
      <c r="M2881" s="504" t="s">
        <v>46</v>
      </c>
      <c r="N2881" s="505" t="s">
        <v>3069</v>
      </c>
      <c r="O2881" s="519"/>
      <c r="P2881" s="517"/>
      <c r="Q2881" s="517"/>
      <c r="R2881" s="517"/>
      <c r="S2881" s="517"/>
      <c r="T2881" s="517"/>
      <c r="U2881" s="517"/>
      <c r="V2881" s="517"/>
      <c r="W2881" s="517"/>
      <c r="X2881" s="517"/>
      <c r="Y2881" s="517"/>
      <c r="Z2881" s="517"/>
      <c r="AA2881" s="517"/>
      <c r="AB2881" s="517"/>
      <c r="AC2881" s="517"/>
      <c r="AD2881" s="517"/>
      <c r="AE2881" s="517"/>
      <c r="AF2881" s="517"/>
      <c r="AG2881" s="517"/>
      <c r="AH2881" s="517"/>
    </row>
    <row r="2882" spans="1:34" s="507" customFormat="1" ht="27" customHeight="1">
      <c r="A2882" s="517"/>
      <c r="B2882" s="500">
        <v>2865</v>
      </c>
      <c r="C2882" s="500" t="s">
        <v>42</v>
      </c>
      <c r="D2882" s="501" t="s">
        <v>5279</v>
      </c>
      <c r="E2882" s="502">
        <v>2018</v>
      </c>
      <c r="F2882" s="518"/>
      <c r="G2882" s="500">
        <v>150</v>
      </c>
      <c r="H2882" s="500">
        <v>18</v>
      </c>
      <c r="I2882" s="500" t="s">
        <v>3010</v>
      </c>
      <c r="J2882" s="500" t="s">
        <v>3010</v>
      </c>
      <c r="K2882" s="503"/>
      <c r="L2882" s="503" t="s">
        <v>45</v>
      </c>
      <c r="M2882" s="504" t="s">
        <v>46</v>
      </c>
      <c r="N2882" s="505" t="s">
        <v>3069</v>
      </c>
      <c r="O2882" s="519"/>
      <c r="P2882" s="517"/>
      <c r="Q2882" s="517"/>
      <c r="R2882" s="517"/>
      <c r="S2882" s="517"/>
      <c r="T2882" s="517"/>
      <c r="U2882" s="517"/>
      <c r="V2882" s="517"/>
      <c r="W2882" s="517"/>
      <c r="X2882" s="517"/>
      <c r="Y2882" s="517"/>
      <c r="Z2882" s="517"/>
      <c r="AA2882" s="517"/>
      <c r="AB2882" s="517"/>
      <c r="AC2882" s="517"/>
      <c r="AD2882" s="517"/>
      <c r="AE2882" s="517"/>
      <c r="AF2882" s="517"/>
      <c r="AG2882" s="517"/>
      <c r="AH2882" s="517"/>
    </row>
    <row r="2883" spans="1:34" s="507" customFormat="1" ht="27" customHeight="1">
      <c r="A2883" s="517"/>
      <c r="B2883" s="500">
        <v>2866</v>
      </c>
      <c r="C2883" s="500" t="s">
        <v>42</v>
      </c>
      <c r="D2883" s="501" t="s">
        <v>5280</v>
      </c>
      <c r="E2883" s="502">
        <v>2018</v>
      </c>
      <c r="F2883" s="518"/>
      <c r="G2883" s="500">
        <v>150</v>
      </c>
      <c r="H2883" s="500">
        <v>19</v>
      </c>
      <c r="I2883" s="500" t="s">
        <v>3010</v>
      </c>
      <c r="J2883" s="500" t="s">
        <v>3010</v>
      </c>
      <c r="K2883" s="503"/>
      <c r="L2883" s="503" t="s">
        <v>45</v>
      </c>
      <c r="M2883" s="504" t="s">
        <v>46</v>
      </c>
      <c r="N2883" s="505" t="s">
        <v>3069</v>
      </c>
      <c r="O2883" s="519"/>
      <c r="P2883" s="517"/>
      <c r="Q2883" s="517"/>
      <c r="R2883" s="517"/>
      <c r="S2883" s="517"/>
      <c r="T2883" s="517"/>
      <c r="U2883" s="517"/>
      <c r="V2883" s="517"/>
      <c r="W2883" s="517"/>
      <c r="X2883" s="517"/>
      <c r="Y2883" s="517"/>
      <c r="Z2883" s="517"/>
      <c r="AA2883" s="517"/>
      <c r="AB2883" s="517"/>
      <c r="AC2883" s="517"/>
      <c r="AD2883" s="517"/>
      <c r="AE2883" s="517"/>
      <c r="AF2883" s="517"/>
      <c r="AG2883" s="517"/>
      <c r="AH2883" s="517"/>
    </row>
    <row r="2884" spans="1:34" s="507" customFormat="1" ht="27" customHeight="1">
      <c r="A2884" s="517"/>
      <c r="B2884" s="500">
        <v>2867</v>
      </c>
      <c r="C2884" s="500" t="s">
        <v>42</v>
      </c>
      <c r="D2884" s="501" t="s">
        <v>5281</v>
      </c>
      <c r="E2884" s="502">
        <v>2018</v>
      </c>
      <c r="F2884" s="518"/>
      <c r="G2884" s="500">
        <v>150</v>
      </c>
      <c r="H2884" s="500">
        <v>20</v>
      </c>
      <c r="I2884" s="500" t="s">
        <v>3010</v>
      </c>
      <c r="J2884" s="500" t="s">
        <v>3010</v>
      </c>
      <c r="K2884" s="503"/>
      <c r="L2884" s="503" t="s">
        <v>45</v>
      </c>
      <c r="M2884" s="504" t="s">
        <v>46</v>
      </c>
      <c r="N2884" s="505" t="s">
        <v>3069</v>
      </c>
      <c r="O2884" s="519"/>
      <c r="P2884" s="517"/>
      <c r="Q2884" s="517"/>
      <c r="R2884" s="517"/>
      <c r="S2884" s="517"/>
      <c r="T2884" s="517"/>
      <c r="U2884" s="517"/>
      <c r="V2884" s="517"/>
      <c r="W2884" s="517"/>
      <c r="X2884" s="517"/>
      <c r="Y2884" s="517"/>
      <c r="Z2884" s="517"/>
      <c r="AA2884" s="517"/>
      <c r="AB2884" s="517"/>
      <c r="AC2884" s="517"/>
      <c r="AD2884" s="517"/>
      <c r="AE2884" s="517"/>
      <c r="AF2884" s="517"/>
      <c r="AG2884" s="517"/>
      <c r="AH2884" s="517"/>
    </row>
    <row r="2885" spans="1:34" s="507" customFormat="1" ht="27" customHeight="1">
      <c r="A2885" s="517"/>
      <c r="B2885" s="500">
        <v>2868</v>
      </c>
      <c r="C2885" s="500" t="s">
        <v>42</v>
      </c>
      <c r="D2885" s="501" t="s">
        <v>5281</v>
      </c>
      <c r="E2885" s="502">
        <v>2018</v>
      </c>
      <c r="F2885" s="518"/>
      <c r="G2885" s="500">
        <v>151</v>
      </c>
      <c r="H2885" s="500">
        <v>1</v>
      </c>
      <c r="I2885" s="500" t="s">
        <v>3010</v>
      </c>
      <c r="J2885" s="500" t="s">
        <v>3010</v>
      </c>
      <c r="K2885" s="503"/>
      <c r="L2885" s="503" t="s">
        <v>45</v>
      </c>
      <c r="M2885" s="504" t="s">
        <v>46</v>
      </c>
      <c r="N2885" s="505" t="s">
        <v>3069</v>
      </c>
      <c r="O2885" s="519"/>
      <c r="P2885" s="517"/>
      <c r="Q2885" s="517"/>
      <c r="R2885" s="517"/>
      <c r="S2885" s="517"/>
      <c r="T2885" s="517"/>
      <c r="U2885" s="517"/>
      <c r="V2885" s="517"/>
      <c r="W2885" s="517"/>
      <c r="X2885" s="517"/>
      <c r="Y2885" s="517"/>
      <c r="Z2885" s="517"/>
      <c r="AA2885" s="517"/>
      <c r="AB2885" s="517"/>
      <c r="AC2885" s="517"/>
      <c r="AD2885" s="517"/>
      <c r="AE2885" s="517"/>
      <c r="AF2885" s="517"/>
      <c r="AG2885" s="517"/>
      <c r="AH2885" s="517"/>
    </row>
    <row r="2886" spans="1:34" s="507" customFormat="1" ht="27" customHeight="1">
      <c r="A2886" s="517"/>
      <c r="B2886" s="500">
        <v>2869</v>
      </c>
      <c r="C2886" s="500" t="s">
        <v>42</v>
      </c>
      <c r="D2886" s="501" t="s">
        <v>5282</v>
      </c>
      <c r="E2886" s="502">
        <v>2018</v>
      </c>
      <c r="F2886" s="518"/>
      <c r="G2886" s="500">
        <v>151</v>
      </c>
      <c r="H2886" s="500">
        <v>2</v>
      </c>
      <c r="I2886" s="500" t="s">
        <v>3010</v>
      </c>
      <c r="J2886" s="500" t="s">
        <v>3010</v>
      </c>
      <c r="K2886" s="503"/>
      <c r="L2886" s="503" t="s">
        <v>45</v>
      </c>
      <c r="M2886" s="504" t="s">
        <v>46</v>
      </c>
      <c r="N2886" s="505" t="s">
        <v>3069</v>
      </c>
      <c r="O2886" s="519"/>
      <c r="P2886" s="517"/>
      <c r="Q2886" s="517"/>
      <c r="R2886" s="517"/>
      <c r="S2886" s="517"/>
      <c r="T2886" s="517"/>
      <c r="U2886" s="517"/>
      <c r="V2886" s="517"/>
      <c r="W2886" s="517"/>
      <c r="X2886" s="517"/>
      <c r="Y2886" s="517"/>
      <c r="Z2886" s="517"/>
      <c r="AA2886" s="517"/>
      <c r="AB2886" s="517"/>
      <c r="AC2886" s="517"/>
      <c r="AD2886" s="517"/>
      <c r="AE2886" s="517"/>
      <c r="AF2886" s="517"/>
      <c r="AG2886" s="517"/>
      <c r="AH2886" s="517"/>
    </row>
    <row r="2887" spans="1:34" s="507" customFormat="1" ht="27" customHeight="1">
      <c r="A2887" s="517"/>
      <c r="B2887" s="500">
        <v>2870</v>
      </c>
      <c r="C2887" s="500" t="s">
        <v>42</v>
      </c>
      <c r="D2887" s="501" t="s">
        <v>5283</v>
      </c>
      <c r="E2887" s="502">
        <v>2018</v>
      </c>
      <c r="F2887" s="518"/>
      <c r="G2887" s="500">
        <v>151</v>
      </c>
      <c r="H2887" s="500">
        <v>3</v>
      </c>
      <c r="I2887" s="500" t="s">
        <v>3010</v>
      </c>
      <c r="J2887" s="500" t="s">
        <v>3010</v>
      </c>
      <c r="K2887" s="503"/>
      <c r="L2887" s="503" t="s">
        <v>45</v>
      </c>
      <c r="M2887" s="504" t="s">
        <v>46</v>
      </c>
      <c r="N2887" s="505" t="s">
        <v>3069</v>
      </c>
      <c r="O2887" s="519"/>
      <c r="P2887" s="517"/>
      <c r="Q2887" s="517"/>
      <c r="R2887" s="517"/>
      <c r="S2887" s="517"/>
      <c r="T2887" s="517"/>
      <c r="U2887" s="517"/>
      <c r="V2887" s="517"/>
      <c r="W2887" s="517"/>
      <c r="X2887" s="517"/>
      <c r="Y2887" s="517"/>
      <c r="Z2887" s="517"/>
      <c r="AA2887" s="517"/>
      <c r="AB2887" s="517"/>
      <c r="AC2887" s="517"/>
      <c r="AD2887" s="517"/>
      <c r="AE2887" s="517"/>
      <c r="AF2887" s="517"/>
      <c r="AG2887" s="517"/>
      <c r="AH2887" s="517"/>
    </row>
    <row r="2888" spans="1:34" s="507" customFormat="1" ht="27" customHeight="1">
      <c r="A2888" s="517"/>
      <c r="B2888" s="500">
        <v>2871</v>
      </c>
      <c r="C2888" s="500" t="s">
        <v>42</v>
      </c>
      <c r="D2888" s="501" t="s">
        <v>5284</v>
      </c>
      <c r="E2888" s="502">
        <v>2018</v>
      </c>
      <c r="F2888" s="518"/>
      <c r="G2888" s="500">
        <v>151</v>
      </c>
      <c r="H2888" s="500">
        <v>4</v>
      </c>
      <c r="I2888" s="500" t="s">
        <v>3010</v>
      </c>
      <c r="J2888" s="500" t="s">
        <v>3010</v>
      </c>
      <c r="K2888" s="503"/>
      <c r="L2888" s="503" t="s">
        <v>45</v>
      </c>
      <c r="M2888" s="504" t="s">
        <v>46</v>
      </c>
      <c r="N2888" s="505" t="s">
        <v>3069</v>
      </c>
      <c r="O2888" s="519"/>
      <c r="P2888" s="517"/>
      <c r="Q2888" s="517"/>
      <c r="R2888" s="517"/>
      <c r="S2888" s="517"/>
      <c r="T2888" s="517"/>
      <c r="U2888" s="517"/>
      <c r="V2888" s="517"/>
      <c r="W2888" s="517"/>
      <c r="X2888" s="517"/>
      <c r="Y2888" s="517"/>
      <c r="Z2888" s="517"/>
      <c r="AA2888" s="517"/>
      <c r="AB2888" s="517"/>
      <c r="AC2888" s="517"/>
      <c r="AD2888" s="517"/>
      <c r="AE2888" s="517"/>
      <c r="AF2888" s="517"/>
      <c r="AG2888" s="517"/>
      <c r="AH2888" s="517"/>
    </row>
    <row r="2889" spans="1:34" s="507" customFormat="1" ht="27" customHeight="1">
      <c r="A2889" s="517"/>
      <c r="B2889" s="500">
        <v>2872</v>
      </c>
      <c r="C2889" s="500" t="s">
        <v>42</v>
      </c>
      <c r="D2889" s="501" t="s">
        <v>5284</v>
      </c>
      <c r="E2889" s="502">
        <v>2018</v>
      </c>
      <c r="F2889" s="518"/>
      <c r="G2889" s="500">
        <v>151</v>
      </c>
      <c r="H2889" s="500">
        <v>5</v>
      </c>
      <c r="I2889" s="500" t="s">
        <v>3010</v>
      </c>
      <c r="J2889" s="500" t="s">
        <v>3010</v>
      </c>
      <c r="K2889" s="503"/>
      <c r="L2889" s="503" t="s">
        <v>45</v>
      </c>
      <c r="M2889" s="504" t="s">
        <v>46</v>
      </c>
      <c r="N2889" s="505" t="s">
        <v>3069</v>
      </c>
      <c r="O2889" s="519"/>
      <c r="P2889" s="517"/>
      <c r="Q2889" s="517"/>
      <c r="R2889" s="517"/>
      <c r="S2889" s="517"/>
      <c r="T2889" s="517"/>
      <c r="U2889" s="517"/>
      <c r="V2889" s="517"/>
      <c r="W2889" s="517"/>
      <c r="X2889" s="517"/>
      <c r="Y2889" s="517"/>
      <c r="Z2889" s="517"/>
      <c r="AA2889" s="517"/>
      <c r="AB2889" s="517"/>
      <c r="AC2889" s="517"/>
      <c r="AD2889" s="517"/>
      <c r="AE2889" s="517"/>
      <c r="AF2889" s="517"/>
      <c r="AG2889" s="517"/>
      <c r="AH2889" s="517"/>
    </row>
    <row r="2890" spans="1:34" s="507" customFormat="1" ht="27" customHeight="1">
      <c r="A2890" s="517"/>
      <c r="B2890" s="500">
        <v>2873</v>
      </c>
      <c r="C2890" s="500" t="s">
        <v>42</v>
      </c>
      <c r="D2890" s="501" t="s">
        <v>5282</v>
      </c>
      <c r="E2890" s="502">
        <v>2018</v>
      </c>
      <c r="F2890" s="518"/>
      <c r="G2890" s="500">
        <v>151</v>
      </c>
      <c r="H2890" s="500">
        <v>6</v>
      </c>
      <c r="I2890" s="500" t="s">
        <v>3010</v>
      </c>
      <c r="J2890" s="500" t="s">
        <v>3010</v>
      </c>
      <c r="K2890" s="503"/>
      <c r="L2890" s="503" t="s">
        <v>45</v>
      </c>
      <c r="M2890" s="504" t="s">
        <v>46</v>
      </c>
      <c r="N2890" s="505" t="s">
        <v>3069</v>
      </c>
      <c r="O2890" s="519"/>
      <c r="P2890" s="517"/>
      <c r="Q2890" s="517"/>
      <c r="R2890" s="517"/>
      <c r="S2890" s="517"/>
      <c r="T2890" s="517"/>
      <c r="U2890" s="517"/>
      <c r="V2890" s="517"/>
      <c r="W2890" s="517"/>
      <c r="X2890" s="517"/>
      <c r="Y2890" s="517"/>
      <c r="Z2890" s="517"/>
      <c r="AA2890" s="517"/>
      <c r="AB2890" s="517"/>
      <c r="AC2890" s="517"/>
      <c r="AD2890" s="517"/>
      <c r="AE2890" s="517"/>
      <c r="AF2890" s="517"/>
      <c r="AG2890" s="517"/>
      <c r="AH2890" s="517"/>
    </row>
    <row r="2891" spans="1:34" ht="20.25" customHeight="1">
      <c r="A2891" s="437"/>
      <c r="B2891" s="544" t="s">
        <v>2225</v>
      </c>
      <c r="C2891" s="545"/>
      <c r="D2891" s="546"/>
      <c r="E2891" s="547"/>
      <c r="F2891" s="548"/>
      <c r="G2891" s="549"/>
      <c r="H2891" s="549"/>
      <c r="I2891" s="550"/>
      <c r="J2891" s="550"/>
      <c r="K2891" s="548"/>
      <c r="L2891" s="550"/>
      <c r="M2891" s="550"/>
      <c r="N2891" s="548"/>
      <c r="O2891" s="437"/>
      <c r="P2891" s="437"/>
      <c r="Q2891" s="437"/>
      <c r="R2891" s="437"/>
      <c r="S2891" s="437"/>
      <c r="T2891" s="437"/>
      <c r="U2891" s="437"/>
      <c r="V2891" s="437"/>
      <c r="W2891" s="437"/>
      <c r="X2891" s="437"/>
      <c r="Y2891" s="437"/>
      <c r="Z2891" s="437"/>
      <c r="AA2891" s="437"/>
      <c r="AB2891" s="437"/>
      <c r="AC2891" s="437"/>
      <c r="AD2891" s="437"/>
      <c r="AE2891" s="437"/>
      <c r="AF2891" s="437"/>
      <c r="AG2891" s="437"/>
      <c r="AH2891" s="437"/>
    </row>
    <row r="2892" spans="1:34" ht="20.25" customHeight="1">
      <c r="A2892" s="437"/>
      <c r="B2892" s="548"/>
      <c r="C2892" s="551"/>
      <c r="D2892" s="548"/>
      <c r="E2892" s="547"/>
      <c r="F2892" s="548"/>
      <c r="G2892" s="548"/>
      <c r="H2892" s="548"/>
      <c r="I2892" s="548"/>
      <c r="J2892" s="548"/>
      <c r="K2892" s="548"/>
      <c r="L2892" s="548"/>
      <c r="M2892" s="548"/>
      <c r="N2892" s="548"/>
      <c r="O2892" s="437"/>
      <c r="P2892" s="437"/>
      <c r="Q2892" s="437"/>
      <c r="R2892" s="437"/>
      <c r="S2892" s="437"/>
      <c r="T2892" s="437"/>
      <c r="U2892" s="437"/>
      <c r="V2892" s="437"/>
      <c r="W2892" s="437"/>
      <c r="X2892" s="437"/>
      <c r="Y2892" s="437"/>
      <c r="Z2892" s="437"/>
      <c r="AA2892" s="437"/>
      <c r="AB2892" s="437"/>
      <c r="AC2892" s="437"/>
      <c r="AD2892" s="437"/>
      <c r="AE2892" s="437"/>
      <c r="AF2892" s="437"/>
      <c r="AG2892" s="437"/>
      <c r="AH2892" s="437"/>
    </row>
    <row r="2893" spans="1:34" ht="20.25" customHeight="1">
      <c r="A2893" s="437"/>
      <c r="B2893" s="552" t="s">
        <v>2226</v>
      </c>
      <c r="C2893" s="553"/>
      <c r="D2893" s="554"/>
      <c r="E2893" s="555"/>
      <c r="F2893" s="554"/>
      <c r="G2893" s="554"/>
      <c r="H2893" s="554"/>
      <c r="I2893" s="554"/>
      <c r="J2893" s="554"/>
      <c r="K2893" s="554"/>
      <c r="L2893" s="554"/>
      <c r="M2893" s="556"/>
      <c r="N2893" s="557"/>
      <c r="O2893" s="437"/>
      <c r="P2893" s="437"/>
      <c r="Q2893" s="437"/>
      <c r="R2893" s="437"/>
      <c r="S2893" s="437"/>
      <c r="T2893" s="437"/>
      <c r="U2893" s="437"/>
      <c r="V2893" s="437"/>
      <c r="W2893" s="437"/>
      <c r="X2893" s="437"/>
      <c r="Y2893" s="437"/>
      <c r="Z2893" s="437"/>
      <c r="AA2893" s="437"/>
      <c r="AB2893" s="437"/>
      <c r="AC2893" s="437"/>
      <c r="AD2893" s="437"/>
      <c r="AE2893" s="437"/>
      <c r="AF2893" s="437"/>
      <c r="AG2893" s="437"/>
      <c r="AH2893" s="437"/>
    </row>
    <row r="2894" spans="1:34" ht="20.25" customHeight="1" thickBot="1">
      <c r="A2894" s="437"/>
      <c r="B2894" s="558"/>
      <c r="C2894" s="559"/>
      <c r="D2894" s="560"/>
      <c r="E2894" s="561"/>
      <c r="F2894" s="560"/>
      <c r="G2894" s="560"/>
      <c r="H2894" s="560"/>
      <c r="I2894" s="560"/>
      <c r="J2894" s="560"/>
      <c r="K2894" s="560"/>
      <c r="L2894" s="560"/>
      <c r="M2894" s="562"/>
      <c r="N2894" s="563"/>
      <c r="O2894" s="437"/>
      <c r="P2894" s="437"/>
      <c r="Q2894" s="437"/>
      <c r="R2894" s="437"/>
      <c r="S2894" s="437"/>
      <c r="T2894" s="437"/>
      <c r="U2894" s="437"/>
      <c r="V2894" s="437"/>
      <c r="W2894" s="437"/>
      <c r="X2894" s="437"/>
      <c r="Y2894" s="437"/>
      <c r="Z2894" s="437"/>
      <c r="AA2894" s="437"/>
      <c r="AB2894" s="437"/>
      <c r="AC2894" s="437"/>
      <c r="AD2894" s="437"/>
      <c r="AE2894" s="437"/>
      <c r="AF2894" s="437"/>
      <c r="AG2894" s="437"/>
      <c r="AH2894" s="437"/>
    </row>
    <row r="2895" spans="1:34" ht="12.75" customHeight="1">
      <c r="A2895" s="437"/>
      <c r="B2895" s="437"/>
      <c r="C2895" s="436"/>
      <c r="D2895" s="437"/>
      <c r="E2895" s="437"/>
      <c r="F2895" s="437"/>
      <c r="G2895" s="437"/>
      <c r="H2895" s="437"/>
      <c r="I2895" s="437"/>
      <c r="J2895" s="437"/>
      <c r="K2895" s="437"/>
      <c r="L2895" s="437"/>
      <c r="M2895" s="437"/>
      <c r="N2895" s="437"/>
      <c r="O2895" s="437"/>
      <c r="P2895" s="437"/>
      <c r="Q2895" s="437"/>
      <c r="R2895" s="437"/>
      <c r="S2895" s="437"/>
      <c r="T2895" s="437"/>
      <c r="U2895" s="437"/>
      <c r="V2895" s="437"/>
      <c r="W2895" s="437"/>
      <c r="X2895" s="437"/>
      <c r="Y2895" s="437"/>
      <c r="Z2895" s="437"/>
      <c r="AA2895" s="437"/>
      <c r="AB2895" s="437"/>
      <c r="AC2895" s="437"/>
      <c r="AD2895" s="437"/>
      <c r="AE2895" s="437"/>
      <c r="AF2895" s="437"/>
      <c r="AG2895" s="437"/>
      <c r="AH2895" s="437"/>
    </row>
    <row r="2896" spans="1:34" ht="12.75" customHeight="1">
      <c r="A2896" s="437"/>
      <c r="B2896" s="437"/>
      <c r="C2896" s="436"/>
      <c r="D2896" s="437"/>
      <c r="E2896" s="437"/>
      <c r="F2896" s="437"/>
      <c r="G2896" s="437"/>
      <c r="H2896" s="437"/>
      <c r="I2896" s="437"/>
      <c r="J2896" s="437"/>
      <c r="K2896" s="437"/>
      <c r="L2896" s="437"/>
      <c r="M2896" s="437"/>
      <c r="N2896" s="437"/>
      <c r="O2896" s="437"/>
      <c r="P2896" s="437"/>
      <c r="Q2896" s="437"/>
      <c r="R2896" s="437"/>
      <c r="S2896" s="437"/>
      <c r="T2896" s="437"/>
      <c r="U2896" s="437"/>
      <c r="V2896" s="437"/>
      <c r="W2896" s="437"/>
      <c r="X2896" s="437"/>
      <c r="Y2896" s="437"/>
      <c r="Z2896" s="437"/>
      <c r="AA2896" s="437"/>
      <c r="AB2896" s="437"/>
      <c r="AC2896" s="437"/>
      <c r="AD2896" s="437"/>
      <c r="AE2896" s="437"/>
      <c r="AF2896" s="437"/>
      <c r="AG2896" s="437"/>
      <c r="AH2896" s="437"/>
    </row>
    <row r="2897" spans="1:34" ht="12.75" customHeight="1" thickBot="1">
      <c r="A2897" s="437"/>
      <c r="B2897" s="437"/>
      <c r="C2897" s="436"/>
      <c r="D2897" s="437"/>
      <c r="E2897" s="437"/>
      <c r="F2897" s="437"/>
      <c r="G2897" s="437"/>
      <c r="H2897" s="437"/>
      <c r="I2897" s="437"/>
      <c r="J2897" s="437"/>
      <c r="K2897" s="437"/>
      <c r="L2897" s="437"/>
      <c r="M2897" s="437"/>
      <c r="N2897" s="437"/>
      <c r="O2897" s="437"/>
      <c r="P2897" s="437"/>
      <c r="Q2897" s="437"/>
      <c r="R2897" s="437"/>
      <c r="S2897" s="437"/>
      <c r="T2897" s="437"/>
      <c r="U2897" s="437"/>
      <c r="V2897" s="437"/>
      <c r="W2897" s="437"/>
      <c r="X2897" s="437"/>
      <c r="Y2897" s="437"/>
      <c r="Z2897" s="437"/>
      <c r="AA2897" s="437"/>
      <c r="AB2897" s="437"/>
      <c r="AC2897" s="437"/>
      <c r="AD2897" s="437"/>
      <c r="AE2897" s="437"/>
      <c r="AF2897" s="437"/>
      <c r="AG2897" s="437"/>
      <c r="AH2897" s="437"/>
    </row>
    <row r="2898" spans="1:34" ht="33.75" customHeight="1" thickBot="1">
      <c r="A2898" s="437"/>
      <c r="B2898" s="564" t="s">
        <v>2227</v>
      </c>
      <c r="C2898" s="565"/>
      <c r="D2898" s="566"/>
      <c r="E2898" s="437"/>
      <c r="F2898" s="437"/>
      <c r="G2898" s="437"/>
      <c r="H2898" s="437"/>
      <c r="I2898" s="437"/>
      <c r="J2898" s="437"/>
      <c r="K2898" s="437"/>
      <c r="L2898" s="437"/>
      <c r="M2898" s="437"/>
      <c r="N2898" s="437"/>
      <c r="O2898" s="437"/>
      <c r="P2898" s="437"/>
      <c r="Q2898" s="437"/>
      <c r="R2898" s="437"/>
      <c r="S2898" s="437"/>
      <c r="T2898" s="437"/>
      <c r="U2898" s="437"/>
      <c r="V2898" s="437"/>
      <c r="W2898" s="437"/>
      <c r="X2898" s="437"/>
      <c r="Y2898" s="437"/>
      <c r="Z2898" s="437"/>
      <c r="AA2898" s="437"/>
      <c r="AB2898" s="437"/>
      <c r="AC2898" s="437"/>
      <c r="AD2898" s="437"/>
      <c r="AE2898" s="437"/>
      <c r="AF2898" s="437"/>
      <c r="AG2898" s="437"/>
      <c r="AH2898" s="437"/>
    </row>
    <row r="2899" spans="1:34" ht="12.75" customHeight="1">
      <c r="A2899" s="437"/>
      <c r="B2899" s="437"/>
      <c r="C2899" s="436"/>
      <c r="D2899" s="437"/>
      <c r="E2899" s="437"/>
      <c r="F2899" s="437"/>
      <c r="G2899" s="437"/>
      <c r="H2899" s="437"/>
      <c r="I2899" s="437"/>
      <c r="J2899" s="437"/>
      <c r="K2899" s="437"/>
      <c r="L2899" s="437"/>
      <c r="M2899" s="437"/>
      <c r="N2899" s="437"/>
      <c r="O2899" s="437"/>
      <c r="P2899" s="437"/>
      <c r="Q2899" s="437"/>
      <c r="R2899" s="437"/>
      <c r="S2899" s="437"/>
      <c r="T2899" s="437"/>
      <c r="U2899" s="437"/>
      <c r="V2899" s="437"/>
      <c r="W2899" s="437"/>
      <c r="X2899" s="437"/>
      <c r="Y2899" s="437"/>
      <c r="Z2899" s="437"/>
      <c r="AA2899" s="437"/>
      <c r="AB2899" s="437"/>
      <c r="AC2899" s="437"/>
      <c r="AD2899" s="437"/>
      <c r="AE2899" s="437"/>
      <c r="AF2899" s="437"/>
      <c r="AG2899" s="437"/>
      <c r="AH2899" s="437"/>
    </row>
    <row r="2900" spans="1:34" ht="38.25" customHeight="1">
      <c r="B2900" s="567" t="s">
        <v>2228</v>
      </c>
      <c r="C2900" s="568" t="s">
        <v>2229</v>
      </c>
      <c r="D2900" s="481"/>
      <c r="E2900" s="482"/>
    </row>
    <row r="2901" spans="1:34" ht="50.25" customHeight="1">
      <c r="B2901" s="567" t="s">
        <v>2230</v>
      </c>
      <c r="C2901" s="568" t="s">
        <v>2231</v>
      </c>
      <c r="D2901" s="481"/>
      <c r="E2901" s="482"/>
    </row>
    <row r="2902" spans="1:34" ht="46.5" customHeight="1">
      <c r="B2902" s="567" t="s">
        <v>5285</v>
      </c>
      <c r="C2902" s="568" t="s">
        <v>2233</v>
      </c>
      <c r="D2902" s="481"/>
      <c r="E2902" s="482"/>
    </row>
    <row r="2903" spans="1:34" ht="26.25" customHeight="1">
      <c r="B2903" s="567" t="s">
        <v>2234</v>
      </c>
      <c r="C2903" s="568" t="s">
        <v>2235</v>
      </c>
      <c r="D2903" s="481"/>
      <c r="E2903" s="482"/>
    </row>
    <row r="2904" spans="1:34" ht="30" customHeight="1">
      <c r="B2904" s="567" t="s">
        <v>2236</v>
      </c>
      <c r="C2904" s="568" t="s">
        <v>2237</v>
      </c>
      <c r="D2904" s="481"/>
      <c r="E2904" s="482"/>
    </row>
    <row r="2905" spans="1:34" ht="24.75" customHeight="1">
      <c r="B2905" s="567" t="s">
        <v>2238</v>
      </c>
      <c r="C2905" s="568" t="s">
        <v>2239</v>
      </c>
      <c r="D2905" s="481"/>
      <c r="E2905" s="482"/>
    </row>
    <row r="2906" spans="1:34" ht="32.25" customHeight="1">
      <c r="B2906" s="567" t="s">
        <v>5286</v>
      </c>
      <c r="C2906" s="568" t="s">
        <v>2241</v>
      </c>
      <c r="D2906" s="481"/>
      <c r="E2906" s="482"/>
    </row>
    <row r="2907" spans="1:34" ht="36.75" customHeight="1">
      <c r="B2907" s="567" t="s">
        <v>5287</v>
      </c>
      <c r="C2907" s="568" t="s">
        <v>2243</v>
      </c>
      <c r="D2907" s="481"/>
      <c r="E2907" s="482"/>
    </row>
    <row r="2908" spans="1:34" ht="35.25" customHeight="1">
      <c r="B2908" s="567" t="s">
        <v>5288</v>
      </c>
      <c r="C2908" s="568" t="s">
        <v>2245</v>
      </c>
      <c r="D2908" s="481"/>
      <c r="E2908" s="482"/>
    </row>
    <row r="2909" spans="1:34" ht="49.5" customHeight="1">
      <c r="B2909" s="567" t="s">
        <v>2246</v>
      </c>
      <c r="C2909" s="568" t="s">
        <v>2247</v>
      </c>
      <c r="D2909" s="481"/>
      <c r="E2909" s="482"/>
    </row>
    <row r="2910" spans="1:34" ht="47.25" customHeight="1">
      <c r="B2910" s="567" t="s">
        <v>2248</v>
      </c>
      <c r="C2910" s="568" t="s">
        <v>2249</v>
      </c>
      <c r="D2910" s="481"/>
      <c r="E2910" s="482"/>
    </row>
    <row r="2911" spans="1:34" ht="64.5" customHeight="1">
      <c r="B2911" s="567" t="s">
        <v>2250</v>
      </c>
      <c r="C2911" s="568" t="s">
        <v>2251</v>
      </c>
      <c r="D2911" s="481"/>
      <c r="E2911" s="482"/>
    </row>
    <row r="2912" spans="1:34" ht="48.75" customHeight="1">
      <c r="B2912" s="567" t="s">
        <v>2252</v>
      </c>
      <c r="C2912" s="568" t="s">
        <v>2253</v>
      </c>
      <c r="D2912" s="481"/>
      <c r="E2912" s="482"/>
    </row>
    <row r="2913" spans="2:5" ht="35.25" customHeight="1">
      <c r="B2913" s="567" t="s">
        <v>2254</v>
      </c>
      <c r="C2913" s="568" t="s">
        <v>2255</v>
      </c>
      <c r="D2913" s="481"/>
      <c r="E2913" s="482"/>
    </row>
    <row r="2914" spans="2:5" ht="28.5" customHeight="1">
      <c r="B2914" s="567" t="s">
        <v>2256</v>
      </c>
      <c r="C2914" s="568" t="s">
        <v>2257</v>
      </c>
      <c r="D2914" s="481"/>
      <c r="E2914" s="482"/>
    </row>
    <row r="2915" spans="2:5" ht="27" customHeight="1">
      <c r="B2915" s="567" t="s">
        <v>2258</v>
      </c>
      <c r="C2915" s="568" t="s">
        <v>2259</v>
      </c>
      <c r="D2915" s="481"/>
      <c r="E2915" s="482"/>
    </row>
    <row r="2916" spans="2:5" ht="27" customHeight="1">
      <c r="B2916" s="567" t="s">
        <v>2260</v>
      </c>
      <c r="C2916" s="568" t="s">
        <v>2261</v>
      </c>
      <c r="D2916" s="481"/>
      <c r="E2916" s="482"/>
    </row>
    <row r="2917" spans="2:5" ht="33" customHeight="1">
      <c r="B2917" s="567" t="s">
        <v>2262</v>
      </c>
      <c r="C2917" s="568" t="s">
        <v>2263</v>
      </c>
      <c r="D2917" s="481"/>
      <c r="E2917" s="482"/>
    </row>
  </sheetData>
  <mergeCells count="23">
    <mergeCell ref="C2913:E2913"/>
    <mergeCell ref="C2914:E2914"/>
    <mergeCell ref="C2915:E2915"/>
    <mergeCell ref="C2916:E2916"/>
    <mergeCell ref="C2917:E2917"/>
    <mergeCell ref="C2907:E2907"/>
    <mergeCell ref="C2908:E2908"/>
    <mergeCell ref="C2909:E2909"/>
    <mergeCell ref="C2910:E2910"/>
    <mergeCell ref="C2911:E2911"/>
    <mergeCell ref="C2912:E2912"/>
    <mergeCell ref="C2901:E2901"/>
    <mergeCell ref="C2902:E2902"/>
    <mergeCell ref="C2903:E2903"/>
    <mergeCell ref="C2904:E2904"/>
    <mergeCell ref="C2905:E2905"/>
    <mergeCell ref="C2906:E2906"/>
    <mergeCell ref="B2:C5"/>
    <mergeCell ref="D2:M3"/>
    <mergeCell ref="D4:M5"/>
    <mergeCell ref="G16:J16"/>
    <mergeCell ref="B2898:D2898"/>
    <mergeCell ref="C2900:E2900"/>
  </mergeCells>
  <printOptions horizontalCentered="1"/>
  <pageMargins left="0.97536945812807885" right="1.3140394088669951" top="0.98891625615763545" bottom="0.15748031496062992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5"/>
    <pageSetUpPr fitToPage="1"/>
  </sheetPr>
  <dimension ref="A1:AI752"/>
  <sheetViews>
    <sheetView tabSelected="1" zoomScale="80" zoomScaleNormal="80" workbookViewId="0">
      <selection activeCell="N37" sqref="N37"/>
    </sheetView>
  </sheetViews>
  <sheetFormatPr baseColWidth="10" defaultRowHeight="12.75"/>
  <cols>
    <col min="1" max="1" width="4.5703125" style="570" customWidth="1"/>
    <col min="2" max="2" width="21.42578125" style="570" customWidth="1"/>
    <col min="3" max="3" width="16.28515625" style="570" customWidth="1"/>
    <col min="4" max="4" width="101.28515625" style="570" customWidth="1"/>
    <col min="5" max="5" width="14.5703125" style="570" customWidth="1"/>
    <col min="6" max="6" width="9.85546875" style="570" bestFit="1" customWidth="1"/>
    <col min="7" max="7" width="8.5703125" style="570" customWidth="1"/>
    <col min="8" max="8" width="11.5703125" style="570" customWidth="1"/>
    <col min="9" max="10" width="11.42578125" style="570"/>
    <col min="11" max="11" width="11" style="570" customWidth="1"/>
    <col min="12" max="12" width="11.42578125" style="570"/>
    <col min="13" max="13" width="13.28515625" style="570" bestFit="1" customWidth="1"/>
    <col min="14" max="14" width="57" style="570" customWidth="1"/>
    <col min="15" max="33" width="11.42578125" style="570"/>
    <col min="34" max="34" width="12.28515625" style="570" customWidth="1"/>
    <col min="35" max="16384" width="11.42578125" style="570"/>
  </cols>
  <sheetData>
    <row r="1" spans="1:35" ht="13.5" thickBot="1">
      <c r="A1" s="569"/>
      <c r="O1" s="569"/>
      <c r="P1" s="569"/>
      <c r="Q1" s="569"/>
      <c r="R1" s="569"/>
      <c r="S1" s="569"/>
      <c r="T1" s="569"/>
      <c r="U1" s="569"/>
      <c r="AI1" s="569"/>
    </row>
    <row r="2" spans="1:35" s="576" customFormat="1" ht="23.25" customHeight="1">
      <c r="A2" s="569"/>
      <c r="B2" s="571"/>
      <c r="C2" s="572"/>
      <c r="D2" s="573" t="s">
        <v>0</v>
      </c>
      <c r="E2" s="574"/>
      <c r="F2" s="574"/>
      <c r="G2" s="574"/>
      <c r="H2" s="574"/>
      <c r="I2" s="574"/>
      <c r="J2" s="574"/>
      <c r="K2" s="574"/>
      <c r="L2" s="574"/>
      <c r="M2" s="574"/>
      <c r="N2" s="575" t="s">
        <v>1</v>
      </c>
      <c r="O2" s="569"/>
      <c r="P2" s="569"/>
      <c r="Q2" s="569"/>
      <c r="R2" s="569"/>
      <c r="S2" s="569"/>
      <c r="T2" s="569"/>
      <c r="U2" s="569"/>
      <c r="V2" s="569"/>
      <c r="W2" s="569"/>
      <c r="X2" s="569"/>
      <c r="Y2" s="569"/>
      <c r="Z2" s="569"/>
      <c r="AA2" s="569"/>
      <c r="AB2" s="569"/>
      <c r="AC2" s="569"/>
      <c r="AD2" s="569"/>
      <c r="AE2" s="569"/>
      <c r="AF2" s="569"/>
      <c r="AG2" s="569"/>
      <c r="AH2" s="569"/>
      <c r="AI2" s="569"/>
    </row>
    <row r="3" spans="1:35" s="582" customFormat="1" ht="23.25" customHeight="1" thickBot="1">
      <c r="A3" s="569"/>
      <c r="B3" s="577"/>
      <c r="C3" s="578"/>
      <c r="D3" s="579"/>
      <c r="E3" s="580"/>
      <c r="F3" s="580"/>
      <c r="G3" s="580"/>
      <c r="H3" s="580"/>
      <c r="I3" s="580"/>
      <c r="J3" s="580"/>
      <c r="K3" s="580"/>
      <c r="L3" s="580"/>
      <c r="M3" s="580"/>
      <c r="N3" s="581" t="s">
        <v>2</v>
      </c>
      <c r="O3" s="569"/>
      <c r="P3" s="569"/>
      <c r="Q3" s="569"/>
      <c r="R3" s="569"/>
      <c r="S3" s="569"/>
      <c r="T3" s="569"/>
      <c r="U3" s="569"/>
      <c r="V3" s="569"/>
      <c r="W3" s="569"/>
      <c r="X3" s="569"/>
      <c r="Y3" s="569"/>
      <c r="Z3" s="569"/>
      <c r="AA3" s="569"/>
      <c r="AB3" s="569"/>
      <c r="AC3" s="569"/>
      <c r="AD3" s="569"/>
      <c r="AE3" s="569"/>
      <c r="AF3" s="569"/>
      <c r="AG3" s="569"/>
      <c r="AH3" s="569"/>
      <c r="AI3" s="569"/>
    </row>
    <row r="4" spans="1:35" s="582" customFormat="1" ht="23.25" customHeight="1">
      <c r="A4" s="569"/>
      <c r="B4" s="577"/>
      <c r="C4" s="578"/>
      <c r="D4" s="583" t="s">
        <v>3</v>
      </c>
      <c r="E4" s="584"/>
      <c r="F4" s="584"/>
      <c r="G4" s="584"/>
      <c r="H4" s="584"/>
      <c r="I4" s="584"/>
      <c r="J4" s="584"/>
      <c r="K4" s="584"/>
      <c r="L4" s="584"/>
      <c r="M4" s="584"/>
      <c r="N4" s="585" t="s">
        <v>4</v>
      </c>
      <c r="O4" s="569"/>
      <c r="P4" s="569"/>
      <c r="Q4" s="569"/>
      <c r="R4" s="569"/>
      <c r="S4" s="569"/>
      <c r="T4" s="569"/>
      <c r="U4" s="569"/>
      <c r="V4" s="569"/>
      <c r="W4" s="569"/>
      <c r="X4" s="569"/>
      <c r="Y4" s="569"/>
      <c r="Z4" s="569"/>
      <c r="AA4" s="569"/>
      <c r="AB4" s="569"/>
      <c r="AC4" s="569"/>
      <c r="AD4" s="569"/>
      <c r="AE4" s="569"/>
      <c r="AF4" s="569"/>
      <c r="AG4" s="569"/>
      <c r="AH4" s="569"/>
      <c r="AI4" s="569"/>
    </row>
    <row r="5" spans="1:35" s="591" customFormat="1" ht="23.25" customHeight="1" thickBot="1">
      <c r="A5" s="569"/>
      <c r="B5" s="586"/>
      <c r="C5" s="587"/>
      <c r="D5" s="588"/>
      <c r="E5" s="589"/>
      <c r="F5" s="589"/>
      <c r="G5" s="589"/>
      <c r="H5" s="589"/>
      <c r="I5" s="589"/>
      <c r="J5" s="589"/>
      <c r="K5" s="589"/>
      <c r="L5" s="589"/>
      <c r="M5" s="589"/>
      <c r="N5" s="590" t="s">
        <v>5</v>
      </c>
      <c r="O5" s="569"/>
      <c r="P5" s="569"/>
      <c r="Q5" s="569"/>
      <c r="R5" s="569"/>
      <c r="S5" s="569"/>
      <c r="T5" s="569"/>
      <c r="U5" s="569"/>
      <c r="V5" s="569"/>
      <c r="W5" s="569"/>
      <c r="X5" s="569"/>
      <c r="Y5" s="569"/>
      <c r="Z5" s="569"/>
      <c r="AA5" s="569"/>
      <c r="AB5" s="569"/>
      <c r="AC5" s="569"/>
      <c r="AD5" s="569"/>
      <c r="AE5" s="569"/>
      <c r="AF5" s="569"/>
      <c r="AG5" s="569"/>
      <c r="AH5" s="569"/>
      <c r="AI5" s="569"/>
    </row>
    <row r="6" spans="1:35">
      <c r="A6" s="569"/>
      <c r="O6" s="569"/>
      <c r="P6" s="569"/>
      <c r="Q6" s="569"/>
      <c r="R6" s="569"/>
      <c r="S6" s="569"/>
      <c r="T6" s="569"/>
      <c r="U6" s="569"/>
      <c r="V6" s="569"/>
      <c r="W6" s="569"/>
      <c r="X6" s="569"/>
      <c r="Y6" s="569"/>
      <c r="Z6" s="569"/>
      <c r="AA6" s="569"/>
      <c r="AB6" s="569"/>
      <c r="AC6" s="569"/>
      <c r="AD6" s="569"/>
      <c r="AE6" s="569"/>
      <c r="AF6" s="569"/>
      <c r="AG6" s="569"/>
      <c r="AH6" s="569"/>
      <c r="AI6" s="569"/>
    </row>
    <row r="7" spans="1:35" ht="13.5" thickBot="1">
      <c r="O7" s="569"/>
      <c r="P7" s="569"/>
      <c r="Q7" s="569"/>
      <c r="R7" s="569"/>
      <c r="S7" s="569"/>
      <c r="T7" s="569"/>
      <c r="U7" s="569"/>
      <c r="V7" s="569"/>
      <c r="W7" s="569"/>
      <c r="X7" s="569"/>
      <c r="Y7" s="569"/>
      <c r="Z7" s="569"/>
      <c r="AA7" s="569"/>
      <c r="AB7" s="569"/>
      <c r="AC7" s="569"/>
      <c r="AD7" s="569"/>
      <c r="AE7" s="569"/>
      <c r="AF7" s="569"/>
      <c r="AG7" s="569"/>
      <c r="AH7" s="569"/>
    </row>
    <row r="8" spans="1:35" s="592" customFormat="1" ht="20.100000000000001" customHeight="1">
      <c r="B8" s="593" t="s">
        <v>6</v>
      </c>
      <c r="C8" s="593"/>
      <c r="D8" s="594" t="s">
        <v>3003</v>
      </c>
      <c r="E8" s="594"/>
      <c r="F8" s="594"/>
      <c r="G8" s="594"/>
      <c r="H8" s="594"/>
      <c r="I8" s="595"/>
      <c r="J8" s="595"/>
      <c r="K8" s="595"/>
      <c r="L8" s="595"/>
      <c r="M8" s="596"/>
      <c r="N8" s="597"/>
      <c r="O8" s="569"/>
      <c r="P8" s="569"/>
      <c r="Q8" s="569"/>
      <c r="R8" s="569"/>
      <c r="S8" s="569"/>
      <c r="T8" s="569"/>
      <c r="U8" s="569"/>
      <c r="V8" s="569"/>
      <c r="W8" s="569"/>
      <c r="X8" s="569"/>
      <c r="Y8" s="569"/>
      <c r="Z8" s="569"/>
      <c r="AA8" s="569"/>
      <c r="AB8" s="569"/>
      <c r="AC8" s="569"/>
      <c r="AD8" s="569"/>
      <c r="AE8" s="569"/>
      <c r="AF8" s="569"/>
      <c r="AG8" s="569"/>
      <c r="AH8" s="569"/>
    </row>
    <row r="9" spans="1:35" s="592" customFormat="1" ht="20.100000000000001" customHeight="1">
      <c r="B9" s="593" t="s">
        <v>8</v>
      </c>
      <c r="C9" s="593"/>
      <c r="D9" s="594" t="s">
        <v>5289</v>
      </c>
      <c r="E9" s="594"/>
      <c r="F9" s="594"/>
      <c r="G9" s="594"/>
      <c r="H9" s="594"/>
      <c r="I9" s="598"/>
      <c r="J9" s="598"/>
      <c r="K9" s="598" t="s">
        <v>10</v>
      </c>
      <c r="L9" s="598" t="s">
        <v>11</v>
      </c>
      <c r="M9" s="599"/>
      <c r="N9" s="600"/>
      <c r="O9" s="569"/>
      <c r="P9" s="569"/>
      <c r="Q9" s="569"/>
      <c r="R9" s="569"/>
      <c r="S9" s="569"/>
      <c r="T9" s="569"/>
    </row>
    <row r="10" spans="1:35" s="592" customFormat="1" ht="20.100000000000001" customHeight="1">
      <c r="B10" s="593" t="s">
        <v>12</v>
      </c>
      <c r="C10" s="593"/>
      <c r="D10" s="594" t="s">
        <v>13</v>
      </c>
      <c r="E10" s="594"/>
      <c r="F10" s="594"/>
      <c r="G10" s="594"/>
      <c r="H10" s="594"/>
      <c r="I10" s="598"/>
      <c r="J10" s="598"/>
      <c r="K10" s="598"/>
      <c r="L10" s="598"/>
      <c r="M10" s="599"/>
      <c r="N10" s="600"/>
      <c r="O10" s="569"/>
      <c r="P10" s="569"/>
      <c r="Q10" s="569"/>
      <c r="R10" s="569"/>
      <c r="S10" s="569"/>
      <c r="T10" s="569"/>
    </row>
    <row r="11" spans="1:35" s="592" customFormat="1" ht="20.100000000000001" customHeight="1">
      <c r="B11" s="593" t="s">
        <v>14</v>
      </c>
      <c r="C11" s="593"/>
      <c r="D11" s="594" t="s">
        <v>5290</v>
      </c>
      <c r="E11" s="594"/>
      <c r="F11" s="594"/>
      <c r="G11" s="594"/>
      <c r="H11" s="594"/>
      <c r="I11" s="598"/>
      <c r="J11" s="598"/>
      <c r="K11" s="601" t="s">
        <v>2267</v>
      </c>
      <c r="L11" s="602"/>
      <c r="M11" s="603"/>
      <c r="N11" s="600"/>
      <c r="O11" s="569"/>
      <c r="P11" s="569"/>
      <c r="Q11" s="569"/>
      <c r="R11" s="569"/>
      <c r="S11" s="569"/>
      <c r="T11" s="569"/>
    </row>
    <row r="12" spans="1:35" s="592" customFormat="1" ht="20.100000000000001" customHeight="1">
      <c r="B12" s="593" t="s">
        <v>16</v>
      </c>
      <c r="C12" s="593"/>
      <c r="D12" s="594" t="s">
        <v>5291</v>
      </c>
      <c r="E12" s="594"/>
      <c r="F12" s="594"/>
      <c r="G12" s="594"/>
      <c r="H12" s="594"/>
      <c r="I12" s="598"/>
      <c r="J12" s="598"/>
      <c r="K12" s="604" t="s">
        <v>18</v>
      </c>
      <c r="L12" s="604" t="s">
        <v>19</v>
      </c>
      <c r="M12" s="605" t="s">
        <v>20</v>
      </c>
      <c r="N12" s="600"/>
      <c r="O12" s="569"/>
      <c r="P12" s="569"/>
      <c r="Q12" s="569"/>
      <c r="R12" s="569"/>
      <c r="S12" s="569"/>
      <c r="T12" s="569"/>
    </row>
    <row r="13" spans="1:35" s="592" customFormat="1" ht="20.100000000000001" customHeight="1">
      <c r="B13" s="593" t="s">
        <v>21</v>
      </c>
      <c r="C13" s="593"/>
      <c r="D13" s="594" t="s">
        <v>5292</v>
      </c>
      <c r="E13" s="594"/>
      <c r="F13" s="594"/>
      <c r="G13" s="594"/>
      <c r="H13" s="594"/>
      <c r="I13" s="598"/>
      <c r="J13" s="598"/>
      <c r="K13" s="606">
        <v>2022</v>
      </c>
      <c r="L13" s="606">
        <v>3</v>
      </c>
      <c r="M13" s="607">
        <v>8</v>
      </c>
      <c r="N13" s="600"/>
      <c r="O13" s="569"/>
      <c r="P13" s="569"/>
      <c r="Q13" s="569"/>
      <c r="R13" s="569"/>
      <c r="S13" s="569"/>
      <c r="T13" s="569"/>
    </row>
    <row r="14" spans="1:35" s="592" customFormat="1" ht="20.100000000000001" customHeight="1">
      <c r="B14" s="593" t="s">
        <v>22</v>
      </c>
      <c r="C14" s="593"/>
      <c r="D14" s="594" t="s">
        <v>23</v>
      </c>
      <c r="E14" s="594"/>
      <c r="F14" s="594"/>
      <c r="G14" s="594"/>
      <c r="H14" s="594"/>
      <c r="I14" s="598"/>
      <c r="J14" s="598"/>
      <c r="K14" s="598"/>
      <c r="L14" s="598"/>
      <c r="M14" s="599"/>
      <c r="N14" s="600"/>
      <c r="O14" s="608"/>
    </row>
    <row r="15" spans="1:35" s="592" customFormat="1" ht="20.100000000000001" customHeight="1">
      <c r="B15" s="609"/>
      <c r="C15" s="598"/>
      <c r="D15" s="598"/>
      <c r="E15" s="598"/>
      <c r="F15" s="598"/>
      <c r="G15" s="598"/>
      <c r="H15" s="598"/>
      <c r="I15" s="598"/>
      <c r="J15" s="598"/>
      <c r="K15" s="598"/>
      <c r="L15" s="598"/>
      <c r="M15" s="599"/>
      <c r="N15" s="600"/>
      <c r="O15" s="608"/>
    </row>
    <row r="16" spans="1:35" s="610" customFormat="1">
      <c r="B16" s="611" t="s">
        <v>24</v>
      </c>
      <c r="C16" s="611" t="s">
        <v>25</v>
      </c>
      <c r="D16" s="612" t="s">
        <v>2269</v>
      </c>
      <c r="E16" s="611" t="s">
        <v>26</v>
      </c>
      <c r="F16" s="611" t="s">
        <v>27</v>
      </c>
      <c r="G16" s="613" t="s">
        <v>28</v>
      </c>
      <c r="H16" s="613"/>
      <c r="I16" s="613"/>
      <c r="J16" s="613"/>
      <c r="K16" s="614" t="s">
        <v>29</v>
      </c>
      <c r="L16" s="615" t="s">
        <v>30</v>
      </c>
      <c r="M16" s="614" t="s">
        <v>31</v>
      </c>
      <c r="N16" s="615" t="s">
        <v>32</v>
      </c>
      <c r="O16" s="616"/>
    </row>
    <row r="17" spans="2:15" s="619" customFormat="1">
      <c r="B17" s="614" t="s">
        <v>33</v>
      </c>
      <c r="C17" s="614"/>
      <c r="D17" s="612"/>
      <c r="E17" s="617" t="s">
        <v>34</v>
      </c>
      <c r="F17" s="617" t="s">
        <v>35</v>
      </c>
      <c r="G17" s="617" t="s">
        <v>36</v>
      </c>
      <c r="H17" s="617" t="s">
        <v>37</v>
      </c>
      <c r="I17" s="617" t="s">
        <v>38</v>
      </c>
      <c r="J17" s="617" t="s">
        <v>39</v>
      </c>
      <c r="K17" s="614" t="s">
        <v>40</v>
      </c>
      <c r="L17" s="615"/>
      <c r="M17" s="614" t="s">
        <v>41</v>
      </c>
      <c r="N17" s="615"/>
      <c r="O17" s="618"/>
    </row>
    <row r="18" spans="2:15" s="592" customFormat="1" ht="21" customHeight="1">
      <c r="B18" s="620">
        <v>1</v>
      </c>
      <c r="C18" s="621" t="s">
        <v>42</v>
      </c>
      <c r="D18" s="622" t="s">
        <v>5293</v>
      </c>
      <c r="E18" s="623">
        <v>41698</v>
      </c>
      <c r="F18" s="624"/>
      <c r="G18" s="625">
        <v>1</v>
      </c>
      <c r="H18" s="625">
        <v>1</v>
      </c>
      <c r="I18" s="626" t="s">
        <v>44</v>
      </c>
      <c r="J18" s="626" t="s">
        <v>44</v>
      </c>
      <c r="K18" s="606"/>
      <c r="L18" s="627" t="s">
        <v>45</v>
      </c>
      <c r="M18" s="627" t="s">
        <v>46</v>
      </c>
      <c r="N18" s="606" t="s">
        <v>3069</v>
      </c>
      <c r="O18" s="608"/>
    </row>
    <row r="19" spans="2:15" s="592" customFormat="1" ht="21" customHeight="1">
      <c r="B19" s="620">
        <v>2</v>
      </c>
      <c r="C19" s="621" t="s">
        <v>42</v>
      </c>
      <c r="D19" s="622" t="s">
        <v>5294</v>
      </c>
      <c r="E19" s="623">
        <v>43370</v>
      </c>
      <c r="F19" s="624"/>
      <c r="G19" s="625">
        <v>1</v>
      </c>
      <c r="H19" s="625">
        <v>2</v>
      </c>
      <c r="I19" s="626" t="s">
        <v>44</v>
      </c>
      <c r="J19" s="626" t="s">
        <v>44</v>
      </c>
      <c r="K19" s="606"/>
      <c r="L19" s="627" t="s">
        <v>45</v>
      </c>
      <c r="M19" s="627" t="s">
        <v>46</v>
      </c>
      <c r="N19" s="606" t="s">
        <v>3069</v>
      </c>
      <c r="O19" s="608"/>
    </row>
    <row r="20" spans="2:15" s="592" customFormat="1" ht="21" customHeight="1">
      <c r="B20" s="620">
        <v>3</v>
      </c>
      <c r="C20" s="621" t="s">
        <v>42</v>
      </c>
      <c r="D20" s="622" t="s">
        <v>5295</v>
      </c>
      <c r="E20" s="623">
        <v>43370</v>
      </c>
      <c r="F20" s="624"/>
      <c r="G20" s="625">
        <v>1</v>
      </c>
      <c r="H20" s="625">
        <v>3</v>
      </c>
      <c r="I20" s="626" t="s">
        <v>44</v>
      </c>
      <c r="J20" s="626" t="s">
        <v>44</v>
      </c>
      <c r="K20" s="606"/>
      <c r="L20" s="627" t="s">
        <v>45</v>
      </c>
      <c r="M20" s="627" t="s">
        <v>46</v>
      </c>
      <c r="N20" s="606" t="s">
        <v>3069</v>
      </c>
      <c r="O20" s="608"/>
    </row>
    <row r="21" spans="2:15" s="592" customFormat="1" ht="21" customHeight="1">
      <c r="B21" s="620">
        <v>4</v>
      </c>
      <c r="C21" s="621" t="s">
        <v>42</v>
      </c>
      <c r="D21" s="622" t="s">
        <v>5296</v>
      </c>
      <c r="E21" s="623">
        <v>43101</v>
      </c>
      <c r="F21" s="624"/>
      <c r="G21" s="625">
        <v>1</v>
      </c>
      <c r="H21" s="625">
        <v>4</v>
      </c>
      <c r="I21" s="626" t="s">
        <v>44</v>
      </c>
      <c r="J21" s="626" t="s">
        <v>44</v>
      </c>
      <c r="K21" s="606"/>
      <c r="L21" s="627" t="s">
        <v>45</v>
      </c>
      <c r="M21" s="627" t="s">
        <v>46</v>
      </c>
      <c r="N21" s="606" t="s">
        <v>3069</v>
      </c>
      <c r="O21" s="608"/>
    </row>
    <row r="22" spans="2:15" s="592" customFormat="1" ht="21" customHeight="1">
      <c r="B22" s="620">
        <v>5</v>
      </c>
      <c r="C22" s="621" t="s">
        <v>42</v>
      </c>
      <c r="D22" s="622" t="s">
        <v>5297</v>
      </c>
      <c r="E22" s="623">
        <v>42459</v>
      </c>
      <c r="F22" s="624"/>
      <c r="G22" s="625">
        <v>1</v>
      </c>
      <c r="H22" s="625">
        <v>5</v>
      </c>
      <c r="I22" s="626" t="s">
        <v>44</v>
      </c>
      <c r="J22" s="626" t="s">
        <v>44</v>
      </c>
      <c r="K22" s="606"/>
      <c r="L22" s="627" t="s">
        <v>45</v>
      </c>
      <c r="M22" s="627" t="s">
        <v>46</v>
      </c>
      <c r="N22" s="606" t="s">
        <v>3069</v>
      </c>
      <c r="O22" s="608"/>
    </row>
    <row r="23" spans="2:15" s="592" customFormat="1" ht="21" customHeight="1">
      <c r="B23" s="620">
        <v>6</v>
      </c>
      <c r="C23" s="621" t="s">
        <v>42</v>
      </c>
      <c r="D23" s="622" t="s">
        <v>5298</v>
      </c>
      <c r="E23" s="623">
        <v>42459</v>
      </c>
      <c r="F23" s="624"/>
      <c r="G23" s="625">
        <v>1</v>
      </c>
      <c r="H23" s="625">
        <v>6</v>
      </c>
      <c r="I23" s="626" t="s">
        <v>44</v>
      </c>
      <c r="J23" s="626" t="s">
        <v>44</v>
      </c>
      <c r="K23" s="606"/>
      <c r="L23" s="627" t="s">
        <v>45</v>
      </c>
      <c r="M23" s="627" t="s">
        <v>46</v>
      </c>
      <c r="N23" s="606" t="s">
        <v>3069</v>
      </c>
      <c r="O23" s="608"/>
    </row>
    <row r="24" spans="2:15" s="592" customFormat="1" ht="21" customHeight="1">
      <c r="B24" s="620">
        <v>7</v>
      </c>
      <c r="C24" s="621" t="s">
        <v>42</v>
      </c>
      <c r="D24" s="622" t="s">
        <v>5299</v>
      </c>
      <c r="E24" s="623">
        <v>42459</v>
      </c>
      <c r="F24" s="624"/>
      <c r="G24" s="625">
        <v>1</v>
      </c>
      <c r="H24" s="625">
        <v>7</v>
      </c>
      <c r="I24" s="626" t="s">
        <v>44</v>
      </c>
      <c r="J24" s="626" t="s">
        <v>44</v>
      </c>
      <c r="K24" s="606"/>
      <c r="L24" s="627" t="s">
        <v>45</v>
      </c>
      <c r="M24" s="627" t="s">
        <v>46</v>
      </c>
      <c r="N24" s="606" t="s">
        <v>3069</v>
      </c>
      <c r="O24" s="608"/>
    </row>
    <row r="25" spans="2:15" s="592" customFormat="1" ht="21" customHeight="1">
      <c r="B25" s="620">
        <v>8</v>
      </c>
      <c r="C25" s="621" t="s">
        <v>42</v>
      </c>
      <c r="D25" s="622" t="s">
        <v>5300</v>
      </c>
      <c r="E25" s="623">
        <v>42459</v>
      </c>
      <c r="F25" s="624"/>
      <c r="G25" s="625">
        <v>1</v>
      </c>
      <c r="H25" s="625">
        <v>8</v>
      </c>
      <c r="I25" s="626" t="s">
        <v>44</v>
      </c>
      <c r="J25" s="626" t="s">
        <v>44</v>
      </c>
      <c r="K25" s="606"/>
      <c r="L25" s="627" t="s">
        <v>45</v>
      </c>
      <c r="M25" s="627" t="s">
        <v>46</v>
      </c>
      <c r="N25" s="606" t="s">
        <v>3069</v>
      </c>
      <c r="O25" s="608"/>
    </row>
    <row r="26" spans="2:15" s="592" customFormat="1" ht="21" customHeight="1">
      <c r="B26" s="620">
        <v>9</v>
      </c>
      <c r="C26" s="621" t="s">
        <v>42</v>
      </c>
      <c r="D26" s="622" t="s">
        <v>5301</v>
      </c>
      <c r="E26" s="623">
        <v>42459</v>
      </c>
      <c r="F26" s="624"/>
      <c r="G26" s="625">
        <v>1</v>
      </c>
      <c r="H26" s="625">
        <v>9</v>
      </c>
      <c r="I26" s="626" t="s">
        <v>44</v>
      </c>
      <c r="J26" s="626" t="s">
        <v>44</v>
      </c>
      <c r="K26" s="606"/>
      <c r="L26" s="627" t="s">
        <v>45</v>
      </c>
      <c r="M26" s="627" t="s">
        <v>46</v>
      </c>
      <c r="N26" s="606" t="s">
        <v>3069</v>
      </c>
      <c r="O26" s="608"/>
    </row>
    <row r="27" spans="2:15" s="592" customFormat="1" ht="21" customHeight="1">
      <c r="B27" s="620">
        <v>10</v>
      </c>
      <c r="C27" s="621" t="s">
        <v>42</v>
      </c>
      <c r="D27" s="622" t="s">
        <v>5302</v>
      </c>
      <c r="E27" s="623">
        <v>42459</v>
      </c>
      <c r="F27" s="624"/>
      <c r="G27" s="625">
        <v>1</v>
      </c>
      <c r="H27" s="625">
        <v>10</v>
      </c>
      <c r="I27" s="626" t="s">
        <v>44</v>
      </c>
      <c r="J27" s="626" t="s">
        <v>44</v>
      </c>
      <c r="K27" s="606"/>
      <c r="L27" s="627" t="s">
        <v>45</v>
      </c>
      <c r="M27" s="627" t="s">
        <v>46</v>
      </c>
      <c r="N27" s="606" t="s">
        <v>3069</v>
      </c>
      <c r="O27" s="608"/>
    </row>
    <row r="28" spans="2:15" s="592" customFormat="1" ht="21" customHeight="1">
      <c r="B28" s="620">
        <v>11</v>
      </c>
      <c r="C28" s="621" t="s">
        <v>42</v>
      </c>
      <c r="D28" s="622" t="s">
        <v>5303</v>
      </c>
      <c r="E28" s="623">
        <v>42459</v>
      </c>
      <c r="F28" s="624"/>
      <c r="G28" s="625">
        <v>1</v>
      </c>
      <c r="H28" s="625">
        <v>11</v>
      </c>
      <c r="I28" s="626" t="s">
        <v>44</v>
      </c>
      <c r="J28" s="626" t="s">
        <v>44</v>
      </c>
      <c r="K28" s="606"/>
      <c r="L28" s="627" t="s">
        <v>45</v>
      </c>
      <c r="M28" s="627" t="s">
        <v>46</v>
      </c>
      <c r="N28" s="606" t="s">
        <v>3069</v>
      </c>
      <c r="O28" s="608"/>
    </row>
    <row r="29" spans="2:15" s="592" customFormat="1" ht="21" customHeight="1">
      <c r="B29" s="620">
        <v>12</v>
      </c>
      <c r="C29" s="621" t="s">
        <v>42</v>
      </c>
      <c r="D29" s="622" t="s">
        <v>5304</v>
      </c>
      <c r="E29" s="623">
        <v>42459</v>
      </c>
      <c r="F29" s="624"/>
      <c r="G29" s="625">
        <v>1</v>
      </c>
      <c r="H29" s="625">
        <v>12</v>
      </c>
      <c r="I29" s="626" t="s">
        <v>44</v>
      </c>
      <c r="J29" s="626" t="s">
        <v>44</v>
      </c>
      <c r="K29" s="606"/>
      <c r="L29" s="627" t="s">
        <v>45</v>
      </c>
      <c r="M29" s="627" t="s">
        <v>46</v>
      </c>
      <c r="N29" s="606" t="s">
        <v>3069</v>
      </c>
      <c r="O29" s="608"/>
    </row>
    <row r="30" spans="2:15" s="592" customFormat="1" ht="21" customHeight="1">
      <c r="B30" s="620">
        <v>13</v>
      </c>
      <c r="C30" s="621" t="s">
        <v>42</v>
      </c>
      <c r="D30" s="622" t="s">
        <v>5305</v>
      </c>
      <c r="E30" s="623">
        <v>42459</v>
      </c>
      <c r="F30" s="624"/>
      <c r="G30" s="625">
        <v>1</v>
      </c>
      <c r="H30" s="625">
        <v>13</v>
      </c>
      <c r="I30" s="626" t="s">
        <v>44</v>
      </c>
      <c r="J30" s="626" t="s">
        <v>44</v>
      </c>
      <c r="K30" s="606"/>
      <c r="L30" s="627" t="s">
        <v>45</v>
      </c>
      <c r="M30" s="627" t="s">
        <v>46</v>
      </c>
      <c r="N30" s="606" t="s">
        <v>3069</v>
      </c>
      <c r="O30" s="608"/>
    </row>
    <row r="31" spans="2:15" s="592" customFormat="1" ht="21" customHeight="1">
      <c r="B31" s="620">
        <v>14</v>
      </c>
      <c r="C31" s="621" t="s">
        <v>42</v>
      </c>
      <c r="D31" s="622" t="s">
        <v>5306</v>
      </c>
      <c r="E31" s="623">
        <v>42459</v>
      </c>
      <c r="F31" s="624"/>
      <c r="G31" s="625">
        <v>1</v>
      </c>
      <c r="H31" s="625">
        <v>14</v>
      </c>
      <c r="I31" s="626" t="s">
        <v>44</v>
      </c>
      <c r="J31" s="626" t="s">
        <v>44</v>
      </c>
      <c r="K31" s="606"/>
      <c r="L31" s="627" t="s">
        <v>45</v>
      </c>
      <c r="M31" s="627" t="s">
        <v>46</v>
      </c>
      <c r="N31" s="606" t="s">
        <v>3069</v>
      </c>
      <c r="O31" s="608"/>
    </row>
    <row r="32" spans="2:15" s="592" customFormat="1" ht="21" customHeight="1">
      <c r="B32" s="620">
        <v>15</v>
      </c>
      <c r="C32" s="621" t="s">
        <v>42</v>
      </c>
      <c r="D32" s="622" t="s">
        <v>5307</v>
      </c>
      <c r="E32" s="623">
        <v>42459</v>
      </c>
      <c r="F32" s="624"/>
      <c r="G32" s="625">
        <v>1</v>
      </c>
      <c r="H32" s="625">
        <v>15</v>
      </c>
      <c r="I32" s="626" t="s">
        <v>44</v>
      </c>
      <c r="J32" s="626" t="s">
        <v>44</v>
      </c>
      <c r="K32" s="606"/>
      <c r="L32" s="627" t="s">
        <v>45</v>
      </c>
      <c r="M32" s="627" t="s">
        <v>46</v>
      </c>
      <c r="N32" s="606" t="s">
        <v>3069</v>
      </c>
      <c r="O32" s="608"/>
    </row>
    <row r="33" spans="2:15" s="592" customFormat="1" ht="21" customHeight="1">
      <c r="B33" s="620">
        <v>16</v>
      </c>
      <c r="C33" s="621" t="s">
        <v>42</v>
      </c>
      <c r="D33" s="622" t="s">
        <v>5308</v>
      </c>
      <c r="E33" s="623">
        <v>42459</v>
      </c>
      <c r="F33" s="624"/>
      <c r="G33" s="625">
        <v>1</v>
      </c>
      <c r="H33" s="625">
        <v>16</v>
      </c>
      <c r="I33" s="626" t="s">
        <v>44</v>
      </c>
      <c r="J33" s="626" t="s">
        <v>44</v>
      </c>
      <c r="K33" s="606"/>
      <c r="L33" s="627" t="s">
        <v>45</v>
      </c>
      <c r="M33" s="627" t="s">
        <v>46</v>
      </c>
      <c r="N33" s="606" t="s">
        <v>3069</v>
      </c>
      <c r="O33" s="608"/>
    </row>
    <row r="34" spans="2:15" s="592" customFormat="1" ht="21" customHeight="1">
      <c r="B34" s="620">
        <v>17</v>
      </c>
      <c r="C34" s="621" t="s">
        <v>42</v>
      </c>
      <c r="D34" s="622" t="s">
        <v>5309</v>
      </c>
      <c r="E34" s="623">
        <v>42459</v>
      </c>
      <c r="F34" s="624"/>
      <c r="G34" s="625">
        <v>1</v>
      </c>
      <c r="H34" s="625">
        <v>17</v>
      </c>
      <c r="I34" s="626" t="s">
        <v>44</v>
      </c>
      <c r="J34" s="626" t="s">
        <v>44</v>
      </c>
      <c r="K34" s="606"/>
      <c r="L34" s="627" t="s">
        <v>45</v>
      </c>
      <c r="M34" s="627" t="s">
        <v>46</v>
      </c>
      <c r="N34" s="606" t="s">
        <v>3069</v>
      </c>
      <c r="O34" s="608"/>
    </row>
    <row r="35" spans="2:15" s="592" customFormat="1" ht="21" customHeight="1">
      <c r="B35" s="620">
        <v>18</v>
      </c>
      <c r="C35" s="621" t="s">
        <v>42</v>
      </c>
      <c r="D35" s="622" t="s">
        <v>5310</v>
      </c>
      <c r="E35" s="623">
        <v>42459</v>
      </c>
      <c r="F35" s="624"/>
      <c r="G35" s="625">
        <v>1</v>
      </c>
      <c r="H35" s="625">
        <v>18</v>
      </c>
      <c r="I35" s="626" t="s">
        <v>44</v>
      </c>
      <c r="J35" s="626" t="s">
        <v>44</v>
      </c>
      <c r="K35" s="606"/>
      <c r="L35" s="627" t="s">
        <v>45</v>
      </c>
      <c r="M35" s="627" t="s">
        <v>46</v>
      </c>
      <c r="N35" s="606" t="s">
        <v>3069</v>
      </c>
      <c r="O35" s="608"/>
    </row>
    <row r="36" spans="2:15" s="592" customFormat="1" ht="21" customHeight="1">
      <c r="B36" s="620">
        <v>19</v>
      </c>
      <c r="C36" s="621" t="s">
        <v>42</v>
      </c>
      <c r="D36" s="622" t="s">
        <v>5311</v>
      </c>
      <c r="E36" s="623">
        <v>42459</v>
      </c>
      <c r="F36" s="624"/>
      <c r="G36" s="625">
        <v>1</v>
      </c>
      <c r="H36" s="625">
        <v>19</v>
      </c>
      <c r="I36" s="626" t="s">
        <v>44</v>
      </c>
      <c r="J36" s="626" t="s">
        <v>44</v>
      </c>
      <c r="K36" s="606"/>
      <c r="L36" s="627" t="s">
        <v>45</v>
      </c>
      <c r="M36" s="627" t="s">
        <v>46</v>
      </c>
      <c r="N36" s="606" t="s">
        <v>3069</v>
      </c>
      <c r="O36" s="608"/>
    </row>
    <row r="37" spans="2:15" s="592" customFormat="1" ht="21" customHeight="1">
      <c r="B37" s="620">
        <v>20</v>
      </c>
      <c r="C37" s="621" t="s">
        <v>42</v>
      </c>
      <c r="D37" s="622" t="s">
        <v>5312</v>
      </c>
      <c r="E37" s="623">
        <v>42459</v>
      </c>
      <c r="F37" s="624"/>
      <c r="G37" s="625">
        <v>1</v>
      </c>
      <c r="H37" s="625">
        <v>20</v>
      </c>
      <c r="I37" s="626" t="s">
        <v>44</v>
      </c>
      <c r="J37" s="626" t="s">
        <v>44</v>
      </c>
      <c r="K37" s="606"/>
      <c r="L37" s="627" t="s">
        <v>45</v>
      </c>
      <c r="M37" s="627" t="s">
        <v>46</v>
      </c>
      <c r="N37" s="606" t="s">
        <v>3069</v>
      </c>
      <c r="O37" s="608"/>
    </row>
    <row r="38" spans="2:15" s="592" customFormat="1" ht="21" customHeight="1">
      <c r="B38" s="620">
        <v>21</v>
      </c>
      <c r="C38" s="621" t="s">
        <v>42</v>
      </c>
      <c r="D38" s="622" t="s">
        <v>5313</v>
      </c>
      <c r="E38" s="623">
        <v>44127</v>
      </c>
      <c r="F38" s="624"/>
      <c r="G38" s="625">
        <v>2</v>
      </c>
      <c r="H38" s="625">
        <v>1</v>
      </c>
      <c r="I38" s="626" t="s">
        <v>44</v>
      </c>
      <c r="J38" s="626" t="s">
        <v>44</v>
      </c>
      <c r="K38" s="606"/>
      <c r="L38" s="627" t="s">
        <v>45</v>
      </c>
      <c r="M38" s="627" t="s">
        <v>46</v>
      </c>
      <c r="N38" s="606" t="s">
        <v>3069</v>
      </c>
      <c r="O38" s="608"/>
    </row>
    <row r="39" spans="2:15" s="592" customFormat="1" ht="21" customHeight="1">
      <c r="B39" s="620">
        <v>22</v>
      </c>
      <c r="C39" s="621" t="s">
        <v>42</v>
      </c>
      <c r="D39" s="622" t="s">
        <v>5314</v>
      </c>
      <c r="E39" s="623">
        <v>38411</v>
      </c>
      <c r="F39" s="624"/>
      <c r="G39" s="625">
        <v>2</v>
      </c>
      <c r="H39" s="625">
        <v>2</v>
      </c>
      <c r="I39" s="626" t="s">
        <v>44</v>
      </c>
      <c r="J39" s="626" t="s">
        <v>44</v>
      </c>
      <c r="K39" s="606"/>
      <c r="L39" s="627" t="s">
        <v>45</v>
      </c>
      <c r="M39" s="627" t="s">
        <v>46</v>
      </c>
      <c r="N39" s="606" t="s">
        <v>3069</v>
      </c>
      <c r="O39" s="608"/>
    </row>
    <row r="40" spans="2:15" s="592" customFormat="1" ht="21" customHeight="1">
      <c r="B40" s="620">
        <v>23</v>
      </c>
      <c r="C40" s="621" t="s">
        <v>42</v>
      </c>
      <c r="D40" s="622" t="s">
        <v>5315</v>
      </c>
      <c r="E40" s="623">
        <v>41912</v>
      </c>
      <c r="F40" s="624"/>
      <c r="G40" s="625">
        <v>2</v>
      </c>
      <c r="H40" s="625">
        <v>3</v>
      </c>
      <c r="I40" s="626" t="s">
        <v>44</v>
      </c>
      <c r="J40" s="626" t="s">
        <v>44</v>
      </c>
      <c r="K40" s="606"/>
      <c r="L40" s="627" t="s">
        <v>45</v>
      </c>
      <c r="M40" s="627" t="s">
        <v>46</v>
      </c>
      <c r="N40" s="606" t="s">
        <v>3069</v>
      </c>
      <c r="O40" s="608"/>
    </row>
    <row r="41" spans="2:15" s="592" customFormat="1" ht="21" customHeight="1">
      <c r="B41" s="620">
        <v>24</v>
      </c>
      <c r="C41" s="621" t="s">
        <v>42</v>
      </c>
      <c r="D41" s="622" t="s">
        <v>5316</v>
      </c>
      <c r="E41" s="623">
        <v>44069</v>
      </c>
      <c r="F41" s="624"/>
      <c r="G41" s="625">
        <v>2</v>
      </c>
      <c r="H41" s="625">
        <v>4</v>
      </c>
      <c r="I41" s="626" t="s">
        <v>44</v>
      </c>
      <c r="J41" s="626" t="s">
        <v>44</v>
      </c>
      <c r="K41" s="606"/>
      <c r="L41" s="627" t="s">
        <v>45</v>
      </c>
      <c r="M41" s="627" t="s">
        <v>46</v>
      </c>
      <c r="N41" s="606" t="s">
        <v>3069</v>
      </c>
      <c r="O41" s="608"/>
    </row>
    <row r="42" spans="2:15" s="592" customFormat="1" ht="21" customHeight="1">
      <c r="B42" s="620">
        <v>25</v>
      </c>
      <c r="C42" s="621" t="s">
        <v>42</v>
      </c>
      <c r="D42" s="622" t="s">
        <v>5317</v>
      </c>
      <c r="E42" s="628" t="s">
        <v>5318</v>
      </c>
      <c r="F42" s="624"/>
      <c r="G42" s="625">
        <v>2</v>
      </c>
      <c r="H42" s="625">
        <v>5</v>
      </c>
      <c r="I42" s="626" t="s">
        <v>44</v>
      </c>
      <c r="J42" s="626" t="s">
        <v>44</v>
      </c>
      <c r="K42" s="606"/>
      <c r="L42" s="627" t="s">
        <v>45</v>
      </c>
      <c r="M42" s="627" t="s">
        <v>46</v>
      </c>
      <c r="N42" s="606" t="s">
        <v>3069</v>
      </c>
      <c r="O42" s="608"/>
    </row>
    <row r="43" spans="2:15" s="592" customFormat="1" ht="21" customHeight="1">
      <c r="B43" s="620">
        <v>26</v>
      </c>
      <c r="C43" s="621" t="s">
        <v>42</v>
      </c>
      <c r="D43" s="622" t="s">
        <v>5319</v>
      </c>
      <c r="E43" s="623">
        <v>43101</v>
      </c>
      <c r="F43" s="624"/>
      <c r="G43" s="625">
        <v>2</v>
      </c>
      <c r="H43" s="625">
        <v>6</v>
      </c>
      <c r="I43" s="626" t="s">
        <v>44</v>
      </c>
      <c r="J43" s="626" t="s">
        <v>44</v>
      </c>
      <c r="K43" s="606"/>
      <c r="L43" s="627" t="s">
        <v>45</v>
      </c>
      <c r="M43" s="627" t="s">
        <v>46</v>
      </c>
      <c r="N43" s="606" t="s">
        <v>3069</v>
      </c>
      <c r="O43" s="608"/>
    </row>
    <row r="44" spans="2:15" s="592" customFormat="1" ht="21" customHeight="1">
      <c r="B44" s="620">
        <v>27</v>
      </c>
      <c r="C44" s="621" t="s">
        <v>42</v>
      </c>
      <c r="D44" s="622" t="s">
        <v>5320</v>
      </c>
      <c r="E44" s="623">
        <v>43101</v>
      </c>
      <c r="F44" s="624"/>
      <c r="G44" s="625">
        <v>2</v>
      </c>
      <c r="H44" s="625">
        <v>7</v>
      </c>
      <c r="I44" s="626" t="s">
        <v>44</v>
      </c>
      <c r="J44" s="626" t="s">
        <v>44</v>
      </c>
      <c r="K44" s="606"/>
      <c r="L44" s="627" t="s">
        <v>45</v>
      </c>
      <c r="M44" s="627" t="s">
        <v>46</v>
      </c>
      <c r="N44" s="606" t="s">
        <v>3069</v>
      </c>
      <c r="O44" s="608"/>
    </row>
    <row r="45" spans="2:15" s="592" customFormat="1" ht="21" customHeight="1">
      <c r="B45" s="620">
        <v>28</v>
      </c>
      <c r="C45" s="621" t="s">
        <v>42</v>
      </c>
      <c r="D45" s="622" t="s">
        <v>5321</v>
      </c>
      <c r="E45" s="623">
        <v>35915</v>
      </c>
      <c r="F45" s="624"/>
      <c r="G45" s="625">
        <v>2</v>
      </c>
      <c r="H45" s="625">
        <v>8</v>
      </c>
      <c r="I45" s="626" t="s">
        <v>44</v>
      </c>
      <c r="J45" s="626" t="s">
        <v>44</v>
      </c>
      <c r="K45" s="606"/>
      <c r="L45" s="627" t="s">
        <v>45</v>
      </c>
      <c r="M45" s="627" t="s">
        <v>46</v>
      </c>
      <c r="N45" s="606" t="s">
        <v>3069</v>
      </c>
      <c r="O45" s="608"/>
    </row>
    <row r="46" spans="2:15" s="592" customFormat="1" ht="21" customHeight="1">
      <c r="B46" s="620">
        <v>29</v>
      </c>
      <c r="C46" s="621" t="s">
        <v>42</v>
      </c>
      <c r="D46" s="622" t="s">
        <v>5322</v>
      </c>
      <c r="E46" s="623">
        <v>43101</v>
      </c>
      <c r="F46" s="624"/>
      <c r="G46" s="625">
        <v>2</v>
      </c>
      <c r="H46" s="625">
        <v>9</v>
      </c>
      <c r="I46" s="626" t="s">
        <v>44</v>
      </c>
      <c r="J46" s="626" t="s">
        <v>44</v>
      </c>
      <c r="K46" s="606"/>
      <c r="L46" s="627" t="s">
        <v>45</v>
      </c>
      <c r="M46" s="627" t="s">
        <v>46</v>
      </c>
      <c r="N46" s="606" t="s">
        <v>3069</v>
      </c>
      <c r="O46" s="608"/>
    </row>
    <row r="47" spans="2:15" s="592" customFormat="1" ht="21" customHeight="1">
      <c r="B47" s="620">
        <v>30</v>
      </c>
      <c r="C47" s="621" t="s">
        <v>42</v>
      </c>
      <c r="D47" s="622" t="s">
        <v>5322</v>
      </c>
      <c r="E47" s="623">
        <v>43101</v>
      </c>
      <c r="F47" s="624"/>
      <c r="G47" s="625">
        <v>2</v>
      </c>
      <c r="H47" s="625">
        <v>10</v>
      </c>
      <c r="I47" s="626" t="s">
        <v>44</v>
      </c>
      <c r="J47" s="626" t="s">
        <v>44</v>
      </c>
      <c r="K47" s="606"/>
      <c r="L47" s="627" t="s">
        <v>45</v>
      </c>
      <c r="M47" s="627" t="s">
        <v>46</v>
      </c>
      <c r="N47" s="606" t="s">
        <v>3069</v>
      </c>
      <c r="O47" s="608"/>
    </row>
    <row r="48" spans="2:15" s="592" customFormat="1" ht="21" customHeight="1">
      <c r="B48" s="620">
        <v>31</v>
      </c>
      <c r="C48" s="621" t="s">
        <v>42</v>
      </c>
      <c r="D48" s="622" t="s">
        <v>5323</v>
      </c>
      <c r="E48" s="623">
        <v>41698</v>
      </c>
      <c r="F48" s="624"/>
      <c r="G48" s="625">
        <v>2</v>
      </c>
      <c r="H48" s="625">
        <v>11</v>
      </c>
      <c r="I48" s="626" t="s">
        <v>44</v>
      </c>
      <c r="J48" s="626" t="s">
        <v>44</v>
      </c>
      <c r="K48" s="606"/>
      <c r="L48" s="627" t="s">
        <v>45</v>
      </c>
      <c r="M48" s="627" t="s">
        <v>46</v>
      </c>
      <c r="N48" s="606" t="s">
        <v>3069</v>
      </c>
      <c r="O48" s="608"/>
    </row>
    <row r="49" spans="2:15" s="592" customFormat="1" ht="21" customHeight="1">
      <c r="B49" s="620">
        <v>32</v>
      </c>
      <c r="C49" s="621" t="s">
        <v>42</v>
      </c>
      <c r="D49" s="622" t="s">
        <v>5324</v>
      </c>
      <c r="E49" s="623">
        <v>43370</v>
      </c>
      <c r="F49" s="624"/>
      <c r="G49" s="625">
        <v>2</v>
      </c>
      <c r="H49" s="625">
        <v>12</v>
      </c>
      <c r="I49" s="626" t="s">
        <v>44</v>
      </c>
      <c r="J49" s="626" t="s">
        <v>44</v>
      </c>
      <c r="K49" s="606"/>
      <c r="L49" s="627" t="s">
        <v>45</v>
      </c>
      <c r="M49" s="627" t="s">
        <v>46</v>
      </c>
      <c r="N49" s="606" t="s">
        <v>3069</v>
      </c>
      <c r="O49" s="608"/>
    </row>
    <row r="50" spans="2:15" s="592" customFormat="1" ht="21" customHeight="1">
      <c r="B50" s="620">
        <v>33</v>
      </c>
      <c r="C50" s="621" t="s">
        <v>42</v>
      </c>
      <c r="D50" s="622" t="s">
        <v>5325</v>
      </c>
      <c r="E50" s="623">
        <v>43101</v>
      </c>
      <c r="F50" s="624"/>
      <c r="G50" s="625">
        <v>2</v>
      </c>
      <c r="H50" s="625">
        <v>13</v>
      </c>
      <c r="I50" s="626" t="s">
        <v>44</v>
      </c>
      <c r="J50" s="626" t="s">
        <v>44</v>
      </c>
      <c r="K50" s="606"/>
      <c r="L50" s="627" t="s">
        <v>45</v>
      </c>
      <c r="M50" s="627" t="s">
        <v>46</v>
      </c>
      <c r="N50" s="606" t="s">
        <v>3069</v>
      </c>
      <c r="O50" s="608"/>
    </row>
    <row r="51" spans="2:15" s="592" customFormat="1" ht="21" customHeight="1">
      <c r="B51" s="620">
        <v>34</v>
      </c>
      <c r="C51" s="621" t="s">
        <v>42</v>
      </c>
      <c r="D51" s="622" t="s">
        <v>5326</v>
      </c>
      <c r="E51" s="623">
        <v>38472</v>
      </c>
      <c r="F51" s="624"/>
      <c r="G51" s="625">
        <v>2</v>
      </c>
      <c r="H51" s="625">
        <v>14</v>
      </c>
      <c r="I51" s="626" t="s">
        <v>44</v>
      </c>
      <c r="J51" s="626" t="s">
        <v>44</v>
      </c>
      <c r="K51" s="606"/>
      <c r="L51" s="627" t="s">
        <v>45</v>
      </c>
      <c r="M51" s="627" t="s">
        <v>46</v>
      </c>
      <c r="N51" s="606" t="s">
        <v>3069</v>
      </c>
      <c r="O51" s="608"/>
    </row>
    <row r="52" spans="2:15" s="592" customFormat="1" ht="21" customHeight="1">
      <c r="B52" s="620">
        <v>35</v>
      </c>
      <c r="C52" s="621" t="s">
        <v>42</v>
      </c>
      <c r="D52" s="622" t="s">
        <v>5327</v>
      </c>
      <c r="E52" s="623">
        <v>40998</v>
      </c>
      <c r="F52" s="624"/>
      <c r="G52" s="625">
        <v>2</v>
      </c>
      <c r="H52" s="625">
        <v>15</v>
      </c>
      <c r="I52" s="626" t="s">
        <v>44</v>
      </c>
      <c r="J52" s="626" t="s">
        <v>44</v>
      </c>
      <c r="K52" s="606"/>
      <c r="L52" s="627" t="s">
        <v>45</v>
      </c>
      <c r="M52" s="627" t="s">
        <v>46</v>
      </c>
      <c r="N52" s="606" t="s">
        <v>3069</v>
      </c>
      <c r="O52" s="608"/>
    </row>
    <row r="53" spans="2:15" s="592" customFormat="1" ht="21" customHeight="1">
      <c r="B53" s="620">
        <v>36</v>
      </c>
      <c r="C53" s="621" t="s">
        <v>42</v>
      </c>
      <c r="D53" s="622" t="s">
        <v>5328</v>
      </c>
      <c r="E53" s="623">
        <v>38898</v>
      </c>
      <c r="F53" s="624"/>
      <c r="G53" s="625">
        <v>2</v>
      </c>
      <c r="H53" s="625">
        <v>16</v>
      </c>
      <c r="I53" s="626" t="s">
        <v>44</v>
      </c>
      <c r="J53" s="626" t="s">
        <v>44</v>
      </c>
      <c r="K53" s="606"/>
      <c r="L53" s="627" t="s">
        <v>45</v>
      </c>
      <c r="M53" s="627" t="s">
        <v>46</v>
      </c>
      <c r="N53" s="606" t="s">
        <v>3069</v>
      </c>
      <c r="O53" s="608"/>
    </row>
    <row r="54" spans="2:15" s="592" customFormat="1" ht="21" customHeight="1">
      <c r="B54" s="620">
        <v>37</v>
      </c>
      <c r="C54" s="621" t="s">
        <v>42</v>
      </c>
      <c r="D54" s="622" t="s">
        <v>5329</v>
      </c>
      <c r="E54" s="623">
        <v>41547</v>
      </c>
      <c r="F54" s="624"/>
      <c r="G54" s="625">
        <v>2</v>
      </c>
      <c r="H54" s="625">
        <v>17</v>
      </c>
      <c r="I54" s="626" t="s">
        <v>44</v>
      </c>
      <c r="J54" s="626" t="s">
        <v>44</v>
      </c>
      <c r="K54" s="606"/>
      <c r="L54" s="627" t="s">
        <v>45</v>
      </c>
      <c r="M54" s="627" t="s">
        <v>46</v>
      </c>
      <c r="N54" s="606" t="s">
        <v>3069</v>
      </c>
      <c r="O54" s="608"/>
    </row>
    <row r="55" spans="2:15" s="592" customFormat="1" ht="21" customHeight="1">
      <c r="B55" s="620">
        <v>38</v>
      </c>
      <c r="C55" s="621" t="s">
        <v>42</v>
      </c>
      <c r="D55" s="622" t="s">
        <v>5330</v>
      </c>
      <c r="E55" s="623">
        <v>43101</v>
      </c>
      <c r="F55" s="624"/>
      <c r="G55" s="625">
        <v>2</v>
      </c>
      <c r="H55" s="625">
        <v>18</v>
      </c>
      <c r="I55" s="626" t="s">
        <v>44</v>
      </c>
      <c r="J55" s="626" t="s">
        <v>44</v>
      </c>
      <c r="K55" s="606"/>
      <c r="L55" s="627" t="s">
        <v>45</v>
      </c>
      <c r="M55" s="627" t="s">
        <v>46</v>
      </c>
      <c r="N55" s="606" t="s">
        <v>3069</v>
      </c>
      <c r="O55" s="608"/>
    </row>
    <row r="56" spans="2:15" s="592" customFormat="1" ht="21" customHeight="1">
      <c r="B56" s="620">
        <v>39</v>
      </c>
      <c r="C56" s="621" t="s">
        <v>42</v>
      </c>
      <c r="D56" s="622" t="s">
        <v>5331</v>
      </c>
      <c r="E56" s="623">
        <v>43101</v>
      </c>
      <c r="F56" s="624"/>
      <c r="G56" s="625">
        <v>2</v>
      </c>
      <c r="H56" s="625">
        <v>19</v>
      </c>
      <c r="I56" s="626" t="s">
        <v>44</v>
      </c>
      <c r="J56" s="626" t="s">
        <v>44</v>
      </c>
      <c r="K56" s="606"/>
      <c r="L56" s="627" t="s">
        <v>45</v>
      </c>
      <c r="M56" s="627" t="s">
        <v>46</v>
      </c>
      <c r="N56" s="606" t="s">
        <v>3069</v>
      </c>
      <c r="O56" s="608"/>
    </row>
    <row r="57" spans="2:15" s="592" customFormat="1" ht="21" customHeight="1">
      <c r="B57" s="620">
        <v>40</v>
      </c>
      <c r="C57" s="621" t="s">
        <v>42</v>
      </c>
      <c r="D57" s="622" t="s">
        <v>5332</v>
      </c>
      <c r="E57" s="623">
        <v>41698</v>
      </c>
      <c r="F57" s="624"/>
      <c r="G57" s="625">
        <v>2</v>
      </c>
      <c r="H57" s="625">
        <v>20</v>
      </c>
      <c r="I57" s="626" t="s">
        <v>44</v>
      </c>
      <c r="J57" s="626" t="s">
        <v>44</v>
      </c>
      <c r="K57" s="606"/>
      <c r="L57" s="627" t="s">
        <v>45</v>
      </c>
      <c r="M57" s="627" t="s">
        <v>46</v>
      </c>
      <c r="N57" s="606" t="s">
        <v>3069</v>
      </c>
      <c r="O57" s="608"/>
    </row>
    <row r="58" spans="2:15" s="592" customFormat="1" ht="21" customHeight="1">
      <c r="B58" s="620">
        <v>41</v>
      </c>
      <c r="C58" s="621" t="s">
        <v>42</v>
      </c>
      <c r="D58" s="622" t="s">
        <v>5333</v>
      </c>
      <c r="E58" s="623">
        <v>41698</v>
      </c>
      <c r="F58" s="624"/>
      <c r="G58" s="625">
        <v>3</v>
      </c>
      <c r="H58" s="625">
        <v>1</v>
      </c>
      <c r="I58" s="626" t="s">
        <v>44</v>
      </c>
      <c r="J58" s="626" t="s">
        <v>44</v>
      </c>
      <c r="K58" s="606"/>
      <c r="L58" s="627" t="s">
        <v>45</v>
      </c>
      <c r="M58" s="627" t="s">
        <v>46</v>
      </c>
      <c r="N58" s="606" t="s">
        <v>3069</v>
      </c>
      <c r="O58" s="608"/>
    </row>
    <row r="59" spans="2:15" s="592" customFormat="1" ht="21" customHeight="1">
      <c r="B59" s="620">
        <v>42</v>
      </c>
      <c r="C59" s="621" t="s">
        <v>42</v>
      </c>
      <c r="D59" s="622" t="s">
        <v>5334</v>
      </c>
      <c r="E59" s="623">
        <v>41912</v>
      </c>
      <c r="F59" s="624"/>
      <c r="G59" s="625">
        <v>3</v>
      </c>
      <c r="H59" s="625">
        <v>2</v>
      </c>
      <c r="I59" s="626" t="s">
        <v>44</v>
      </c>
      <c r="J59" s="626" t="s">
        <v>44</v>
      </c>
      <c r="K59" s="606"/>
      <c r="L59" s="627" t="s">
        <v>45</v>
      </c>
      <c r="M59" s="627" t="s">
        <v>46</v>
      </c>
      <c r="N59" s="606" t="s">
        <v>3069</v>
      </c>
      <c r="O59" s="608"/>
    </row>
    <row r="60" spans="2:15" s="592" customFormat="1" ht="21" customHeight="1">
      <c r="B60" s="620">
        <v>43</v>
      </c>
      <c r="C60" s="621" t="s">
        <v>42</v>
      </c>
      <c r="D60" s="622" t="s">
        <v>5335</v>
      </c>
      <c r="E60" s="623">
        <v>44069</v>
      </c>
      <c r="F60" s="624"/>
      <c r="G60" s="625">
        <v>3</v>
      </c>
      <c r="H60" s="625">
        <v>3</v>
      </c>
      <c r="I60" s="626" t="s">
        <v>44</v>
      </c>
      <c r="J60" s="626" t="s">
        <v>44</v>
      </c>
      <c r="K60" s="606"/>
      <c r="L60" s="627" t="s">
        <v>45</v>
      </c>
      <c r="M60" s="627" t="s">
        <v>46</v>
      </c>
      <c r="N60" s="606" t="s">
        <v>3069</v>
      </c>
      <c r="O60" s="608"/>
    </row>
    <row r="61" spans="2:15" s="592" customFormat="1" ht="21" customHeight="1">
      <c r="B61" s="620">
        <v>44</v>
      </c>
      <c r="C61" s="621" t="s">
        <v>42</v>
      </c>
      <c r="D61" s="622" t="s">
        <v>5336</v>
      </c>
      <c r="E61" s="623">
        <v>43159</v>
      </c>
      <c r="F61" s="624"/>
      <c r="G61" s="625">
        <v>3</v>
      </c>
      <c r="H61" s="625">
        <v>4</v>
      </c>
      <c r="I61" s="626" t="s">
        <v>44</v>
      </c>
      <c r="J61" s="626" t="s">
        <v>44</v>
      </c>
      <c r="K61" s="606"/>
      <c r="L61" s="627" t="s">
        <v>45</v>
      </c>
      <c r="M61" s="627" t="s">
        <v>46</v>
      </c>
      <c r="N61" s="606" t="s">
        <v>3069</v>
      </c>
      <c r="O61" s="608"/>
    </row>
    <row r="62" spans="2:15" s="592" customFormat="1" ht="21" customHeight="1">
      <c r="B62" s="620">
        <v>45</v>
      </c>
      <c r="C62" s="621" t="s">
        <v>42</v>
      </c>
      <c r="D62" s="622" t="s">
        <v>5337</v>
      </c>
      <c r="E62" s="623">
        <v>43159</v>
      </c>
      <c r="F62" s="624"/>
      <c r="G62" s="625">
        <v>3</v>
      </c>
      <c r="H62" s="625">
        <v>5</v>
      </c>
      <c r="I62" s="626" t="s">
        <v>44</v>
      </c>
      <c r="J62" s="626" t="s">
        <v>44</v>
      </c>
      <c r="K62" s="606"/>
      <c r="L62" s="627" t="s">
        <v>45</v>
      </c>
      <c r="M62" s="627" t="s">
        <v>46</v>
      </c>
      <c r="N62" s="606" t="s">
        <v>3069</v>
      </c>
      <c r="O62" s="608"/>
    </row>
    <row r="63" spans="2:15" s="592" customFormat="1" ht="21" customHeight="1">
      <c r="B63" s="620">
        <v>46</v>
      </c>
      <c r="C63" s="621" t="s">
        <v>42</v>
      </c>
      <c r="D63" s="622" t="s">
        <v>5338</v>
      </c>
      <c r="E63" s="623">
        <v>43794</v>
      </c>
      <c r="F63" s="624"/>
      <c r="G63" s="625">
        <v>3</v>
      </c>
      <c r="H63" s="625">
        <v>6</v>
      </c>
      <c r="I63" s="626" t="s">
        <v>44</v>
      </c>
      <c r="J63" s="626" t="s">
        <v>44</v>
      </c>
      <c r="K63" s="606"/>
      <c r="L63" s="627" t="s">
        <v>45</v>
      </c>
      <c r="M63" s="627" t="s">
        <v>46</v>
      </c>
      <c r="N63" s="606" t="s">
        <v>3069</v>
      </c>
      <c r="O63" s="608"/>
    </row>
    <row r="64" spans="2:15" s="592" customFormat="1" ht="21" customHeight="1">
      <c r="B64" s="620">
        <v>47</v>
      </c>
      <c r="C64" s="621" t="s">
        <v>42</v>
      </c>
      <c r="D64" s="622" t="s">
        <v>5339</v>
      </c>
      <c r="E64" s="623">
        <v>43101</v>
      </c>
      <c r="F64" s="624"/>
      <c r="G64" s="625">
        <v>3</v>
      </c>
      <c r="H64" s="625">
        <v>7</v>
      </c>
      <c r="I64" s="626" t="s">
        <v>44</v>
      </c>
      <c r="J64" s="626" t="s">
        <v>44</v>
      </c>
      <c r="K64" s="606"/>
      <c r="L64" s="627" t="s">
        <v>45</v>
      </c>
      <c r="M64" s="627" t="s">
        <v>46</v>
      </c>
      <c r="N64" s="606" t="s">
        <v>3069</v>
      </c>
      <c r="O64" s="608"/>
    </row>
    <row r="65" spans="2:15" s="592" customFormat="1" ht="21" customHeight="1">
      <c r="B65" s="620">
        <v>48</v>
      </c>
      <c r="C65" s="621" t="s">
        <v>42</v>
      </c>
      <c r="D65" s="622" t="s">
        <v>5340</v>
      </c>
      <c r="E65" s="623">
        <v>43101</v>
      </c>
      <c r="F65" s="624"/>
      <c r="G65" s="625">
        <v>3</v>
      </c>
      <c r="H65" s="625">
        <v>8</v>
      </c>
      <c r="I65" s="626" t="s">
        <v>44</v>
      </c>
      <c r="J65" s="626" t="s">
        <v>44</v>
      </c>
      <c r="K65" s="606"/>
      <c r="L65" s="627" t="s">
        <v>45</v>
      </c>
      <c r="M65" s="627" t="s">
        <v>46</v>
      </c>
      <c r="N65" s="606" t="s">
        <v>3069</v>
      </c>
      <c r="O65" s="608"/>
    </row>
    <row r="66" spans="2:15" s="592" customFormat="1" ht="21" customHeight="1">
      <c r="B66" s="620">
        <v>49</v>
      </c>
      <c r="C66" s="621" t="s">
        <v>42</v>
      </c>
      <c r="D66" s="622" t="s">
        <v>5341</v>
      </c>
      <c r="E66" s="623">
        <v>43101</v>
      </c>
      <c r="F66" s="624"/>
      <c r="G66" s="625">
        <v>3</v>
      </c>
      <c r="H66" s="625">
        <v>9</v>
      </c>
      <c r="I66" s="626" t="s">
        <v>44</v>
      </c>
      <c r="J66" s="626" t="s">
        <v>44</v>
      </c>
      <c r="K66" s="606"/>
      <c r="L66" s="627" t="s">
        <v>45</v>
      </c>
      <c r="M66" s="627" t="s">
        <v>46</v>
      </c>
      <c r="N66" s="606" t="s">
        <v>3069</v>
      </c>
      <c r="O66" s="608"/>
    </row>
    <row r="67" spans="2:15" s="592" customFormat="1" ht="21" customHeight="1">
      <c r="B67" s="620">
        <v>50</v>
      </c>
      <c r="C67" s="621" t="s">
        <v>42</v>
      </c>
      <c r="D67" s="622" t="s">
        <v>5342</v>
      </c>
      <c r="E67" s="623">
        <v>43101</v>
      </c>
      <c r="F67" s="624"/>
      <c r="G67" s="625">
        <v>3</v>
      </c>
      <c r="H67" s="625">
        <v>10</v>
      </c>
      <c r="I67" s="626" t="s">
        <v>44</v>
      </c>
      <c r="J67" s="626" t="s">
        <v>44</v>
      </c>
      <c r="K67" s="606"/>
      <c r="L67" s="627" t="s">
        <v>45</v>
      </c>
      <c r="M67" s="627" t="s">
        <v>46</v>
      </c>
      <c r="N67" s="606" t="s">
        <v>3069</v>
      </c>
      <c r="O67" s="608"/>
    </row>
    <row r="68" spans="2:15" s="592" customFormat="1" ht="21" customHeight="1">
      <c r="B68" s="620">
        <v>51</v>
      </c>
      <c r="C68" s="621" t="s">
        <v>42</v>
      </c>
      <c r="D68" s="622" t="s">
        <v>5343</v>
      </c>
      <c r="E68" s="623">
        <v>43101</v>
      </c>
      <c r="F68" s="624"/>
      <c r="G68" s="625">
        <v>3</v>
      </c>
      <c r="H68" s="625">
        <v>11</v>
      </c>
      <c r="I68" s="626" t="s">
        <v>44</v>
      </c>
      <c r="J68" s="626" t="s">
        <v>44</v>
      </c>
      <c r="K68" s="606"/>
      <c r="L68" s="627" t="s">
        <v>45</v>
      </c>
      <c r="M68" s="627" t="s">
        <v>46</v>
      </c>
      <c r="N68" s="606" t="s">
        <v>3069</v>
      </c>
      <c r="O68" s="608"/>
    </row>
    <row r="69" spans="2:15" s="592" customFormat="1" ht="21" customHeight="1">
      <c r="B69" s="620">
        <v>52</v>
      </c>
      <c r="C69" s="621" t="s">
        <v>42</v>
      </c>
      <c r="D69" s="622" t="s">
        <v>5344</v>
      </c>
      <c r="E69" s="623">
        <v>43101</v>
      </c>
      <c r="F69" s="624"/>
      <c r="G69" s="625">
        <v>3</v>
      </c>
      <c r="H69" s="625">
        <v>12</v>
      </c>
      <c r="I69" s="626" t="s">
        <v>44</v>
      </c>
      <c r="J69" s="626" t="s">
        <v>44</v>
      </c>
      <c r="K69" s="606"/>
      <c r="L69" s="627" t="s">
        <v>45</v>
      </c>
      <c r="M69" s="627" t="s">
        <v>46</v>
      </c>
      <c r="N69" s="606" t="s">
        <v>3069</v>
      </c>
      <c r="O69" s="608"/>
    </row>
    <row r="70" spans="2:15" s="592" customFormat="1" ht="21" customHeight="1">
      <c r="B70" s="620">
        <v>53</v>
      </c>
      <c r="C70" s="621" t="s">
        <v>42</v>
      </c>
      <c r="D70" s="622" t="s">
        <v>5345</v>
      </c>
      <c r="E70" s="623">
        <v>43101</v>
      </c>
      <c r="F70" s="624"/>
      <c r="G70" s="625">
        <v>3</v>
      </c>
      <c r="H70" s="625">
        <v>13</v>
      </c>
      <c r="I70" s="626" t="s">
        <v>44</v>
      </c>
      <c r="J70" s="626" t="s">
        <v>44</v>
      </c>
      <c r="K70" s="606"/>
      <c r="L70" s="627" t="s">
        <v>45</v>
      </c>
      <c r="M70" s="627" t="s">
        <v>46</v>
      </c>
      <c r="N70" s="606" t="s">
        <v>3069</v>
      </c>
      <c r="O70" s="608"/>
    </row>
    <row r="71" spans="2:15" s="592" customFormat="1" ht="21" customHeight="1">
      <c r="B71" s="620">
        <v>54</v>
      </c>
      <c r="C71" s="621" t="s">
        <v>42</v>
      </c>
      <c r="D71" s="622" t="s">
        <v>5346</v>
      </c>
      <c r="E71" s="623">
        <v>41698</v>
      </c>
      <c r="F71" s="624"/>
      <c r="G71" s="625">
        <v>3</v>
      </c>
      <c r="H71" s="625">
        <v>14</v>
      </c>
      <c r="I71" s="626" t="s">
        <v>44</v>
      </c>
      <c r="J71" s="626" t="s">
        <v>44</v>
      </c>
      <c r="K71" s="606"/>
      <c r="L71" s="627" t="s">
        <v>45</v>
      </c>
      <c r="M71" s="627" t="s">
        <v>46</v>
      </c>
      <c r="N71" s="606" t="s">
        <v>3069</v>
      </c>
      <c r="O71" s="608"/>
    </row>
    <row r="72" spans="2:15" s="592" customFormat="1" ht="21" customHeight="1">
      <c r="B72" s="620">
        <v>55</v>
      </c>
      <c r="C72" s="621" t="s">
        <v>42</v>
      </c>
      <c r="D72" s="622" t="s">
        <v>5347</v>
      </c>
      <c r="E72" s="623">
        <v>43466</v>
      </c>
      <c r="F72" s="624"/>
      <c r="G72" s="625">
        <v>3</v>
      </c>
      <c r="H72" s="625">
        <v>15</v>
      </c>
      <c r="I72" s="626" t="s">
        <v>44</v>
      </c>
      <c r="J72" s="626" t="s">
        <v>44</v>
      </c>
      <c r="K72" s="606"/>
      <c r="L72" s="627" t="s">
        <v>45</v>
      </c>
      <c r="M72" s="627" t="s">
        <v>46</v>
      </c>
      <c r="N72" s="606" t="s">
        <v>3069</v>
      </c>
      <c r="O72" s="608"/>
    </row>
    <row r="73" spans="2:15" s="592" customFormat="1" ht="21" customHeight="1">
      <c r="B73" s="620">
        <v>56</v>
      </c>
      <c r="C73" s="621" t="s">
        <v>42</v>
      </c>
      <c r="D73" s="622" t="s">
        <v>5348</v>
      </c>
      <c r="E73" s="623">
        <v>43370</v>
      </c>
      <c r="F73" s="624"/>
      <c r="G73" s="625">
        <v>3</v>
      </c>
      <c r="H73" s="625">
        <v>16</v>
      </c>
      <c r="I73" s="626" t="s">
        <v>44</v>
      </c>
      <c r="J73" s="626" t="s">
        <v>44</v>
      </c>
      <c r="K73" s="606"/>
      <c r="L73" s="627" t="s">
        <v>45</v>
      </c>
      <c r="M73" s="627" t="s">
        <v>46</v>
      </c>
      <c r="N73" s="606" t="s">
        <v>3069</v>
      </c>
      <c r="O73" s="608"/>
    </row>
    <row r="74" spans="2:15" s="592" customFormat="1" ht="21" customHeight="1">
      <c r="B74" s="620">
        <v>57</v>
      </c>
      <c r="C74" s="621" t="s">
        <v>42</v>
      </c>
      <c r="D74" s="622" t="s">
        <v>5349</v>
      </c>
      <c r="E74" s="623">
        <v>43101</v>
      </c>
      <c r="F74" s="624"/>
      <c r="G74" s="625">
        <v>3</v>
      </c>
      <c r="H74" s="625">
        <v>17</v>
      </c>
      <c r="I74" s="626" t="s">
        <v>44</v>
      </c>
      <c r="J74" s="626" t="s">
        <v>44</v>
      </c>
      <c r="K74" s="606"/>
      <c r="L74" s="627" t="s">
        <v>45</v>
      </c>
      <c r="M74" s="627" t="s">
        <v>46</v>
      </c>
      <c r="N74" s="606" t="s">
        <v>3069</v>
      </c>
      <c r="O74" s="608"/>
    </row>
    <row r="75" spans="2:15" s="592" customFormat="1" ht="21" customHeight="1">
      <c r="B75" s="620">
        <v>58</v>
      </c>
      <c r="C75" s="621" t="s">
        <v>42</v>
      </c>
      <c r="D75" s="622" t="s">
        <v>5350</v>
      </c>
      <c r="E75" s="623">
        <v>43101</v>
      </c>
      <c r="F75" s="624"/>
      <c r="G75" s="625">
        <v>3</v>
      </c>
      <c r="H75" s="625">
        <v>18</v>
      </c>
      <c r="I75" s="626" t="s">
        <v>44</v>
      </c>
      <c r="J75" s="626" t="s">
        <v>44</v>
      </c>
      <c r="K75" s="606"/>
      <c r="L75" s="627" t="s">
        <v>45</v>
      </c>
      <c r="M75" s="627" t="s">
        <v>46</v>
      </c>
      <c r="N75" s="606" t="s">
        <v>3069</v>
      </c>
      <c r="O75" s="608"/>
    </row>
    <row r="76" spans="2:15" s="592" customFormat="1" ht="21" customHeight="1">
      <c r="B76" s="620">
        <v>59</v>
      </c>
      <c r="C76" s="621" t="s">
        <v>42</v>
      </c>
      <c r="D76" s="622" t="s">
        <v>5351</v>
      </c>
      <c r="E76" s="623">
        <v>40998</v>
      </c>
      <c r="F76" s="624"/>
      <c r="G76" s="625">
        <v>3</v>
      </c>
      <c r="H76" s="625">
        <v>19</v>
      </c>
      <c r="I76" s="626" t="s">
        <v>44</v>
      </c>
      <c r="J76" s="626" t="s">
        <v>44</v>
      </c>
      <c r="K76" s="606"/>
      <c r="L76" s="627" t="s">
        <v>45</v>
      </c>
      <c r="M76" s="627" t="s">
        <v>46</v>
      </c>
      <c r="N76" s="606" t="s">
        <v>3069</v>
      </c>
      <c r="O76" s="608"/>
    </row>
    <row r="77" spans="2:15" s="592" customFormat="1" ht="21" customHeight="1">
      <c r="B77" s="620">
        <v>60</v>
      </c>
      <c r="C77" s="621" t="s">
        <v>42</v>
      </c>
      <c r="D77" s="622" t="s">
        <v>5352</v>
      </c>
      <c r="E77" s="623">
        <v>43101</v>
      </c>
      <c r="F77" s="624"/>
      <c r="G77" s="625">
        <v>3</v>
      </c>
      <c r="H77" s="625">
        <v>20</v>
      </c>
      <c r="I77" s="626" t="s">
        <v>44</v>
      </c>
      <c r="J77" s="626" t="s">
        <v>44</v>
      </c>
      <c r="K77" s="606"/>
      <c r="L77" s="627" t="s">
        <v>45</v>
      </c>
      <c r="M77" s="627" t="s">
        <v>46</v>
      </c>
      <c r="N77" s="606" t="s">
        <v>3069</v>
      </c>
      <c r="O77" s="608"/>
    </row>
    <row r="78" spans="2:15" s="592" customFormat="1" ht="21" customHeight="1">
      <c r="B78" s="620">
        <v>61</v>
      </c>
      <c r="C78" s="621" t="s">
        <v>42</v>
      </c>
      <c r="D78" s="622" t="s">
        <v>5353</v>
      </c>
      <c r="E78" s="623">
        <v>42736</v>
      </c>
      <c r="F78" s="624"/>
      <c r="G78" s="625">
        <v>4</v>
      </c>
      <c r="H78" s="625">
        <v>1</v>
      </c>
      <c r="I78" s="626" t="s">
        <v>44</v>
      </c>
      <c r="J78" s="626" t="s">
        <v>44</v>
      </c>
      <c r="K78" s="606"/>
      <c r="L78" s="627" t="s">
        <v>45</v>
      </c>
      <c r="M78" s="627" t="s">
        <v>46</v>
      </c>
      <c r="N78" s="606" t="s">
        <v>3069</v>
      </c>
      <c r="O78" s="608"/>
    </row>
    <row r="79" spans="2:15" s="592" customFormat="1" ht="21" customHeight="1">
      <c r="B79" s="620">
        <v>62</v>
      </c>
      <c r="C79" s="621" t="s">
        <v>42</v>
      </c>
      <c r="D79" s="622" t="s">
        <v>5354</v>
      </c>
      <c r="E79" s="623">
        <v>38747</v>
      </c>
      <c r="F79" s="624"/>
      <c r="G79" s="625">
        <v>4</v>
      </c>
      <c r="H79" s="625">
        <v>2</v>
      </c>
      <c r="I79" s="626" t="s">
        <v>44</v>
      </c>
      <c r="J79" s="626" t="s">
        <v>44</v>
      </c>
      <c r="K79" s="606"/>
      <c r="L79" s="627" t="s">
        <v>45</v>
      </c>
      <c r="M79" s="627" t="s">
        <v>46</v>
      </c>
      <c r="N79" s="606" t="s">
        <v>3069</v>
      </c>
      <c r="O79" s="608"/>
    </row>
    <row r="80" spans="2:15" s="592" customFormat="1" ht="21" customHeight="1">
      <c r="B80" s="620">
        <v>63</v>
      </c>
      <c r="C80" s="621" t="s">
        <v>42</v>
      </c>
      <c r="D80" s="622" t="s">
        <v>5355</v>
      </c>
      <c r="E80" s="623">
        <v>43101</v>
      </c>
      <c r="F80" s="624"/>
      <c r="G80" s="625">
        <v>4</v>
      </c>
      <c r="H80" s="625">
        <v>3</v>
      </c>
      <c r="I80" s="626" t="s">
        <v>44</v>
      </c>
      <c r="J80" s="626" t="s">
        <v>44</v>
      </c>
      <c r="K80" s="606"/>
      <c r="L80" s="627" t="s">
        <v>45</v>
      </c>
      <c r="M80" s="627" t="s">
        <v>46</v>
      </c>
      <c r="N80" s="606" t="s">
        <v>3069</v>
      </c>
      <c r="O80" s="608"/>
    </row>
    <row r="81" spans="2:15" s="592" customFormat="1" ht="21" customHeight="1">
      <c r="B81" s="620">
        <v>64</v>
      </c>
      <c r="C81" s="621" t="s">
        <v>42</v>
      </c>
      <c r="D81" s="622" t="s">
        <v>5356</v>
      </c>
      <c r="E81" s="623">
        <v>43101</v>
      </c>
      <c r="F81" s="624"/>
      <c r="G81" s="625">
        <v>4</v>
      </c>
      <c r="H81" s="625">
        <v>4</v>
      </c>
      <c r="I81" s="626" t="s">
        <v>44</v>
      </c>
      <c r="J81" s="626" t="s">
        <v>44</v>
      </c>
      <c r="K81" s="606"/>
      <c r="L81" s="627" t="s">
        <v>45</v>
      </c>
      <c r="M81" s="627" t="s">
        <v>46</v>
      </c>
      <c r="N81" s="606" t="s">
        <v>3069</v>
      </c>
      <c r="O81" s="608"/>
    </row>
    <row r="82" spans="2:15" s="592" customFormat="1" ht="21" customHeight="1">
      <c r="B82" s="620">
        <v>65</v>
      </c>
      <c r="C82" s="621" t="s">
        <v>42</v>
      </c>
      <c r="D82" s="622" t="s">
        <v>5357</v>
      </c>
      <c r="E82" s="623">
        <v>43101</v>
      </c>
      <c r="F82" s="624"/>
      <c r="G82" s="625">
        <v>4</v>
      </c>
      <c r="H82" s="625">
        <v>5</v>
      </c>
      <c r="I82" s="626" t="s">
        <v>44</v>
      </c>
      <c r="J82" s="626" t="s">
        <v>44</v>
      </c>
      <c r="K82" s="606"/>
      <c r="L82" s="627" t="s">
        <v>45</v>
      </c>
      <c r="M82" s="627" t="s">
        <v>46</v>
      </c>
      <c r="N82" s="606" t="s">
        <v>3069</v>
      </c>
      <c r="O82" s="608"/>
    </row>
    <row r="83" spans="2:15" s="592" customFormat="1" ht="21" customHeight="1">
      <c r="B83" s="620">
        <v>66</v>
      </c>
      <c r="C83" s="621" t="s">
        <v>42</v>
      </c>
      <c r="D83" s="622" t="s">
        <v>5358</v>
      </c>
      <c r="E83" s="623">
        <v>43101</v>
      </c>
      <c r="F83" s="624"/>
      <c r="G83" s="625">
        <v>4</v>
      </c>
      <c r="H83" s="625">
        <v>6</v>
      </c>
      <c r="I83" s="626" t="s">
        <v>44</v>
      </c>
      <c r="J83" s="626" t="s">
        <v>44</v>
      </c>
      <c r="K83" s="606"/>
      <c r="L83" s="627" t="s">
        <v>45</v>
      </c>
      <c r="M83" s="627" t="s">
        <v>46</v>
      </c>
      <c r="N83" s="606" t="s">
        <v>3069</v>
      </c>
      <c r="O83" s="608"/>
    </row>
    <row r="84" spans="2:15" s="592" customFormat="1" ht="21" customHeight="1">
      <c r="B84" s="620">
        <v>67</v>
      </c>
      <c r="C84" s="621" t="s">
        <v>42</v>
      </c>
      <c r="D84" s="622" t="s">
        <v>5359</v>
      </c>
      <c r="E84" s="623">
        <v>31197</v>
      </c>
      <c r="F84" s="624"/>
      <c r="G84" s="625">
        <v>4</v>
      </c>
      <c r="H84" s="625">
        <v>7</v>
      </c>
      <c r="I84" s="626" t="s">
        <v>44</v>
      </c>
      <c r="J84" s="626" t="s">
        <v>44</v>
      </c>
      <c r="K84" s="606"/>
      <c r="L84" s="627" t="s">
        <v>45</v>
      </c>
      <c r="M84" s="627" t="s">
        <v>46</v>
      </c>
      <c r="N84" s="606" t="s">
        <v>3069</v>
      </c>
      <c r="O84" s="608"/>
    </row>
    <row r="85" spans="2:15" s="592" customFormat="1" ht="21" customHeight="1">
      <c r="B85" s="620">
        <v>68</v>
      </c>
      <c r="C85" s="621" t="s">
        <v>42</v>
      </c>
      <c r="D85" s="622" t="s">
        <v>5360</v>
      </c>
      <c r="E85" s="623">
        <v>41912</v>
      </c>
      <c r="F85" s="624"/>
      <c r="G85" s="625">
        <v>4</v>
      </c>
      <c r="H85" s="625">
        <v>8</v>
      </c>
      <c r="I85" s="626" t="s">
        <v>44</v>
      </c>
      <c r="J85" s="626" t="s">
        <v>44</v>
      </c>
      <c r="K85" s="606"/>
      <c r="L85" s="627" t="s">
        <v>45</v>
      </c>
      <c r="M85" s="627" t="s">
        <v>46</v>
      </c>
      <c r="N85" s="606" t="s">
        <v>3069</v>
      </c>
      <c r="O85" s="608"/>
    </row>
    <row r="86" spans="2:15" s="592" customFormat="1" ht="21" customHeight="1">
      <c r="B86" s="620">
        <v>69</v>
      </c>
      <c r="C86" s="621" t="s">
        <v>42</v>
      </c>
      <c r="D86" s="622" t="s">
        <v>5361</v>
      </c>
      <c r="E86" s="623">
        <v>44069</v>
      </c>
      <c r="F86" s="624"/>
      <c r="G86" s="625">
        <v>4</v>
      </c>
      <c r="H86" s="625">
        <v>9</v>
      </c>
      <c r="I86" s="626" t="s">
        <v>44</v>
      </c>
      <c r="J86" s="626" t="s">
        <v>44</v>
      </c>
      <c r="K86" s="606"/>
      <c r="L86" s="627" t="s">
        <v>45</v>
      </c>
      <c r="M86" s="627" t="s">
        <v>46</v>
      </c>
      <c r="N86" s="606" t="s">
        <v>3069</v>
      </c>
      <c r="O86" s="608"/>
    </row>
    <row r="87" spans="2:15" s="592" customFormat="1" ht="21" customHeight="1">
      <c r="B87" s="620">
        <v>70</v>
      </c>
      <c r="C87" s="621" t="s">
        <v>42</v>
      </c>
      <c r="D87" s="622" t="s">
        <v>5362</v>
      </c>
      <c r="E87" s="623">
        <v>43159</v>
      </c>
      <c r="F87" s="624"/>
      <c r="G87" s="625">
        <v>4</v>
      </c>
      <c r="H87" s="625">
        <v>10</v>
      </c>
      <c r="I87" s="626" t="s">
        <v>44</v>
      </c>
      <c r="J87" s="626" t="s">
        <v>44</v>
      </c>
      <c r="K87" s="606"/>
      <c r="L87" s="627" t="s">
        <v>45</v>
      </c>
      <c r="M87" s="627" t="s">
        <v>46</v>
      </c>
      <c r="N87" s="606" t="s">
        <v>3069</v>
      </c>
      <c r="O87" s="608"/>
    </row>
    <row r="88" spans="2:15" s="592" customFormat="1" ht="21" customHeight="1">
      <c r="B88" s="620">
        <v>71</v>
      </c>
      <c r="C88" s="621" t="s">
        <v>42</v>
      </c>
      <c r="D88" s="622" t="s">
        <v>5363</v>
      </c>
      <c r="E88" s="623">
        <v>43159</v>
      </c>
      <c r="F88" s="624"/>
      <c r="G88" s="625">
        <v>4</v>
      </c>
      <c r="H88" s="625">
        <v>11</v>
      </c>
      <c r="I88" s="626" t="s">
        <v>44</v>
      </c>
      <c r="J88" s="626" t="s">
        <v>44</v>
      </c>
      <c r="K88" s="606"/>
      <c r="L88" s="627" t="s">
        <v>45</v>
      </c>
      <c r="M88" s="627" t="s">
        <v>46</v>
      </c>
      <c r="N88" s="606" t="s">
        <v>3069</v>
      </c>
      <c r="O88" s="608"/>
    </row>
    <row r="89" spans="2:15" s="592" customFormat="1" ht="21" customHeight="1">
      <c r="B89" s="620">
        <v>72</v>
      </c>
      <c r="C89" s="621" t="s">
        <v>42</v>
      </c>
      <c r="D89" s="622" t="s">
        <v>5364</v>
      </c>
      <c r="E89" s="623">
        <v>43787</v>
      </c>
      <c r="F89" s="624"/>
      <c r="G89" s="625">
        <v>4</v>
      </c>
      <c r="H89" s="625">
        <v>12</v>
      </c>
      <c r="I89" s="626" t="s">
        <v>44</v>
      </c>
      <c r="J89" s="626" t="s">
        <v>44</v>
      </c>
      <c r="K89" s="606"/>
      <c r="L89" s="627" t="s">
        <v>45</v>
      </c>
      <c r="M89" s="627" t="s">
        <v>46</v>
      </c>
      <c r="N89" s="606" t="s">
        <v>3069</v>
      </c>
      <c r="O89" s="608"/>
    </row>
    <row r="90" spans="2:15" s="592" customFormat="1" ht="21" customHeight="1">
      <c r="B90" s="620">
        <v>73</v>
      </c>
      <c r="C90" s="621" t="s">
        <v>42</v>
      </c>
      <c r="D90" s="622" t="s">
        <v>5365</v>
      </c>
      <c r="E90" s="623">
        <v>43101</v>
      </c>
      <c r="F90" s="624"/>
      <c r="G90" s="625">
        <v>4</v>
      </c>
      <c r="H90" s="625">
        <v>13</v>
      </c>
      <c r="I90" s="626" t="s">
        <v>44</v>
      </c>
      <c r="J90" s="626" t="s">
        <v>44</v>
      </c>
      <c r="K90" s="606"/>
      <c r="L90" s="627" t="s">
        <v>45</v>
      </c>
      <c r="M90" s="627" t="s">
        <v>46</v>
      </c>
      <c r="N90" s="606" t="s">
        <v>3069</v>
      </c>
      <c r="O90" s="608"/>
    </row>
    <row r="91" spans="2:15" s="592" customFormat="1" ht="21" customHeight="1">
      <c r="B91" s="620">
        <v>74</v>
      </c>
      <c r="C91" s="621" t="s">
        <v>42</v>
      </c>
      <c r="D91" s="622" t="s">
        <v>5366</v>
      </c>
      <c r="E91" s="623">
        <v>43101</v>
      </c>
      <c r="F91" s="624"/>
      <c r="G91" s="625">
        <v>4</v>
      </c>
      <c r="H91" s="625">
        <v>14</v>
      </c>
      <c r="I91" s="626" t="s">
        <v>44</v>
      </c>
      <c r="J91" s="626" t="s">
        <v>44</v>
      </c>
      <c r="K91" s="606"/>
      <c r="L91" s="627" t="s">
        <v>45</v>
      </c>
      <c r="M91" s="627" t="s">
        <v>46</v>
      </c>
      <c r="N91" s="606" t="s">
        <v>3069</v>
      </c>
      <c r="O91" s="608"/>
    </row>
    <row r="92" spans="2:15" s="592" customFormat="1" ht="21" customHeight="1">
      <c r="B92" s="620">
        <v>75</v>
      </c>
      <c r="C92" s="621" t="s">
        <v>42</v>
      </c>
      <c r="D92" s="622" t="s">
        <v>5366</v>
      </c>
      <c r="E92" s="623">
        <v>43101</v>
      </c>
      <c r="F92" s="624"/>
      <c r="G92" s="625">
        <v>4</v>
      </c>
      <c r="H92" s="625">
        <v>15</v>
      </c>
      <c r="I92" s="626" t="s">
        <v>44</v>
      </c>
      <c r="J92" s="626" t="s">
        <v>44</v>
      </c>
      <c r="K92" s="606"/>
      <c r="L92" s="627" t="s">
        <v>45</v>
      </c>
      <c r="M92" s="627" t="s">
        <v>46</v>
      </c>
      <c r="N92" s="606" t="s">
        <v>3069</v>
      </c>
      <c r="O92" s="608"/>
    </row>
    <row r="93" spans="2:15" s="592" customFormat="1" ht="21" customHeight="1">
      <c r="B93" s="620">
        <v>76</v>
      </c>
      <c r="C93" s="621" t="s">
        <v>42</v>
      </c>
      <c r="D93" s="622" t="s">
        <v>5367</v>
      </c>
      <c r="E93" s="623">
        <v>30802</v>
      </c>
      <c r="F93" s="624"/>
      <c r="G93" s="625">
        <v>4</v>
      </c>
      <c r="H93" s="625">
        <v>16</v>
      </c>
      <c r="I93" s="626" t="s">
        <v>44</v>
      </c>
      <c r="J93" s="626" t="s">
        <v>44</v>
      </c>
      <c r="K93" s="606"/>
      <c r="L93" s="627" t="s">
        <v>45</v>
      </c>
      <c r="M93" s="627" t="s">
        <v>46</v>
      </c>
      <c r="N93" s="606" t="s">
        <v>3069</v>
      </c>
      <c r="O93" s="608"/>
    </row>
    <row r="94" spans="2:15" s="592" customFormat="1" ht="21" customHeight="1">
      <c r="B94" s="620">
        <v>77</v>
      </c>
      <c r="C94" s="621" t="s">
        <v>42</v>
      </c>
      <c r="D94" s="622" t="s">
        <v>5368</v>
      </c>
      <c r="E94" s="623">
        <v>43101</v>
      </c>
      <c r="F94" s="624"/>
      <c r="G94" s="625">
        <v>4</v>
      </c>
      <c r="H94" s="625">
        <v>17</v>
      </c>
      <c r="I94" s="626" t="s">
        <v>44</v>
      </c>
      <c r="J94" s="626" t="s">
        <v>44</v>
      </c>
      <c r="K94" s="606"/>
      <c r="L94" s="627" t="s">
        <v>45</v>
      </c>
      <c r="M94" s="627" t="s">
        <v>46</v>
      </c>
      <c r="N94" s="606" t="s">
        <v>3069</v>
      </c>
      <c r="O94" s="608"/>
    </row>
    <row r="95" spans="2:15" s="592" customFormat="1" ht="21" customHeight="1">
      <c r="B95" s="620">
        <v>78</v>
      </c>
      <c r="C95" s="621" t="s">
        <v>42</v>
      </c>
      <c r="D95" s="622" t="s">
        <v>5369</v>
      </c>
      <c r="E95" s="623">
        <v>43101</v>
      </c>
      <c r="F95" s="624"/>
      <c r="G95" s="625">
        <v>4</v>
      </c>
      <c r="H95" s="625">
        <v>18</v>
      </c>
      <c r="I95" s="626" t="s">
        <v>44</v>
      </c>
      <c r="J95" s="626" t="s">
        <v>44</v>
      </c>
      <c r="K95" s="606"/>
      <c r="L95" s="627" t="s">
        <v>45</v>
      </c>
      <c r="M95" s="627" t="s">
        <v>46</v>
      </c>
      <c r="N95" s="606" t="s">
        <v>3069</v>
      </c>
      <c r="O95" s="608"/>
    </row>
    <row r="96" spans="2:15" s="592" customFormat="1" ht="21" customHeight="1">
      <c r="B96" s="620">
        <v>79</v>
      </c>
      <c r="C96" s="621" t="s">
        <v>42</v>
      </c>
      <c r="D96" s="622" t="s">
        <v>5369</v>
      </c>
      <c r="E96" s="623">
        <v>43101</v>
      </c>
      <c r="F96" s="624"/>
      <c r="G96" s="625">
        <v>4</v>
      </c>
      <c r="H96" s="625">
        <v>19</v>
      </c>
      <c r="I96" s="626" t="s">
        <v>44</v>
      </c>
      <c r="J96" s="626" t="s">
        <v>44</v>
      </c>
      <c r="K96" s="606"/>
      <c r="L96" s="627" t="s">
        <v>45</v>
      </c>
      <c r="M96" s="627" t="s">
        <v>46</v>
      </c>
      <c r="N96" s="606" t="s">
        <v>3069</v>
      </c>
      <c r="O96" s="608"/>
    </row>
    <row r="97" spans="2:15" s="592" customFormat="1" ht="21" customHeight="1">
      <c r="B97" s="620">
        <v>80</v>
      </c>
      <c r="C97" s="621" t="s">
        <v>42</v>
      </c>
      <c r="D97" s="622" t="s">
        <v>5369</v>
      </c>
      <c r="E97" s="623">
        <v>43101</v>
      </c>
      <c r="F97" s="624"/>
      <c r="G97" s="625">
        <v>4</v>
      </c>
      <c r="H97" s="625">
        <v>20</v>
      </c>
      <c r="I97" s="626" t="s">
        <v>44</v>
      </c>
      <c r="J97" s="626" t="s">
        <v>44</v>
      </c>
      <c r="K97" s="606"/>
      <c r="L97" s="627" t="s">
        <v>45</v>
      </c>
      <c r="M97" s="627" t="s">
        <v>46</v>
      </c>
      <c r="N97" s="606" t="s">
        <v>3069</v>
      </c>
      <c r="O97" s="608"/>
    </row>
    <row r="98" spans="2:15" s="592" customFormat="1" ht="21" customHeight="1">
      <c r="B98" s="620">
        <v>81</v>
      </c>
      <c r="C98" s="621" t="s">
        <v>42</v>
      </c>
      <c r="D98" s="622" t="s">
        <v>5369</v>
      </c>
      <c r="E98" s="623">
        <v>43101</v>
      </c>
      <c r="F98" s="624"/>
      <c r="G98" s="625">
        <v>5</v>
      </c>
      <c r="H98" s="625">
        <v>1</v>
      </c>
      <c r="I98" s="626" t="s">
        <v>44</v>
      </c>
      <c r="J98" s="626" t="s">
        <v>44</v>
      </c>
      <c r="K98" s="606"/>
      <c r="L98" s="627" t="s">
        <v>45</v>
      </c>
      <c r="M98" s="627" t="s">
        <v>46</v>
      </c>
      <c r="N98" s="606" t="s">
        <v>3069</v>
      </c>
    </row>
    <row r="99" spans="2:15" s="592" customFormat="1" ht="21" customHeight="1">
      <c r="B99" s="620">
        <v>82</v>
      </c>
      <c r="C99" s="621" t="s">
        <v>42</v>
      </c>
      <c r="D99" s="622" t="s">
        <v>5370</v>
      </c>
      <c r="E99" s="623">
        <v>43101</v>
      </c>
      <c r="F99" s="624"/>
      <c r="G99" s="625">
        <v>5</v>
      </c>
      <c r="H99" s="625">
        <v>2</v>
      </c>
      <c r="I99" s="626" t="s">
        <v>44</v>
      </c>
      <c r="J99" s="626" t="s">
        <v>44</v>
      </c>
      <c r="K99" s="606"/>
      <c r="L99" s="627" t="s">
        <v>45</v>
      </c>
      <c r="M99" s="627" t="s">
        <v>46</v>
      </c>
      <c r="N99" s="606" t="s">
        <v>3069</v>
      </c>
    </row>
    <row r="100" spans="2:15" s="592" customFormat="1" ht="21" customHeight="1">
      <c r="B100" s="620">
        <v>83</v>
      </c>
      <c r="C100" s="621" t="s">
        <v>42</v>
      </c>
      <c r="D100" s="622" t="s">
        <v>5371</v>
      </c>
      <c r="E100" s="623">
        <v>39933</v>
      </c>
      <c r="F100" s="624"/>
      <c r="G100" s="625">
        <v>5</v>
      </c>
      <c r="H100" s="625">
        <v>3</v>
      </c>
      <c r="I100" s="626" t="s">
        <v>44</v>
      </c>
      <c r="J100" s="626" t="s">
        <v>44</v>
      </c>
      <c r="K100" s="606"/>
      <c r="L100" s="627" t="s">
        <v>45</v>
      </c>
      <c r="M100" s="627" t="s">
        <v>46</v>
      </c>
      <c r="N100" s="606" t="s">
        <v>3069</v>
      </c>
    </row>
    <row r="101" spans="2:15" s="592" customFormat="1" ht="21" customHeight="1">
      <c r="B101" s="620">
        <v>84</v>
      </c>
      <c r="C101" s="621" t="s">
        <v>42</v>
      </c>
      <c r="D101" s="622" t="s">
        <v>5372</v>
      </c>
      <c r="E101" s="623">
        <v>40055</v>
      </c>
      <c r="F101" s="624"/>
      <c r="G101" s="625">
        <v>5</v>
      </c>
      <c r="H101" s="625">
        <v>4</v>
      </c>
      <c r="I101" s="626" t="s">
        <v>44</v>
      </c>
      <c r="J101" s="626" t="s">
        <v>44</v>
      </c>
      <c r="K101" s="606"/>
      <c r="L101" s="627" t="s">
        <v>45</v>
      </c>
      <c r="M101" s="627" t="s">
        <v>46</v>
      </c>
      <c r="N101" s="606" t="s">
        <v>3069</v>
      </c>
    </row>
    <row r="102" spans="2:15" s="592" customFormat="1" ht="21" customHeight="1">
      <c r="B102" s="620">
        <v>85</v>
      </c>
      <c r="C102" s="621" t="s">
        <v>42</v>
      </c>
      <c r="D102" s="622" t="s">
        <v>5373</v>
      </c>
      <c r="E102" s="623">
        <v>41698</v>
      </c>
      <c r="F102" s="624"/>
      <c r="G102" s="625">
        <v>5</v>
      </c>
      <c r="H102" s="625">
        <v>5</v>
      </c>
      <c r="I102" s="626" t="s">
        <v>44</v>
      </c>
      <c r="J102" s="626" t="s">
        <v>44</v>
      </c>
      <c r="K102" s="606"/>
      <c r="L102" s="627" t="s">
        <v>45</v>
      </c>
      <c r="M102" s="627" t="s">
        <v>46</v>
      </c>
      <c r="N102" s="606" t="s">
        <v>3069</v>
      </c>
    </row>
    <row r="103" spans="2:15" s="592" customFormat="1" ht="21" customHeight="1">
      <c r="B103" s="620">
        <v>86</v>
      </c>
      <c r="C103" s="621" t="s">
        <v>42</v>
      </c>
      <c r="D103" s="622" t="s">
        <v>5374</v>
      </c>
      <c r="E103" s="623">
        <v>39933</v>
      </c>
      <c r="F103" s="624"/>
      <c r="G103" s="625">
        <v>5</v>
      </c>
      <c r="H103" s="625">
        <v>6</v>
      </c>
      <c r="I103" s="626" t="s">
        <v>44</v>
      </c>
      <c r="J103" s="626" t="s">
        <v>44</v>
      </c>
      <c r="K103" s="606"/>
      <c r="L103" s="627" t="s">
        <v>45</v>
      </c>
      <c r="M103" s="627" t="s">
        <v>46</v>
      </c>
      <c r="N103" s="606" t="s">
        <v>3069</v>
      </c>
    </row>
    <row r="104" spans="2:15" s="592" customFormat="1" ht="21" customHeight="1">
      <c r="B104" s="620">
        <v>87</v>
      </c>
      <c r="C104" s="621" t="s">
        <v>42</v>
      </c>
      <c r="D104" s="622" t="s">
        <v>5375</v>
      </c>
      <c r="E104" s="623">
        <v>43101</v>
      </c>
      <c r="F104" s="624"/>
      <c r="G104" s="625">
        <v>5</v>
      </c>
      <c r="H104" s="625">
        <v>7</v>
      </c>
      <c r="I104" s="626" t="s">
        <v>44</v>
      </c>
      <c r="J104" s="626" t="s">
        <v>44</v>
      </c>
      <c r="K104" s="606"/>
      <c r="L104" s="627" t="s">
        <v>45</v>
      </c>
      <c r="M104" s="627" t="s">
        <v>46</v>
      </c>
      <c r="N104" s="606" t="s">
        <v>3069</v>
      </c>
    </row>
    <row r="105" spans="2:15" s="592" customFormat="1" ht="21" customHeight="1">
      <c r="B105" s="620">
        <v>88</v>
      </c>
      <c r="C105" s="621" t="s">
        <v>42</v>
      </c>
      <c r="D105" s="622" t="s">
        <v>5376</v>
      </c>
      <c r="E105" s="623">
        <v>44127</v>
      </c>
      <c r="F105" s="624"/>
      <c r="G105" s="625">
        <v>5</v>
      </c>
      <c r="H105" s="625">
        <v>8</v>
      </c>
      <c r="I105" s="626" t="s">
        <v>44</v>
      </c>
      <c r="J105" s="626" t="s">
        <v>44</v>
      </c>
      <c r="K105" s="606"/>
      <c r="L105" s="627" t="s">
        <v>45</v>
      </c>
      <c r="M105" s="627" t="s">
        <v>46</v>
      </c>
      <c r="N105" s="606" t="s">
        <v>3069</v>
      </c>
    </row>
    <row r="106" spans="2:15" s="592" customFormat="1" ht="21" customHeight="1">
      <c r="B106" s="620">
        <v>89</v>
      </c>
      <c r="C106" s="621" t="s">
        <v>42</v>
      </c>
      <c r="D106" s="622" t="s">
        <v>5377</v>
      </c>
      <c r="E106" s="623">
        <v>43906</v>
      </c>
      <c r="F106" s="624"/>
      <c r="G106" s="625">
        <v>5</v>
      </c>
      <c r="H106" s="625">
        <v>9</v>
      </c>
      <c r="I106" s="626" t="s">
        <v>44</v>
      </c>
      <c r="J106" s="626" t="s">
        <v>44</v>
      </c>
      <c r="K106" s="606"/>
      <c r="L106" s="627" t="s">
        <v>45</v>
      </c>
      <c r="M106" s="627" t="s">
        <v>46</v>
      </c>
      <c r="N106" s="606" t="s">
        <v>3069</v>
      </c>
    </row>
    <row r="107" spans="2:15" s="592" customFormat="1" ht="21" customHeight="1">
      <c r="B107" s="620">
        <v>90</v>
      </c>
      <c r="C107" s="621" t="s">
        <v>42</v>
      </c>
      <c r="D107" s="622" t="s">
        <v>5378</v>
      </c>
      <c r="E107" s="623">
        <v>44069</v>
      </c>
      <c r="F107" s="624"/>
      <c r="G107" s="625">
        <v>5</v>
      </c>
      <c r="H107" s="625">
        <v>10</v>
      </c>
      <c r="I107" s="626" t="s">
        <v>44</v>
      </c>
      <c r="J107" s="626" t="s">
        <v>44</v>
      </c>
      <c r="K107" s="606"/>
      <c r="L107" s="627" t="s">
        <v>45</v>
      </c>
      <c r="M107" s="627" t="s">
        <v>46</v>
      </c>
      <c r="N107" s="606" t="s">
        <v>3069</v>
      </c>
    </row>
    <row r="108" spans="2:15" ht="21" customHeight="1">
      <c r="B108" s="620">
        <v>91</v>
      </c>
      <c r="C108" s="621" t="s">
        <v>42</v>
      </c>
      <c r="D108" s="622" t="s">
        <v>5379</v>
      </c>
      <c r="E108" s="623">
        <v>44069</v>
      </c>
      <c r="F108" s="624"/>
      <c r="G108" s="625">
        <v>5</v>
      </c>
      <c r="H108" s="625">
        <v>11</v>
      </c>
      <c r="I108" s="626" t="s">
        <v>44</v>
      </c>
      <c r="J108" s="626" t="s">
        <v>44</v>
      </c>
      <c r="K108" s="606"/>
      <c r="L108" s="627" t="s">
        <v>45</v>
      </c>
      <c r="M108" s="627" t="s">
        <v>46</v>
      </c>
      <c r="N108" s="606" t="s">
        <v>3069</v>
      </c>
    </row>
    <row r="109" spans="2:15" ht="21" customHeight="1">
      <c r="B109" s="620">
        <v>92</v>
      </c>
      <c r="C109" s="621" t="s">
        <v>42</v>
      </c>
      <c r="D109" s="622" t="s">
        <v>5380</v>
      </c>
      <c r="E109" s="623">
        <v>44069</v>
      </c>
      <c r="F109" s="624"/>
      <c r="G109" s="625">
        <v>5</v>
      </c>
      <c r="H109" s="625">
        <v>12</v>
      </c>
      <c r="I109" s="626" t="s">
        <v>44</v>
      </c>
      <c r="J109" s="626" t="s">
        <v>44</v>
      </c>
      <c r="K109" s="606"/>
      <c r="L109" s="627" t="s">
        <v>45</v>
      </c>
      <c r="M109" s="627" t="s">
        <v>46</v>
      </c>
      <c r="N109" s="606" t="s">
        <v>3069</v>
      </c>
    </row>
    <row r="110" spans="2:15" ht="21" customHeight="1">
      <c r="B110" s="620">
        <v>93</v>
      </c>
      <c r="C110" s="621" t="s">
        <v>42</v>
      </c>
      <c r="D110" s="622" t="s">
        <v>5381</v>
      </c>
      <c r="E110" s="623">
        <v>41698</v>
      </c>
      <c r="F110" s="624"/>
      <c r="G110" s="625">
        <v>5</v>
      </c>
      <c r="H110" s="625">
        <v>13</v>
      </c>
      <c r="I110" s="626" t="s">
        <v>44</v>
      </c>
      <c r="J110" s="626" t="s">
        <v>44</v>
      </c>
      <c r="K110" s="606"/>
      <c r="L110" s="627" t="s">
        <v>45</v>
      </c>
      <c r="M110" s="627" t="s">
        <v>46</v>
      </c>
      <c r="N110" s="606" t="s">
        <v>3069</v>
      </c>
    </row>
    <row r="111" spans="2:15" ht="21" customHeight="1">
      <c r="B111" s="620">
        <v>94</v>
      </c>
      <c r="C111" s="621" t="s">
        <v>42</v>
      </c>
      <c r="D111" s="622" t="s">
        <v>5382</v>
      </c>
      <c r="E111" s="623">
        <v>41698</v>
      </c>
      <c r="F111" s="624"/>
      <c r="G111" s="625">
        <v>5</v>
      </c>
      <c r="H111" s="625">
        <v>14</v>
      </c>
      <c r="I111" s="626" t="s">
        <v>44</v>
      </c>
      <c r="J111" s="626" t="s">
        <v>44</v>
      </c>
      <c r="K111" s="606"/>
      <c r="L111" s="627" t="s">
        <v>45</v>
      </c>
      <c r="M111" s="627" t="s">
        <v>46</v>
      </c>
      <c r="N111" s="606" t="s">
        <v>3069</v>
      </c>
    </row>
    <row r="112" spans="2:15" ht="21" customHeight="1">
      <c r="B112" s="620">
        <v>95</v>
      </c>
      <c r="C112" s="621" t="s">
        <v>42</v>
      </c>
      <c r="D112" s="622" t="s">
        <v>5383</v>
      </c>
      <c r="E112" s="623">
        <v>41698</v>
      </c>
      <c r="F112" s="624"/>
      <c r="G112" s="625">
        <v>5</v>
      </c>
      <c r="H112" s="625">
        <v>15</v>
      </c>
      <c r="I112" s="626" t="s">
        <v>44</v>
      </c>
      <c r="J112" s="626" t="s">
        <v>44</v>
      </c>
      <c r="K112" s="606"/>
      <c r="L112" s="627" t="s">
        <v>45</v>
      </c>
      <c r="M112" s="627" t="s">
        <v>46</v>
      </c>
      <c r="N112" s="606" t="s">
        <v>3069</v>
      </c>
    </row>
    <row r="113" spans="2:14" ht="21" customHeight="1">
      <c r="B113" s="620">
        <v>96</v>
      </c>
      <c r="C113" s="621" t="s">
        <v>42</v>
      </c>
      <c r="D113" s="622" t="s">
        <v>5384</v>
      </c>
      <c r="E113" s="623">
        <v>41698</v>
      </c>
      <c r="F113" s="624"/>
      <c r="G113" s="625">
        <v>5</v>
      </c>
      <c r="H113" s="625">
        <v>16</v>
      </c>
      <c r="I113" s="626" t="s">
        <v>44</v>
      </c>
      <c r="J113" s="626" t="s">
        <v>44</v>
      </c>
      <c r="K113" s="606"/>
      <c r="L113" s="627" t="s">
        <v>45</v>
      </c>
      <c r="M113" s="627" t="s">
        <v>46</v>
      </c>
      <c r="N113" s="606" t="s">
        <v>3069</v>
      </c>
    </row>
    <row r="114" spans="2:14" ht="21" customHeight="1">
      <c r="B114" s="620">
        <v>97</v>
      </c>
      <c r="C114" s="621" t="s">
        <v>42</v>
      </c>
      <c r="D114" s="622" t="s">
        <v>5385</v>
      </c>
      <c r="E114" s="623">
        <v>41698</v>
      </c>
      <c r="F114" s="624"/>
      <c r="G114" s="625">
        <v>5</v>
      </c>
      <c r="H114" s="625">
        <v>17</v>
      </c>
      <c r="I114" s="626" t="s">
        <v>44</v>
      </c>
      <c r="J114" s="626" t="s">
        <v>44</v>
      </c>
      <c r="K114" s="606"/>
      <c r="L114" s="627" t="s">
        <v>45</v>
      </c>
      <c r="M114" s="627" t="s">
        <v>46</v>
      </c>
      <c r="N114" s="606" t="s">
        <v>3069</v>
      </c>
    </row>
    <row r="115" spans="2:14" ht="21" customHeight="1">
      <c r="B115" s="620">
        <v>98</v>
      </c>
      <c r="C115" s="621" t="s">
        <v>42</v>
      </c>
      <c r="D115" s="622" t="s">
        <v>5386</v>
      </c>
      <c r="E115" s="623">
        <v>41698</v>
      </c>
      <c r="F115" s="624"/>
      <c r="G115" s="625">
        <v>5</v>
      </c>
      <c r="H115" s="625">
        <v>18</v>
      </c>
      <c r="I115" s="626" t="s">
        <v>44</v>
      </c>
      <c r="J115" s="626" t="s">
        <v>44</v>
      </c>
      <c r="K115" s="606"/>
      <c r="L115" s="627" t="s">
        <v>45</v>
      </c>
      <c r="M115" s="627" t="s">
        <v>46</v>
      </c>
      <c r="N115" s="606" t="s">
        <v>3069</v>
      </c>
    </row>
    <row r="116" spans="2:14" ht="21" customHeight="1">
      <c r="B116" s="620">
        <v>99</v>
      </c>
      <c r="C116" s="621" t="s">
        <v>42</v>
      </c>
      <c r="D116" s="622" t="s">
        <v>5387</v>
      </c>
      <c r="E116" s="623">
        <v>41698</v>
      </c>
      <c r="F116" s="624"/>
      <c r="G116" s="625">
        <v>5</v>
      </c>
      <c r="H116" s="625">
        <v>19</v>
      </c>
      <c r="I116" s="626" t="s">
        <v>44</v>
      </c>
      <c r="J116" s="626" t="s">
        <v>44</v>
      </c>
      <c r="K116" s="606"/>
      <c r="L116" s="627" t="s">
        <v>45</v>
      </c>
      <c r="M116" s="627" t="s">
        <v>46</v>
      </c>
      <c r="N116" s="606" t="s">
        <v>3069</v>
      </c>
    </row>
    <row r="117" spans="2:14" ht="21" customHeight="1">
      <c r="B117" s="620">
        <v>100</v>
      </c>
      <c r="C117" s="621" t="s">
        <v>42</v>
      </c>
      <c r="D117" s="622" t="s">
        <v>5388</v>
      </c>
      <c r="E117" s="623">
        <v>41698</v>
      </c>
      <c r="F117" s="624"/>
      <c r="G117" s="625">
        <v>5</v>
      </c>
      <c r="H117" s="625">
        <v>20</v>
      </c>
      <c r="I117" s="626" t="s">
        <v>44</v>
      </c>
      <c r="J117" s="626" t="s">
        <v>44</v>
      </c>
      <c r="K117" s="606"/>
      <c r="L117" s="627" t="s">
        <v>45</v>
      </c>
      <c r="M117" s="627" t="s">
        <v>46</v>
      </c>
      <c r="N117" s="606" t="s">
        <v>3069</v>
      </c>
    </row>
    <row r="118" spans="2:14" ht="21" customHeight="1">
      <c r="B118" s="620">
        <v>101</v>
      </c>
      <c r="C118" s="621" t="s">
        <v>42</v>
      </c>
      <c r="D118" s="622" t="s">
        <v>5389</v>
      </c>
      <c r="E118" s="623">
        <v>40177</v>
      </c>
      <c r="F118" s="624"/>
      <c r="G118" s="625">
        <v>6</v>
      </c>
      <c r="H118" s="625">
        <v>1</v>
      </c>
      <c r="I118" s="626" t="s">
        <v>44</v>
      </c>
      <c r="J118" s="626" t="s">
        <v>44</v>
      </c>
      <c r="K118" s="606"/>
      <c r="L118" s="627" t="s">
        <v>45</v>
      </c>
      <c r="M118" s="627" t="s">
        <v>46</v>
      </c>
      <c r="N118" s="606" t="s">
        <v>3069</v>
      </c>
    </row>
    <row r="119" spans="2:14" ht="21" customHeight="1">
      <c r="B119" s="620">
        <v>102</v>
      </c>
      <c r="C119" s="621" t="s">
        <v>42</v>
      </c>
      <c r="D119" s="622" t="s">
        <v>5390</v>
      </c>
      <c r="E119" s="623">
        <v>41698</v>
      </c>
      <c r="F119" s="624"/>
      <c r="G119" s="625">
        <v>6</v>
      </c>
      <c r="H119" s="625">
        <v>2</v>
      </c>
      <c r="I119" s="626" t="s">
        <v>44</v>
      </c>
      <c r="J119" s="626" t="s">
        <v>44</v>
      </c>
      <c r="K119" s="606"/>
      <c r="L119" s="627" t="s">
        <v>45</v>
      </c>
      <c r="M119" s="627" t="s">
        <v>46</v>
      </c>
      <c r="N119" s="606" t="s">
        <v>3069</v>
      </c>
    </row>
    <row r="120" spans="2:14" ht="21" customHeight="1">
      <c r="B120" s="620">
        <v>103</v>
      </c>
      <c r="C120" s="621" t="s">
        <v>42</v>
      </c>
      <c r="D120" s="622" t="s">
        <v>5391</v>
      </c>
      <c r="E120" s="623">
        <v>43101</v>
      </c>
      <c r="F120" s="624"/>
      <c r="G120" s="625">
        <v>6</v>
      </c>
      <c r="H120" s="625">
        <v>3</v>
      </c>
      <c r="I120" s="626" t="s">
        <v>44</v>
      </c>
      <c r="J120" s="626" t="s">
        <v>44</v>
      </c>
      <c r="K120" s="606"/>
      <c r="L120" s="627" t="s">
        <v>45</v>
      </c>
      <c r="M120" s="627" t="s">
        <v>46</v>
      </c>
      <c r="N120" s="606" t="s">
        <v>3069</v>
      </c>
    </row>
    <row r="121" spans="2:14" ht="21" customHeight="1">
      <c r="B121" s="620">
        <v>104</v>
      </c>
      <c r="C121" s="621" t="s">
        <v>42</v>
      </c>
      <c r="D121" s="622" t="s">
        <v>5392</v>
      </c>
      <c r="E121" s="623">
        <v>41698</v>
      </c>
      <c r="F121" s="624"/>
      <c r="G121" s="625">
        <v>6</v>
      </c>
      <c r="H121" s="625">
        <v>4</v>
      </c>
      <c r="I121" s="626" t="s">
        <v>44</v>
      </c>
      <c r="J121" s="626" t="s">
        <v>44</v>
      </c>
      <c r="K121" s="606"/>
      <c r="L121" s="627" t="s">
        <v>45</v>
      </c>
      <c r="M121" s="627" t="s">
        <v>46</v>
      </c>
      <c r="N121" s="606" t="s">
        <v>3069</v>
      </c>
    </row>
    <row r="122" spans="2:14" ht="21" customHeight="1">
      <c r="B122" s="620">
        <v>105</v>
      </c>
      <c r="C122" s="621" t="s">
        <v>42</v>
      </c>
      <c r="D122" s="622" t="s">
        <v>5393</v>
      </c>
      <c r="E122" s="623">
        <v>41698</v>
      </c>
      <c r="F122" s="624"/>
      <c r="G122" s="625">
        <v>6</v>
      </c>
      <c r="H122" s="625">
        <v>5</v>
      </c>
      <c r="I122" s="626" t="s">
        <v>44</v>
      </c>
      <c r="J122" s="626" t="s">
        <v>44</v>
      </c>
      <c r="K122" s="606"/>
      <c r="L122" s="627" t="s">
        <v>45</v>
      </c>
      <c r="M122" s="627" t="s">
        <v>46</v>
      </c>
      <c r="N122" s="606" t="s">
        <v>3069</v>
      </c>
    </row>
    <row r="123" spans="2:14" ht="21" customHeight="1">
      <c r="B123" s="620">
        <v>106</v>
      </c>
      <c r="C123" s="621" t="s">
        <v>42</v>
      </c>
      <c r="D123" s="622" t="s">
        <v>5394</v>
      </c>
      <c r="E123" s="623">
        <v>43101</v>
      </c>
      <c r="F123" s="624"/>
      <c r="G123" s="625">
        <v>6</v>
      </c>
      <c r="H123" s="625">
        <v>6</v>
      </c>
      <c r="I123" s="626" t="s">
        <v>44</v>
      </c>
      <c r="J123" s="626" t="s">
        <v>44</v>
      </c>
      <c r="K123" s="606"/>
      <c r="L123" s="627" t="s">
        <v>45</v>
      </c>
      <c r="M123" s="627" t="s">
        <v>46</v>
      </c>
      <c r="N123" s="606" t="s">
        <v>3069</v>
      </c>
    </row>
    <row r="124" spans="2:14" ht="21" customHeight="1">
      <c r="B124" s="620">
        <v>107</v>
      </c>
      <c r="C124" s="621" t="s">
        <v>42</v>
      </c>
      <c r="D124" s="622" t="s">
        <v>5395</v>
      </c>
      <c r="E124" s="623">
        <v>35976</v>
      </c>
      <c r="F124" s="624"/>
      <c r="G124" s="625">
        <v>6</v>
      </c>
      <c r="H124" s="625">
        <v>7</v>
      </c>
      <c r="I124" s="626" t="s">
        <v>44</v>
      </c>
      <c r="J124" s="626" t="s">
        <v>44</v>
      </c>
      <c r="K124" s="606"/>
      <c r="L124" s="627" t="s">
        <v>45</v>
      </c>
      <c r="M124" s="627" t="s">
        <v>46</v>
      </c>
      <c r="N124" s="606" t="s">
        <v>3069</v>
      </c>
    </row>
    <row r="125" spans="2:14" ht="21" customHeight="1">
      <c r="B125" s="620">
        <v>108</v>
      </c>
      <c r="C125" s="621" t="s">
        <v>42</v>
      </c>
      <c r="D125" s="622" t="s">
        <v>5396</v>
      </c>
      <c r="E125" s="623">
        <v>41698</v>
      </c>
      <c r="F125" s="624"/>
      <c r="G125" s="625">
        <v>6</v>
      </c>
      <c r="H125" s="625">
        <v>8</v>
      </c>
      <c r="I125" s="626" t="s">
        <v>44</v>
      </c>
      <c r="J125" s="626" t="s">
        <v>44</v>
      </c>
      <c r="K125" s="606"/>
      <c r="L125" s="627" t="s">
        <v>45</v>
      </c>
      <c r="M125" s="627" t="s">
        <v>46</v>
      </c>
      <c r="N125" s="606" t="s">
        <v>3069</v>
      </c>
    </row>
    <row r="126" spans="2:14" ht="21" customHeight="1">
      <c r="B126" s="620">
        <v>109</v>
      </c>
      <c r="C126" s="621" t="s">
        <v>42</v>
      </c>
      <c r="D126" s="622" t="s">
        <v>5397</v>
      </c>
      <c r="E126" s="623">
        <v>32872</v>
      </c>
      <c r="F126" s="624"/>
      <c r="G126" s="625">
        <v>6</v>
      </c>
      <c r="H126" s="625">
        <v>9</v>
      </c>
      <c r="I126" s="626" t="s">
        <v>44</v>
      </c>
      <c r="J126" s="626" t="s">
        <v>44</v>
      </c>
      <c r="K126" s="606"/>
      <c r="L126" s="627" t="s">
        <v>45</v>
      </c>
      <c r="M126" s="627" t="s">
        <v>46</v>
      </c>
      <c r="N126" s="606" t="s">
        <v>3069</v>
      </c>
    </row>
    <row r="127" spans="2:14" ht="21" customHeight="1">
      <c r="B127" s="620">
        <v>110</v>
      </c>
      <c r="C127" s="621" t="s">
        <v>42</v>
      </c>
      <c r="D127" s="622" t="s">
        <v>5398</v>
      </c>
      <c r="E127" s="623">
        <v>41698</v>
      </c>
      <c r="F127" s="624"/>
      <c r="G127" s="625">
        <v>6</v>
      </c>
      <c r="H127" s="625">
        <v>10</v>
      </c>
      <c r="I127" s="626" t="s">
        <v>44</v>
      </c>
      <c r="J127" s="626" t="s">
        <v>44</v>
      </c>
      <c r="K127" s="606"/>
      <c r="L127" s="627" t="s">
        <v>45</v>
      </c>
      <c r="M127" s="627" t="s">
        <v>46</v>
      </c>
      <c r="N127" s="606" t="s">
        <v>3069</v>
      </c>
    </row>
    <row r="128" spans="2:14" ht="21" customHeight="1">
      <c r="B128" s="620">
        <v>111</v>
      </c>
      <c r="C128" s="621" t="s">
        <v>42</v>
      </c>
      <c r="D128" s="622" t="s">
        <v>5399</v>
      </c>
      <c r="E128" s="623">
        <v>41698</v>
      </c>
      <c r="F128" s="624"/>
      <c r="G128" s="625">
        <v>6</v>
      </c>
      <c r="H128" s="625">
        <v>11</v>
      </c>
      <c r="I128" s="626" t="s">
        <v>44</v>
      </c>
      <c r="J128" s="626" t="s">
        <v>44</v>
      </c>
      <c r="K128" s="629"/>
      <c r="L128" s="627" t="s">
        <v>45</v>
      </c>
      <c r="M128" s="627" t="s">
        <v>46</v>
      </c>
      <c r="N128" s="606" t="s">
        <v>3069</v>
      </c>
    </row>
    <row r="129" spans="2:14" ht="21" customHeight="1">
      <c r="B129" s="620">
        <v>112</v>
      </c>
      <c r="C129" s="621" t="s">
        <v>42</v>
      </c>
      <c r="D129" s="622" t="s">
        <v>5400</v>
      </c>
      <c r="E129" s="623">
        <v>43101</v>
      </c>
      <c r="F129" s="624"/>
      <c r="G129" s="625">
        <v>6</v>
      </c>
      <c r="H129" s="625">
        <v>12</v>
      </c>
      <c r="I129" s="626" t="s">
        <v>44</v>
      </c>
      <c r="J129" s="626" t="s">
        <v>44</v>
      </c>
      <c r="K129" s="629"/>
      <c r="L129" s="627" t="s">
        <v>45</v>
      </c>
      <c r="M129" s="627" t="s">
        <v>46</v>
      </c>
      <c r="N129" s="606" t="s">
        <v>3069</v>
      </c>
    </row>
    <row r="130" spans="2:14" ht="21" customHeight="1">
      <c r="B130" s="620">
        <v>113</v>
      </c>
      <c r="C130" s="621" t="s">
        <v>42</v>
      </c>
      <c r="D130" s="622" t="s">
        <v>5391</v>
      </c>
      <c r="E130" s="623">
        <v>43101</v>
      </c>
      <c r="F130" s="624"/>
      <c r="G130" s="625">
        <v>6</v>
      </c>
      <c r="H130" s="625">
        <v>13</v>
      </c>
      <c r="I130" s="626" t="s">
        <v>44</v>
      </c>
      <c r="J130" s="626" t="s">
        <v>44</v>
      </c>
      <c r="K130" s="629"/>
      <c r="L130" s="627" t="s">
        <v>45</v>
      </c>
      <c r="M130" s="627" t="s">
        <v>46</v>
      </c>
      <c r="N130" s="606" t="s">
        <v>3069</v>
      </c>
    </row>
    <row r="131" spans="2:14" ht="21" customHeight="1">
      <c r="B131" s="620">
        <v>114</v>
      </c>
      <c r="C131" s="621" t="s">
        <v>42</v>
      </c>
      <c r="D131" s="622" t="s">
        <v>5401</v>
      </c>
      <c r="E131" s="623">
        <v>43101</v>
      </c>
      <c r="F131" s="624"/>
      <c r="G131" s="625">
        <v>6</v>
      </c>
      <c r="H131" s="625">
        <v>14</v>
      </c>
      <c r="I131" s="626" t="s">
        <v>44</v>
      </c>
      <c r="J131" s="626" t="s">
        <v>44</v>
      </c>
      <c r="K131" s="629"/>
      <c r="L131" s="627" t="s">
        <v>45</v>
      </c>
      <c r="M131" s="627" t="s">
        <v>46</v>
      </c>
      <c r="N131" s="606" t="s">
        <v>3069</v>
      </c>
    </row>
    <row r="132" spans="2:14" ht="21" customHeight="1">
      <c r="B132" s="620">
        <v>115</v>
      </c>
      <c r="C132" s="621" t="s">
        <v>42</v>
      </c>
      <c r="D132" s="622" t="s">
        <v>5402</v>
      </c>
      <c r="E132" s="623">
        <v>43101</v>
      </c>
      <c r="F132" s="624"/>
      <c r="G132" s="625">
        <v>6</v>
      </c>
      <c r="H132" s="625">
        <v>15</v>
      </c>
      <c r="I132" s="626" t="s">
        <v>44</v>
      </c>
      <c r="J132" s="626" t="s">
        <v>44</v>
      </c>
      <c r="K132" s="606"/>
      <c r="L132" s="627" t="s">
        <v>45</v>
      </c>
      <c r="M132" s="627" t="s">
        <v>46</v>
      </c>
      <c r="N132" s="606" t="s">
        <v>3069</v>
      </c>
    </row>
    <row r="133" spans="2:14" ht="21" customHeight="1">
      <c r="B133" s="620">
        <v>116</v>
      </c>
      <c r="C133" s="621" t="s">
        <v>42</v>
      </c>
      <c r="D133" s="622" t="s">
        <v>5403</v>
      </c>
      <c r="E133" s="623">
        <v>40573</v>
      </c>
      <c r="F133" s="624"/>
      <c r="G133" s="625">
        <v>6</v>
      </c>
      <c r="H133" s="625">
        <v>16</v>
      </c>
      <c r="I133" s="626" t="s">
        <v>44</v>
      </c>
      <c r="J133" s="626" t="s">
        <v>44</v>
      </c>
      <c r="K133" s="606"/>
      <c r="L133" s="627" t="s">
        <v>45</v>
      </c>
      <c r="M133" s="627" t="s">
        <v>46</v>
      </c>
      <c r="N133" s="606" t="s">
        <v>3069</v>
      </c>
    </row>
    <row r="134" spans="2:14" ht="21" customHeight="1">
      <c r="B134" s="620">
        <v>117</v>
      </c>
      <c r="C134" s="621" t="s">
        <v>42</v>
      </c>
      <c r="D134" s="622" t="s">
        <v>5404</v>
      </c>
      <c r="E134" s="623">
        <v>43101</v>
      </c>
      <c r="F134" s="624"/>
      <c r="G134" s="625">
        <v>6</v>
      </c>
      <c r="H134" s="625">
        <v>17</v>
      </c>
      <c r="I134" s="626" t="s">
        <v>44</v>
      </c>
      <c r="J134" s="626" t="s">
        <v>44</v>
      </c>
      <c r="K134" s="606"/>
      <c r="L134" s="627" t="s">
        <v>45</v>
      </c>
      <c r="M134" s="627" t="s">
        <v>46</v>
      </c>
      <c r="N134" s="606" t="s">
        <v>3069</v>
      </c>
    </row>
    <row r="135" spans="2:14" ht="21" customHeight="1">
      <c r="B135" s="620">
        <v>118</v>
      </c>
      <c r="C135" s="621" t="s">
        <v>42</v>
      </c>
      <c r="D135" s="622" t="s">
        <v>5404</v>
      </c>
      <c r="E135" s="623">
        <v>43101</v>
      </c>
      <c r="F135" s="624"/>
      <c r="G135" s="625">
        <v>6</v>
      </c>
      <c r="H135" s="625">
        <v>18</v>
      </c>
      <c r="I135" s="626" t="s">
        <v>44</v>
      </c>
      <c r="J135" s="626" t="s">
        <v>44</v>
      </c>
      <c r="K135" s="606"/>
      <c r="L135" s="627" t="s">
        <v>45</v>
      </c>
      <c r="M135" s="627" t="s">
        <v>46</v>
      </c>
      <c r="N135" s="606" t="s">
        <v>3069</v>
      </c>
    </row>
    <row r="136" spans="2:14" ht="21" customHeight="1">
      <c r="B136" s="620">
        <v>119</v>
      </c>
      <c r="C136" s="621" t="s">
        <v>42</v>
      </c>
      <c r="D136" s="622" t="s">
        <v>5405</v>
      </c>
      <c r="E136" s="623">
        <v>41698</v>
      </c>
      <c r="F136" s="624"/>
      <c r="G136" s="625">
        <v>6</v>
      </c>
      <c r="H136" s="625">
        <v>19</v>
      </c>
      <c r="I136" s="626" t="s">
        <v>44</v>
      </c>
      <c r="J136" s="626" t="s">
        <v>44</v>
      </c>
      <c r="K136" s="606"/>
      <c r="L136" s="627" t="s">
        <v>45</v>
      </c>
      <c r="M136" s="627" t="s">
        <v>46</v>
      </c>
      <c r="N136" s="606" t="s">
        <v>3069</v>
      </c>
    </row>
    <row r="137" spans="2:14" ht="21" customHeight="1">
      <c r="B137" s="620">
        <v>120</v>
      </c>
      <c r="C137" s="621" t="s">
        <v>42</v>
      </c>
      <c r="D137" s="622" t="s">
        <v>5406</v>
      </c>
      <c r="E137" s="623">
        <v>43101</v>
      </c>
      <c r="F137" s="624"/>
      <c r="G137" s="625">
        <v>6</v>
      </c>
      <c r="H137" s="625">
        <v>20</v>
      </c>
      <c r="I137" s="626" t="s">
        <v>44</v>
      </c>
      <c r="J137" s="626" t="s">
        <v>44</v>
      </c>
      <c r="K137" s="606"/>
      <c r="L137" s="627" t="s">
        <v>45</v>
      </c>
      <c r="M137" s="627" t="s">
        <v>46</v>
      </c>
      <c r="N137" s="606" t="s">
        <v>3069</v>
      </c>
    </row>
    <row r="138" spans="2:14" ht="21" customHeight="1">
      <c r="B138" s="620">
        <v>121</v>
      </c>
      <c r="C138" s="621" t="s">
        <v>42</v>
      </c>
      <c r="D138" s="622" t="s">
        <v>5407</v>
      </c>
      <c r="E138" s="623">
        <v>41698</v>
      </c>
      <c r="F138" s="624"/>
      <c r="G138" s="625">
        <v>7</v>
      </c>
      <c r="H138" s="625">
        <v>1</v>
      </c>
      <c r="I138" s="626" t="s">
        <v>44</v>
      </c>
      <c r="J138" s="626" t="s">
        <v>44</v>
      </c>
      <c r="K138" s="606"/>
      <c r="L138" s="627" t="s">
        <v>45</v>
      </c>
      <c r="M138" s="627" t="s">
        <v>46</v>
      </c>
      <c r="N138" s="606" t="s">
        <v>3069</v>
      </c>
    </row>
    <row r="139" spans="2:14" ht="21" customHeight="1">
      <c r="B139" s="620">
        <v>122</v>
      </c>
      <c r="C139" s="621" t="s">
        <v>42</v>
      </c>
      <c r="D139" s="622" t="s">
        <v>5408</v>
      </c>
      <c r="E139" s="623">
        <v>41698</v>
      </c>
      <c r="F139" s="624"/>
      <c r="G139" s="625">
        <v>7</v>
      </c>
      <c r="H139" s="625">
        <v>2</v>
      </c>
      <c r="I139" s="626" t="s">
        <v>44</v>
      </c>
      <c r="J139" s="626" t="s">
        <v>44</v>
      </c>
      <c r="K139" s="606"/>
      <c r="L139" s="627" t="s">
        <v>45</v>
      </c>
      <c r="M139" s="627" t="s">
        <v>46</v>
      </c>
      <c r="N139" s="606" t="s">
        <v>3069</v>
      </c>
    </row>
    <row r="140" spans="2:14" ht="21" customHeight="1">
      <c r="B140" s="620">
        <v>123</v>
      </c>
      <c r="C140" s="621" t="s">
        <v>42</v>
      </c>
      <c r="D140" s="622" t="s">
        <v>5409</v>
      </c>
      <c r="E140" s="623">
        <v>41698</v>
      </c>
      <c r="F140" s="624"/>
      <c r="G140" s="625">
        <v>7</v>
      </c>
      <c r="H140" s="625">
        <v>3</v>
      </c>
      <c r="I140" s="626" t="s">
        <v>44</v>
      </c>
      <c r="J140" s="626" t="s">
        <v>44</v>
      </c>
      <c r="K140" s="606"/>
      <c r="L140" s="627" t="s">
        <v>45</v>
      </c>
      <c r="M140" s="627" t="s">
        <v>46</v>
      </c>
      <c r="N140" s="606" t="s">
        <v>3069</v>
      </c>
    </row>
    <row r="141" spans="2:14" ht="21" customHeight="1">
      <c r="B141" s="620">
        <v>124</v>
      </c>
      <c r="C141" s="621" t="s">
        <v>42</v>
      </c>
      <c r="D141" s="622" t="s">
        <v>5410</v>
      </c>
      <c r="E141" s="623">
        <v>43101</v>
      </c>
      <c r="F141" s="624"/>
      <c r="G141" s="625">
        <v>7</v>
      </c>
      <c r="H141" s="625">
        <v>4</v>
      </c>
      <c r="I141" s="626" t="s">
        <v>44</v>
      </c>
      <c r="J141" s="626" t="s">
        <v>44</v>
      </c>
      <c r="K141" s="630"/>
      <c r="L141" s="627" t="s">
        <v>45</v>
      </c>
      <c r="M141" s="627" t="s">
        <v>46</v>
      </c>
      <c r="N141" s="606" t="s">
        <v>3069</v>
      </c>
    </row>
    <row r="142" spans="2:14" ht="21" customHeight="1">
      <c r="B142" s="620">
        <v>125</v>
      </c>
      <c r="C142" s="621" t="s">
        <v>42</v>
      </c>
      <c r="D142" s="622" t="s">
        <v>5411</v>
      </c>
      <c r="E142" s="623">
        <v>41698</v>
      </c>
      <c r="F142" s="624"/>
      <c r="G142" s="625">
        <v>7</v>
      </c>
      <c r="H142" s="625">
        <v>5</v>
      </c>
      <c r="I142" s="626" t="s">
        <v>44</v>
      </c>
      <c r="J142" s="626" t="s">
        <v>44</v>
      </c>
      <c r="K142" s="630"/>
      <c r="L142" s="627" t="s">
        <v>45</v>
      </c>
      <c r="M142" s="627" t="s">
        <v>46</v>
      </c>
      <c r="N142" s="606" t="s">
        <v>3069</v>
      </c>
    </row>
    <row r="143" spans="2:14" ht="21" customHeight="1">
      <c r="B143" s="620">
        <v>126</v>
      </c>
      <c r="C143" s="621" t="s">
        <v>42</v>
      </c>
      <c r="D143" s="622" t="s">
        <v>5412</v>
      </c>
      <c r="E143" s="623">
        <v>38806</v>
      </c>
      <c r="F143" s="624"/>
      <c r="G143" s="625">
        <v>7</v>
      </c>
      <c r="H143" s="625">
        <v>6</v>
      </c>
      <c r="I143" s="626" t="s">
        <v>44</v>
      </c>
      <c r="J143" s="626" t="s">
        <v>44</v>
      </c>
      <c r="K143" s="630"/>
      <c r="L143" s="627" t="s">
        <v>45</v>
      </c>
      <c r="M143" s="627" t="s">
        <v>46</v>
      </c>
      <c r="N143" s="606" t="s">
        <v>3069</v>
      </c>
    </row>
    <row r="144" spans="2:14" ht="21" customHeight="1">
      <c r="B144" s="620">
        <v>127</v>
      </c>
      <c r="C144" s="621" t="s">
        <v>42</v>
      </c>
      <c r="D144" s="622" t="s">
        <v>5413</v>
      </c>
      <c r="E144" s="623">
        <v>41698</v>
      </c>
      <c r="F144" s="624"/>
      <c r="G144" s="625">
        <v>7</v>
      </c>
      <c r="H144" s="625">
        <v>7</v>
      </c>
      <c r="I144" s="626" t="s">
        <v>44</v>
      </c>
      <c r="J144" s="626" t="s">
        <v>44</v>
      </c>
      <c r="K144" s="630"/>
      <c r="L144" s="627" t="s">
        <v>45</v>
      </c>
      <c r="M144" s="627" t="s">
        <v>46</v>
      </c>
      <c r="N144" s="606" t="s">
        <v>3069</v>
      </c>
    </row>
    <row r="145" spans="2:14" ht="21" customHeight="1">
      <c r="B145" s="620">
        <v>128</v>
      </c>
      <c r="C145" s="621" t="s">
        <v>42</v>
      </c>
      <c r="D145" s="622" t="s">
        <v>5414</v>
      </c>
      <c r="E145" s="623">
        <v>43101</v>
      </c>
      <c r="F145" s="624"/>
      <c r="G145" s="625">
        <v>7</v>
      </c>
      <c r="H145" s="625">
        <v>8</v>
      </c>
      <c r="I145" s="626" t="s">
        <v>44</v>
      </c>
      <c r="J145" s="626" t="s">
        <v>44</v>
      </c>
      <c r="K145" s="630"/>
      <c r="L145" s="627" t="s">
        <v>45</v>
      </c>
      <c r="M145" s="627" t="s">
        <v>46</v>
      </c>
      <c r="N145" s="606" t="s">
        <v>3069</v>
      </c>
    </row>
    <row r="146" spans="2:14" ht="21" customHeight="1">
      <c r="B146" s="620">
        <v>129</v>
      </c>
      <c r="C146" s="621" t="s">
        <v>42</v>
      </c>
      <c r="D146" s="622" t="s">
        <v>5415</v>
      </c>
      <c r="E146" s="623">
        <v>41698</v>
      </c>
      <c r="F146" s="624"/>
      <c r="G146" s="625">
        <v>7</v>
      </c>
      <c r="H146" s="625">
        <v>9</v>
      </c>
      <c r="I146" s="626" t="s">
        <v>44</v>
      </c>
      <c r="J146" s="626" t="s">
        <v>44</v>
      </c>
      <c r="K146" s="630"/>
      <c r="L146" s="627" t="s">
        <v>45</v>
      </c>
      <c r="M146" s="627" t="s">
        <v>46</v>
      </c>
      <c r="N146" s="606" t="s">
        <v>3069</v>
      </c>
    </row>
    <row r="147" spans="2:14" ht="21" customHeight="1">
      <c r="B147" s="620">
        <v>130</v>
      </c>
      <c r="C147" s="621" t="s">
        <v>42</v>
      </c>
      <c r="D147" s="622" t="s">
        <v>5416</v>
      </c>
      <c r="E147" s="623">
        <v>41698</v>
      </c>
      <c r="F147" s="624"/>
      <c r="G147" s="625">
        <v>7</v>
      </c>
      <c r="H147" s="625">
        <v>10</v>
      </c>
      <c r="I147" s="626" t="s">
        <v>44</v>
      </c>
      <c r="J147" s="626" t="s">
        <v>44</v>
      </c>
      <c r="K147" s="630"/>
      <c r="L147" s="627" t="s">
        <v>45</v>
      </c>
      <c r="M147" s="627" t="s">
        <v>46</v>
      </c>
      <c r="N147" s="606" t="s">
        <v>3069</v>
      </c>
    </row>
    <row r="148" spans="2:14" ht="21" customHeight="1">
      <c r="B148" s="620">
        <v>131</v>
      </c>
      <c r="C148" s="621" t="s">
        <v>42</v>
      </c>
      <c r="D148" s="622" t="s">
        <v>5417</v>
      </c>
      <c r="E148" s="623">
        <v>41698</v>
      </c>
      <c r="F148" s="624"/>
      <c r="G148" s="625">
        <v>7</v>
      </c>
      <c r="H148" s="625">
        <v>11</v>
      </c>
      <c r="I148" s="626" t="s">
        <v>44</v>
      </c>
      <c r="J148" s="626" t="s">
        <v>44</v>
      </c>
      <c r="K148" s="630"/>
      <c r="L148" s="627" t="s">
        <v>45</v>
      </c>
      <c r="M148" s="627" t="s">
        <v>46</v>
      </c>
      <c r="N148" s="606" t="s">
        <v>3069</v>
      </c>
    </row>
    <row r="149" spans="2:14" ht="21" customHeight="1">
      <c r="B149" s="620">
        <v>132</v>
      </c>
      <c r="C149" s="621" t="s">
        <v>42</v>
      </c>
      <c r="D149" s="622" t="s">
        <v>5418</v>
      </c>
      <c r="E149" s="623">
        <v>39112</v>
      </c>
      <c r="F149" s="624"/>
      <c r="G149" s="625">
        <v>7</v>
      </c>
      <c r="H149" s="625">
        <v>12</v>
      </c>
      <c r="I149" s="626" t="s">
        <v>44</v>
      </c>
      <c r="J149" s="626" t="s">
        <v>44</v>
      </c>
      <c r="K149" s="630"/>
      <c r="L149" s="627" t="s">
        <v>45</v>
      </c>
      <c r="M149" s="627" t="s">
        <v>46</v>
      </c>
      <c r="N149" s="606" t="s">
        <v>3069</v>
      </c>
    </row>
    <row r="150" spans="2:14" ht="21" customHeight="1">
      <c r="B150" s="620">
        <v>133</v>
      </c>
      <c r="C150" s="621" t="s">
        <v>42</v>
      </c>
      <c r="D150" s="622" t="s">
        <v>5419</v>
      </c>
      <c r="E150" s="623">
        <v>43101</v>
      </c>
      <c r="F150" s="624"/>
      <c r="G150" s="625">
        <v>7</v>
      </c>
      <c r="H150" s="625">
        <v>13</v>
      </c>
      <c r="I150" s="626" t="s">
        <v>44</v>
      </c>
      <c r="J150" s="626" t="s">
        <v>44</v>
      </c>
      <c r="K150" s="630"/>
      <c r="L150" s="627" t="s">
        <v>45</v>
      </c>
      <c r="M150" s="627" t="s">
        <v>46</v>
      </c>
      <c r="N150" s="606" t="s">
        <v>3069</v>
      </c>
    </row>
    <row r="151" spans="2:14" ht="21" customHeight="1">
      <c r="B151" s="620">
        <v>134</v>
      </c>
      <c r="C151" s="621" t="s">
        <v>42</v>
      </c>
      <c r="D151" s="622" t="s">
        <v>5420</v>
      </c>
      <c r="E151" s="623">
        <v>41698</v>
      </c>
      <c r="F151" s="624"/>
      <c r="G151" s="625">
        <v>7</v>
      </c>
      <c r="H151" s="625">
        <v>14</v>
      </c>
      <c r="I151" s="626" t="s">
        <v>44</v>
      </c>
      <c r="J151" s="626" t="s">
        <v>44</v>
      </c>
      <c r="K151" s="630"/>
      <c r="L151" s="627" t="s">
        <v>45</v>
      </c>
      <c r="M151" s="627" t="s">
        <v>46</v>
      </c>
      <c r="N151" s="606" t="s">
        <v>3069</v>
      </c>
    </row>
    <row r="152" spans="2:14" ht="21" customHeight="1">
      <c r="B152" s="620">
        <v>135</v>
      </c>
      <c r="C152" s="621" t="s">
        <v>42</v>
      </c>
      <c r="D152" s="622" t="s">
        <v>5421</v>
      </c>
      <c r="E152" s="623">
        <v>43101</v>
      </c>
      <c r="F152" s="624"/>
      <c r="G152" s="625">
        <v>7</v>
      </c>
      <c r="H152" s="625">
        <v>15</v>
      </c>
      <c r="I152" s="626" t="s">
        <v>44</v>
      </c>
      <c r="J152" s="626" t="s">
        <v>44</v>
      </c>
      <c r="K152" s="630"/>
      <c r="L152" s="627" t="s">
        <v>45</v>
      </c>
      <c r="M152" s="627" t="s">
        <v>46</v>
      </c>
      <c r="N152" s="606" t="s">
        <v>3069</v>
      </c>
    </row>
    <row r="153" spans="2:14" ht="21" customHeight="1">
      <c r="B153" s="620">
        <v>136</v>
      </c>
      <c r="C153" s="621" t="s">
        <v>42</v>
      </c>
      <c r="D153" s="622" t="s">
        <v>5422</v>
      </c>
      <c r="E153" s="623">
        <v>43101</v>
      </c>
      <c r="F153" s="624"/>
      <c r="G153" s="625">
        <v>7</v>
      </c>
      <c r="H153" s="625">
        <v>16</v>
      </c>
      <c r="I153" s="626" t="s">
        <v>44</v>
      </c>
      <c r="J153" s="626" t="s">
        <v>44</v>
      </c>
      <c r="K153" s="630"/>
      <c r="L153" s="627" t="s">
        <v>45</v>
      </c>
      <c r="M153" s="627" t="s">
        <v>46</v>
      </c>
      <c r="N153" s="606" t="s">
        <v>3069</v>
      </c>
    </row>
    <row r="154" spans="2:14" ht="21" customHeight="1">
      <c r="B154" s="620">
        <v>137</v>
      </c>
      <c r="C154" s="621" t="s">
        <v>42</v>
      </c>
      <c r="D154" s="622" t="s">
        <v>5423</v>
      </c>
      <c r="E154" s="623">
        <v>40573</v>
      </c>
      <c r="F154" s="624"/>
      <c r="G154" s="625">
        <v>7</v>
      </c>
      <c r="H154" s="625">
        <v>17</v>
      </c>
      <c r="I154" s="626" t="s">
        <v>44</v>
      </c>
      <c r="J154" s="626" t="s">
        <v>44</v>
      </c>
      <c r="K154" s="630"/>
      <c r="L154" s="627" t="s">
        <v>45</v>
      </c>
      <c r="M154" s="627" t="s">
        <v>46</v>
      </c>
      <c r="N154" s="606" t="s">
        <v>3069</v>
      </c>
    </row>
    <row r="155" spans="2:14" ht="21" customHeight="1">
      <c r="B155" s="620">
        <v>138</v>
      </c>
      <c r="C155" s="621" t="s">
        <v>42</v>
      </c>
      <c r="D155" s="622" t="s">
        <v>5424</v>
      </c>
      <c r="E155" s="623">
        <v>43101</v>
      </c>
      <c r="F155" s="624"/>
      <c r="G155" s="625">
        <v>7</v>
      </c>
      <c r="H155" s="625">
        <v>18</v>
      </c>
      <c r="I155" s="626" t="s">
        <v>44</v>
      </c>
      <c r="J155" s="626" t="s">
        <v>44</v>
      </c>
      <c r="K155" s="630"/>
      <c r="L155" s="627" t="s">
        <v>45</v>
      </c>
      <c r="M155" s="627" t="s">
        <v>46</v>
      </c>
      <c r="N155" s="606" t="s">
        <v>3069</v>
      </c>
    </row>
    <row r="156" spans="2:14" ht="21" customHeight="1">
      <c r="B156" s="620">
        <v>139</v>
      </c>
      <c r="C156" s="621" t="s">
        <v>42</v>
      </c>
      <c r="D156" s="622" t="s">
        <v>5424</v>
      </c>
      <c r="E156" s="623">
        <v>43101</v>
      </c>
      <c r="F156" s="624"/>
      <c r="G156" s="625">
        <v>7</v>
      </c>
      <c r="H156" s="625">
        <v>19</v>
      </c>
      <c r="I156" s="626" t="s">
        <v>44</v>
      </c>
      <c r="J156" s="626" t="s">
        <v>44</v>
      </c>
      <c r="K156" s="630"/>
      <c r="L156" s="627" t="s">
        <v>45</v>
      </c>
      <c r="M156" s="627" t="s">
        <v>46</v>
      </c>
      <c r="N156" s="606" t="s">
        <v>3069</v>
      </c>
    </row>
    <row r="157" spans="2:14" ht="21" customHeight="1">
      <c r="B157" s="620">
        <v>140</v>
      </c>
      <c r="C157" s="621" t="s">
        <v>42</v>
      </c>
      <c r="D157" s="622" t="s">
        <v>5424</v>
      </c>
      <c r="E157" s="623">
        <v>43101</v>
      </c>
      <c r="F157" s="624"/>
      <c r="G157" s="625">
        <v>7</v>
      </c>
      <c r="H157" s="625">
        <v>20</v>
      </c>
      <c r="I157" s="626" t="s">
        <v>44</v>
      </c>
      <c r="J157" s="626" t="s">
        <v>44</v>
      </c>
      <c r="K157" s="630"/>
      <c r="L157" s="627" t="s">
        <v>45</v>
      </c>
      <c r="M157" s="627" t="s">
        <v>46</v>
      </c>
      <c r="N157" s="606" t="s">
        <v>3069</v>
      </c>
    </row>
    <row r="158" spans="2:14" ht="21" customHeight="1">
      <c r="B158" s="620">
        <v>141</v>
      </c>
      <c r="C158" s="621" t="s">
        <v>42</v>
      </c>
      <c r="D158" s="622" t="s">
        <v>5424</v>
      </c>
      <c r="E158" s="623">
        <v>43101</v>
      </c>
      <c r="F158" s="624"/>
      <c r="G158" s="625">
        <v>8</v>
      </c>
      <c r="H158" s="625">
        <v>1</v>
      </c>
      <c r="I158" s="626" t="s">
        <v>44</v>
      </c>
      <c r="J158" s="626" t="s">
        <v>44</v>
      </c>
      <c r="K158" s="630"/>
      <c r="L158" s="627" t="s">
        <v>45</v>
      </c>
      <c r="M158" s="627" t="s">
        <v>46</v>
      </c>
      <c r="N158" s="606" t="s">
        <v>3069</v>
      </c>
    </row>
    <row r="159" spans="2:14" ht="21" customHeight="1">
      <c r="B159" s="620">
        <v>142</v>
      </c>
      <c r="C159" s="621" t="s">
        <v>42</v>
      </c>
      <c r="D159" s="622" t="s">
        <v>5425</v>
      </c>
      <c r="E159" s="623">
        <v>43101</v>
      </c>
      <c r="F159" s="624"/>
      <c r="G159" s="625">
        <v>8</v>
      </c>
      <c r="H159" s="625">
        <v>2</v>
      </c>
      <c r="I159" s="626" t="s">
        <v>44</v>
      </c>
      <c r="J159" s="626" t="s">
        <v>44</v>
      </c>
      <c r="K159" s="630"/>
      <c r="L159" s="627" t="s">
        <v>45</v>
      </c>
      <c r="M159" s="627" t="s">
        <v>46</v>
      </c>
      <c r="N159" s="606" t="s">
        <v>3069</v>
      </c>
    </row>
    <row r="160" spans="2:14" ht="21" customHeight="1">
      <c r="B160" s="620">
        <v>143</v>
      </c>
      <c r="C160" s="621" t="s">
        <v>42</v>
      </c>
      <c r="D160" s="622" t="s">
        <v>5426</v>
      </c>
      <c r="E160" s="623">
        <v>42490</v>
      </c>
      <c r="F160" s="624"/>
      <c r="G160" s="625">
        <v>8</v>
      </c>
      <c r="H160" s="625">
        <v>3</v>
      </c>
      <c r="I160" s="626" t="s">
        <v>44</v>
      </c>
      <c r="J160" s="626" t="s">
        <v>44</v>
      </c>
      <c r="K160" s="630"/>
      <c r="L160" s="627" t="s">
        <v>45</v>
      </c>
      <c r="M160" s="627" t="s">
        <v>46</v>
      </c>
      <c r="N160" s="606" t="s">
        <v>3069</v>
      </c>
    </row>
    <row r="161" spans="2:14" ht="21" customHeight="1">
      <c r="B161" s="620">
        <v>144</v>
      </c>
      <c r="C161" s="621" t="s">
        <v>42</v>
      </c>
      <c r="D161" s="622" t="s">
        <v>5427</v>
      </c>
      <c r="E161" s="623">
        <v>43101</v>
      </c>
      <c r="F161" s="624"/>
      <c r="G161" s="625">
        <v>8</v>
      </c>
      <c r="H161" s="625">
        <v>4</v>
      </c>
      <c r="I161" s="626" t="s">
        <v>44</v>
      </c>
      <c r="J161" s="626" t="s">
        <v>44</v>
      </c>
      <c r="K161" s="630"/>
      <c r="L161" s="627" t="s">
        <v>45</v>
      </c>
      <c r="M161" s="627" t="s">
        <v>46</v>
      </c>
      <c r="N161" s="606" t="s">
        <v>3069</v>
      </c>
    </row>
    <row r="162" spans="2:14" ht="21" customHeight="1">
      <c r="B162" s="620">
        <v>145</v>
      </c>
      <c r="C162" s="621" t="s">
        <v>42</v>
      </c>
      <c r="D162" s="622" t="s">
        <v>5428</v>
      </c>
      <c r="E162" s="623">
        <v>43101</v>
      </c>
      <c r="F162" s="624"/>
      <c r="G162" s="625">
        <v>8</v>
      </c>
      <c r="H162" s="625">
        <v>5</v>
      </c>
      <c r="I162" s="626" t="s">
        <v>44</v>
      </c>
      <c r="J162" s="626" t="s">
        <v>44</v>
      </c>
      <c r="K162" s="630"/>
      <c r="L162" s="627" t="s">
        <v>45</v>
      </c>
      <c r="M162" s="627" t="s">
        <v>46</v>
      </c>
      <c r="N162" s="606" t="s">
        <v>3069</v>
      </c>
    </row>
    <row r="163" spans="2:14" ht="21" customHeight="1">
      <c r="B163" s="620">
        <v>146</v>
      </c>
      <c r="C163" s="621" t="s">
        <v>42</v>
      </c>
      <c r="D163" s="622" t="s">
        <v>5429</v>
      </c>
      <c r="E163" s="623">
        <v>41728</v>
      </c>
      <c r="F163" s="624"/>
      <c r="G163" s="625">
        <v>8</v>
      </c>
      <c r="H163" s="625">
        <v>6</v>
      </c>
      <c r="I163" s="626" t="s">
        <v>44</v>
      </c>
      <c r="J163" s="626" t="s">
        <v>44</v>
      </c>
      <c r="K163" s="630"/>
      <c r="L163" s="627" t="s">
        <v>45</v>
      </c>
      <c r="M163" s="627" t="s">
        <v>46</v>
      </c>
      <c r="N163" s="606" t="s">
        <v>3069</v>
      </c>
    </row>
    <row r="164" spans="2:14" ht="21" customHeight="1">
      <c r="B164" s="620">
        <v>147</v>
      </c>
      <c r="C164" s="621" t="s">
        <v>42</v>
      </c>
      <c r="D164" s="622" t="s">
        <v>5430</v>
      </c>
      <c r="E164" s="623">
        <v>39232</v>
      </c>
      <c r="F164" s="624"/>
      <c r="G164" s="625">
        <v>8</v>
      </c>
      <c r="H164" s="625">
        <v>7</v>
      </c>
      <c r="I164" s="626" t="s">
        <v>44</v>
      </c>
      <c r="J164" s="626" t="s">
        <v>44</v>
      </c>
      <c r="K164" s="630"/>
      <c r="L164" s="627" t="s">
        <v>45</v>
      </c>
      <c r="M164" s="627" t="s">
        <v>46</v>
      </c>
      <c r="N164" s="606" t="s">
        <v>3069</v>
      </c>
    </row>
    <row r="165" spans="2:14" ht="21" customHeight="1">
      <c r="B165" s="620">
        <v>148</v>
      </c>
      <c r="C165" s="621" t="s">
        <v>42</v>
      </c>
      <c r="D165" s="622" t="s">
        <v>5431</v>
      </c>
      <c r="E165" s="623">
        <v>39141</v>
      </c>
      <c r="F165" s="624"/>
      <c r="G165" s="625">
        <v>8</v>
      </c>
      <c r="H165" s="625">
        <v>8</v>
      </c>
      <c r="I165" s="626" t="s">
        <v>44</v>
      </c>
      <c r="J165" s="626" t="s">
        <v>44</v>
      </c>
      <c r="K165" s="630"/>
      <c r="L165" s="627" t="s">
        <v>45</v>
      </c>
      <c r="M165" s="627" t="s">
        <v>46</v>
      </c>
      <c r="N165" s="606" t="s">
        <v>3069</v>
      </c>
    </row>
    <row r="166" spans="2:14" ht="21" customHeight="1">
      <c r="B166" s="620">
        <v>149</v>
      </c>
      <c r="C166" s="621" t="s">
        <v>42</v>
      </c>
      <c r="D166" s="622" t="s">
        <v>5432</v>
      </c>
      <c r="E166" s="623">
        <v>43101</v>
      </c>
      <c r="F166" s="624"/>
      <c r="G166" s="625">
        <v>8</v>
      </c>
      <c r="H166" s="625">
        <v>9</v>
      </c>
      <c r="I166" s="626" t="s">
        <v>44</v>
      </c>
      <c r="J166" s="626" t="s">
        <v>44</v>
      </c>
      <c r="K166" s="630"/>
      <c r="L166" s="627" t="s">
        <v>45</v>
      </c>
      <c r="M166" s="627" t="s">
        <v>46</v>
      </c>
      <c r="N166" s="606" t="s">
        <v>3069</v>
      </c>
    </row>
    <row r="167" spans="2:14" ht="21" customHeight="1">
      <c r="B167" s="620">
        <v>150</v>
      </c>
      <c r="C167" s="621" t="s">
        <v>42</v>
      </c>
      <c r="D167" s="622" t="s">
        <v>5433</v>
      </c>
      <c r="E167" s="623">
        <v>39141</v>
      </c>
      <c r="F167" s="624"/>
      <c r="G167" s="625">
        <v>8</v>
      </c>
      <c r="H167" s="625">
        <v>10</v>
      </c>
      <c r="I167" s="626" t="s">
        <v>44</v>
      </c>
      <c r="J167" s="626" t="s">
        <v>44</v>
      </c>
      <c r="K167" s="630"/>
      <c r="L167" s="627" t="s">
        <v>45</v>
      </c>
      <c r="M167" s="627" t="s">
        <v>46</v>
      </c>
      <c r="N167" s="606" t="s">
        <v>3069</v>
      </c>
    </row>
    <row r="168" spans="2:14" ht="21" customHeight="1">
      <c r="B168" s="620">
        <v>151</v>
      </c>
      <c r="C168" s="621" t="s">
        <v>42</v>
      </c>
      <c r="D168" s="622" t="s">
        <v>5434</v>
      </c>
      <c r="E168" s="623">
        <v>43101</v>
      </c>
      <c r="F168" s="624"/>
      <c r="G168" s="625">
        <v>8</v>
      </c>
      <c r="H168" s="625">
        <v>11</v>
      </c>
      <c r="I168" s="626" t="s">
        <v>44</v>
      </c>
      <c r="J168" s="626" t="s">
        <v>44</v>
      </c>
      <c r="K168" s="630"/>
      <c r="L168" s="627" t="s">
        <v>45</v>
      </c>
      <c r="M168" s="627" t="s">
        <v>46</v>
      </c>
      <c r="N168" s="606" t="s">
        <v>3069</v>
      </c>
    </row>
    <row r="169" spans="2:14" ht="21" customHeight="1">
      <c r="B169" s="620">
        <v>152</v>
      </c>
      <c r="C169" s="621" t="s">
        <v>42</v>
      </c>
      <c r="D169" s="622" t="s">
        <v>5435</v>
      </c>
      <c r="E169" s="623">
        <v>43101</v>
      </c>
      <c r="F169" s="624"/>
      <c r="G169" s="625">
        <v>8</v>
      </c>
      <c r="H169" s="625">
        <v>12</v>
      </c>
      <c r="I169" s="626" t="s">
        <v>44</v>
      </c>
      <c r="J169" s="626" t="s">
        <v>44</v>
      </c>
      <c r="K169" s="630"/>
      <c r="L169" s="627" t="s">
        <v>45</v>
      </c>
      <c r="M169" s="627" t="s">
        <v>46</v>
      </c>
      <c r="N169" s="606" t="s">
        <v>3069</v>
      </c>
    </row>
    <row r="170" spans="2:14" ht="21" customHeight="1">
      <c r="B170" s="620">
        <v>153</v>
      </c>
      <c r="C170" s="621" t="s">
        <v>42</v>
      </c>
      <c r="D170" s="622" t="s">
        <v>5436</v>
      </c>
      <c r="E170" s="623">
        <v>40938</v>
      </c>
      <c r="F170" s="624"/>
      <c r="G170" s="625">
        <v>8</v>
      </c>
      <c r="H170" s="625">
        <v>13</v>
      </c>
      <c r="I170" s="626" t="s">
        <v>44</v>
      </c>
      <c r="J170" s="626" t="s">
        <v>44</v>
      </c>
      <c r="K170" s="630"/>
      <c r="L170" s="627" t="s">
        <v>45</v>
      </c>
      <c r="M170" s="627" t="s">
        <v>46</v>
      </c>
      <c r="N170" s="606" t="s">
        <v>3069</v>
      </c>
    </row>
    <row r="171" spans="2:14" ht="21" customHeight="1">
      <c r="B171" s="620">
        <v>154</v>
      </c>
      <c r="C171" s="621" t="s">
        <v>42</v>
      </c>
      <c r="D171" s="622" t="s">
        <v>5437</v>
      </c>
      <c r="E171" s="623">
        <v>40938</v>
      </c>
      <c r="F171" s="624"/>
      <c r="G171" s="625">
        <v>8</v>
      </c>
      <c r="H171" s="625">
        <v>14</v>
      </c>
      <c r="I171" s="626" t="s">
        <v>44</v>
      </c>
      <c r="J171" s="626" t="s">
        <v>44</v>
      </c>
      <c r="K171" s="630"/>
      <c r="L171" s="627" t="s">
        <v>45</v>
      </c>
      <c r="M171" s="627" t="s">
        <v>46</v>
      </c>
      <c r="N171" s="606" t="s">
        <v>3069</v>
      </c>
    </row>
    <row r="172" spans="2:14" ht="21" customHeight="1">
      <c r="B172" s="620">
        <v>155</v>
      </c>
      <c r="C172" s="621" t="s">
        <v>42</v>
      </c>
      <c r="D172" s="622" t="s">
        <v>5438</v>
      </c>
      <c r="E172" s="623">
        <v>43101</v>
      </c>
      <c r="F172" s="624"/>
      <c r="G172" s="625">
        <v>8</v>
      </c>
      <c r="H172" s="625">
        <v>15</v>
      </c>
      <c r="I172" s="626" t="s">
        <v>44</v>
      </c>
      <c r="J172" s="626" t="s">
        <v>44</v>
      </c>
      <c r="K172" s="630"/>
      <c r="L172" s="627" t="s">
        <v>45</v>
      </c>
      <c r="M172" s="627" t="s">
        <v>46</v>
      </c>
      <c r="N172" s="606" t="s">
        <v>3069</v>
      </c>
    </row>
    <row r="173" spans="2:14" ht="21" customHeight="1">
      <c r="B173" s="620">
        <v>156</v>
      </c>
      <c r="C173" s="621" t="s">
        <v>42</v>
      </c>
      <c r="D173" s="622" t="s">
        <v>5439</v>
      </c>
      <c r="E173" s="623">
        <v>43101</v>
      </c>
      <c r="F173" s="624"/>
      <c r="G173" s="625">
        <v>8</v>
      </c>
      <c r="H173" s="625">
        <v>16</v>
      </c>
      <c r="I173" s="626" t="s">
        <v>44</v>
      </c>
      <c r="J173" s="626" t="s">
        <v>44</v>
      </c>
      <c r="K173" s="630"/>
      <c r="L173" s="627" t="s">
        <v>45</v>
      </c>
      <c r="M173" s="627" t="s">
        <v>46</v>
      </c>
      <c r="N173" s="606" t="s">
        <v>3069</v>
      </c>
    </row>
    <row r="174" spans="2:14" ht="21" customHeight="1">
      <c r="B174" s="620">
        <v>157</v>
      </c>
      <c r="C174" s="621" t="s">
        <v>42</v>
      </c>
      <c r="D174" s="622" t="s">
        <v>5440</v>
      </c>
      <c r="E174" s="623">
        <v>43101</v>
      </c>
      <c r="F174" s="624"/>
      <c r="G174" s="625">
        <v>8</v>
      </c>
      <c r="H174" s="625">
        <v>17</v>
      </c>
      <c r="I174" s="626" t="s">
        <v>44</v>
      </c>
      <c r="J174" s="626" t="s">
        <v>44</v>
      </c>
      <c r="K174" s="630"/>
      <c r="L174" s="627" t="s">
        <v>45</v>
      </c>
      <c r="M174" s="627" t="s">
        <v>46</v>
      </c>
      <c r="N174" s="606" t="s">
        <v>3069</v>
      </c>
    </row>
    <row r="175" spans="2:14" ht="21" customHeight="1">
      <c r="B175" s="620">
        <v>158</v>
      </c>
      <c r="C175" s="621" t="s">
        <v>42</v>
      </c>
      <c r="D175" s="622" t="s">
        <v>5441</v>
      </c>
      <c r="E175" s="623">
        <v>43101</v>
      </c>
      <c r="F175" s="624"/>
      <c r="G175" s="625">
        <v>8</v>
      </c>
      <c r="H175" s="625">
        <v>18</v>
      </c>
      <c r="I175" s="626" t="s">
        <v>44</v>
      </c>
      <c r="J175" s="626" t="s">
        <v>44</v>
      </c>
      <c r="K175" s="630"/>
      <c r="L175" s="627" t="s">
        <v>45</v>
      </c>
      <c r="M175" s="627" t="s">
        <v>46</v>
      </c>
      <c r="N175" s="606" t="s">
        <v>3069</v>
      </c>
    </row>
    <row r="176" spans="2:14" ht="21" customHeight="1">
      <c r="B176" s="620">
        <v>159</v>
      </c>
      <c r="C176" s="621" t="s">
        <v>42</v>
      </c>
      <c r="D176" s="622" t="s">
        <v>5442</v>
      </c>
      <c r="E176" s="623">
        <v>43101</v>
      </c>
      <c r="F176" s="624"/>
      <c r="G176" s="625">
        <v>8</v>
      </c>
      <c r="H176" s="625">
        <v>19</v>
      </c>
      <c r="I176" s="626" t="s">
        <v>44</v>
      </c>
      <c r="J176" s="626" t="s">
        <v>44</v>
      </c>
      <c r="K176" s="630"/>
      <c r="L176" s="627" t="s">
        <v>45</v>
      </c>
      <c r="M176" s="627" t="s">
        <v>46</v>
      </c>
      <c r="N176" s="606" t="s">
        <v>3069</v>
      </c>
    </row>
    <row r="177" spans="2:14" ht="21" customHeight="1">
      <c r="B177" s="620">
        <v>160</v>
      </c>
      <c r="C177" s="621" t="s">
        <v>42</v>
      </c>
      <c r="D177" s="622" t="s">
        <v>5442</v>
      </c>
      <c r="E177" s="623">
        <v>43101</v>
      </c>
      <c r="F177" s="624"/>
      <c r="G177" s="625">
        <v>8</v>
      </c>
      <c r="H177" s="625">
        <v>20</v>
      </c>
      <c r="I177" s="626" t="s">
        <v>44</v>
      </c>
      <c r="J177" s="626" t="s">
        <v>44</v>
      </c>
      <c r="K177" s="630"/>
      <c r="L177" s="627" t="s">
        <v>45</v>
      </c>
      <c r="M177" s="627" t="s">
        <v>46</v>
      </c>
      <c r="N177" s="606" t="s">
        <v>3069</v>
      </c>
    </row>
    <row r="178" spans="2:14" ht="21" customHeight="1">
      <c r="B178" s="620">
        <v>161</v>
      </c>
      <c r="C178" s="621" t="s">
        <v>42</v>
      </c>
      <c r="D178" s="622" t="s">
        <v>5442</v>
      </c>
      <c r="E178" s="623">
        <v>43101</v>
      </c>
      <c r="F178" s="624"/>
      <c r="G178" s="625">
        <v>9</v>
      </c>
      <c r="H178" s="625">
        <v>1</v>
      </c>
      <c r="I178" s="626" t="s">
        <v>44</v>
      </c>
      <c r="J178" s="626" t="s">
        <v>44</v>
      </c>
      <c r="K178" s="630"/>
      <c r="L178" s="627" t="s">
        <v>45</v>
      </c>
      <c r="M178" s="627" t="s">
        <v>46</v>
      </c>
      <c r="N178" s="606" t="s">
        <v>3069</v>
      </c>
    </row>
    <row r="179" spans="2:14" ht="21" customHeight="1">
      <c r="B179" s="620">
        <v>162</v>
      </c>
      <c r="C179" s="621" t="s">
        <v>42</v>
      </c>
      <c r="D179" s="622" t="s">
        <v>5442</v>
      </c>
      <c r="E179" s="623">
        <v>43101</v>
      </c>
      <c r="F179" s="624"/>
      <c r="G179" s="625">
        <v>9</v>
      </c>
      <c r="H179" s="625">
        <v>2</v>
      </c>
      <c r="I179" s="626" t="s">
        <v>44</v>
      </c>
      <c r="J179" s="626" t="s">
        <v>44</v>
      </c>
      <c r="K179" s="630"/>
      <c r="L179" s="627" t="s">
        <v>45</v>
      </c>
      <c r="M179" s="627" t="s">
        <v>46</v>
      </c>
      <c r="N179" s="606" t="s">
        <v>3069</v>
      </c>
    </row>
    <row r="180" spans="2:14" ht="21" customHeight="1">
      <c r="B180" s="620">
        <v>163</v>
      </c>
      <c r="C180" s="621" t="s">
        <v>42</v>
      </c>
      <c r="D180" s="622" t="s">
        <v>5443</v>
      </c>
      <c r="E180" s="623">
        <v>43101</v>
      </c>
      <c r="F180" s="624"/>
      <c r="G180" s="625">
        <v>9</v>
      </c>
      <c r="H180" s="625">
        <v>3</v>
      </c>
      <c r="I180" s="626" t="s">
        <v>44</v>
      </c>
      <c r="J180" s="626" t="s">
        <v>44</v>
      </c>
      <c r="K180" s="630"/>
      <c r="L180" s="627" t="s">
        <v>45</v>
      </c>
      <c r="M180" s="627" t="s">
        <v>46</v>
      </c>
      <c r="N180" s="606" t="s">
        <v>3069</v>
      </c>
    </row>
    <row r="181" spans="2:14" ht="21" customHeight="1">
      <c r="B181" s="620">
        <v>164</v>
      </c>
      <c r="C181" s="621" t="s">
        <v>42</v>
      </c>
      <c r="D181" s="622" t="s">
        <v>5443</v>
      </c>
      <c r="E181" s="623">
        <v>43101</v>
      </c>
      <c r="F181" s="624"/>
      <c r="G181" s="625">
        <v>9</v>
      </c>
      <c r="H181" s="625">
        <v>4</v>
      </c>
      <c r="I181" s="626" t="s">
        <v>44</v>
      </c>
      <c r="J181" s="626" t="s">
        <v>44</v>
      </c>
      <c r="K181" s="630"/>
      <c r="L181" s="627" t="s">
        <v>45</v>
      </c>
      <c r="M181" s="627" t="s">
        <v>46</v>
      </c>
      <c r="N181" s="606" t="s">
        <v>3069</v>
      </c>
    </row>
    <row r="182" spans="2:14" ht="21" customHeight="1">
      <c r="B182" s="620">
        <v>165</v>
      </c>
      <c r="C182" s="621" t="s">
        <v>42</v>
      </c>
      <c r="D182" s="622" t="s">
        <v>5443</v>
      </c>
      <c r="E182" s="623">
        <v>43101</v>
      </c>
      <c r="F182" s="624"/>
      <c r="G182" s="625">
        <v>9</v>
      </c>
      <c r="H182" s="625">
        <v>5</v>
      </c>
      <c r="I182" s="626" t="s">
        <v>44</v>
      </c>
      <c r="J182" s="626" t="s">
        <v>44</v>
      </c>
      <c r="K182" s="630"/>
      <c r="L182" s="627" t="s">
        <v>45</v>
      </c>
      <c r="M182" s="627" t="s">
        <v>46</v>
      </c>
      <c r="N182" s="606" t="s">
        <v>3069</v>
      </c>
    </row>
    <row r="183" spans="2:14" ht="21" customHeight="1">
      <c r="B183" s="620">
        <v>166</v>
      </c>
      <c r="C183" s="621" t="s">
        <v>42</v>
      </c>
      <c r="D183" s="622" t="s">
        <v>5444</v>
      </c>
      <c r="E183" s="623">
        <v>42368</v>
      </c>
      <c r="F183" s="624"/>
      <c r="G183" s="625">
        <v>9</v>
      </c>
      <c r="H183" s="625">
        <v>6</v>
      </c>
      <c r="I183" s="626" t="s">
        <v>44</v>
      </c>
      <c r="J183" s="626" t="s">
        <v>44</v>
      </c>
      <c r="K183" s="630"/>
      <c r="L183" s="627" t="s">
        <v>45</v>
      </c>
      <c r="M183" s="627" t="s">
        <v>46</v>
      </c>
      <c r="N183" s="606" t="s">
        <v>3069</v>
      </c>
    </row>
    <row r="184" spans="2:14" ht="21" customHeight="1">
      <c r="B184" s="620">
        <v>167</v>
      </c>
      <c r="C184" s="621" t="s">
        <v>42</v>
      </c>
      <c r="D184" s="622" t="s">
        <v>5445</v>
      </c>
      <c r="E184" s="623">
        <v>44428</v>
      </c>
      <c r="F184" s="624"/>
      <c r="G184" s="625">
        <v>9</v>
      </c>
      <c r="H184" s="625">
        <v>7</v>
      </c>
      <c r="I184" s="626" t="s">
        <v>44</v>
      </c>
      <c r="J184" s="626" t="s">
        <v>44</v>
      </c>
      <c r="K184" s="630"/>
      <c r="L184" s="627" t="s">
        <v>45</v>
      </c>
      <c r="M184" s="627" t="s">
        <v>46</v>
      </c>
      <c r="N184" s="606" t="s">
        <v>3069</v>
      </c>
    </row>
    <row r="185" spans="2:14" ht="21" customHeight="1">
      <c r="B185" s="620">
        <v>168</v>
      </c>
      <c r="C185" s="621" t="s">
        <v>42</v>
      </c>
      <c r="D185" s="622" t="s">
        <v>5446</v>
      </c>
      <c r="E185" s="623">
        <v>43101</v>
      </c>
      <c r="F185" s="624"/>
      <c r="G185" s="625">
        <v>9</v>
      </c>
      <c r="H185" s="625">
        <v>8</v>
      </c>
      <c r="I185" s="626" t="s">
        <v>44</v>
      </c>
      <c r="J185" s="626" t="s">
        <v>44</v>
      </c>
      <c r="K185" s="630"/>
      <c r="L185" s="627" t="s">
        <v>45</v>
      </c>
      <c r="M185" s="627" t="s">
        <v>46</v>
      </c>
      <c r="N185" s="606" t="s">
        <v>3069</v>
      </c>
    </row>
    <row r="186" spans="2:14" ht="21" customHeight="1">
      <c r="B186" s="620">
        <v>169</v>
      </c>
      <c r="C186" s="621" t="s">
        <v>42</v>
      </c>
      <c r="D186" s="622" t="s">
        <v>5447</v>
      </c>
      <c r="E186" s="623">
        <v>43101</v>
      </c>
      <c r="F186" s="624"/>
      <c r="G186" s="625">
        <v>9</v>
      </c>
      <c r="H186" s="625">
        <v>9</v>
      </c>
      <c r="I186" s="626" t="s">
        <v>44</v>
      </c>
      <c r="J186" s="626" t="s">
        <v>44</v>
      </c>
      <c r="K186" s="630"/>
      <c r="L186" s="627" t="s">
        <v>45</v>
      </c>
      <c r="M186" s="627" t="s">
        <v>46</v>
      </c>
      <c r="N186" s="606" t="s">
        <v>3069</v>
      </c>
    </row>
    <row r="187" spans="2:14" ht="21" customHeight="1">
      <c r="B187" s="620">
        <v>170</v>
      </c>
      <c r="C187" s="621" t="s">
        <v>42</v>
      </c>
      <c r="D187" s="622" t="s">
        <v>5448</v>
      </c>
      <c r="E187" s="623">
        <v>43101</v>
      </c>
      <c r="F187" s="624"/>
      <c r="G187" s="625">
        <v>9</v>
      </c>
      <c r="H187" s="625">
        <v>10</v>
      </c>
      <c r="I187" s="626" t="s">
        <v>44</v>
      </c>
      <c r="J187" s="626" t="s">
        <v>44</v>
      </c>
      <c r="K187" s="630"/>
      <c r="L187" s="627" t="s">
        <v>45</v>
      </c>
      <c r="M187" s="627" t="s">
        <v>46</v>
      </c>
      <c r="N187" s="606" t="s">
        <v>3069</v>
      </c>
    </row>
    <row r="188" spans="2:14" ht="21" customHeight="1">
      <c r="B188" s="620">
        <v>171</v>
      </c>
      <c r="C188" s="621" t="s">
        <v>42</v>
      </c>
      <c r="D188" s="622" t="s">
        <v>5449</v>
      </c>
      <c r="E188" s="623">
        <v>43101</v>
      </c>
      <c r="F188" s="624"/>
      <c r="G188" s="625">
        <v>9</v>
      </c>
      <c r="H188" s="625">
        <v>11</v>
      </c>
      <c r="I188" s="626" t="s">
        <v>44</v>
      </c>
      <c r="J188" s="626" t="s">
        <v>44</v>
      </c>
      <c r="K188" s="630"/>
      <c r="L188" s="627" t="s">
        <v>45</v>
      </c>
      <c r="M188" s="627" t="s">
        <v>46</v>
      </c>
      <c r="N188" s="606" t="s">
        <v>3069</v>
      </c>
    </row>
    <row r="189" spans="2:14" ht="21" customHeight="1">
      <c r="B189" s="620">
        <v>172</v>
      </c>
      <c r="C189" s="621" t="s">
        <v>42</v>
      </c>
      <c r="D189" s="622" t="s">
        <v>5450</v>
      </c>
      <c r="E189" s="623">
        <v>43101</v>
      </c>
      <c r="F189" s="624"/>
      <c r="G189" s="625">
        <v>9</v>
      </c>
      <c r="H189" s="625">
        <v>12</v>
      </c>
      <c r="I189" s="626" t="s">
        <v>44</v>
      </c>
      <c r="J189" s="626" t="s">
        <v>44</v>
      </c>
      <c r="K189" s="630"/>
      <c r="L189" s="627" t="s">
        <v>45</v>
      </c>
      <c r="M189" s="627" t="s">
        <v>46</v>
      </c>
      <c r="N189" s="606" t="s">
        <v>3069</v>
      </c>
    </row>
    <row r="190" spans="2:14" ht="21" customHeight="1">
      <c r="B190" s="620">
        <v>173</v>
      </c>
      <c r="C190" s="621" t="s">
        <v>42</v>
      </c>
      <c r="D190" s="622" t="s">
        <v>5451</v>
      </c>
      <c r="E190" s="623">
        <v>43101</v>
      </c>
      <c r="F190" s="624"/>
      <c r="G190" s="625">
        <v>9</v>
      </c>
      <c r="H190" s="625">
        <v>13</v>
      </c>
      <c r="I190" s="626" t="s">
        <v>44</v>
      </c>
      <c r="J190" s="626" t="s">
        <v>44</v>
      </c>
      <c r="K190" s="630"/>
      <c r="L190" s="627" t="s">
        <v>45</v>
      </c>
      <c r="M190" s="627" t="s">
        <v>46</v>
      </c>
      <c r="N190" s="606" t="s">
        <v>3069</v>
      </c>
    </row>
    <row r="191" spans="2:14" ht="21" customHeight="1">
      <c r="B191" s="620">
        <v>174</v>
      </c>
      <c r="C191" s="621" t="s">
        <v>42</v>
      </c>
      <c r="D191" s="622" t="s">
        <v>5452</v>
      </c>
      <c r="E191" s="623">
        <v>43101</v>
      </c>
      <c r="F191" s="624"/>
      <c r="G191" s="625">
        <v>9</v>
      </c>
      <c r="H191" s="625">
        <v>14</v>
      </c>
      <c r="I191" s="626" t="s">
        <v>44</v>
      </c>
      <c r="J191" s="626" t="s">
        <v>44</v>
      </c>
      <c r="K191" s="630"/>
      <c r="L191" s="627" t="s">
        <v>45</v>
      </c>
      <c r="M191" s="627" t="s">
        <v>46</v>
      </c>
      <c r="N191" s="606" t="s">
        <v>3069</v>
      </c>
    </row>
    <row r="192" spans="2:14" ht="21" customHeight="1">
      <c r="B192" s="620">
        <v>175</v>
      </c>
      <c r="C192" s="621" t="s">
        <v>42</v>
      </c>
      <c r="D192" s="622" t="s">
        <v>5453</v>
      </c>
      <c r="E192" s="623">
        <v>43101</v>
      </c>
      <c r="F192" s="624"/>
      <c r="G192" s="625">
        <v>9</v>
      </c>
      <c r="H192" s="625">
        <v>15</v>
      </c>
      <c r="I192" s="626" t="s">
        <v>44</v>
      </c>
      <c r="J192" s="626" t="s">
        <v>44</v>
      </c>
      <c r="K192" s="630"/>
      <c r="L192" s="627" t="s">
        <v>45</v>
      </c>
      <c r="M192" s="627" t="s">
        <v>46</v>
      </c>
      <c r="N192" s="606" t="s">
        <v>3069</v>
      </c>
    </row>
    <row r="193" spans="2:14" ht="21" customHeight="1">
      <c r="B193" s="620">
        <v>176</v>
      </c>
      <c r="C193" s="621" t="s">
        <v>42</v>
      </c>
      <c r="D193" s="622" t="s">
        <v>5454</v>
      </c>
      <c r="E193" s="623">
        <v>43101</v>
      </c>
      <c r="F193" s="624"/>
      <c r="G193" s="625">
        <v>9</v>
      </c>
      <c r="H193" s="625">
        <v>16</v>
      </c>
      <c r="I193" s="626" t="s">
        <v>44</v>
      </c>
      <c r="J193" s="626" t="s">
        <v>44</v>
      </c>
      <c r="K193" s="630"/>
      <c r="L193" s="627" t="s">
        <v>45</v>
      </c>
      <c r="M193" s="627" t="s">
        <v>46</v>
      </c>
      <c r="N193" s="606" t="s">
        <v>3069</v>
      </c>
    </row>
    <row r="194" spans="2:14" ht="21" customHeight="1">
      <c r="B194" s="620">
        <v>177</v>
      </c>
      <c r="C194" s="621" t="s">
        <v>42</v>
      </c>
      <c r="D194" s="622" t="s">
        <v>5455</v>
      </c>
      <c r="E194" s="623">
        <v>42246</v>
      </c>
      <c r="F194" s="624"/>
      <c r="G194" s="625">
        <v>9</v>
      </c>
      <c r="H194" s="625">
        <v>17</v>
      </c>
      <c r="I194" s="626" t="s">
        <v>44</v>
      </c>
      <c r="J194" s="626" t="s">
        <v>44</v>
      </c>
      <c r="K194" s="630"/>
      <c r="L194" s="627" t="s">
        <v>45</v>
      </c>
      <c r="M194" s="627" t="s">
        <v>46</v>
      </c>
      <c r="N194" s="606" t="s">
        <v>3069</v>
      </c>
    </row>
    <row r="195" spans="2:14" ht="21" customHeight="1">
      <c r="B195" s="620">
        <v>178</v>
      </c>
      <c r="C195" s="621" t="s">
        <v>42</v>
      </c>
      <c r="D195" s="622" t="s">
        <v>5456</v>
      </c>
      <c r="E195" s="623">
        <v>43101</v>
      </c>
      <c r="F195" s="624"/>
      <c r="G195" s="625">
        <v>9</v>
      </c>
      <c r="H195" s="625">
        <v>18</v>
      </c>
      <c r="I195" s="626" t="s">
        <v>44</v>
      </c>
      <c r="J195" s="626" t="s">
        <v>44</v>
      </c>
      <c r="K195" s="630"/>
      <c r="L195" s="627" t="s">
        <v>45</v>
      </c>
      <c r="M195" s="627" t="s">
        <v>46</v>
      </c>
      <c r="N195" s="606" t="s">
        <v>3069</v>
      </c>
    </row>
    <row r="196" spans="2:14" ht="21" customHeight="1">
      <c r="B196" s="620">
        <v>179</v>
      </c>
      <c r="C196" s="621" t="s">
        <v>42</v>
      </c>
      <c r="D196" s="622" t="s">
        <v>5457</v>
      </c>
      <c r="E196" s="623">
        <v>43101</v>
      </c>
      <c r="F196" s="624"/>
      <c r="G196" s="625">
        <v>9</v>
      </c>
      <c r="H196" s="625">
        <v>19</v>
      </c>
      <c r="I196" s="626" t="s">
        <v>44</v>
      </c>
      <c r="J196" s="626" t="s">
        <v>44</v>
      </c>
      <c r="K196" s="630"/>
      <c r="L196" s="627" t="s">
        <v>45</v>
      </c>
      <c r="M196" s="627" t="s">
        <v>46</v>
      </c>
      <c r="N196" s="606" t="s">
        <v>3069</v>
      </c>
    </row>
    <row r="197" spans="2:14" ht="21" customHeight="1">
      <c r="B197" s="620">
        <v>180</v>
      </c>
      <c r="C197" s="621" t="s">
        <v>42</v>
      </c>
      <c r="D197" s="622" t="s">
        <v>5458</v>
      </c>
      <c r="E197" s="623">
        <v>43101</v>
      </c>
      <c r="F197" s="624"/>
      <c r="G197" s="625">
        <v>9</v>
      </c>
      <c r="H197" s="625">
        <v>20</v>
      </c>
      <c r="I197" s="626" t="s">
        <v>44</v>
      </c>
      <c r="J197" s="626" t="s">
        <v>44</v>
      </c>
      <c r="K197" s="630"/>
      <c r="L197" s="627" t="s">
        <v>45</v>
      </c>
      <c r="M197" s="627" t="s">
        <v>46</v>
      </c>
      <c r="N197" s="606" t="s">
        <v>3069</v>
      </c>
    </row>
    <row r="198" spans="2:14" ht="21" customHeight="1">
      <c r="B198" s="620">
        <v>181</v>
      </c>
      <c r="C198" s="621" t="s">
        <v>42</v>
      </c>
      <c r="D198" s="622" t="s">
        <v>5459</v>
      </c>
      <c r="E198" s="623">
        <v>43101</v>
      </c>
      <c r="F198" s="624"/>
      <c r="G198" s="625">
        <v>10</v>
      </c>
      <c r="H198" s="625">
        <v>1</v>
      </c>
      <c r="I198" s="626" t="s">
        <v>44</v>
      </c>
      <c r="J198" s="626" t="s">
        <v>44</v>
      </c>
      <c r="K198" s="630"/>
      <c r="L198" s="627" t="s">
        <v>45</v>
      </c>
      <c r="M198" s="627" t="s">
        <v>46</v>
      </c>
      <c r="N198" s="606" t="s">
        <v>3069</v>
      </c>
    </row>
    <row r="199" spans="2:14" ht="21" customHeight="1">
      <c r="B199" s="620">
        <v>182</v>
      </c>
      <c r="C199" s="621" t="s">
        <v>42</v>
      </c>
      <c r="D199" s="622" t="s">
        <v>5460</v>
      </c>
      <c r="E199" s="623">
        <v>43101</v>
      </c>
      <c r="F199" s="624"/>
      <c r="G199" s="625">
        <v>10</v>
      </c>
      <c r="H199" s="625">
        <v>2</v>
      </c>
      <c r="I199" s="626" t="s">
        <v>44</v>
      </c>
      <c r="J199" s="626" t="s">
        <v>44</v>
      </c>
      <c r="K199" s="630"/>
      <c r="L199" s="627" t="s">
        <v>45</v>
      </c>
      <c r="M199" s="627" t="s">
        <v>46</v>
      </c>
      <c r="N199" s="606" t="s">
        <v>3069</v>
      </c>
    </row>
    <row r="200" spans="2:14" ht="21" customHeight="1">
      <c r="B200" s="620">
        <v>183</v>
      </c>
      <c r="C200" s="621" t="s">
        <v>42</v>
      </c>
      <c r="D200" s="622" t="s">
        <v>5461</v>
      </c>
      <c r="E200" s="623">
        <v>43101</v>
      </c>
      <c r="F200" s="624"/>
      <c r="G200" s="625">
        <v>10</v>
      </c>
      <c r="H200" s="625">
        <v>3</v>
      </c>
      <c r="I200" s="626" t="s">
        <v>44</v>
      </c>
      <c r="J200" s="626" t="s">
        <v>44</v>
      </c>
      <c r="K200" s="630"/>
      <c r="L200" s="627" t="s">
        <v>45</v>
      </c>
      <c r="M200" s="627" t="s">
        <v>46</v>
      </c>
      <c r="N200" s="606" t="s">
        <v>3069</v>
      </c>
    </row>
    <row r="201" spans="2:14" ht="21" customHeight="1">
      <c r="B201" s="620">
        <v>184</v>
      </c>
      <c r="C201" s="621" t="s">
        <v>42</v>
      </c>
      <c r="D201" s="622" t="s">
        <v>5462</v>
      </c>
      <c r="E201" s="623">
        <v>43101</v>
      </c>
      <c r="F201" s="624"/>
      <c r="G201" s="625">
        <v>10</v>
      </c>
      <c r="H201" s="625">
        <v>4</v>
      </c>
      <c r="I201" s="626" t="s">
        <v>44</v>
      </c>
      <c r="J201" s="626" t="s">
        <v>44</v>
      </c>
      <c r="K201" s="630"/>
      <c r="L201" s="627" t="s">
        <v>45</v>
      </c>
      <c r="M201" s="627" t="s">
        <v>46</v>
      </c>
      <c r="N201" s="606" t="s">
        <v>3069</v>
      </c>
    </row>
    <row r="202" spans="2:14" ht="21" customHeight="1">
      <c r="B202" s="620">
        <v>185</v>
      </c>
      <c r="C202" s="621" t="s">
        <v>42</v>
      </c>
      <c r="D202" s="622" t="s">
        <v>5463</v>
      </c>
      <c r="E202" s="623">
        <v>43101</v>
      </c>
      <c r="F202" s="624"/>
      <c r="G202" s="625">
        <v>10</v>
      </c>
      <c r="H202" s="625">
        <v>5</v>
      </c>
      <c r="I202" s="626" t="s">
        <v>44</v>
      </c>
      <c r="J202" s="626" t="s">
        <v>44</v>
      </c>
      <c r="K202" s="630"/>
      <c r="L202" s="627" t="s">
        <v>45</v>
      </c>
      <c r="M202" s="627" t="s">
        <v>46</v>
      </c>
      <c r="N202" s="606" t="s">
        <v>3069</v>
      </c>
    </row>
    <row r="203" spans="2:14" ht="21" customHeight="1">
      <c r="B203" s="620">
        <v>186</v>
      </c>
      <c r="C203" s="621" t="s">
        <v>42</v>
      </c>
      <c r="D203" s="622" t="s">
        <v>5464</v>
      </c>
      <c r="E203" s="623">
        <v>43101</v>
      </c>
      <c r="F203" s="624"/>
      <c r="G203" s="625">
        <v>10</v>
      </c>
      <c r="H203" s="625">
        <v>6</v>
      </c>
      <c r="I203" s="626" t="s">
        <v>44</v>
      </c>
      <c r="J203" s="626" t="s">
        <v>44</v>
      </c>
      <c r="K203" s="630"/>
      <c r="L203" s="627" t="s">
        <v>45</v>
      </c>
      <c r="M203" s="627" t="s">
        <v>46</v>
      </c>
      <c r="N203" s="606" t="s">
        <v>3069</v>
      </c>
    </row>
    <row r="204" spans="2:14" ht="21" customHeight="1">
      <c r="B204" s="620">
        <v>187</v>
      </c>
      <c r="C204" s="621" t="s">
        <v>42</v>
      </c>
      <c r="D204" s="622" t="s">
        <v>5465</v>
      </c>
      <c r="E204" s="623">
        <v>43101</v>
      </c>
      <c r="F204" s="624"/>
      <c r="G204" s="625">
        <v>10</v>
      </c>
      <c r="H204" s="625">
        <v>7</v>
      </c>
      <c r="I204" s="626" t="s">
        <v>44</v>
      </c>
      <c r="J204" s="626" t="s">
        <v>44</v>
      </c>
      <c r="K204" s="630"/>
      <c r="L204" s="627" t="s">
        <v>45</v>
      </c>
      <c r="M204" s="627" t="s">
        <v>46</v>
      </c>
      <c r="N204" s="606" t="s">
        <v>3069</v>
      </c>
    </row>
    <row r="205" spans="2:14" ht="21" customHeight="1">
      <c r="B205" s="620">
        <v>188</v>
      </c>
      <c r="C205" s="621" t="s">
        <v>42</v>
      </c>
      <c r="D205" s="622" t="s">
        <v>5466</v>
      </c>
      <c r="E205" s="623">
        <v>43101</v>
      </c>
      <c r="F205" s="624"/>
      <c r="G205" s="625">
        <v>10</v>
      </c>
      <c r="H205" s="625">
        <v>8</v>
      </c>
      <c r="I205" s="626" t="s">
        <v>44</v>
      </c>
      <c r="J205" s="626" t="s">
        <v>44</v>
      </c>
      <c r="K205" s="630"/>
      <c r="L205" s="627" t="s">
        <v>45</v>
      </c>
      <c r="M205" s="627" t="s">
        <v>46</v>
      </c>
      <c r="N205" s="606" t="s">
        <v>3069</v>
      </c>
    </row>
    <row r="206" spans="2:14" ht="21" customHeight="1">
      <c r="B206" s="620">
        <v>189</v>
      </c>
      <c r="C206" s="621" t="s">
        <v>42</v>
      </c>
      <c r="D206" s="622" t="s">
        <v>5467</v>
      </c>
      <c r="E206" s="623">
        <v>43101</v>
      </c>
      <c r="F206" s="624"/>
      <c r="G206" s="625">
        <v>10</v>
      </c>
      <c r="H206" s="625">
        <v>9</v>
      </c>
      <c r="I206" s="626" t="s">
        <v>44</v>
      </c>
      <c r="J206" s="626" t="s">
        <v>44</v>
      </c>
      <c r="K206" s="630"/>
      <c r="L206" s="627" t="s">
        <v>45</v>
      </c>
      <c r="M206" s="627" t="s">
        <v>46</v>
      </c>
      <c r="N206" s="606" t="s">
        <v>3069</v>
      </c>
    </row>
    <row r="207" spans="2:14" ht="21" customHeight="1">
      <c r="B207" s="620">
        <v>190</v>
      </c>
      <c r="C207" s="621" t="s">
        <v>42</v>
      </c>
      <c r="D207" s="622" t="s">
        <v>5468</v>
      </c>
      <c r="E207" s="623">
        <v>43101</v>
      </c>
      <c r="F207" s="624"/>
      <c r="G207" s="625">
        <v>10</v>
      </c>
      <c r="H207" s="625">
        <v>10</v>
      </c>
      <c r="I207" s="626" t="s">
        <v>44</v>
      </c>
      <c r="J207" s="626" t="s">
        <v>44</v>
      </c>
      <c r="K207" s="630"/>
      <c r="L207" s="627" t="s">
        <v>45</v>
      </c>
      <c r="M207" s="627" t="s">
        <v>46</v>
      </c>
      <c r="N207" s="606" t="s">
        <v>3069</v>
      </c>
    </row>
    <row r="208" spans="2:14" ht="21" customHeight="1">
      <c r="B208" s="620">
        <v>191</v>
      </c>
      <c r="C208" s="621" t="s">
        <v>42</v>
      </c>
      <c r="D208" s="622" t="s">
        <v>5469</v>
      </c>
      <c r="E208" s="623">
        <v>43101</v>
      </c>
      <c r="F208" s="624"/>
      <c r="G208" s="625">
        <v>10</v>
      </c>
      <c r="H208" s="625">
        <v>11</v>
      </c>
      <c r="I208" s="626" t="s">
        <v>44</v>
      </c>
      <c r="J208" s="626" t="s">
        <v>44</v>
      </c>
      <c r="K208" s="630"/>
      <c r="L208" s="627" t="s">
        <v>45</v>
      </c>
      <c r="M208" s="627" t="s">
        <v>46</v>
      </c>
      <c r="N208" s="606" t="s">
        <v>3069</v>
      </c>
    </row>
    <row r="209" spans="2:14" ht="21" customHeight="1">
      <c r="B209" s="620">
        <v>192</v>
      </c>
      <c r="C209" s="621" t="s">
        <v>42</v>
      </c>
      <c r="D209" s="622" t="s">
        <v>5470</v>
      </c>
      <c r="E209" s="623">
        <v>41698</v>
      </c>
      <c r="F209" s="624"/>
      <c r="G209" s="625">
        <v>10</v>
      </c>
      <c r="H209" s="625">
        <v>12</v>
      </c>
      <c r="I209" s="626" t="s">
        <v>44</v>
      </c>
      <c r="J209" s="626" t="s">
        <v>44</v>
      </c>
      <c r="K209" s="630"/>
      <c r="L209" s="627" t="s">
        <v>45</v>
      </c>
      <c r="M209" s="627" t="s">
        <v>46</v>
      </c>
      <c r="N209" s="606" t="s">
        <v>3069</v>
      </c>
    </row>
    <row r="210" spans="2:14" ht="21" customHeight="1">
      <c r="B210" s="620">
        <v>193</v>
      </c>
      <c r="C210" s="621" t="s">
        <v>42</v>
      </c>
      <c r="D210" s="622" t="s">
        <v>5471</v>
      </c>
      <c r="E210" s="628" t="s">
        <v>5472</v>
      </c>
      <c r="F210" s="624"/>
      <c r="G210" s="625">
        <v>10</v>
      </c>
      <c r="H210" s="625">
        <v>13</v>
      </c>
      <c r="I210" s="626" t="s">
        <v>44</v>
      </c>
      <c r="J210" s="626" t="s">
        <v>44</v>
      </c>
      <c r="K210" s="630"/>
      <c r="L210" s="627" t="s">
        <v>45</v>
      </c>
      <c r="M210" s="627" t="s">
        <v>46</v>
      </c>
      <c r="N210" s="606" t="s">
        <v>3069</v>
      </c>
    </row>
    <row r="211" spans="2:14" ht="21" customHeight="1">
      <c r="B211" s="620">
        <v>194</v>
      </c>
      <c r="C211" s="621" t="s">
        <v>42</v>
      </c>
      <c r="D211" s="622" t="s">
        <v>5473</v>
      </c>
      <c r="E211" s="628" t="s">
        <v>5472</v>
      </c>
      <c r="F211" s="624"/>
      <c r="G211" s="625">
        <v>10</v>
      </c>
      <c r="H211" s="625">
        <v>14</v>
      </c>
      <c r="I211" s="626" t="s">
        <v>44</v>
      </c>
      <c r="J211" s="626" t="s">
        <v>44</v>
      </c>
      <c r="K211" s="630"/>
      <c r="L211" s="627" t="s">
        <v>45</v>
      </c>
      <c r="M211" s="627" t="s">
        <v>46</v>
      </c>
      <c r="N211" s="606" t="s">
        <v>3069</v>
      </c>
    </row>
    <row r="212" spans="2:14" ht="21" customHeight="1">
      <c r="B212" s="620">
        <v>195</v>
      </c>
      <c r="C212" s="621" t="s">
        <v>42</v>
      </c>
      <c r="D212" s="622" t="s">
        <v>5474</v>
      </c>
      <c r="E212" s="623">
        <v>37011</v>
      </c>
      <c r="F212" s="624"/>
      <c r="G212" s="625">
        <v>10</v>
      </c>
      <c r="H212" s="625">
        <v>15</v>
      </c>
      <c r="I212" s="626" t="s">
        <v>44</v>
      </c>
      <c r="J212" s="626" t="s">
        <v>44</v>
      </c>
      <c r="K212" s="630"/>
      <c r="L212" s="627" t="s">
        <v>45</v>
      </c>
      <c r="M212" s="627" t="s">
        <v>46</v>
      </c>
      <c r="N212" s="606" t="s">
        <v>3069</v>
      </c>
    </row>
    <row r="213" spans="2:14" ht="21" customHeight="1">
      <c r="B213" s="620">
        <v>196</v>
      </c>
      <c r="C213" s="621" t="s">
        <v>42</v>
      </c>
      <c r="D213" s="622" t="s">
        <v>5475</v>
      </c>
      <c r="E213" s="623">
        <v>39081</v>
      </c>
      <c r="F213" s="624"/>
      <c r="G213" s="625">
        <v>10</v>
      </c>
      <c r="H213" s="625">
        <v>16</v>
      </c>
      <c r="I213" s="626" t="s">
        <v>44</v>
      </c>
      <c r="J213" s="626" t="s">
        <v>44</v>
      </c>
      <c r="K213" s="630"/>
      <c r="L213" s="627" t="s">
        <v>45</v>
      </c>
      <c r="M213" s="627" t="s">
        <v>46</v>
      </c>
      <c r="N213" s="606" t="s">
        <v>3069</v>
      </c>
    </row>
    <row r="214" spans="2:14" ht="21" customHeight="1">
      <c r="B214" s="620">
        <v>197</v>
      </c>
      <c r="C214" s="621" t="s">
        <v>42</v>
      </c>
      <c r="D214" s="622" t="s">
        <v>5476</v>
      </c>
      <c r="E214" s="628" t="s">
        <v>5472</v>
      </c>
      <c r="F214" s="624"/>
      <c r="G214" s="625">
        <v>10</v>
      </c>
      <c r="H214" s="625">
        <v>17</v>
      </c>
      <c r="I214" s="626" t="s">
        <v>44</v>
      </c>
      <c r="J214" s="626" t="s">
        <v>44</v>
      </c>
      <c r="K214" s="630"/>
      <c r="L214" s="627" t="s">
        <v>45</v>
      </c>
      <c r="M214" s="627" t="s">
        <v>46</v>
      </c>
      <c r="N214" s="606" t="s">
        <v>3069</v>
      </c>
    </row>
    <row r="215" spans="2:14" ht="21" customHeight="1">
      <c r="B215" s="620">
        <v>198</v>
      </c>
      <c r="C215" s="621" t="s">
        <v>42</v>
      </c>
      <c r="D215" s="622" t="s">
        <v>5477</v>
      </c>
      <c r="E215" s="623">
        <v>39081</v>
      </c>
      <c r="F215" s="624"/>
      <c r="G215" s="625">
        <v>10</v>
      </c>
      <c r="H215" s="625">
        <v>18</v>
      </c>
      <c r="I215" s="626" t="s">
        <v>44</v>
      </c>
      <c r="J215" s="626" t="s">
        <v>44</v>
      </c>
      <c r="K215" s="630"/>
      <c r="L215" s="627" t="s">
        <v>45</v>
      </c>
      <c r="M215" s="627" t="s">
        <v>46</v>
      </c>
      <c r="N215" s="606" t="s">
        <v>3069</v>
      </c>
    </row>
    <row r="216" spans="2:14" ht="21" customHeight="1">
      <c r="B216" s="620">
        <v>199</v>
      </c>
      <c r="C216" s="621" t="s">
        <v>42</v>
      </c>
      <c r="D216" s="622" t="s">
        <v>5478</v>
      </c>
      <c r="E216" s="623">
        <v>39081</v>
      </c>
      <c r="F216" s="624"/>
      <c r="G216" s="625">
        <v>10</v>
      </c>
      <c r="H216" s="625">
        <v>19</v>
      </c>
      <c r="I216" s="626" t="s">
        <v>44</v>
      </c>
      <c r="J216" s="626" t="s">
        <v>44</v>
      </c>
      <c r="K216" s="630"/>
      <c r="L216" s="627" t="s">
        <v>45</v>
      </c>
      <c r="M216" s="627" t="s">
        <v>46</v>
      </c>
      <c r="N216" s="606" t="s">
        <v>3069</v>
      </c>
    </row>
    <row r="217" spans="2:14" ht="21" customHeight="1">
      <c r="B217" s="620">
        <v>200</v>
      </c>
      <c r="C217" s="621" t="s">
        <v>42</v>
      </c>
      <c r="D217" s="622" t="s">
        <v>5479</v>
      </c>
      <c r="E217" s="623">
        <v>39141</v>
      </c>
      <c r="F217" s="624"/>
      <c r="G217" s="625">
        <v>10</v>
      </c>
      <c r="H217" s="625">
        <v>20</v>
      </c>
      <c r="I217" s="626" t="s">
        <v>44</v>
      </c>
      <c r="J217" s="626" t="s">
        <v>44</v>
      </c>
      <c r="K217" s="630"/>
      <c r="L217" s="627" t="s">
        <v>45</v>
      </c>
      <c r="M217" s="627" t="s">
        <v>46</v>
      </c>
      <c r="N217" s="606" t="s">
        <v>3069</v>
      </c>
    </row>
    <row r="218" spans="2:14" ht="21" customHeight="1">
      <c r="B218" s="620">
        <v>201</v>
      </c>
      <c r="C218" s="621" t="s">
        <v>42</v>
      </c>
      <c r="D218" s="622" t="s">
        <v>5480</v>
      </c>
      <c r="E218" s="623">
        <v>43101</v>
      </c>
      <c r="F218" s="624"/>
      <c r="G218" s="625">
        <v>11</v>
      </c>
      <c r="H218" s="625">
        <v>1</v>
      </c>
      <c r="I218" s="626" t="s">
        <v>44</v>
      </c>
      <c r="J218" s="626" t="s">
        <v>44</v>
      </c>
      <c r="K218" s="630"/>
      <c r="L218" s="627" t="s">
        <v>45</v>
      </c>
      <c r="M218" s="627" t="s">
        <v>46</v>
      </c>
      <c r="N218" s="606" t="s">
        <v>3069</v>
      </c>
    </row>
    <row r="219" spans="2:14" ht="21" customHeight="1">
      <c r="B219" s="620">
        <v>202</v>
      </c>
      <c r="C219" s="621" t="s">
        <v>42</v>
      </c>
      <c r="D219" s="622" t="s">
        <v>5481</v>
      </c>
      <c r="E219" s="623">
        <v>43101</v>
      </c>
      <c r="F219" s="624"/>
      <c r="G219" s="625">
        <v>11</v>
      </c>
      <c r="H219" s="625">
        <v>2</v>
      </c>
      <c r="I219" s="626" t="s">
        <v>44</v>
      </c>
      <c r="J219" s="626" t="s">
        <v>44</v>
      </c>
      <c r="K219" s="630"/>
      <c r="L219" s="627" t="s">
        <v>45</v>
      </c>
      <c r="M219" s="627" t="s">
        <v>46</v>
      </c>
      <c r="N219" s="606" t="s">
        <v>3069</v>
      </c>
    </row>
    <row r="220" spans="2:14" ht="21" customHeight="1">
      <c r="B220" s="620">
        <v>203</v>
      </c>
      <c r="C220" s="621" t="s">
        <v>42</v>
      </c>
      <c r="D220" s="622" t="s">
        <v>5482</v>
      </c>
      <c r="E220" s="623">
        <v>43101</v>
      </c>
      <c r="F220" s="624"/>
      <c r="G220" s="625">
        <v>11</v>
      </c>
      <c r="H220" s="625">
        <v>3</v>
      </c>
      <c r="I220" s="626" t="s">
        <v>44</v>
      </c>
      <c r="J220" s="626" t="s">
        <v>44</v>
      </c>
      <c r="K220" s="630"/>
      <c r="L220" s="627" t="s">
        <v>45</v>
      </c>
      <c r="M220" s="627" t="s">
        <v>46</v>
      </c>
      <c r="N220" s="606" t="s">
        <v>3069</v>
      </c>
    </row>
    <row r="221" spans="2:14" ht="21" customHeight="1">
      <c r="B221" s="620">
        <v>204</v>
      </c>
      <c r="C221" s="621" t="s">
        <v>42</v>
      </c>
      <c r="D221" s="622" t="s">
        <v>5483</v>
      </c>
      <c r="E221" s="623">
        <v>43101</v>
      </c>
      <c r="F221" s="624"/>
      <c r="G221" s="625">
        <v>11</v>
      </c>
      <c r="H221" s="625">
        <v>4</v>
      </c>
      <c r="I221" s="626" t="s">
        <v>44</v>
      </c>
      <c r="J221" s="626" t="s">
        <v>44</v>
      </c>
      <c r="K221" s="630"/>
      <c r="L221" s="627" t="s">
        <v>45</v>
      </c>
      <c r="M221" s="627" t="s">
        <v>46</v>
      </c>
      <c r="N221" s="606" t="s">
        <v>3069</v>
      </c>
    </row>
    <row r="222" spans="2:14" ht="21" customHeight="1">
      <c r="B222" s="620">
        <v>205</v>
      </c>
      <c r="C222" s="621" t="s">
        <v>42</v>
      </c>
      <c r="D222" s="622" t="s">
        <v>5484</v>
      </c>
      <c r="E222" s="623">
        <v>43159</v>
      </c>
      <c r="F222" s="624"/>
      <c r="G222" s="625">
        <v>11</v>
      </c>
      <c r="H222" s="625">
        <v>5</v>
      </c>
      <c r="I222" s="626" t="s">
        <v>44</v>
      </c>
      <c r="J222" s="626" t="s">
        <v>44</v>
      </c>
      <c r="K222" s="630"/>
      <c r="L222" s="627" t="s">
        <v>45</v>
      </c>
      <c r="M222" s="627" t="s">
        <v>46</v>
      </c>
      <c r="N222" s="606" t="s">
        <v>3069</v>
      </c>
    </row>
    <row r="223" spans="2:14" ht="21" customHeight="1">
      <c r="B223" s="620">
        <v>206</v>
      </c>
      <c r="C223" s="621" t="s">
        <v>42</v>
      </c>
      <c r="D223" s="622" t="s">
        <v>5485</v>
      </c>
      <c r="E223" s="623">
        <v>43159</v>
      </c>
      <c r="F223" s="624"/>
      <c r="G223" s="625">
        <v>11</v>
      </c>
      <c r="H223" s="625">
        <v>6</v>
      </c>
      <c r="I223" s="626" t="s">
        <v>44</v>
      </c>
      <c r="J223" s="626" t="s">
        <v>44</v>
      </c>
      <c r="K223" s="630"/>
      <c r="L223" s="627" t="s">
        <v>45</v>
      </c>
      <c r="M223" s="627" t="s">
        <v>46</v>
      </c>
      <c r="N223" s="606" t="s">
        <v>3069</v>
      </c>
    </row>
    <row r="224" spans="2:14" ht="21" customHeight="1">
      <c r="B224" s="620">
        <v>207</v>
      </c>
      <c r="C224" s="621" t="s">
        <v>42</v>
      </c>
      <c r="D224" s="622" t="s">
        <v>5486</v>
      </c>
      <c r="E224" s="623">
        <v>41547</v>
      </c>
      <c r="F224" s="624"/>
      <c r="G224" s="625">
        <v>11</v>
      </c>
      <c r="H224" s="625">
        <v>7</v>
      </c>
      <c r="I224" s="626" t="s">
        <v>44</v>
      </c>
      <c r="J224" s="626" t="s">
        <v>44</v>
      </c>
      <c r="K224" s="630"/>
      <c r="L224" s="627" t="s">
        <v>45</v>
      </c>
      <c r="M224" s="627" t="s">
        <v>46</v>
      </c>
      <c r="N224" s="606" t="s">
        <v>3069</v>
      </c>
    </row>
    <row r="225" spans="2:14" ht="21" customHeight="1">
      <c r="B225" s="620">
        <v>208</v>
      </c>
      <c r="C225" s="621" t="s">
        <v>42</v>
      </c>
      <c r="D225" s="622" t="s">
        <v>5487</v>
      </c>
      <c r="E225" s="623">
        <v>43101</v>
      </c>
      <c r="F225" s="624"/>
      <c r="G225" s="625">
        <v>11</v>
      </c>
      <c r="H225" s="625">
        <v>8</v>
      </c>
      <c r="I225" s="626" t="s">
        <v>44</v>
      </c>
      <c r="J225" s="626" t="s">
        <v>44</v>
      </c>
      <c r="K225" s="630"/>
      <c r="L225" s="627" t="s">
        <v>45</v>
      </c>
      <c r="M225" s="627" t="s">
        <v>46</v>
      </c>
      <c r="N225" s="606" t="s">
        <v>3069</v>
      </c>
    </row>
    <row r="226" spans="2:14" ht="21" customHeight="1">
      <c r="B226" s="620">
        <v>209</v>
      </c>
      <c r="C226" s="621" t="s">
        <v>42</v>
      </c>
      <c r="D226" s="622" t="s">
        <v>5488</v>
      </c>
      <c r="E226" s="623">
        <v>43101</v>
      </c>
      <c r="F226" s="624"/>
      <c r="G226" s="625">
        <v>11</v>
      </c>
      <c r="H226" s="625">
        <v>9</v>
      </c>
      <c r="I226" s="626" t="s">
        <v>44</v>
      </c>
      <c r="J226" s="626" t="s">
        <v>44</v>
      </c>
      <c r="K226" s="630"/>
      <c r="L226" s="627" t="s">
        <v>45</v>
      </c>
      <c r="M226" s="627" t="s">
        <v>46</v>
      </c>
      <c r="N226" s="606" t="s">
        <v>3069</v>
      </c>
    </row>
    <row r="227" spans="2:14" ht="21" customHeight="1">
      <c r="B227" s="620">
        <v>210</v>
      </c>
      <c r="C227" s="621" t="s">
        <v>42</v>
      </c>
      <c r="D227" s="622" t="s">
        <v>5489</v>
      </c>
      <c r="E227" s="623">
        <v>43101</v>
      </c>
      <c r="F227" s="624"/>
      <c r="G227" s="625">
        <v>11</v>
      </c>
      <c r="H227" s="625">
        <v>10</v>
      </c>
      <c r="I227" s="626" t="s">
        <v>44</v>
      </c>
      <c r="J227" s="626" t="s">
        <v>44</v>
      </c>
      <c r="K227" s="630"/>
      <c r="L227" s="627" t="s">
        <v>45</v>
      </c>
      <c r="M227" s="627" t="s">
        <v>46</v>
      </c>
      <c r="N227" s="606" t="s">
        <v>3069</v>
      </c>
    </row>
    <row r="228" spans="2:14" ht="21" customHeight="1">
      <c r="B228" s="620">
        <v>211</v>
      </c>
      <c r="C228" s="621" t="s">
        <v>42</v>
      </c>
      <c r="D228" s="622" t="s">
        <v>5490</v>
      </c>
      <c r="E228" s="623">
        <v>43101</v>
      </c>
      <c r="F228" s="624"/>
      <c r="G228" s="625">
        <v>11</v>
      </c>
      <c r="H228" s="625">
        <v>11</v>
      </c>
      <c r="I228" s="626" t="s">
        <v>44</v>
      </c>
      <c r="J228" s="626" t="s">
        <v>44</v>
      </c>
      <c r="K228" s="630"/>
      <c r="L228" s="627" t="s">
        <v>45</v>
      </c>
      <c r="M228" s="627" t="s">
        <v>46</v>
      </c>
      <c r="N228" s="606" t="s">
        <v>3069</v>
      </c>
    </row>
    <row r="229" spans="2:14" ht="21" customHeight="1">
      <c r="B229" s="620">
        <v>212</v>
      </c>
      <c r="C229" s="621" t="s">
        <v>42</v>
      </c>
      <c r="D229" s="622" t="s">
        <v>5491</v>
      </c>
      <c r="E229" s="623">
        <v>43101</v>
      </c>
      <c r="F229" s="624"/>
      <c r="G229" s="625">
        <v>11</v>
      </c>
      <c r="H229" s="625">
        <v>12</v>
      </c>
      <c r="I229" s="626" t="s">
        <v>44</v>
      </c>
      <c r="J229" s="626" t="s">
        <v>44</v>
      </c>
      <c r="K229" s="630"/>
      <c r="L229" s="627" t="s">
        <v>45</v>
      </c>
      <c r="M229" s="627" t="s">
        <v>46</v>
      </c>
      <c r="N229" s="606" t="s">
        <v>3069</v>
      </c>
    </row>
    <row r="230" spans="2:14" ht="21" customHeight="1">
      <c r="B230" s="620">
        <v>213</v>
      </c>
      <c r="C230" s="621" t="s">
        <v>42</v>
      </c>
      <c r="D230" s="622" t="s">
        <v>5492</v>
      </c>
      <c r="E230" s="623">
        <v>43101</v>
      </c>
      <c r="F230" s="624"/>
      <c r="G230" s="625">
        <v>11</v>
      </c>
      <c r="H230" s="625">
        <v>13</v>
      </c>
      <c r="I230" s="626" t="s">
        <v>44</v>
      </c>
      <c r="J230" s="626" t="s">
        <v>44</v>
      </c>
      <c r="K230" s="630"/>
      <c r="L230" s="627" t="s">
        <v>45</v>
      </c>
      <c r="M230" s="627" t="s">
        <v>46</v>
      </c>
      <c r="N230" s="606" t="s">
        <v>3069</v>
      </c>
    </row>
    <row r="231" spans="2:14" ht="21" customHeight="1">
      <c r="B231" s="620">
        <v>214</v>
      </c>
      <c r="C231" s="621" t="s">
        <v>42</v>
      </c>
      <c r="D231" s="622" t="s">
        <v>5493</v>
      </c>
      <c r="E231" s="623">
        <v>43101</v>
      </c>
      <c r="F231" s="624"/>
      <c r="G231" s="625">
        <v>11</v>
      </c>
      <c r="H231" s="625">
        <v>14</v>
      </c>
      <c r="I231" s="626" t="s">
        <v>44</v>
      </c>
      <c r="J231" s="626" t="s">
        <v>44</v>
      </c>
      <c r="K231" s="630"/>
      <c r="L231" s="627" t="s">
        <v>45</v>
      </c>
      <c r="M231" s="627" t="s">
        <v>46</v>
      </c>
      <c r="N231" s="606" t="s">
        <v>3069</v>
      </c>
    </row>
    <row r="232" spans="2:14" ht="21" customHeight="1">
      <c r="B232" s="620">
        <v>215</v>
      </c>
      <c r="C232" s="621" t="s">
        <v>42</v>
      </c>
      <c r="D232" s="622" t="s">
        <v>5494</v>
      </c>
      <c r="E232" s="623">
        <v>41850</v>
      </c>
      <c r="F232" s="624"/>
      <c r="G232" s="625">
        <v>11</v>
      </c>
      <c r="H232" s="625">
        <v>15</v>
      </c>
      <c r="I232" s="626" t="s">
        <v>44</v>
      </c>
      <c r="J232" s="626" t="s">
        <v>44</v>
      </c>
      <c r="K232" s="630"/>
      <c r="L232" s="627" t="s">
        <v>45</v>
      </c>
      <c r="M232" s="627" t="s">
        <v>46</v>
      </c>
      <c r="N232" s="606" t="s">
        <v>3069</v>
      </c>
    </row>
    <row r="233" spans="2:14" ht="21" customHeight="1">
      <c r="B233" s="620">
        <v>216</v>
      </c>
      <c r="C233" s="621" t="s">
        <v>42</v>
      </c>
      <c r="D233" s="622" t="s">
        <v>5495</v>
      </c>
      <c r="E233" s="623">
        <v>41850</v>
      </c>
      <c r="F233" s="624"/>
      <c r="G233" s="625">
        <v>11</v>
      </c>
      <c r="H233" s="625">
        <v>16</v>
      </c>
      <c r="I233" s="626" t="s">
        <v>44</v>
      </c>
      <c r="J233" s="626" t="s">
        <v>44</v>
      </c>
      <c r="K233" s="630"/>
      <c r="L233" s="627" t="s">
        <v>45</v>
      </c>
      <c r="M233" s="627" t="s">
        <v>46</v>
      </c>
      <c r="N233" s="606" t="s">
        <v>3069</v>
      </c>
    </row>
    <row r="234" spans="2:14" ht="21" customHeight="1">
      <c r="B234" s="620">
        <v>217</v>
      </c>
      <c r="C234" s="621" t="s">
        <v>42</v>
      </c>
      <c r="D234" s="622" t="s">
        <v>5496</v>
      </c>
      <c r="E234" s="623">
        <v>41850</v>
      </c>
      <c r="F234" s="624"/>
      <c r="G234" s="625">
        <v>11</v>
      </c>
      <c r="H234" s="625">
        <v>17</v>
      </c>
      <c r="I234" s="626" t="s">
        <v>44</v>
      </c>
      <c r="J234" s="626" t="s">
        <v>44</v>
      </c>
      <c r="K234" s="630"/>
      <c r="L234" s="627" t="s">
        <v>45</v>
      </c>
      <c r="M234" s="627" t="s">
        <v>46</v>
      </c>
      <c r="N234" s="606" t="s">
        <v>3069</v>
      </c>
    </row>
    <row r="235" spans="2:14" ht="21" customHeight="1">
      <c r="B235" s="620">
        <v>218</v>
      </c>
      <c r="C235" s="621" t="s">
        <v>42</v>
      </c>
      <c r="D235" s="622" t="s">
        <v>5497</v>
      </c>
      <c r="E235" s="623">
        <v>41850</v>
      </c>
      <c r="F235" s="624"/>
      <c r="G235" s="625">
        <v>11</v>
      </c>
      <c r="H235" s="625">
        <v>18</v>
      </c>
      <c r="I235" s="626" t="s">
        <v>44</v>
      </c>
      <c r="J235" s="626" t="s">
        <v>44</v>
      </c>
      <c r="K235" s="630"/>
      <c r="L235" s="627" t="s">
        <v>45</v>
      </c>
      <c r="M235" s="627" t="s">
        <v>46</v>
      </c>
      <c r="N235" s="606" t="s">
        <v>3069</v>
      </c>
    </row>
    <row r="236" spans="2:14" ht="21" customHeight="1">
      <c r="B236" s="620">
        <v>219</v>
      </c>
      <c r="C236" s="621" t="s">
        <v>42</v>
      </c>
      <c r="D236" s="622" t="s">
        <v>5498</v>
      </c>
      <c r="E236" s="623">
        <v>41850</v>
      </c>
      <c r="F236" s="624"/>
      <c r="G236" s="625">
        <v>11</v>
      </c>
      <c r="H236" s="625">
        <v>19</v>
      </c>
      <c r="I236" s="626" t="s">
        <v>44</v>
      </c>
      <c r="J236" s="626" t="s">
        <v>44</v>
      </c>
      <c r="K236" s="630"/>
      <c r="L236" s="627" t="s">
        <v>45</v>
      </c>
      <c r="M236" s="627" t="s">
        <v>46</v>
      </c>
      <c r="N236" s="606" t="s">
        <v>3069</v>
      </c>
    </row>
    <row r="237" spans="2:14" ht="21" customHeight="1">
      <c r="B237" s="620">
        <v>220</v>
      </c>
      <c r="C237" s="621" t="s">
        <v>42</v>
      </c>
      <c r="D237" s="622" t="s">
        <v>5499</v>
      </c>
      <c r="E237" s="623">
        <v>38382</v>
      </c>
      <c r="F237" s="624"/>
      <c r="G237" s="625">
        <v>11</v>
      </c>
      <c r="H237" s="625">
        <v>20</v>
      </c>
      <c r="I237" s="626" t="s">
        <v>44</v>
      </c>
      <c r="J237" s="626" t="s">
        <v>44</v>
      </c>
      <c r="K237" s="630"/>
      <c r="L237" s="627" t="s">
        <v>45</v>
      </c>
      <c r="M237" s="627" t="s">
        <v>46</v>
      </c>
      <c r="N237" s="606" t="s">
        <v>3069</v>
      </c>
    </row>
    <row r="238" spans="2:14" ht="21" customHeight="1">
      <c r="B238" s="620">
        <v>221</v>
      </c>
      <c r="C238" s="621" t="s">
        <v>42</v>
      </c>
      <c r="D238" s="622" t="s">
        <v>5500</v>
      </c>
      <c r="E238" s="623">
        <v>41850</v>
      </c>
      <c r="F238" s="624"/>
      <c r="G238" s="625">
        <v>12</v>
      </c>
      <c r="H238" s="625">
        <v>1</v>
      </c>
      <c r="I238" s="626" t="s">
        <v>44</v>
      </c>
      <c r="J238" s="626" t="s">
        <v>44</v>
      </c>
      <c r="K238" s="630"/>
      <c r="L238" s="627" t="s">
        <v>45</v>
      </c>
      <c r="M238" s="627" t="s">
        <v>46</v>
      </c>
      <c r="N238" s="606" t="s">
        <v>3069</v>
      </c>
    </row>
    <row r="239" spans="2:14" ht="21" customHeight="1">
      <c r="B239" s="620">
        <v>222</v>
      </c>
      <c r="C239" s="621" t="s">
        <v>42</v>
      </c>
      <c r="D239" s="622" t="s">
        <v>5501</v>
      </c>
      <c r="E239" s="623">
        <v>41850</v>
      </c>
      <c r="F239" s="624"/>
      <c r="G239" s="625">
        <v>12</v>
      </c>
      <c r="H239" s="625">
        <v>2</v>
      </c>
      <c r="I239" s="626" t="s">
        <v>44</v>
      </c>
      <c r="J239" s="626" t="s">
        <v>44</v>
      </c>
      <c r="K239" s="630"/>
      <c r="L239" s="627" t="s">
        <v>45</v>
      </c>
      <c r="M239" s="627" t="s">
        <v>46</v>
      </c>
      <c r="N239" s="606" t="s">
        <v>3069</v>
      </c>
    </row>
    <row r="240" spans="2:14" ht="21" customHeight="1">
      <c r="B240" s="620">
        <v>223</v>
      </c>
      <c r="C240" s="621" t="s">
        <v>42</v>
      </c>
      <c r="D240" s="622" t="s">
        <v>5502</v>
      </c>
      <c r="E240" s="623">
        <v>42246</v>
      </c>
      <c r="F240" s="624"/>
      <c r="G240" s="625">
        <v>12</v>
      </c>
      <c r="H240" s="625">
        <v>3</v>
      </c>
      <c r="I240" s="626" t="s">
        <v>44</v>
      </c>
      <c r="J240" s="626" t="s">
        <v>44</v>
      </c>
      <c r="K240" s="630"/>
      <c r="L240" s="627" t="s">
        <v>45</v>
      </c>
      <c r="M240" s="627" t="s">
        <v>46</v>
      </c>
      <c r="N240" s="606" t="s">
        <v>3069</v>
      </c>
    </row>
    <row r="241" spans="2:14" ht="21" customHeight="1">
      <c r="B241" s="620">
        <v>224</v>
      </c>
      <c r="C241" s="621" t="s">
        <v>42</v>
      </c>
      <c r="D241" s="622" t="s">
        <v>5503</v>
      </c>
      <c r="E241" s="623">
        <v>41850</v>
      </c>
      <c r="F241" s="624"/>
      <c r="G241" s="625">
        <v>12</v>
      </c>
      <c r="H241" s="625">
        <v>4</v>
      </c>
      <c r="I241" s="626" t="s">
        <v>44</v>
      </c>
      <c r="J241" s="626" t="s">
        <v>44</v>
      </c>
      <c r="K241" s="630"/>
      <c r="L241" s="627" t="s">
        <v>45</v>
      </c>
      <c r="M241" s="627" t="s">
        <v>46</v>
      </c>
      <c r="N241" s="606" t="s">
        <v>3069</v>
      </c>
    </row>
    <row r="242" spans="2:14" ht="21" customHeight="1">
      <c r="B242" s="620">
        <v>225</v>
      </c>
      <c r="C242" s="621" t="s">
        <v>42</v>
      </c>
      <c r="D242" s="622" t="s">
        <v>5504</v>
      </c>
      <c r="E242" s="623">
        <v>41850</v>
      </c>
      <c r="F242" s="624"/>
      <c r="G242" s="625">
        <v>12</v>
      </c>
      <c r="H242" s="625">
        <v>5</v>
      </c>
      <c r="I242" s="626" t="s">
        <v>44</v>
      </c>
      <c r="J242" s="626" t="s">
        <v>44</v>
      </c>
      <c r="K242" s="630"/>
      <c r="L242" s="627" t="s">
        <v>45</v>
      </c>
      <c r="M242" s="627" t="s">
        <v>46</v>
      </c>
      <c r="N242" s="606" t="s">
        <v>3069</v>
      </c>
    </row>
    <row r="243" spans="2:14" ht="21" customHeight="1">
      <c r="B243" s="620">
        <v>226</v>
      </c>
      <c r="C243" s="621" t="s">
        <v>42</v>
      </c>
      <c r="D243" s="622" t="s">
        <v>5505</v>
      </c>
      <c r="E243" s="623">
        <v>41850</v>
      </c>
      <c r="F243" s="624"/>
      <c r="G243" s="625">
        <v>12</v>
      </c>
      <c r="H243" s="625">
        <v>6</v>
      </c>
      <c r="I243" s="626" t="s">
        <v>44</v>
      </c>
      <c r="J243" s="626" t="s">
        <v>44</v>
      </c>
      <c r="K243" s="630"/>
      <c r="L243" s="627" t="s">
        <v>45</v>
      </c>
      <c r="M243" s="627" t="s">
        <v>46</v>
      </c>
      <c r="N243" s="606" t="s">
        <v>3069</v>
      </c>
    </row>
    <row r="244" spans="2:14" ht="21" customHeight="1">
      <c r="B244" s="620">
        <v>227</v>
      </c>
      <c r="C244" s="621" t="s">
        <v>42</v>
      </c>
      <c r="D244" s="622" t="s">
        <v>5506</v>
      </c>
      <c r="E244" s="623">
        <v>41850</v>
      </c>
      <c r="F244" s="624"/>
      <c r="G244" s="625">
        <v>12</v>
      </c>
      <c r="H244" s="625">
        <v>7</v>
      </c>
      <c r="I244" s="626" t="s">
        <v>44</v>
      </c>
      <c r="J244" s="626" t="s">
        <v>44</v>
      </c>
      <c r="K244" s="630"/>
      <c r="L244" s="627" t="s">
        <v>45</v>
      </c>
      <c r="M244" s="627" t="s">
        <v>46</v>
      </c>
      <c r="N244" s="606" t="s">
        <v>3069</v>
      </c>
    </row>
    <row r="245" spans="2:14" ht="21" customHeight="1">
      <c r="B245" s="620">
        <v>228</v>
      </c>
      <c r="C245" s="621" t="s">
        <v>42</v>
      </c>
      <c r="D245" s="622" t="s">
        <v>5507</v>
      </c>
      <c r="E245" s="623">
        <v>44214</v>
      </c>
      <c r="F245" s="624"/>
      <c r="G245" s="625">
        <v>12</v>
      </c>
      <c r="H245" s="625">
        <v>8</v>
      </c>
      <c r="I245" s="626" t="s">
        <v>44</v>
      </c>
      <c r="J245" s="626" t="s">
        <v>44</v>
      </c>
      <c r="K245" s="630"/>
      <c r="L245" s="627" t="s">
        <v>45</v>
      </c>
      <c r="M245" s="627" t="s">
        <v>46</v>
      </c>
      <c r="N245" s="606" t="s">
        <v>3069</v>
      </c>
    </row>
    <row r="246" spans="2:14" ht="21" customHeight="1">
      <c r="B246" s="620">
        <v>229</v>
      </c>
      <c r="C246" s="621" t="s">
        <v>42</v>
      </c>
      <c r="D246" s="622" t="s">
        <v>5508</v>
      </c>
      <c r="E246" s="623">
        <v>44214</v>
      </c>
      <c r="F246" s="624"/>
      <c r="G246" s="625">
        <v>12</v>
      </c>
      <c r="H246" s="625">
        <v>9</v>
      </c>
      <c r="I246" s="626" t="s">
        <v>44</v>
      </c>
      <c r="J246" s="626" t="s">
        <v>44</v>
      </c>
      <c r="K246" s="630"/>
      <c r="L246" s="627" t="s">
        <v>45</v>
      </c>
      <c r="M246" s="627" t="s">
        <v>46</v>
      </c>
      <c r="N246" s="606" t="s">
        <v>3069</v>
      </c>
    </row>
    <row r="247" spans="2:14" ht="21" customHeight="1">
      <c r="B247" s="620">
        <v>230</v>
      </c>
      <c r="C247" s="621" t="s">
        <v>42</v>
      </c>
      <c r="D247" s="622" t="s">
        <v>5509</v>
      </c>
      <c r="E247" s="623">
        <v>44214</v>
      </c>
      <c r="F247" s="624"/>
      <c r="G247" s="625">
        <v>12</v>
      </c>
      <c r="H247" s="625">
        <v>10</v>
      </c>
      <c r="I247" s="626" t="s">
        <v>44</v>
      </c>
      <c r="J247" s="626" t="s">
        <v>44</v>
      </c>
      <c r="K247" s="630"/>
      <c r="L247" s="627" t="s">
        <v>45</v>
      </c>
      <c r="M247" s="627" t="s">
        <v>46</v>
      </c>
      <c r="N247" s="606" t="s">
        <v>3069</v>
      </c>
    </row>
    <row r="248" spans="2:14" ht="21" customHeight="1">
      <c r="B248" s="620">
        <v>231</v>
      </c>
      <c r="C248" s="621" t="s">
        <v>42</v>
      </c>
      <c r="D248" s="622" t="s">
        <v>5510</v>
      </c>
      <c r="E248" s="623">
        <v>43464</v>
      </c>
      <c r="F248" s="624"/>
      <c r="G248" s="625">
        <v>12</v>
      </c>
      <c r="H248" s="625">
        <v>11</v>
      </c>
      <c r="I248" s="626" t="s">
        <v>44</v>
      </c>
      <c r="J248" s="626" t="s">
        <v>44</v>
      </c>
      <c r="K248" s="630"/>
      <c r="L248" s="627" t="s">
        <v>45</v>
      </c>
      <c r="M248" s="627" t="s">
        <v>46</v>
      </c>
      <c r="N248" s="606" t="s">
        <v>3069</v>
      </c>
    </row>
    <row r="249" spans="2:14" ht="21" customHeight="1">
      <c r="B249" s="620">
        <v>232</v>
      </c>
      <c r="C249" s="621" t="s">
        <v>42</v>
      </c>
      <c r="D249" s="622" t="s">
        <v>5511</v>
      </c>
      <c r="E249" s="623">
        <v>41850</v>
      </c>
      <c r="F249" s="624"/>
      <c r="G249" s="625">
        <v>12</v>
      </c>
      <c r="H249" s="625">
        <v>12</v>
      </c>
      <c r="I249" s="626" t="s">
        <v>44</v>
      </c>
      <c r="J249" s="626" t="s">
        <v>44</v>
      </c>
      <c r="K249" s="630"/>
      <c r="L249" s="627" t="s">
        <v>45</v>
      </c>
      <c r="M249" s="627" t="s">
        <v>46</v>
      </c>
      <c r="N249" s="606" t="s">
        <v>3069</v>
      </c>
    </row>
    <row r="250" spans="2:14" ht="21" customHeight="1">
      <c r="B250" s="620">
        <v>233</v>
      </c>
      <c r="C250" s="621" t="s">
        <v>42</v>
      </c>
      <c r="D250" s="622" t="s">
        <v>5512</v>
      </c>
      <c r="E250" s="623">
        <v>44214</v>
      </c>
      <c r="F250" s="624"/>
      <c r="G250" s="625">
        <v>12</v>
      </c>
      <c r="H250" s="625">
        <v>13</v>
      </c>
      <c r="I250" s="626" t="s">
        <v>44</v>
      </c>
      <c r="J250" s="626" t="s">
        <v>44</v>
      </c>
      <c r="K250" s="630"/>
      <c r="L250" s="627" t="s">
        <v>45</v>
      </c>
      <c r="M250" s="627" t="s">
        <v>46</v>
      </c>
      <c r="N250" s="606" t="s">
        <v>3069</v>
      </c>
    </row>
    <row r="251" spans="2:14" ht="21" customHeight="1">
      <c r="B251" s="620">
        <v>234</v>
      </c>
      <c r="C251" s="621" t="s">
        <v>42</v>
      </c>
      <c r="D251" s="622" t="s">
        <v>5513</v>
      </c>
      <c r="E251" s="623">
        <v>43464</v>
      </c>
      <c r="F251" s="624"/>
      <c r="G251" s="625">
        <v>12</v>
      </c>
      <c r="H251" s="625">
        <v>14</v>
      </c>
      <c r="I251" s="626" t="s">
        <v>44</v>
      </c>
      <c r="J251" s="626" t="s">
        <v>44</v>
      </c>
      <c r="K251" s="630"/>
      <c r="L251" s="627" t="s">
        <v>45</v>
      </c>
      <c r="M251" s="627" t="s">
        <v>46</v>
      </c>
      <c r="N251" s="606" t="s">
        <v>3069</v>
      </c>
    </row>
    <row r="252" spans="2:14" ht="21" customHeight="1">
      <c r="B252" s="620">
        <v>235</v>
      </c>
      <c r="C252" s="621" t="s">
        <v>42</v>
      </c>
      <c r="D252" s="622" t="s">
        <v>5514</v>
      </c>
      <c r="E252" s="623">
        <v>44214</v>
      </c>
      <c r="F252" s="624"/>
      <c r="G252" s="625">
        <v>12</v>
      </c>
      <c r="H252" s="625">
        <v>15</v>
      </c>
      <c r="I252" s="626" t="s">
        <v>44</v>
      </c>
      <c r="J252" s="626" t="s">
        <v>44</v>
      </c>
      <c r="K252" s="630"/>
      <c r="L252" s="627" t="s">
        <v>45</v>
      </c>
      <c r="M252" s="627" t="s">
        <v>46</v>
      </c>
      <c r="N252" s="606" t="s">
        <v>3069</v>
      </c>
    </row>
    <row r="253" spans="2:14" ht="21" customHeight="1">
      <c r="B253" s="620">
        <v>236</v>
      </c>
      <c r="C253" s="621" t="s">
        <v>42</v>
      </c>
      <c r="D253" s="622" t="s">
        <v>5515</v>
      </c>
      <c r="E253" s="623">
        <v>44214</v>
      </c>
      <c r="F253" s="624"/>
      <c r="G253" s="625">
        <v>12</v>
      </c>
      <c r="H253" s="625">
        <v>16</v>
      </c>
      <c r="I253" s="626" t="s">
        <v>44</v>
      </c>
      <c r="J253" s="626" t="s">
        <v>44</v>
      </c>
      <c r="K253" s="630"/>
      <c r="L253" s="627" t="s">
        <v>45</v>
      </c>
      <c r="M253" s="627" t="s">
        <v>46</v>
      </c>
      <c r="N253" s="606" t="s">
        <v>3069</v>
      </c>
    </row>
    <row r="254" spans="2:14" ht="21" customHeight="1">
      <c r="B254" s="620">
        <v>237</v>
      </c>
      <c r="C254" s="621" t="s">
        <v>42</v>
      </c>
      <c r="D254" s="622" t="s">
        <v>5516</v>
      </c>
      <c r="E254" s="623">
        <v>42246</v>
      </c>
      <c r="F254" s="624"/>
      <c r="G254" s="625">
        <v>12</v>
      </c>
      <c r="H254" s="625">
        <v>17</v>
      </c>
      <c r="I254" s="626" t="s">
        <v>44</v>
      </c>
      <c r="J254" s="626" t="s">
        <v>44</v>
      </c>
      <c r="K254" s="630"/>
      <c r="L254" s="627" t="s">
        <v>45</v>
      </c>
      <c r="M254" s="627" t="s">
        <v>46</v>
      </c>
      <c r="N254" s="606" t="s">
        <v>3069</v>
      </c>
    </row>
    <row r="255" spans="2:14" ht="21" customHeight="1">
      <c r="B255" s="620">
        <v>238</v>
      </c>
      <c r="C255" s="621" t="s">
        <v>42</v>
      </c>
      <c r="D255" s="622" t="s">
        <v>5517</v>
      </c>
      <c r="E255" s="623">
        <v>42246</v>
      </c>
      <c r="F255" s="624"/>
      <c r="G255" s="625">
        <v>12</v>
      </c>
      <c r="H255" s="625">
        <v>18</v>
      </c>
      <c r="I255" s="626" t="s">
        <v>44</v>
      </c>
      <c r="J255" s="626" t="s">
        <v>44</v>
      </c>
      <c r="K255" s="630"/>
      <c r="L255" s="627" t="s">
        <v>45</v>
      </c>
      <c r="M255" s="627" t="s">
        <v>46</v>
      </c>
      <c r="N255" s="606" t="s">
        <v>3069</v>
      </c>
    </row>
    <row r="256" spans="2:14" ht="21" customHeight="1">
      <c r="B256" s="620">
        <v>239</v>
      </c>
      <c r="C256" s="621" t="s">
        <v>42</v>
      </c>
      <c r="D256" s="622" t="s">
        <v>5518</v>
      </c>
      <c r="E256" s="623">
        <v>43464</v>
      </c>
      <c r="F256" s="624"/>
      <c r="G256" s="625">
        <v>12</v>
      </c>
      <c r="H256" s="625">
        <v>19</v>
      </c>
      <c r="I256" s="626" t="s">
        <v>44</v>
      </c>
      <c r="J256" s="626" t="s">
        <v>44</v>
      </c>
      <c r="K256" s="630"/>
      <c r="L256" s="627" t="s">
        <v>45</v>
      </c>
      <c r="M256" s="627" t="s">
        <v>46</v>
      </c>
      <c r="N256" s="606" t="s">
        <v>3069</v>
      </c>
    </row>
    <row r="257" spans="2:14" ht="21" customHeight="1">
      <c r="B257" s="620">
        <v>240</v>
      </c>
      <c r="C257" s="621" t="s">
        <v>42</v>
      </c>
      <c r="D257" s="622" t="s">
        <v>5519</v>
      </c>
      <c r="E257" s="623">
        <v>43464</v>
      </c>
      <c r="F257" s="624"/>
      <c r="G257" s="625">
        <v>12</v>
      </c>
      <c r="H257" s="625">
        <v>20</v>
      </c>
      <c r="I257" s="626" t="s">
        <v>44</v>
      </c>
      <c r="J257" s="626" t="s">
        <v>44</v>
      </c>
      <c r="K257" s="630"/>
      <c r="L257" s="627" t="s">
        <v>45</v>
      </c>
      <c r="M257" s="627" t="s">
        <v>46</v>
      </c>
      <c r="N257" s="606" t="s">
        <v>3069</v>
      </c>
    </row>
    <row r="258" spans="2:14" ht="21" customHeight="1">
      <c r="B258" s="620">
        <v>241</v>
      </c>
      <c r="C258" s="621" t="s">
        <v>42</v>
      </c>
      <c r="D258" s="622" t="s">
        <v>5520</v>
      </c>
      <c r="E258" s="623">
        <v>43464</v>
      </c>
      <c r="F258" s="624"/>
      <c r="G258" s="625">
        <v>13</v>
      </c>
      <c r="H258" s="625">
        <v>1</v>
      </c>
      <c r="I258" s="626" t="s">
        <v>44</v>
      </c>
      <c r="J258" s="626" t="s">
        <v>44</v>
      </c>
      <c r="K258" s="630"/>
      <c r="L258" s="627" t="s">
        <v>45</v>
      </c>
      <c r="M258" s="627" t="s">
        <v>46</v>
      </c>
      <c r="N258" s="606" t="s">
        <v>3069</v>
      </c>
    </row>
    <row r="259" spans="2:14" ht="21" customHeight="1">
      <c r="B259" s="620">
        <v>242</v>
      </c>
      <c r="C259" s="621" t="s">
        <v>42</v>
      </c>
      <c r="D259" s="622" t="s">
        <v>5521</v>
      </c>
      <c r="E259" s="623">
        <v>41850</v>
      </c>
      <c r="F259" s="624"/>
      <c r="G259" s="625">
        <v>13</v>
      </c>
      <c r="H259" s="625">
        <v>2</v>
      </c>
      <c r="I259" s="626" t="s">
        <v>44</v>
      </c>
      <c r="J259" s="626" t="s">
        <v>44</v>
      </c>
      <c r="K259" s="630"/>
      <c r="L259" s="627" t="s">
        <v>45</v>
      </c>
      <c r="M259" s="627" t="s">
        <v>46</v>
      </c>
      <c r="N259" s="606" t="s">
        <v>3069</v>
      </c>
    </row>
    <row r="260" spans="2:14" ht="21" customHeight="1">
      <c r="B260" s="620">
        <v>243</v>
      </c>
      <c r="C260" s="621" t="s">
        <v>42</v>
      </c>
      <c r="D260" s="622" t="s">
        <v>5522</v>
      </c>
      <c r="E260" s="623">
        <v>41850</v>
      </c>
      <c r="F260" s="624"/>
      <c r="G260" s="625">
        <v>13</v>
      </c>
      <c r="H260" s="625">
        <v>3</v>
      </c>
      <c r="I260" s="626" t="s">
        <v>44</v>
      </c>
      <c r="J260" s="626" t="s">
        <v>44</v>
      </c>
      <c r="K260" s="630"/>
      <c r="L260" s="627" t="s">
        <v>45</v>
      </c>
      <c r="M260" s="627" t="s">
        <v>46</v>
      </c>
      <c r="N260" s="606" t="s">
        <v>3069</v>
      </c>
    </row>
    <row r="261" spans="2:14" ht="21" customHeight="1">
      <c r="B261" s="620">
        <v>244</v>
      </c>
      <c r="C261" s="621" t="s">
        <v>42</v>
      </c>
      <c r="D261" s="622" t="s">
        <v>5523</v>
      </c>
      <c r="E261" s="623">
        <v>43464</v>
      </c>
      <c r="F261" s="624"/>
      <c r="G261" s="625">
        <v>13</v>
      </c>
      <c r="H261" s="625">
        <v>4</v>
      </c>
      <c r="I261" s="626" t="s">
        <v>44</v>
      </c>
      <c r="J261" s="626" t="s">
        <v>44</v>
      </c>
      <c r="K261" s="630"/>
      <c r="L261" s="627" t="s">
        <v>45</v>
      </c>
      <c r="M261" s="627" t="s">
        <v>46</v>
      </c>
      <c r="N261" s="606" t="s">
        <v>3069</v>
      </c>
    </row>
    <row r="262" spans="2:14" ht="21" customHeight="1">
      <c r="B262" s="620">
        <v>245</v>
      </c>
      <c r="C262" s="621" t="s">
        <v>42</v>
      </c>
      <c r="D262" s="622" t="s">
        <v>5524</v>
      </c>
      <c r="E262" s="623">
        <v>43464</v>
      </c>
      <c r="F262" s="624"/>
      <c r="G262" s="625">
        <v>13</v>
      </c>
      <c r="H262" s="625">
        <v>5</v>
      </c>
      <c r="I262" s="626" t="s">
        <v>44</v>
      </c>
      <c r="J262" s="626" t="s">
        <v>44</v>
      </c>
      <c r="K262" s="630"/>
      <c r="L262" s="627" t="s">
        <v>45</v>
      </c>
      <c r="M262" s="627" t="s">
        <v>46</v>
      </c>
      <c r="N262" s="606" t="s">
        <v>3069</v>
      </c>
    </row>
    <row r="263" spans="2:14" ht="21" customHeight="1">
      <c r="B263" s="620">
        <v>246</v>
      </c>
      <c r="C263" s="621" t="s">
        <v>42</v>
      </c>
      <c r="D263" s="622" t="s">
        <v>5525</v>
      </c>
      <c r="E263" s="623">
        <v>41850</v>
      </c>
      <c r="F263" s="624"/>
      <c r="G263" s="625">
        <v>13</v>
      </c>
      <c r="H263" s="625">
        <v>6</v>
      </c>
      <c r="I263" s="626" t="s">
        <v>44</v>
      </c>
      <c r="J263" s="626" t="s">
        <v>44</v>
      </c>
      <c r="K263" s="630"/>
      <c r="L263" s="627" t="s">
        <v>45</v>
      </c>
      <c r="M263" s="627" t="s">
        <v>46</v>
      </c>
      <c r="N263" s="606" t="s">
        <v>3069</v>
      </c>
    </row>
    <row r="264" spans="2:14" ht="21" customHeight="1">
      <c r="B264" s="620">
        <v>247</v>
      </c>
      <c r="C264" s="621" t="s">
        <v>42</v>
      </c>
      <c r="D264" s="622" t="s">
        <v>5526</v>
      </c>
      <c r="E264" s="623">
        <v>42003</v>
      </c>
      <c r="F264" s="624"/>
      <c r="G264" s="625">
        <v>13</v>
      </c>
      <c r="H264" s="625">
        <v>7</v>
      </c>
      <c r="I264" s="626" t="s">
        <v>44</v>
      </c>
      <c r="J264" s="626" t="s">
        <v>44</v>
      </c>
      <c r="K264" s="630"/>
      <c r="L264" s="627" t="s">
        <v>45</v>
      </c>
      <c r="M264" s="627" t="s">
        <v>46</v>
      </c>
      <c r="N264" s="606" t="s">
        <v>3069</v>
      </c>
    </row>
    <row r="265" spans="2:14" ht="21" customHeight="1">
      <c r="B265" s="620">
        <v>248</v>
      </c>
      <c r="C265" s="621" t="s">
        <v>42</v>
      </c>
      <c r="D265" s="622" t="s">
        <v>5527</v>
      </c>
      <c r="E265" s="623">
        <v>42003</v>
      </c>
      <c r="F265" s="624"/>
      <c r="G265" s="625">
        <v>13</v>
      </c>
      <c r="H265" s="625">
        <v>8</v>
      </c>
      <c r="I265" s="626" t="s">
        <v>44</v>
      </c>
      <c r="J265" s="626" t="s">
        <v>44</v>
      </c>
      <c r="K265" s="630"/>
      <c r="L265" s="627" t="s">
        <v>45</v>
      </c>
      <c r="M265" s="627" t="s">
        <v>46</v>
      </c>
      <c r="N265" s="606" t="s">
        <v>3069</v>
      </c>
    </row>
    <row r="266" spans="2:14" ht="21" customHeight="1">
      <c r="B266" s="620">
        <v>249</v>
      </c>
      <c r="C266" s="621" t="s">
        <v>42</v>
      </c>
      <c r="D266" s="622" t="s">
        <v>5528</v>
      </c>
      <c r="E266" s="623">
        <v>42551</v>
      </c>
      <c r="F266" s="624"/>
      <c r="G266" s="625">
        <v>13</v>
      </c>
      <c r="H266" s="625">
        <v>9</v>
      </c>
      <c r="I266" s="626" t="s">
        <v>44</v>
      </c>
      <c r="J266" s="626" t="s">
        <v>44</v>
      </c>
      <c r="K266" s="630"/>
      <c r="L266" s="627" t="s">
        <v>45</v>
      </c>
      <c r="M266" s="627" t="s">
        <v>46</v>
      </c>
      <c r="N266" s="606" t="s">
        <v>3069</v>
      </c>
    </row>
    <row r="267" spans="2:14" ht="21" customHeight="1">
      <c r="B267" s="620">
        <v>250</v>
      </c>
      <c r="C267" s="621" t="s">
        <v>42</v>
      </c>
      <c r="D267" s="622" t="s">
        <v>5529</v>
      </c>
      <c r="E267" s="623">
        <v>42003</v>
      </c>
      <c r="F267" s="624"/>
      <c r="G267" s="625">
        <v>13</v>
      </c>
      <c r="H267" s="625">
        <v>10</v>
      </c>
      <c r="I267" s="626" t="s">
        <v>44</v>
      </c>
      <c r="J267" s="626" t="s">
        <v>44</v>
      </c>
      <c r="K267" s="630"/>
      <c r="L267" s="627" t="s">
        <v>45</v>
      </c>
      <c r="M267" s="627" t="s">
        <v>46</v>
      </c>
      <c r="N267" s="606" t="s">
        <v>3069</v>
      </c>
    </row>
    <row r="268" spans="2:14" ht="21" customHeight="1">
      <c r="B268" s="620">
        <v>251</v>
      </c>
      <c r="C268" s="621" t="s">
        <v>42</v>
      </c>
      <c r="D268" s="622" t="s">
        <v>5530</v>
      </c>
      <c r="E268" s="623">
        <v>43464</v>
      </c>
      <c r="F268" s="624"/>
      <c r="G268" s="625">
        <v>13</v>
      </c>
      <c r="H268" s="625">
        <v>11</v>
      </c>
      <c r="I268" s="626" t="s">
        <v>44</v>
      </c>
      <c r="J268" s="626" t="s">
        <v>44</v>
      </c>
      <c r="K268" s="630"/>
      <c r="L268" s="627" t="s">
        <v>45</v>
      </c>
      <c r="M268" s="627" t="s">
        <v>46</v>
      </c>
      <c r="N268" s="606" t="s">
        <v>3069</v>
      </c>
    </row>
    <row r="269" spans="2:14" ht="21" customHeight="1">
      <c r="B269" s="620">
        <v>252</v>
      </c>
      <c r="C269" s="621" t="s">
        <v>42</v>
      </c>
      <c r="D269" s="622" t="s">
        <v>5531</v>
      </c>
      <c r="E269" s="623">
        <v>44214</v>
      </c>
      <c r="F269" s="624"/>
      <c r="G269" s="625">
        <v>13</v>
      </c>
      <c r="H269" s="625">
        <v>12</v>
      </c>
      <c r="I269" s="626" t="s">
        <v>44</v>
      </c>
      <c r="J269" s="626" t="s">
        <v>44</v>
      </c>
      <c r="K269" s="630"/>
      <c r="L269" s="627" t="s">
        <v>45</v>
      </c>
      <c r="M269" s="627" t="s">
        <v>46</v>
      </c>
      <c r="N269" s="606" t="s">
        <v>3069</v>
      </c>
    </row>
    <row r="270" spans="2:14" ht="21" customHeight="1">
      <c r="B270" s="620">
        <v>253</v>
      </c>
      <c r="C270" s="621" t="s">
        <v>42</v>
      </c>
      <c r="D270" s="622" t="s">
        <v>5532</v>
      </c>
      <c r="E270" s="623">
        <v>42003</v>
      </c>
      <c r="F270" s="624"/>
      <c r="G270" s="625">
        <v>13</v>
      </c>
      <c r="H270" s="625">
        <v>13</v>
      </c>
      <c r="I270" s="626" t="s">
        <v>44</v>
      </c>
      <c r="J270" s="626" t="s">
        <v>44</v>
      </c>
      <c r="K270" s="630"/>
      <c r="L270" s="627" t="s">
        <v>45</v>
      </c>
      <c r="M270" s="627" t="s">
        <v>46</v>
      </c>
      <c r="N270" s="606" t="s">
        <v>3069</v>
      </c>
    </row>
    <row r="271" spans="2:14" ht="21" customHeight="1">
      <c r="B271" s="620">
        <v>254</v>
      </c>
      <c r="C271" s="621" t="s">
        <v>42</v>
      </c>
      <c r="D271" s="622" t="s">
        <v>5533</v>
      </c>
      <c r="E271" s="623">
        <v>34333</v>
      </c>
      <c r="F271" s="624"/>
      <c r="G271" s="625">
        <v>13</v>
      </c>
      <c r="H271" s="625">
        <v>14</v>
      </c>
      <c r="I271" s="626" t="s">
        <v>44</v>
      </c>
      <c r="J271" s="626" t="s">
        <v>44</v>
      </c>
      <c r="K271" s="630"/>
      <c r="L271" s="627" t="s">
        <v>45</v>
      </c>
      <c r="M271" s="627" t="s">
        <v>46</v>
      </c>
      <c r="N271" s="606" t="s">
        <v>3069</v>
      </c>
    </row>
    <row r="272" spans="2:14" ht="21" customHeight="1">
      <c r="B272" s="620">
        <v>255</v>
      </c>
      <c r="C272" s="621" t="s">
        <v>42</v>
      </c>
      <c r="D272" s="622" t="s">
        <v>5534</v>
      </c>
      <c r="E272" s="623">
        <v>42003</v>
      </c>
      <c r="F272" s="624"/>
      <c r="G272" s="625">
        <v>13</v>
      </c>
      <c r="H272" s="625">
        <v>15</v>
      </c>
      <c r="I272" s="626" t="s">
        <v>44</v>
      </c>
      <c r="J272" s="626" t="s">
        <v>44</v>
      </c>
      <c r="K272" s="630"/>
      <c r="L272" s="627" t="s">
        <v>45</v>
      </c>
      <c r="M272" s="627" t="s">
        <v>46</v>
      </c>
      <c r="N272" s="606" t="s">
        <v>3069</v>
      </c>
    </row>
    <row r="273" spans="2:14" ht="21" customHeight="1">
      <c r="B273" s="620">
        <v>256</v>
      </c>
      <c r="C273" s="621" t="s">
        <v>42</v>
      </c>
      <c r="D273" s="622" t="s">
        <v>5535</v>
      </c>
      <c r="E273" s="623">
        <v>43121</v>
      </c>
      <c r="F273" s="624"/>
      <c r="G273" s="625">
        <v>13</v>
      </c>
      <c r="H273" s="625">
        <v>16</v>
      </c>
      <c r="I273" s="626" t="s">
        <v>44</v>
      </c>
      <c r="J273" s="626" t="s">
        <v>44</v>
      </c>
      <c r="K273" s="630"/>
      <c r="L273" s="627" t="s">
        <v>45</v>
      </c>
      <c r="M273" s="627" t="s">
        <v>46</v>
      </c>
      <c r="N273" s="606" t="s">
        <v>3069</v>
      </c>
    </row>
    <row r="274" spans="2:14" ht="21" customHeight="1">
      <c r="B274" s="620">
        <v>257</v>
      </c>
      <c r="C274" s="621" t="s">
        <v>42</v>
      </c>
      <c r="D274" s="622" t="s">
        <v>5536</v>
      </c>
      <c r="E274" s="623">
        <v>43464</v>
      </c>
      <c r="F274" s="624"/>
      <c r="G274" s="625">
        <v>13</v>
      </c>
      <c r="H274" s="625">
        <v>17</v>
      </c>
      <c r="I274" s="626" t="s">
        <v>44</v>
      </c>
      <c r="J274" s="626" t="s">
        <v>44</v>
      </c>
      <c r="K274" s="630"/>
      <c r="L274" s="627" t="s">
        <v>45</v>
      </c>
      <c r="M274" s="627" t="s">
        <v>46</v>
      </c>
      <c r="N274" s="606" t="s">
        <v>3069</v>
      </c>
    </row>
    <row r="275" spans="2:14" ht="21" customHeight="1">
      <c r="B275" s="620">
        <v>258</v>
      </c>
      <c r="C275" s="621" t="s">
        <v>42</v>
      </c>
      <c r="D275" s="622" t="s">
        <v>5537</v>
      </c>
      <c r="E275" s="623">
        <v>38382</v>
      </c>
      <c r="F275" s="624"/>
      <c r="G275" s="625">
        <v>13</v>
      </c>
      <c r="H275" s="625">
        <v>18</v>
      </c>
      <c r="I275" s="626" t="s">
        <v>44</v>
      </c>
      <c r="J275" s="626" t="s">
        <v>44</v>
      </c>
      <c r="K275" s="630"/>
      <c r="L275" s="627" t="s">
        <v>45</v>
      </c>
      <c r="M275" s="627" t="s">
        <v>46</v>
      </c>
      <c r="N275" s="606" t="s">
        <v>3069</v>
      </c>
    </row>
    <row r="276" spans="2:14" ht="21" customHeight="1">
      <c r="B276" s="620">
        <v>259</v>
      </c>
      <c r="C276" s="621" t="s">
        <v>42</v>
      </c>
      <c r="D276" s="622" t="s">
        <v>5538</v>
      </c>
      <c r="E276" s="623">
        <v>41850</v>
      </c>
      <c r="F276" s="624"/>
      <c r="G276" s="625">
        <v>13</v>
      </c>
      <c r="H276" s="625">
        <v>19</v>
      </c>
      <c r="I276" s="626" t="s">
        <v>44</v>
      </c>
      <c r="J276" s="626" t="s">
        <v>44</v>
      </c>
      <c r="K276" s="630"/>
      <c r="L276" s="627" t="s">
        <v>45</v>
      </c>
      <c r="M276" s="627" t="s">
        <v>46</v>
      </c>
      <c r="N276" s="606" t="s">
        <v>3069</v>
      </c>
    </row>
    <row r="277" spans="2:14" ht="21" customHeight="1">
      <c r="B277" s="620">
        <v>260</v>
      </c>
      <c r="C277" s="621" t="s">
        <v>42</v>
      </c>
      <c r="D277" s="622" t="s">
        <v>5539</v>
      </c>
      <c r="E277" s="623">
        <v>44214</v>
      </c>
      <c r="F277" s="624"/>
      <c r="G277" s="625">
        <v>13</v>
      </c>
      <c r="H277" s="625">
        <v>20</v>
      </c>
      <c r="I277" s="626" t="s">
        <v>44</v>
      </c>
      <c r="J277" s="626" t="s">
        <v>44</v>
      </c>
      <c r="K277" s="630"/>
      <c r="L277" s="627" t="s">
        <v>45</v>
      </c>
      <c r="M277" s="627" t="s">
        <v>46</v>
      </c>
      <c r="N277" s="606" t="s">
        <v>3069</v>
      </c>
    </row>
    <row r="278" spans="2:14" ht="21" customHeight="1">
      <c r="B278" s="620">
        <v>261</v>
      </c>
      <c r="C278" s="621" t="s">
        <v>42</v>
      </c>
      <c r="D278" s="622" t="s">
        <v>5540</v>
      </c>
      <c r="E278" s="623">
        <v>41850</v>
      </c>
      <c r="F278" s="624"/>
      <c r="G278" s="625">
        <v>14</v>
      </c>
      <c r="H278" s="625">
        <v>1</v>
      </c>
      <c r="I278" s="626" t="s">
        <v>44</v>
      </c>
      <c r="J278" s="626" t="s">
        <v>44</v>
      </c>
      <c r="K278" s="630"/>
      <c r="L278" s="627" t="s">
        <v>45</v>
      </c>
      <c r="M278" s="627" t="s">
        <v>46</v>
      </c>
      <c r="N278" s="606" t="s">
        <v>3069</v>
      </c>
    </row>
    <row r="279" spans="2:14" ht="21" customHeight="1">
      <c r="B279" s="620">
        <v>262</v>
      </c>
      <c r="C279" s="621" t="s">
        <v>42</v>
      </c>
      <c r="D279" s="622" t="s">
        <v>5541</v>
      </c>
      <c r="E279" s="623">
        <v>41850</v>
      </c>
      <c r="F279" s="624"/>
      <c r="G279" s="625">
        <v>14</v>
      </c>
      <c r="H279" s="625">
        <v>2</v>
      </c>
      <c r="I279" s="626" t="s">
        <v>44</v>
      </c>
      <c r="J279" s="626" t="s">
        <v>44</v>
      </c>
      <c r="K279" s="630"/>
      <c r="L279" s="627" t="s">
        <v>45</v>
      </c>
      <c r="M279" s="627" t="s">
        <v>46</v>
      </c>
      <c r="N279" s="606" t="s">
        <v>3069</v>
      </c>
    </row>
    <row r="280" spans="2:14" ht="21" customHeight="1">
      <c r="B280" s="620">
        <v>263</v>
      </c>
      <c r="C280" s="621" t="s">
        <v>42</v>
      </c>
      <c r="D280" s="622" t="s">
        <v>5542</v>
      </c>
      <c r="E280" s="623">
        <v>41850</v>
      </c>
      <c r="F280" s="624"/>
      <c r="G280" s="625">
        <v>14</v>
      </c>
      <c r="H280" s="625">
        <v>3</v>
      </c>
      <c r="I280" s="626" t="s">
        <v>44</v>
      </c>
      <c r="J280" s="626" t="s">
        <v>44</v>
      </c>
      <c r="K280" s="630"/>
      <c r="L280" s="627" t="s">
        <v>45</v>
      </c>
      <c r="M280" s="627" t="s">
        <v>46</v>
      </c>
      <c r="N280" s="606" t="s">
        <v>3069</v>
      </c>
    </row>
    <row r="281" spans="2:14" ht="21" customHeight="1">
      <c r="B281" s="620">
        <v>264</v>
      </c>
      <c r="C281" s="621" t="s">
        <v>42</v>
      </c>
      <c r="D281" s="622" t="s">
        <v>5543</v>
      </c>
      <c r="E281" s="623">
        <v>41850</v>
      </c>
      <c r="F281" s="624"/>
      <c r="G281" s="625">
        <v>14</v>
      </c>
      <c r="H281" s="625">
        <v>4</v>
      </c>
      <c r="I281" s="626" t="s">
        <v>44</v>
      </c>
      <c r="J281" s="626" t="s">
        <v>44</v>
      </c>
      <c r="K281" s="630"/>
      <c r="L281" s="627" t="s">
        <v>45</v>
      </c>
      <c r="M281" s="627" t="s">
        <v>46</v>
      </c>
      <c r="N281" s="606" t="s">
        <v>3069</v>
      </c>
    </row>
    <row r="282" spans="2:14" ht="21" customHeight="1">
      <c r="B282" s="620">
        <v>265</v>
      </c>
      <c r="C282" s="621" t="s">
        <v>42</v>
      </c>
      <c r="D282" s="622" t="s">
        <v>5544</v>
      </c>
      <c r="E282" s="623">
        <v>42459</v>
      </c>
      <c r="F282" s="624"/>
      <c r="G282" s="625">
        <v>14</v>
      </c>
      <c r="H282" s="625">
        <v>5</v>
      </c>
      <c r="I282" s="626" t="s">
        <v>44</v>
      </c>
      <c r="J282" s="626" t="s">
        <v>44</v>
      </c>
      <c r="K282" s="630"/>
      <c r="L282" s="627" t="s">
        <v>45</v>
      </c>
      <c r="M282" s="627" t="s">
        <v>46</v>
      </c>
      <c r="N282" s="606" t="s">
        <v>3069</v>
      </c>
    </row>
    <row r="283" spans="2:14" ht="21" customHeight="1">
      <c r="B283" s="620">
        <v>266</v>
      </c>
      <c r="C283" s="621" t="s">
        <v>42</v>
      </c>
      <c r="D283" s="622" t="s">
        <v>5545</v>
      </c>
      <c r="E283" s="623">
        <v>41850</v>
      </c>
      <c r="F283" s="624"/>
      <c r="G283" s="625">
        <v>14</v>
      </c>
      <c r="H283" s="625">
        <v>6</v>
      </c>
      <c r="I283" s="626" t="s">
        <v>44</v>
      </c>
      <c r="J283" s="626" t="s">
        <v>44</v>
      </c>
      <c r="K283" s="630"/>
      <c r="L283" s="627" t="s">
        <v>45</v>
      </c>
      <c r="M283" s="627" t="s">
        <v>46</v>
      </c>
      <c r="N283" s="606" t="s">
        <v>3069</v>
      </c>
    </row>
    <row r="284" spans="2:14" ht="21" customHeight="1">
      <c r="B284" s="620">
        <v>267</v>
      </c>
      <c r="C284" s="621" t="s">
        <v>42</v>
      </c>
      <c r="D284" s="622" t="s">
        <v>5546</v>
      </c>
      <c r="E284" s="623">
        <v>41850</v>
      </c>
      <c r="F284" s="624"/>
      <c r="G284" s="625">
        <v>14</v>
      </c>
      <c r="H284" s="625">
        <v>7</v>
      </c>
      <c r="I284" s="626" t="s">
        <v>44</v>
      </c>
      <c r="J284" s="626" t="s">
        <v>44</v>
      </c>
      <c r="K284" s="630"/>
      <c r="L284" s="627" t="s">
        <v>45</v>
      </c>
      <c r="M284" s="627" t="s">
        <v>46</v>
      </c>
      <c r="N284" s="606" t="s">
        <v>3069</v>
      </c>
    </row>
    <row r="285" spans="2:14" ht="21" customHeight="1">
      <c r="B285" s="620">
        <v>268</v>
      </c>
      <c r="C285" s="621" t="s">
        <v>42</v>
      </c>
      <c r="D285" s="622" t="s">
        <v>5547</v>
      </c>
      <c r="E285" s="623">
        <v>41850</v>
      </c>
      <c r="F285" s="624"/>
      <c r="G285" s="625">
        <v>14</v>
      </c>
      <c r="H285" s="625">
        <v>8</v>
      </c>
      <c r="I285" s="626" t="s">
        <v>44</v>
      </c>
      <c r="J285" s="626" t="s">
        <v>44</v>
      </c>
      <c r="K285" s="630"/>
      <c r="L285" s="627" t="s">
        <v>45</v>
      </c>
      <c r="M285" s="627" t="s">
        <v>46</v>
      </c>
      <c r="N285" s="606" t="s">
        <v>3069</v>
      </c>
    </row>
    <row r="286" spans="2:14" ht="21" customHeight="1">
      <c r="B286" s="620">
        <v>269</v>
      </c>
      <c r="C286" s="621" t="s">
        <v>42</v>
      </c>
      <c r="D286" s="622" t="s">
        <v>5548</v>
      </c>
      <c r="E286" s="623">
        <v>41850</v>
      </c>
      <c r="F286" s="624"/>
      <c r="G286" s="625">
        <v>14</v>
      </c>
      <c r="H286" s="625">
        <v>9</v>
      </c>
      <c r="I286" s="626" t="s">
        <v>44</v>
      </c>
      <c r="J286" s="626" t="s">
        <v>44</v>
      </c>
      <c r="K286" s="630"/>
      <c r="L286" s="627" t="s">
        <v>45</v>
      </c>
      <c r="M286" s="627" t="s">
        <v>46</v>
      </c>
      <c r="N286" s="606" t="s">
        <v>3069</v>
      </c>
    </row>
    <row r="287" spans="2:14" ht="21" customHeight="1">
      <c r="B287" s="620">
        <v>270</v>
      </c>
      <c r="C287" s="621" t="s">
        <v>42</v>
      </c>
      <c r="D287" s="622" t="s">
        <v>5549</v>
      </c>
      <c r="E287" s="623">
        <v>41850</v>
      </c>
      <c r="F287" s="624"/>
      <c r="G287" s="625">
        <v>14</v>
      </c>
      <c r="H287" s="625">
        <v>10</v>
      </c>
      <c r="I287" s="626" t="s">
        <v>44</v>
      </c>
      <c r="J287" s="626" t="s">
        <v>44</v>
      </c>
      <c r="K287" s="630"/>
      <c r="L287" s="627" t="s">
        <v>45</v>
      </c>
      <c r="M287" s="627" t="s">
        <v>46</v>
      </c>
      <c r="N287" s="606" t="s">
        <v>3069</v>
      </c>
    </row>
    <row r="288" spans="2:14" ht="21" customHeight="1">
      <c r="B288" s="620">
        <v>271</v>
      </c>
      <c r="C288" s="621" t="s">
        <v>42</v>
      </c>
      <c r="D288" s="622" t="s">
        <v>5550</v>
      </c>
      <c r="E288" s="623">
        <v>41850</v>
      </c>
      <c r="F288" s="624"/>
      <c r="G288" s="625">
        <v>14</v>
      </c>
      <c r="H288" s="625">
        <v>11</v>
      </c>
      <c r="I288" s="626" t="s">
        <v>44</v>
      </c>
      <c r="J288" s="626" t="s">
        <v>44</v>
      </c>
      <c r="K288" s="630"/>
      <c r="L288" s="627" t="s">
        <v>45</v>
      </c>
      <c r="M288" s="627" t="s">
        <v>46</v>
      </c>
      <c r="N288" s="606" t="s">
        <v>3069</v>
      </c>
    </row>
    <row r="289" spans="2:14" ht="21" customHeight="1">
      <c r="B289" s="620">
        <v>272</v>
      </c>
      <c r="C289" s="621" t="s">
        <v>42</v>
      </c>
      <c r="D289" s="622" t="s">
        <v>5551</v>
      </c>
      <c r="E289" s="623">
        <v>41850</v>
      </c>
      <c r="F289" s="624"/>
      <c r="G289" s="625">
        <v>14</v>
      </c>
      <c r="H289" s="625">
        <v>12</v>
      </c>
      <c r="I289" s="626" t="s">
        <v>44</v>
      </c>
      <c r="J289" s="626" t="s">
        <v>44</v>
      </c>
      <c r="K289" s="630"/>
      <c r="L289" s="627" t="s">
        <v>45</v>
      </c>
      <c r="M289" s="627" t="s">
        <v>46</v>
      </c>
      <c r="N289" s="606" t="s">
        <v>3069</v>
      </c>
    </row>
    <row r="290" spans="2:14" ht="21" customHeight="1">
      <c r="B290" s="620">
        <v>273</v>
      </c>
      <c r="C290" s="621" t="s">
        <v>42</v>
      </c>
      <c r="D290" s="622" t="s">
        <v>5552</v>
      </c>
      <c r="E290" s="623">
        <v>38382</v>
      </c>
      <c r="F290" s="624"/>
      <c r="G290" s="625">
        <v>14</v>
      </c>
      <c r="H290" s="625">
        <v>13</v>
      </c>
      <c r="I290" s="626" t="s">
        <v>44</v>
      </c>
      <c r="J290" s="626" t="s">
        <v>44</v>
      </c>
      <c r="K290" s="630"/>
      <c r="L290" s="627" t="s">
        <v>45</v>
      </c>
      <c r="M290" s="627" t="s">
        <v>46</v>
      </c>
      <c r="N290" s="606" t="s">
        <v>3069</v>
      </c>
    </row>
    <row r="291" spans="2:14" ht="21" customHeight="1">
      <c r="B291" s="620">
        <v>274</v>
      </c>
      <c r="C291" s="621" t="s">
        <v>42</v>
      </c>
      <c r="D291" s="622" t="s">
        <v>5553</v>
      </c>
      <c r="E291" s="623">
        <v>41850</v>
      </c>
      <c r="F291" s="624"/>
      <c r="G291" s="625">
        <v>14</v>
      </c>
      <c r="H291" s="625">
        <v>14</v>
      </c>
      <c r="I291" s="626" t="s">
        <v>44</v>
      </c>
      <c r="J291" s="626" t="s">
        <v>44</v>
      </c>
      <c r="K291" s="630"/>
      <c r="L291" s="627" t="s">
        <v>45</v>
      </c>
      <c r="M291" s="627" t="s">
        <v>46</v>
      </c>
      <c r="N291" s="606" t="s">
        <v>3069</v>
      </c>
    </row>
    <row r="292" spans="2:14" ht="21" customHeight="1">
      <c r="B292" s="620">
        <v>275</v>
      </c>
      <c r="C292" s="621" t="s">
        <v>42</v>
      </c>
      <c r="D292" s="622" t="s">
        <v>5554</v>
      </c>
      <c r="E292" s="623">
        <v>41850</v>
      </c>
      <c r="F292" s="624"/>
      <c r="G292" s="625">
        <v>14</v>
      </c>
      <c r="H292" s="625">
        <v>15</v>
      </c>
      <c r="I292" s="626" t="s">
        <v>44</v>
      </c>
      <c r="J292" s="626" t="s">
        <v>44</v>
      </c>
      <c r="K292" s="630"/>
      <c r="L292" s="627" t="s">
        <v>45</v>
      </c>
      <c r="M292" s="627" t="s">
        <v>46</v>
      </c>
      <c r="N292" s="606" t="s">
        <v>3069</v>
      </c>
    </row>
    <row r="293" spans="2:14" ht="21" customHeight="1">
      <c r="B293" s="620">
        <v>276</v>
      </c>
      <c r="C293" s="621" t="s">
        <v>42</v>
      </c>
      <c r="D293" s="622" t="s">
        <v>5555</v>
      </c>
      <c r="E293" s="623">
        <v>42459</v>
      </c>
      <c r="F293" s="624"/>
      <c r="G293" s="625">
        <v>14</v>
      </c>
      <c r="H293" s="625">
        <v>16</v>
      </c>
      <c r="I293" s="626" t="s">
        <v>44</v>
      </c>
      <c r="J293" s="626" t="s">
        <v>44</v>
      </c>
      <c r="K293" s="630"/>
      <c r="L293" s="627" t="s">
        <v>45</v>
      </c>
      <c r="M293" s="627" t="s">
        <v>46</v>
      </c>
      <c r="N293" s="606" t="s">
        <v>3069</v>
      </c>
    </row>
    <row r="294" spans="2:14" ht="21" customHeight="1">
      <c r="B294" s="620">
        <v>277</v>
      </c>
      <c r="C294" s="621" t="s">
        <v>42</v>
      </c>
      <c r="D294" s="622" t="s">
        <v>5556</v>
      </c>
      <c r="E294" s="623">
        <v>41850</v>
      </c>
      <c r="F294" s="624"/>
      <c r="G294" s="625">
        <v>14</v>
      </c>
      <c r="H294" s="625">
        <v>17</v>
      </c>
      <c r="I294" s="626" t="s">
        <v>44</v>
      </c>
      <c r="J294" s="626" t="s">
        <v>44</v>
      </c>
      <c r="K294" s="630"/>
      <c r="L294" s="627" t="s">
        <v>45</v>
      </c>
      <c r="M294" s="627" t="s">
        <v>46</v>
      </c>
      <c r="N294" s="606" t="s">
        <v>3069</v>
      </c>
    </row>
    <row r="295" spans="2:14" ht="21" customHeight="1">
      <c r="B295" s="620">
        <v>278</v>
      </c>
      <c r="C295" s="621" t="s">
        <v>42</v>
      </c>
      <c r="D295" s="622" t="s">
        <v>5557</v>
      </c>
      <c r="E295" s="623">
        <v>41850</v>
      </c>
      <c r="F295" s="624"/>
      <c r="G295" s="625">
        <v>14</v>
      </c>
      <c r="H295" s="625">
        <v>18</v>
      </c>
      <c r="I295" s="626" t="s">
        <v>44</v>
      </c>
      <c r="J295" s="626" t="s">
        <v>44</v>
      </c>
      <c r="K295" s="630"/>
      <c r="L295" s="627" t="s">
        <v>45</v>
      </c>
      <c r="M295" s="627" t="s">
        <v>46</v>
      </c>
      <c r="N295" s="606" t="s">
        <v>3069</v>
      </c>
    </row>
    <row r="296" spans="2:14" ht="21" customHeight="1">
      <c r="B296" s="620">
        <v>279</v>
      </c>
      <c r="C296" s="621" t="s">
        <v>42</v>
      </c>
      <c r="D296" s="622" t="s">
        <v>5558</v>
      </c>
      <c r="E296" s="623">
        <v>42034</v>
      </c>
      <c r="F296" s="624"/>
      <c r="G296" s="625">
        <v>14</v>
      </c>
      <c r="H296" s="625">
        <v>19</v>
      </c>
      <c r="I296" s="626" t="s">
        <v>44</v>
      </c>
      <c r="J296" s="626" t="s">
        <v>44</v>
      </c>
      <c r="K296" s="630"/>
      <c r="L296" s="627" t="s">
        <v>45</v>
      </c>
      <c r="M296" s="627" t="s">
        <v>46</v>
      </c>
      <c r="N296" s="606" t="s">
        <v>3069</v>
      </c>
    </row>
    <row r="297" spans="2:14" ht="21" customHeight="1">
      <c r="B297" s="620">
        <v>280</v>
      </c>
      <c r="C297" s="621" t="s">
        <v>42</v>
      </c>
      <c r="D297" s="622" t="s">
        <v>5559</v>
      </c>
      <c r="E297" s="623">
        <v>42551</v>
      </c>
      <c r="F297" s="624"/>
      <c r="G297" s="625">
        <v>14</v>
      </c>
      <c r="H297" s="625">
        <v>20</v>
      </c>
      <c r="I297" s="626" t="s">
        <v>44</v>
      </c>
      <c r="J297" s="626" t="s">
        <v>44</v>
      </c>
      <c r="K297" s="630"/>
      <c r="L297" s="627" t="s">
        <v>45</v>
      </c>
      <c r="M297" s="627" t="s">
        <v>46</v>
      </c>
      <c r="N297" s="606" t="s">
        <v>3069</v>
      </c>
    </row>
    <row r="298" spans="2:14" ht="21" customHeight="1">
      <c r="B298" s="620">
        <v>281</v>
      </c>
      <c r="C298" s="621" t="s">
        <v>42</v>
      </c>
      <c r="D298" s="622" t="s">
        <v>5560</v>
      </c>
      <c r="E298" s="623">
        <v>41850</v>
      </c>
      <c r="F298" s="624"/>
      <c r="G298" s="625">
        <v>15</v>
      </c>
      <c r="H298" s="625">
        <v>1</v>
      </c>
      <c r="I298" s="626" t="s">
        <v>44</v>
      </c>
      <c r="J298" s="626" t="s">
        <v>44</v>
      </c>
      <c r="K298" s="630"/>
      <c r="L298" s="627" t="s">
        <v>45</v>
      </c>
      <c r="M298" s="627" t="s">
        <v>46</v>
      </c>
      <c r="N298" s="606" t="s">
        <v>3069</v>
      </c>
    </row>
    <row r="299" spans="2:14" ht="21" customHeight="1">
      <c r="B299" s="620">
        <v>282</v>
      </c>
      <c r="C299" s="621" t="s">
        <v>42</v>
      </c>
      <c r="D299" s="622" t="s">
        <v>5561</v>
      </c>
      <c r="E299" s="623">
        <v>41850</v>
      </c>
      <c r="F299" s="624"/>
      <c r="G299" s="625">
        <v>15</v>
      </c>
      <c r="H299" s="625">
        <v>2</v>
      </c>
      <c r="I299" s="626" t="s">
        <v>44</v>
      </c>
      <c r="J299" s="626" t="s">
        <v>44</v>
      </c>
      <c r="K299" s="630"/>
      <c r="L299" s="627" t="s">
        <v>45</v>
      </c>
      <c r="M299" s="627" t="s">
        <v>46</v>
      </c>
      <c r="N299" s="606" t="s">
        <v>3069</v>
      </c>
    </row>
    <row r="300" spans="2:14" ht="21" customHeight="1">
      <c r="B300" s="620">
        <v>283</v>
      </c>
      <c r="C300" s="621" t="s">
        <v>42</v>
      </c>
      <c r="D300" s="622" t="s">
        <v>5562</v>
      </c>
      <c r="E300" s="623">
        <v>41850</v>
      </c>
      <c r="F300" s="624"/>
      <c r="G300" s="625">
        <v>15</v>
      </c>
      <c r="H300" s="625">
        <v>3</v>
      </c>
      <c r="I300" s="626" t="s">
        <v>44</v>
      </c>
      <c r="J300" s="626" t="s">
        <v>44</v>
      </c>
      <c r="K300" s="630"/>
      <c r="L300" s="627" t="s">
        <v>45</v>
      </c>
      <c r="M300" s="627" t="s">
        <v>46</v>
      </c>
      <c r="N300" s="606" t="s">
        <v>3069</v>
      </c>
    </row>
    <row r="301" spans="2:14" ht="21" customHeight="1">
      <c r="B301" s="620">
        <v>284</v>
      </c>
      <c r="C301" s="621" t="s">
        <v>42</v>
      </c>
      <c r="D301" s="622" t="s">
        <v>5563</v>
      </c>
      <c r="E301" s="623">
        <v>41850</v>
      </c>
      <c r="F301" s="624"/>
      <c r="G301" s="625">
        <v>15</v>
      </c>
      <c r="H301" s="625">
        <v>4</v>
      </c>
      <c r="I301" s="626" t="s">
        <v>44</v>
      </c>
      <c r="J301" s="626" t="s">
        <v>44</v>
      </c>
      <c r="K301" s="630"/>
      <c r="L301" s="627" t="s">
        <v>45</v>
      </c>
      <c r="M301" s="627" t="s">
        <v>46</v>
      </c>
      <c r="N301" s="606" t="s">
        <v>3069</v>
      </c>
    </row>
    <row r="302" spans="2:14" ht="21" customHeight="1">
      <c r="B302" s="620">
        <v>285</v>
      </c>
      <c r="C302" s="621" t="s">
        <v>42</v>
      </c>
      <c r="D302" s="622" t="s">
        <v>5564</v>
      </c>
      <c r="E302" s="623">
        <v>42034</v>
      </c>
      <c r="F302" s="624"/>
      <c r="G302" s="625">
        <v>15</v>
      </c>
      <c r="H302" s="625">
        <v>5</v>
      </c>
      <c r="I302" s="626" t="s">
        <v>44</v>
      </c>
      <c r="J302" s="626" t="s">
        <v>44</v>
      </c>
      <c r="K302" s="630"/>
      <c r="L302" s="627" t="s">
        <v>45</v>
      </c>
      <c r="M302" s="627" t="s">
        <v>46</v>
      </c>
      <c r="N302" s="606" t="s">
        <v>3069</v>
      </c>
    </row>
    <row r="303" spans="2:14" ht="21" customHeight="1">
      <c r="B303" s="620">
        <v>286</v>
      </c>
      <c r="C303" s="621" t="s">
        <v>42</v>
      </c>
      <c r="D303" s="622" t="s">
        <v>5565</v>
      </c>
      <c r="E303" s="623">
        <v>38533</v>
      </c>
      <c r="F303" s="624"/>
      <c r="G303" s="625">
        <v>15</v>
      </c>
      <c r="H303" s="625">
        <v>6</v>
      </c>
      <c r="I303" s="626" t="s">
        <v>44</v>
      </c>
      <c r="J303" s="626" t="s">
        <v>44</v>
      </c>
      <c r="K303" s="630"/>
      <c r="L303" s="627" t="s">
        <v>45</v>
      </c>
      <c r="M303" s="627" t="s">
        <v>46</v>
      </c>
      <c r="N303" s="606" t="s">
        <v>3069</v>
      </c>
    </row>
    <row r="304" spans="2:14" ht="21" customHeight="1">
      <c r="B304" s="620">
        <v>287</v>
      </c>
      <c r="C304" s="621" t="s">
        <v>42</v>
      </c>
      <c r="D304" s="622" t="s">
        <v>5566</v>
      </c>
      <c r="E304" s="623">
        <v>41850</v>
      </c>
      <c r="F304" s="624"/>
      <c r="G304" s="625">
        <v>15</v>
      </c>
      <c r="H304" s="625">
        <v>7</v>
      </c>
      <c r="I304" s="626" t="s">
        <v>44</v>
      </c>
      <c r="J304" s="626" t="s">
        <v>44</v>
      </c>
      <c r="K304" s="630"/>
      <c r="L304" s="627" t="s">
        <v>45</v>
      </c>
      <c r="M304" s="627" t="s">
        <v>46</v>
      </c>
      <c r="N304" s="606" t="s">
        <v>3069</v>
      </c>
    </row>
    <row r="305" spans="2:14" ht="21" customHeight="1">
      <c r="B305" s="620">
        <v>288</v>
      </c>
      <c r="C305" s="621" t="s">
        <v>42</v>
      </c>
      <c r="D305" s="622" t="s">
        <v>5567</v>
      </c>
      <c r="E305" s="623">
        <v>42034</v>
      </c>
      <c r="F305" s="624"/>
      <c r="G305" s="625">
        <v>15</v>
      </c>
      <c r="H305" s="625">
        <v>8</v>
      </c>
      <c r="I305" s="626" t="s">
        <v>44</v>
      </c>
      <c r="J305" s="626" t="s">
        <v>44</v>
      </c>
      <c r="K305" s="630"/>
      <c r="L305" s="627" t="s">
        <v>45</v>
      </c>
      <c r="M305" s="627" t="s">
        <v>46</v>
      </c>
      <c r="N305" s="606" t="s">
        <v>3069</v>
      </c>
    </row>
    <row r="306" spans="2:14" ht="21" customHeight="1">
      <c r="B306" s="620">
        <v>289</v>
      </c>
      <c r="C306" s="621" t="s">
        <v>42</v>
      </c>
      <c r="D306" s="622" t="s">
        <v>5568</v>
      </c>
      <c r="E306" s="623">
        <v>41850</v>
      </c>
      <c r="F306" s="624"/>
      <c r="G306" s="625">
        <v>15</v>
      </c>
      <c r="H306" s="625">
        <v>9</v>
      </c>
      <c r="I306" s="626" t="s">
        <v>44</v>
      </c>
      <c r="J306" s="626" t="s">
        <v>44</v>
      </c>
      <c r="K306" s="630"/>
      <c r="L306" s="627" t="s">
        <v>45</v>
      </c>
      <c r="M306" s="627" t="s">
        <v>46</v>
      </c>
      <c r="N306" s="606" t="s">
        <v>3069</v>
      </c>
    </row>
    <row r="307" spans="2:14" ht="21" customHeight="1">
      <c r="B307" s="620">
        <v>290</v>
      </c>
      <c r="C307" s="621" t="s">
        <v>42</v>
      </c>
      <c r="D307" s="622" t="s">
        <v>5569</v>
      </c>
      <c r="E307" s="623">
        <v>44214</v>
      </c>
      <c r="F307" s="624"/>
      <c r="G307" s="625">
        <v>15</v>
      </c>
      <c r="H307" s="625">
        <v>10</v>
      </c>
      <c r="I307" s="626" t="s">
        <v>44</v>
      </c>
      <c r="J307" s="626" t="s">
        <v>44</v>
      </c>
      <c r="K307" s="630"/>
      <c r="L307" s="627" t="s">
        <v>45</v>
      </c>
      <c r="M307" s="627" t="s">
        <v>46</v>
      </c>
      <c r="N307" s="606" t="s">
        <v>3069</v>
      </c>
    </row>
    <row r="308" spans="2:14" ht="21" customHeight="1">
      <c r="B308" s="620">
        <v>291</v>
      </c>
      <c r="C308" s="621" t="s">
        <v>42</v>
      </c>
      <c r="D308" s="622" t="s">
        <v>5570</v>
      </c>
      <c r="E308" s="623">
        <v>44214</v>
      </c>
      <c r="F308" s="624"/>
      <c r="G308" s="625">
        <v>15</v>
      </c>
      <c r="H308" s="625">
        <v>11</v>
      </c>
      <c r="I308" s="626" t="s">
        <v>44</v>
      </c>
      <c r="J308" s="626" t="s">
        <v>44</v>
      </c>
      <c r="K308" s="630"/>
      <c r="L308" s="627" t="s">
        <v>45</v>
      </c>
      <c r="M308" s="627" t="s">
        <v>46</v>
      </c>
      <c r="N308" s="606" t="s">
        <v>3069</v>
      </c>
    </row>
    <row r="309" spans="2:14" ht="21" customHeight="1">
      <c r="B309" s="620">
        <v>292</v>
      </c>
      <c r="C309" s="621" t="s">
        <v>42</v>
      </c>
      <c r="D309" s="622" t="s">
        <v>5571</v>
      </c>
      <c r="E309" s="623">
        <v>44214</v>
      </c>
      <c r="F309" s="624"/>
      <c r="G309" s="625">
        <v>15</v>
      </c>
      <c r="H309" s="625">
        <v>12</v>
      </c>
      <c r="I309" s="626" t="s">
        <v>44</v>
      </c>
      <c r="J309" s="626" t="s">
        <v>44</v>
      </c>
      <c r="K309" s="630"/>
      <c r="L309" s="627" t="s">
        <v>45</v>
      </c>
      <c r="M309" s="627" t="s">
        <v>46</v>
      </c>
      <c r="N309" s="606" t="s">
        <v>3069</v>
      </c>
    </row>
    <row r="310" spans="2:14" ht="21" customHeight="1">
      <c r="B310" s="620">
        <v>293</v>
      </c>
      <c r="C310" s="621" t="s">
        <v>42</v>
      </c>
      <c r="D310" s="622" t="s">
        <v>5572</v>
      </c>
      <c r="E310" s="623">
        <v>44214</v>
      </c>
      <c r="F310" s="624"/>
      <c r="G310" s="625">
        <v>15</v>
      </c>
      <c r="H310" s="625">
        <v>13</v>
      </c>
      <c r="I310" s="626" t="s">
        <v>44</v>
      </c>
      <c r="J310" s="626" t="s">
        <v>44</v>
      </c>
      <c r="K310" s="630"/>
      <c r="L310" s="627" t="s">
        <v>45</v>
      </c>
      <c r="M310" s="627" t="s">
        <v>46</v>
      </c>
      <c r="N310" s="606" t="s">
        <v>3069</v>
      </c>
    </row>
    <row r="311" spans="2:14" ht="21" customHeight="1">
      <c r="B311" s="620">
        <v>294</v>
      </c>
      <c r="C311" s="621" t="s">
        <v>42</v>
      </c>
      <c r="D311" s="622" t="s">
        <v>5573</v>
      </c>
      <c r="E311" s="623">
        <v>44214</v>
      </c>
      <c r="F311" s="624"/>
      <c r="G311" s="625">
        <v>15</v>
      </c>
      <c r="H311" s="625">
        <v>14</v>
      </c>
      <c r="I311" s="626" t="s">
        <v>44</v>
      </c>
      <c r="J311" s="626" t="s">
        <v>44</v>
      </c>
      <c r="K311" s="630"/>
      <c r="L311" s="627" t="s">
        <v>45</v>
      </c>
      <c r="M311" s="627" t="s">
        <v>46</v>
      </c>
      <c r="N311" s="606" t="s">
        <v>3069</v>
      </c>
    </row>
    <row r="312" spans="2:14" ht="21" customHeight="1">
      <c r="B312" s="620">
        <v>295</v>
      </c>
      <c r="C312" s="621" t="s">
        <v>42</v>
      </c>
      <c r="D312" s="622" t="s">
        <v>5574</v>
      </c>
      <c r="E312" s="623">
        <v>41850</v>
      </c>
      <c r="F312" s="624"/>
      <c r="G312" s="625">
        <v>15</v>
      </c>
      <c r="H312" s="625">
        <v>15</v>
      </c>
      <c r="I312" s="626" t="s">
        <v>44</v>
      </c>
      <c r="J312" s="626" t="s">
        <v>44</v>
      </c>
      <c r="K312" s="630"/>
      <c r="L312" s="627" t="s">
        <v>45</v>
      </c>
      <c r="M312" s="627" t="s">
        <v>46</v>
      </c>
      <c r="N312" s="606" t="s">
        <v>3069</v>
      </c>
    </row>
    <row r="313" spans="2:14" ht="21" customHeight="1">
      <c r="B313" s="620">
        <v>296</v>
      </c>
      <c r="C313" s="621" t="s">
        <v>42</v>
      </c>
      <c r="D313" s="622" t="s">
        <v>5575</v>
      </c>
      <c r="E313" s="623">
        <v>41850</v>
      </c>
      <c r="F313" s="624"/>
      <c r="G313" s="625">
        <v>15</v>
      </c>
      <c r="H313" s="625">
        <v>16</v>
      </c>
      <c r="I313" s="626" t="s">
        <v>44</v>
      </c>
      <c r="J313" s="626" t="s">
        <v>44</v>
      </c>
      <c r="K313" s="630"/>
      <c r="L313" s="627" t="s">
        <v>45</v>
      </c>
      <c r="M313" s="627" t="s">
        <v>46</v>
      </c>
      <c r="N313" s="606" t="s">
        <v>3069</v>
      </c>
    </row>
    <row r="314" spans="2:14" ht="21" customHeight="1">
      <c r="B314" s="620">
        <v>297</v>
      </c>
      <c r="C314" s="621" t="s">
        <v>42</v>
      </c>
      <c r="D314" s="622" t="s">
        <v>5576</v>
      </c>
      <c r="E314" s="623">
        <v>38533</v>
      </c>
      <c r="F314" s="624"/>
      <c r="G314" s="625">
        <v>15</v>
      </c>
      <c r="H314" s="625">
        <v>17</v>
      </c>
      <c r="I314" s="626" t="s">
        <v>44</v>
      </c>
      <c r="J314" s="626" t="s">
        <v>44</v>
      </c>
      <c r="K314" s="630"/>
      <c r="L314" s="627" t="s">
        <v>45</v>
      </c>
      <c r="M314" s="627" t="s">
        <v>46</v>
      </c>
      <c r="N314" s="606" t="s">
        <v>3069</v>
      </c>
    </row>
    <row r="315" spans="2:14" ht="21" customHeight="1">
      <c r="B315" s="620">
        <v>298</v>
      </c>
      <c r="C315" s="621" t="s">
        <v>42</v>
      </c>
      <c r="D315" s="622" t="s">
        <v>5577</v>
      </c>
      <c r="E315" s="623">
        <v>41850</v>
      </c>
      <c r="F315" s="624"/>
      <c r="G315" s="625">
        <v>15</v>
      </c>
      <c r="H315" s="625">
        <v>18</v>
      </c>
      <c r="I315" s="626" t="s">
        <v>44</v>
      </c>
      <c r="J315" s="626" t="s">
        <v>44</v>
      </c>
      <c r="K315" s="630"/>
      <c r="L315" s="627" t="s">
        <v>45</v>
      </c>
      <c r="M315" s="627" t="s">
        <v>46</v>
      </c>
      <c r="N315" s="606" t="s">
        <v>3069</v>
      </c>
    </row>
    <row r="316" spans="2:14" ht="21" customHeight="1">
      <c r="B316" s="620">
        <v>299</v>
      </c>
      <c r="C316" s="621" t="s">
        <v>42</v>
      </c>
      <c r="D316" s="622" t="s">
        <v>5578</v>
      </c>
      <c r="E316" s="623">
        <v>38382</v>
      </c>
      <c r="F316" s="624"/>
      <c r="G316" s="625">
        <v>15</v>
      </c>
      <c r="H316" s="625">
        <v>19</v>
      </c>
      <c r="I316" s="626" t="s">
        <v>44</v>
      </c>
      <c r="J316" s="626" t="s">
        <v>44</v>
      </c>
      <c r="K316" s="630"/>
      <c r="L316" s="627" t="s">
        <v>45</v>
      </c>
      <c r="M316" s="627" t="s">
        <v>46</v>
      </c>
      <c r="N316" s="606" t="s">
        <v>3069</v>
      </c>
    </row>
    <row r="317" spans="2:14" ht="21" customHeight="1">
      <c r="B317" s="620">
        <v>300</v>
      </c>
      <c r="C317" s="621" t="s">
        <v>42</v>
      </c>
      <c r="D317" s="622" t="s">
        <v>5551</v>
      </c>
      <c r="E317" s="623">
        <v>41850</v>
      </c>
      <c r="F317" s="624"/>
      <c r="G317" s="625">
        <v>15</v>
      </c>
      <c r="H317" s="625">
        <v>20</v>
      </c>
      <c r="I317" s="626" t="s">
        <v>44</v>
      </c>
      <c r="J317" s="626" t="s">
        <v>44</v>
      </c>
      <c r="K317" s="630"/>
      <c r="L317" s="627" t="s">
        <v>45</v>
      </c>
      <c r="M317" s="627" t="s">
        <v>46</v>
      </c>
      <c r="N317" s="606" t="s">
        <v>3069</v>
      </c>
    </row>
    <row r="318" spans="2:14" ht="21" customHeight="1">
      <c r="B318" s="620">
        <v>301</v>
      </c>
      <c r="C318" s="621" t="s">
        <v>42</v>
      </c>
      <c r="D318" s="622" t="s">
        <v>5579</v>
      </c>
      <c r="E318" s="623">
        <v>41850</v>
      </c>
      <c r="F318" s="624"/>
      <c r="G318" s="625">
        <v>16</v>
      </c>
      <c r="H318" s="625">
        <v>1</v>
      </c>
      <c r="I318" s="626" t="s">
        <v>44</v>
      </c>
      <c r="J318" s="626" t="s">
        <v>44</v>
      </c>
      <c r="K318" s="630"/>
      <c r="L318" s="627" t="s">
        <v>45</v>
      </c>
      <c r="M318" s="627" t="s">
        <v>46</v>
      </c>
      <c r="N318" s="606" t="s">
        <v>3069</v>
      </c>
    </row>
    <row r="319" spans="2:14" ht="21" customHeight="1">
      <c r="B319" s="620">
        <v>302</v>
      </c>
      <c r="C319" s="621" t="s">
        <v>42</v>
      </c>
      <c r="D319" s="622" t="s">
        <v>5580</v>
      </c>
      <c r="E319" s="623">
        <v>41850</v>
      </c>
      <c r="F319" s="624"/>
      <c r="G319" s="625">
        <v>16</v>
      </c>
      <c r="H319" s="625">
        <v>2</v>
      </c>
      <c r="I319" s="626" t="s">
        <v>44</v>
      </c>
      <c r="J319" s="626" t="s">
        <v>44</v>
      </c>
      <c r="K319" s="630"/>
      <c r="L319" s="627" t="s">
        <v>45</v>
      </c>
      <c r="M319" s="627" t="s">
        <v>46</v>
      </c>
      <c r="N319" s="606" t="s">
        <v>3069</v>
      </c>
    </row>
    <row r="320" spans="2:14" ht="21" customHeight="1">
      <c r="B320" s="620">
        <v>303</v>
      </c>
      <c r="C320" s="621" t="s">
        <v>42</v>
      </c>
      <c r="D320" s="622" t="s">
        <v>5581</v>
      </c>
      <c r="E320" s="623">
        <v>38533</v>
      </c>
      <c r="F320" s="624"/>
      <c r="G320" s="625">
        <v>16</v>
      </c>
      <c r="H320" s="625">
        <v>3</v>
      </c>
      <c r="I320" s="626" t="s">
        <v>44</v>
      </c>
      <c r="J320" s="626" t="s">
        <v>44</v>
      </c>
      <c r="K320" s="630"/>
      <c r="L320" s="627" t="s">
        <v>45</v>
      </c>
      <c r="M320" s="627" t="s">
        <v>46</v>
      </c>
      <c r="N320" s="606" t="s">
        <v>3069</v>
      </c>
    </row>
    <row r="321" spans="2:14" ht="21" customHeight="1">
      <c r="B321" s="620">
        <v>304</v>
      </c>
      <c r="C321" s="621" t="s">
        <v>42</v>
      </c>
      <c r="D321" s="622" t="s">
        <v>5582</v>
      </c>
      <c r="E321" s="623">
        <v>41850</v>
      </c>
      <c r="F321" s="624"/>
      <c r="G321" s="625">
        <v>16</v>
      </c>
      <c r="H321" s="625">
        <v>4</v>
      </c>
      <c r="I321" s="626" t="s">
        <v>44</v>
      </c>
      <c r="J321" s="626" t="s">
        <v>44</v>
      </c>
      <c r="K321" s="630"/>
      <c r="L321" s="627" t="s">
        <v>45</v>
      </c>
      <c r="M321" s="627" t="s">
        <v>46</v>
      </c>
      <c r="N321" s="606" t="s">
        <v>3069</v>
      </c>
    </row>
    <row r="322" spans="2:14" ht="21" customHeight="1">
      <c r="B322" s="620">
        <v>305</v>
      </c>
      <c r="C322" s="621" t="s">
        <v>42</v>
      </c>
      <c r="D322" s="622" t="s">
        <v>5583</v>
      </c>
      <c r="E322" s="623">
        <v>41850</v>
      </c>
      <c r="F322" s="624"/>
      <c r="G322" s="625">
        <v>16</v>
      </c>
      <c r="H322" s="625">
        <v>5</v>
      </c>
      <c r="I322" s="626" t="s">
        <v>44</v>
      </c>
      <c r="J322" s="626" t="s">
        <v>44</v>
      </c>
      <c r="K322" s="630"/>
      <c r="L322" s="627" t="s">
        <v>45</v>
      </c>
      <c r="M322" s="627" t="s">
        <v>46</v>
      </c>
      <c r="N322" s="606" t="s">
        <v>3069</v>
      </c>
    </row>
    <row r="323" spans="2:14" ht="21" customHeight="1">
      <c r="B323" s="620">
        <v>306</v>
      </c>
      <c r="C323" s="621" t="s">
        <v>42</v>
      </c>
      <c r="D323" s="622" t="s">
        <v>5584</v>
      </c>
      <c r="E323" s="623">
        <v>41850</v>
      </c>
      <c r="F323" s="624"/>
      <c r="G323" s="625">
        <v>16</v>
      </c>
      <c r="H323" s="625">
        <v>6</v>
      </c>
      <c r="I323" s="626" t="s">
        <v>44</v>
      </c>
      <c r="J323" s="626" t="s">
        <v>44</v>
      </c>
      <c r="K323" s="630"/>
      <c r="L323" s="627" t="s">
        <v>45</v>
      </c>
      <c r="M323" s="627" t="s">
        <v>46</v>
      </c>
      <c r="N323" s="606" t="s">
        <v>3069</v>
      </c>
    </row>
    <row r="324" spans="2:14" ht="21" customHeight="1">
      <c r="B324" s="620">
        <v>307</v>
      </c>
      <c r="C324" s="621" t="s">
        <v>42</v>
      </c>
      <c r="D324" s="622" t="s">
        <v>5585</v>
      </c>
      <c r="E324" s="623">
        <v>44214</v>
      </c>
      <c r="F324" s="624"/>
      <c r="G324" s="625">
        <v>16</v>
      </c>
      <c r="H324" s="625">
        <v>7</v>
      </c>
      <c r="I324" s="626" t="s">
        <v>44</v>
      </c>
      <c r="J324" s="626" t="s">
        <v>44</v>
      </c>
      <c r="K324" s="630"/>
      <c r="L324" s="627" t="s">
        <v>45</v>
      </c>
      <c r="M324" s="627" t="s">
        <v>46</v>
      </c>
      <c r="N324" s="606" t="s">
        <v>3069</v>
      </c>
    </row>
    <row r="325" spans="2:14" ht="21" customHeight="1">
      <c r="B325" s="620">
        <v>308</v>
      </c>
      <c r="C325" s="621" t="s">
        <v>42</v>
      </c>
      <c r="D325" s="622" t="s">
        <v>5586</v>
      </c>
      <c r="E325" s="623">
        <v>41850</v>
      </c>
      <c r="F325" s="624"/>
      <c r="G325" s="625">
        <v>16</v>
      </c>
      <c r="H325" s="625">
        <v>8</v>
      </c>
      <c r="I325" s="626" t="s">
        <v>44</v>
      </c>
      <c r="J325" s="626" t="s">
        <v>44</v>
      </c>
      <c r="K325" s="630"/>
      <c r="L325" s="627" t="s">
        <v>45</v>
      </c>
      <c r="M325" s="627" t="s">
        <v>46</v>
      </c>
      <c r="N325" s="606" t="s">
        <v>3069</v>
      </c>
    </row>
    <row r="326" spans="2:14" ht="21" customHeight="1">
      <c r="B326" s="620">
        <v>309</v>
      </c>
      <c r="C326" s="621" t="s">
        <v>42</v>
      </c>
      <c r="D326" s="622" t="s">
        <v>5587</v>
      </c>
      <c r="E326" s="623">
        <v>41850</v>
      </c>
      <c r="F326" s="624"/>
      <c r="G326" s="625">
        <v>16</v>
      </c>
      <c r="H326" s="625">
        <v>9</v>
      </c>
      <c r="I326" s="626" t="s">
        <v>44</v>
      </c>
      <c r="J326" s="626" t="s">
        <v>44</v>
      </c>
      <c r="K326" s="630"/>
      <c r="L326" s="627" t="s">
        <v>45</v>
      </c>
      <c r="M326" s="627" t="s">
        <v>46</v>
      </c>
      <c r="N326" s="606" t="s">
        <v>3069</v>
      </c>
    </row>
    <row r="327" spans="2:14" ht="21" customHeight="1">
      <c r="B327" s="620">
        <v>310</v>
      </c>
      <c r="C327" s="621" t="s">
        <v>42</v>
      </c>
      <c r="D327" s="622" t="s">
        <v>5588</v>
      </c>
      <c r="E327" s="623">
        <v>41850</v>
      </c>
      <c r="F327" s="624"/>
      <c r="G327" s="625">
        <v>16</v>
      </c>
      <c r="H327" s="625">
        <v>10</v>
      </c>
      <c r="I327" s="626" t="s">
        <v>44</v>
      </c>
      <c r="J327" s="626" t="s">
        <v>44</v>
      </c>
      <c r="K327" s="630"/>
      <c r="L327" s="627" t="s">
        <v>45</v>
      </c>
      <c r="M327" s="627" t="s">
        <v>46</v>
      </c>
      <c r="N327" s="606" t="s">
        <v>3069</v>
      </c>
    </row>
    <row r="328" spans="2:14" ht="21" customHeight="1">
      <c r="B328" s="620">
        <v>311</v>
      </c>
      <c r="C328" s="621" t="s">
        <v>42</v>
      </c>
      <c r="D328" s="622" t="s">
        <v>5589</v>
      </c>
      <c r="E328" s="623">
        <v>41850</v>
      </c>
      <c r="F328" s="624"/>
      <c r="G328" s="625">
        <v>16</v>
      </c>
      <c r="H328" s="625">
        <v>11</v>
      </c>
      <c r="I328" s="626" t="s">
        <v>44</v>
      </c>
      <c r="J328" s="626" t="s">
        <v>44</v>
      </c>
      <c r="K328" s="630"/>
      <c r="L328" s="627" t="s">
        <v>45</v>
      </c>
      <c r="M328" s="627" t="s">
        <v>46</v>
      </c>
      <c r="N328" s="606" t="s">
        <v>3069</v>
      </c>
    </row>
    <row r="329" spans="2:14" ht="21" customHeight="1">
      <c r="B329" s="620">
        <v>312</v>
      </c>
      <c r="C329" s="621" t="s">
        <v>42</v>
      </c>
      <c r="D329" s="622" t="s">
        <v>5590</v>
      </c>
      <c r="E329" s="623">
        <v>38686</v>
      </c>
      <c r="F329" s="624"/>
      <c r="G329" s="625">
        <v>16</v>
      </c>
      <c r="H329" s="625">
        <v>12</v>
      </c>
      <c r="I329" s="626" t="s">
        <v>44</v>
      </c>
      <c r="J329" s="626" t="s">
        <v>44</v>
      </c>
      <c r="K329" s="630"/>
      <c r="L329" s="627" t="s">
        <v>45</v>
      </c>
      <c r="M329" s="627" t="s">
        <v>46</v>
      </c>
      <c r="N329" s="606" t="s">
        <v>3069</v>
      </c>
    </row>
    <row r="330" spans="2:14" ht="21" customHeight="1">
      <c r="B330" s="620">
        <v>313</v>
      </c>
      <c r="C330" s="621" t="s">
        <v>42</v>
      </c>
      <c r="D330" s="622" t="s">
        <v>5591</v>
      </c>
      <c r="E330" s="623">
        <v>38533</v>
      </c>
      <c r="F330" s="624"/>
      <c r="G330" s="625">
        <v>16</v>
      </c>
      <c r="H330" s="625">
        <v>13</v>
      </c>
      <c r="I330" s="626" t="s">
        <v>44</v>
      </c>
      <c r="J330" s="626" t="s">
        <v>44</v>
      </c>
      <c r="K330" s="630"/>
      <c r="L330" s="627" t="s">
        <v>45</v>
      </c>
      <c r="M330" s="627" t="s">
        <v>46</v>
      </c>
      <c r="N330" s="606" t="s">
        <v>3069</v>
      </c>
    </row>
    <row r="331" spans="2:14" ht="21" customHeight="1">
      <c r="B331" s="620">
        <v>314</v>
      </c>
      <c r="C331" s="621" t="s">
        <v>42</v>
      </c>
      <c r="D331" s="622" t="s">
        <v>5592</v>
      </c>
      <c r="E331" s="623">
        <v>38382</v>
      </c>
      <c r="F331" s="624"/>
      <c r="G331" s="625">
        <v>16</v>
      </c>
      <c r="H331" s="625">
        <v>14</v>
      </c>
      <c r="I331" s="626" t="s">
        <v>44</v>
      </c>
      <c r="J331" s="626" t="s">
        <v>44</v>
      </c>
      <c r="K331" s="630"/>
      <c r="L331" s="627" t="s">
        <v>45</v>
      </c>
      <c r="M331" s="627" t="s">
        <v>46</v>
      </c>
      <c r="N331" s="606" t="s">
        <v>3069</v>
      </c>
    </row>
    <row r="332" spans="2:14" ht="21" customHeight="1">
      <c r="B332" s="620">
        <v>315</v>
      </c>
      <c r="C332" s="621" t="s">
        <v>42</v>
      </c>
      <c r="D332" s="622" t="s">
        <v>5593</v>
      </c>
      <c r="E332" s="623">
        <v>38382</v>
      </c>
      <c r="F332" s="624"/>
      <c r="G332" s="625">
        <v>16</v>
      </c>
      <c r="H332" s="625">
        <v>15</v>
      </c>
      <c r="I332" s="626" t="s">
        <v>44</v>
      </c>
      <c r="J332" s="626" t="s">
        <v>44</v>
      </c>
      <c r="K332" s="630"/>
      <c r="L332" s="627" t="s">
        <v>45</v>
      </c>
      <c r="M332" s="627" t="s">
        <v>46</v>
      </c>
      <c r="N332" s="606" t="s">
        <v>3069</v>
      </c>
    </row>
    <row r="333" spans="2:14" ht="21" customHeight="1">
      <c r="B333" s="620">
        <v>316</v>
      </c>
      <c r="C333" s="621" t="s">
        <v>42</v>
      </c>
      <c r="D333" s="622" t="s">
        <v>5594</v>
      </c>
      <c r="E333" s="623">
        <v>38382</v>
      </c>
      <c r="F333" s="624"/>
      <c r="G333" s="625">
        <v>16</v>
      </c>
      <c r="H333" s="625">
        <v>16</v>
      </c>
      <c r="I333" s="626" t="s">
        <v>44</v>
      </c>
      <c r="J333" s="626" t="s">
        <v>44</v>
      </c>
      <c r="K333" s="630"/>
      <c r="L333" s="627" t="s">
        <v>45</v>
      </c>
      <c r="M333" s="627" t="s">
        <v>46</v>
      </c>
      <c r="N333" s="606" t="s">
        <v>3069</v>
      </c>
    </row>
    <row r="334" spans="2:14" ht="21" customHeight="1">
      <c r="B334" s="620">
        <v>317</v>
      </c>
      <c r="C334" s="621" t="s">
        <v>42</v>
      </c>
      <c r="D334" s="622" t="s">
        <v>5595</v>
      </c>
      <c r="E334" s="623">
        <v>38321</v>
      </c>
      <c r="F334" s="624"/>
      <c r="G334" s="625">
        <v>16</v>
      </c>
      <c r="H334" s="625">
        <v>17</v>
      </c>
      <c r="I334" s="626" t="s">
        <v>44</v>
      </c>
      <c r="J334" s="626" t="s">
        <v>44</v>
      </c>
      <c r="K334" s="630"/>
      <c r="L334" s="627" t="s">
        <v>45</v>
      </c>
      <c r="M334" s="627" t="s">
        <v>46</v>
      </c>
      <c r="N334" s="606" t="s">
        <v>3069</v>
      </c>
    </row>
    <row r="335" spans="2:14" ht="21" customHeight="1">
      <c r="B335" s="620">
        <v>318</v>
      </c>
      <c r="C335" s="621" t="s">
        <v>42</v>
      </c>
      <c r="D335" s="622" t="s">
        <v>5596</v>
      </c>
      <c r="E335" s="623">
        <v>43101</v>
      </c>
      <c r="F335" s="624"/>
      <c r="G335" s="625">
        <v>16</v>
      </c>
      <c r="H335" s="625">
        <v>18</v>
      </c>
      <c r="I335" s="626" t="s">
        <v>44</v>
      </c>
      <c r="J335" s="626" t="s">
        <v>44</v>
      </c>
      <c r="K335" s="630"/>
      <c r="L335" s="627" t="s">
        <v>45</v>
      </c>
      <c r="M335" s="627" t="s">
        <v>46</v>
      </c>
      <c r="N335" s="606" t="s">
        <v>3069</v>
      </c>
    </row>
    <row r="336" spans="2:14" ht="21" customHeight="1">
      <c r="B336" s="620">
        <v>319</v>
      </c>
      <c r="C336" s="621" t="s">
        <v>42</v>
      </c>
      <c r="D336" s="622" t="s">
        <v>5597</v>
      </c>
      <c r="E336" s="623">
        <v>43101</v>
      </c>
      <c r="F336" s="624"/>
      <c r="G336" s="625">
        <v>16</v>
      </c>
      <c r="H336" s="625">
        <v>19</v>
      </c>
      <c r="I336" s="626" t="s">
        <v>44</v>
      </c>
      <c r="J336" s="626" t="s">
        <v>44</v>
      </c>
      <c r="K336" s="630"/>
      <c r="L336" s="627" t="s">
        <v>45</v>
      </c>
      <c r="M336" s="627" t="s">
        <v>46</v>
      </c>
      <c r="N336" s="606" t="s">
        <v>3069</v>
      </c>
    </row>
    <row r="337" spans="2:14" ht="21" customHeight="1">
      <c r="B337" s="620">
        <v>320</v>
      </c>
      <c r="C337" s="621" t="s">
        <v>42</v>
      </c>
      <c r="D337" s="622" t="s">
        <v>5596</v>
      </c>
      <c r="E337" s="623">
        <v>43101</v>
      </c>
      <c r="F337" s="624"/>
      <c r="G337" s="625">
        <v>16</v>
      </c>
      <c r="H337" s="625">
        <v>20</v>
      </c>
      <c r="I337" s="626" t="s">
        <v>44</v>
      </c>
      <c r="J337" s="626" t="s">
        <v>44</v>
      </c>
      <c r="K337" s="630"/>
      <c r="L337" s="627" t="s">
        <v>45</v>
      </c>
      <c r="M337" s="627" t="s">
        <v>46</v>
      </c>
      <c r="N337" s="606" t="s">
        <v>3069</v>
      </c>
    </row>
    <row r="338" spans="2:14" ht="21" customHeight="1">
      <c r="B338" s="620">
        <v>321</v>
      </c>
      <c r="C338" s="621" t="s">
        <v>42</v>
      </c>
      <c r="D338" s="622" t="s">
        <v>5596</v>
      </c>
      <c r="E338" s="623">
        <v>43101</v>
      </c>
      <c r="F338" s="624"/>
      <c r="G338" s="625">
        <v>17</v>
      </c>
      <c r="H338" s="625">
        <v>1</v>
      </c>
      <c r="I338" s="626" t="s">
        <v>44</v>
      </c>
      <c r="J338" s="626" t="s">
        <v>44</v>
      </c>
      <c r="K338" s="630"/>
      <c r="L338" s="627" t="s">
        <v>45</v>
      </c>
      <c r="M338" s="627" t="s">
        <v>46</v>
      </c>
      <c r="N338" s="606" t="s">
        <v>3069</v>
      </c>
    </row>
    <row r="339" spans="2:14" ht="21" customHeight="1">
      <c r="B339" s="620">
        <v>322</v>
      </c>
      <c r="C339" s="621" t="s">
        <v>42</v>
      </c>
      <c r="D339" s="622" t="s">
        <v>5598</v>
      </c>
      <c r="E339" s="623">
        <v>43101</v>
      </c>
      <c r="F339" s="624"/>
      <c r="G339" s="625">
        <v>17</v>
      </c>
      <c r="H339" s="625">
        <v>2</v>
      </c>
      <c r="I339" s="626" t="s">
        <v>44</v>
      </c>
      <c r="J339" s="626" t="s">
        <v>44</v>
      </c>
      <c r="K339" s="630"/>
      <c r="L339" s="627" t="s">
        <v>45</v>
      </c>
      <c r="M339" s="627" t="s">
        <v>46</v>
      </c>
      <c r="N339" s="606" t="s">
        <v>3069</v>
      </c>
    </row>
    <row r="340" spans="2:14" ht="21" customHeight="1">
      <c r="B340" s="620">
        <v>323</v>
      </c>
      <c r="C340" s="621" t="s">
        <v>42</v>
      </c>
      <c r="D340" s="622" t="s">
        <v>5599</v>
      </c>
      <c r="E340" s="623">
        <v>43101</v>
      </c>
      <c r="F340" s="624"/>
      <c r="G340" s="625">
        <v>17</v>
      </c>
      <c r="H340" s="625">
        <v>3</v>
      </c>
      <c r="I340" s="626" t="s">
        <v>44</v>
      </c>
      <c r="J340" s="626" t="s">
        <v>44</v>
      </c>
      <c r="K340" s="630"/>
      <c r="L340" s="627" t="s">
        <v>45</v>
      </c>
      <c r="M340" s="627" t="s">
        <v>46</v>
      </c>
      <c r="N340" s="606" t="s">
        <v>3069</v>
      </c>
    </row>
    <row r="341" spans="2:14" ht="21" customHeight="1">
      <c r="B341" s="620">
        <v>324</v>
      </c>
      <c r="C341" s="621" t="s">
        <v>42</v>
      </c>
      <c r="D341" s="622" t="s">
        <v>5600</v>
      </c>
      <c r="E341" s="623">
        <v>43101</v>
      </c>
      <c r="F341" s="624"/>
      <c r="G341" s="625">
        <v>17</v>
      </c>
      <c r="H341" s="625">
        <v>4</v>
      </c>
      <c r="I341" s="626" t="s">
        <v>44</v>
      </c>
      <c r="J341" s="626" t="s">
        <v>44</v>
      </c>
      <c r="K341" s="630"/>
      <c r="L341" s="627" t="s">
        <v>45</v>
      </c>
      <c r="M341" s="627" t="s">
        <v>46</v>
      </c>
      <c r="N341" s="606" t="s">
        <v>3069</v>
      </c>
    </row>
    <row r="342" spans="2:14" ht="21" customHeight="1">
      <c r="B342" s="620">
        <v>325</v>
      </c>
      <c r="C342" s="621" t="s">
        <v>42</v>
      </c>
      <c r="D342" s="622" t="s">
        <v>5369</v>
      </c>
      <c r="E342" s="623">
        <v>43101</v>
      </c>
      <c r="F342" s="624"/>
      <c r="G342" s="625">
        <v>17</v>
      </c>
      <c r="H342" s="625">
        <v>5</v>
      </c>
      <c r="I342" s="626" t="s">
        <v>44</v>
      </c>
      <c r="J342" s="626" t="s">
        <v>44</v>
      </c>
      <c r="K342" s="630"/>
      <c r="L342" s="627" t="s">
        <v>45</v>
      </c>
      <c r="M342" s="627" t="s">
        <v>46</v>
      </c>
      <c r="N342" s="606" t="s">
        <v>3069</v>
      </c>
    </row>
    <row r="343" spans="2:14" ht="21" customHeight="1">
      <c r="B343" s="620">
        <v>326</v>
      </c>
      <c r="C343" s="621" t="s">
        <v>42</v>
      </c>
      <c r="D343" s="622" t="s">
        <v>5601</v>
      </c>
      <c r="E343" s="623">
        <v>43101</v>
      </c>
      <c r="F343" s="624"/>
      <c r="G343" s="625">
        <v>17</v>
      </c>
      <c r="H343" s="625">
        <v>6</v>
      </c>
      <c r="I343" s="626" t="s">
        <v>44</v>
      </c>
      <c r="J343" s="626" t="s">
        <v>44</v>
      </c>
      <c r="K343" s="630"/>
      <c r="L343" s="627" t="s">
        <v>45</v>
      </c>
      <c r="M343" s="627" t="s">
        <v>46</v>
      </c>
      <c r="N343" s="606" t="s">
        <v>3069</v>
      </c>
    </row>
    <row r="344" spans="2:14" ht="21" customHeight="1">
      <c r="B344" s="620">
        <v>327</v>
      </c>
      <c r="C344" s="621" t="s">
        <v>42</v>
      </c>
      <c r="D344" s="622" t="s">
        <v>5602</v>
      </c>
      <c r="E344" s="623">
        <v>41698</v>
      </c>
      <c r="F344" s="624"/>
      <c r="G344" s="625">
        <v>17</v>
      </c>
      <c r="H344" s="625">
        <v>7</v>
      </c>
      <c r="I344" s="626" t="s">
        <v>44</v>
      </c>
      <c r="J344" s="626" t="s">
        <v>44</v>
      </c>
      <c r="K344" s="630"/>
      <c r="L344" s="627" t="s">
        <v>45</v>
      </c>
      <c r="M344" s="627" t="s">
        <v>46</v>
      </c>
      <c r="N344" s="606" t="s">
        <v>3069</v>
      </c>
    </row>
    <row r="345" spans="2:14" ht="21" customHeight="1">
      <c r="B345" s="620">
        <v>328</v>
      </c>
      <c r="C345" s="621" t="s">
        <v>42</v>
      </c>
      <c r="D345" s="622" t="s">
        <v>5603</v>
      </c>
      <c r="E345" s="623">
        <v>41698</v>
      </c>
      <c r="F345" s="624"/>
      <c r="G345" s="625">
        <v>17</v>
      </c>
      <c r="H345" s="625">
        <v>8</v>
      </c>
      <c r="I345" s="626" t="s">
        <v>44</v>
      </c>
      <c r="J345" s="626" t="s">
        <v>44</v>
      </c>
      <c r="K345" s="630"/>
      <c r="L345" s="627" t="s">
        <v>45</v>
      </c>
      <c r="M345" s="627" t="s">
        <v>46</v>
      </c>
      <c r="N345" s="606" t="s">
        <v>3069</v>
      </c>
    </row>
    <row r="346" spans="2:14" ht="21" customHeight="1">
      <c r="B346" s="620">
        <v>329</v>
      </c>
      <c r="C346" s="621" t="s">
        <v>42</v>
      </c>
      <c r="D346" s="622" t="s">
        <v>5604</v>
      </c>
      <c r="E346" s="623">
        <v>39171</v>
      </c>
      <c r="F346" s="624"/>
      <c r="G346" s="625">
        <v>17</v>
      </c>
      <c r="H346" s="625">
        <v>9</v>
      </c>
      <c r="I346" s="626" t="s">
        <v>44</v>
      </c>
      <c r="J346" s="626" t="s">
        <v>44</v>
      </c>
      <c r="K346" s="630"/>
      <c r="L346" s="627" t="s">
        <v>45</v>
      </c>
      <c r="M346" s="627" t="s">
        <v>46</v>
      </c>
      <c r="N346" s="606" t="s">
        <v>3069</v>
      </c>
    </row>
    <row r="347" spans="2:14" ht="21" customHeight="1">
      <c r="B347" s="620">
        <v>330</v>
      </c>
      <c r="C347" s="621" t="s">
        <v>42</v>
      </c>
      <c r="D347" s="622" t="s">
        <v>5605</v>
      </c>
      <c r="E347" s="628" t="s">
        <v>5472</v>
      </c>
      <c r="F347" s="624"/>
      <c r="G347" s="625">
        <v>17</v>
      </c>
      <c r="H347" s="625">
        <v>10</v>
      </c>
      <c r="I347" s="626" t="s">
        <v>44</v>
      </c>
      <c r="J347" s="626" t="s">
        <v>44</v>
      </c>
      <c r="K347" s="630"/>
      <c r="L347" s="627" t="s">
        <v>45</v>
      </c>
      <c r="M347" s="627" t="s">
        <v>46</v>
      </c>
      <c r="N347" s="606" t="s">
        <v>3069</v>
      </c>
    </row>
    <row r="348" spans="2:14" ht="21" customHeight="1">
      <c r="B348" s="620">
        <v>331</v>
      </c>
      <c r="C348" s="621" t="s">
        <v>42</v>
      </c>
      <c r="D348" s="622" t="s">
        <v>5606</v>
      </c>
      <c r="E348" s="623">
        <v>39171</v>
      </c>
      <c r="F348" s="624"/>
      <c r="G348" s="625">
        <v>17</v>
      </c>
      <c r="H348" s="625">
        <v>11</v>
      </c>
      <c r="I348" s="626" t="s">
        <v>44</v>
      </c>
      <c r="J348" s="626" t="s">
        <v>44</v>
      </c>
      <c r="K348" s="630"/>
      <c r="L348" s="627" t="s">
        <v>45</v>
      </c>
      <c r="M348" s="627" t="s">
        <v>46</v>
      </c>
      <c r="N348" s="606" t="s">
        <v>3069</v>
      </c>
    </row>
    <row r="349" spans="2:14" ht="21" customHeight="1">
      <c r="B349" s="620">
        <v>332</v>
      </c>
      <c r="C349" s="621" t="s">
        <v>42</v>
      </c>
      <c r="D349" s="622" t="s">
        <v>5607</v>
      </c>
      <c r="E349" s="623">
        <v>42246</v>
      </c>
      <c r="F349" s="624"/>
      <c r="G349" s="625">
        <v>17</v>
      </c>
      <c r="H349" s="625">
        <v>12</v>
      </c>
      <c r="I349" s="626" t="s">
        <v>44</v>
      </c>
      <c r="J349" s="626" t="s">
        <v>44</v>
      </c>
      <c r="K349" s="630"/>
      <c r="L349" s="627" t="s">
        <v>45</v>
      </c>
      <c r="M349" s="627" t="s">
        <v>46</v>
      </c>
      <c r="N349" s="606" t="s">
        <v>3069</v>
      </c>
    </row>
    <row r="350" spans="2:14" ht="21" customHeight="1">
      <c r="B350" s="620">
        <v>333</v>
      </c>
      <c r="C350" s="621" t="s">
        <v>42</v>
      </c>
      <c r="D350" s="622" t="s">
        <v>5608</v>
      </c>
      <c r="E350" s="623">
        <v>42246</v>
      </c>
      <c r="F350" s="624"/>
      <c r="G350" s="625">
        <v>17</v>
      </c>
      <c r="H350" s="625">
        <v>13</v>
      </c>
      <c r="I350" s="626" t="s">
        <v>44</v>
      </c>
      <c r="J350" s="626" t="s">
        <v>44</v>
      </c>
      <c r="K350" s="630"/>
      <c r="L350" s="627" t="s">
        <v>45</v>
      </c>
      <c r="M350" s="627" t="s">
        <v>46</v>
      </c>
      <c r="N350" s="606" t="s">
        <v>3069</v>
      </c>
    </row>
    <row r="351" spans="2:14" ht="21" customHeight="1">
      <c r="B351" s="620">
        <v>334</v>
      </c>
      <c r="C351" s="621" t="s">
        <v>42</v>
      </c>
      <c r="D351" s="622" t="s">
        <v>5609</v>
      </c>
      <c r="E351" s="623">
        <v>30680</v>
      </c>
      <c r="F351" s="624"/>
      <c r="G351" s="625">
        <v>17</v>
      </c>
      <c r="H351" s="625">
        <v>14</v>
      </c>
      <c r="I351" s="626" t="s">
        <v>44</v>
      </c>
      <c r="J351" s="626" t="s">
        <v>44</v>
      </c>
      <c r="K351" s="630"/>
      <c r="L351" s="627" t="s">
        <v>45</v>
      </c>
      <c r="M351" s="627" t="s">
        <v>46</v>
      </c>
      <c r="N351" s="606" t="s">
        <v>3069</v>
      </c>
    </row>
    <row r="352" spans="2:14" ht="21" customHeight="1">
      <c r="B352" s="620">
        <v>335</v>
      </c>
      <c r="C352" s="621" t="s">
        <v>42</v>
      </c>
      <c r="D352" s="622" t="s">
        <v>5610</v>
      </c>
      <c r="E352" s="623">
        <v>39141</v>
      </c>
      <c r="F352" s="624"/>
      <c r="G352" s="625">
        <v>17</v>
      </c>
      <c r="H352" s="625">
        <v>15</v>
      </c>
      <c r="I352" s="626" t="s">
        <v>44</v>
      </c>
      <c r="J352" s="626" t="s">
        <v>44</v>
      </c>
      <c r="K352" s="630"/>
      <c r="L352" s="627" t="s">
        <v>45</v>
      </c>
      <c r="M352" s="627" t="s">
        <v>46</v>
      </c>
      <c r="N352" s="606" t="s">
        <v>3069</v>
      </c>
    </row>
    <row r="353" spans="2:14" ht="21" customHeight="1">
      <c r="B353" s="620">
        <v>336</v>
      </c>
      <c r="C353" s="621" t="s">
        <v>42</v>
      </c>
      <c r="D353" s="622" t="s">
        <v>5611</v>
      </c>
      <c r="E353" s="623">
        <v>39141</v>
      </c>
      <c r="F353" s="624"/>
      <c r="G353" s="625">
        <v>17</v>
      </c>
      <c r="H353" s="625">
        <v>16</v>
      </c>
      <c r="I353" s="626" t="s">
        <v>44</v>
      </c>
      <c r="J353" s="626" t="s">
        <v>44</v>
      </c>
      <c r="K353" s="630"/>
      <c r="L353" s="627" t="s">
        <v>45</v>
      </c>
      <c r="M353" s="627" t="s">
        <v>46</v>
      </c>
      <c r="N353" s="606" t="s">
        <v>3069</v>
      </c>
    </row>
    <row r="354" spans="2:14" ht="21" customHeight="1">
      <c r="B354" s="620">
        <v>337</v>
      </c>
      <c r="C354" s="621" t="s">
        <v>42</v>
      </c>
      <c r="D354" s="622" t="s">
        <v>5612</v>
      </c>
      <c r="E354" s="623">
        <v>39141</v>
      </c>
      <c r="F354" s="624"/>
      <c r="G354" s="625">
        <v>17</v>
      </c>
      <c r="H354" s="625">
        <v>17</v>
      </c>
      <c r="I354" s="626" t="s">
        <v>44</v>
      </c>
      <c r="J354" s="626" t="s">
        <v>44</v>
      </c>
      <c r="K354" s="630"/>
      <c r="L354" s="627" t="s">
        <v>45</v>
      </c>
      <c r="M354" s="627" t="s">
        <v>46</v>
      </c>
      <c r="N354" s="606" t="s">
        <v>3069</v>
      </c>
    </row>
    <row r="355" spans="2:14" ht="21" customHeight="1">
      <c r="B355" s="620">
        <v>338</v>
      </c>
      <c r="C355" s="621" t="s">
        <v>42</v>
      </c>
      <c r="D355" s="622" t="s">
        <v>5613</v>
      </c>
      <c r="E355" s="623">
        <v>34960</v>
      </c>
      <c r="F355" s="624"/>
      <c r="G355" s="625">
        <v>17</v>
      </c>
      <c r="H355" s="625">
        <v>18</v>
      </c>
      <c r="I355" s="626" t="s">
        <v>44</v>
      </c>
      <c r="J355" s="626" t="s">
        <v>44</v>
      </c>
      <c r="K355" s="630"/>
      <c r="L355" s="627" t="s">
        <v>45</v>
      </c>
      <c r="M355" s="627" t="s">
        <v>46</v>
      </c>
      <c r="N355" s="606" t="s">
        <v>3069</v>
      </c>
    </row>
    <row r="356" spans="2:14" ht="21" customHeight="1">
      <c r="B356" s="620">
        <v>339</v>
      </c>
      <c r="C356" s="621" t="s">
        <v>42</v>
      </c>
      <c r="D356" s="622" t="s">
        <v>5614</v>
      </c>
      <c r="E356" s="623">
        <v>39141</v>
      </c>
      <c r="F356" s="624"/>
      <c r="G356" s="625">
        <v>17</v>
      </c>
      <c r="H356" s="625">
        <v>19</v>
      </c>
      <c r="I356" s="626" t="s">
        <v>44</v>
      </c>
      <c r="J356" s="626" t="s">
        <v>44</v>
      </c>
      <c r="K356" s="630"/>
      <c r="L356" s="627" t="s">
        <v>45</v>
      </c>
      <c r="M356" s="627" t="s">
        <v>46</v>
      </c>
      <c r="N356" s="606" t="s">
        <v>3069</v>
      </c>
    </row>
    <row r="357" spans="2:14" ht="21" customHeight="1">
      <c r="B357" s="620">
        <v>340</v>
      </c>
      <c r="C357" s="621" t="s">
        <v>42</v>
      </c>
      <c r="D357" s="622" t="s">
        <v>5615</v>
      </c>
      <c r="E357" s="623">
        <v>39141</v>
      </c>
      <c r="F357" s="624"/>
      <c r="G357" s="625">
        <v>17</v>
      </c>
      <c r="H357" s="625">
        <v>20</v>
      </c>
      <c r="I357" s="626" t="s">
        <v>44</v>
      </c>
      <c r="J357" s="626" t="s">
        <v>44</v>
      </c>
      <c r="K357" s="630"/>
      <c r="L357" s="627" t="s">
        <v>45</v>
      </c>
      <c r="M357" s="627" t="s">
        <v>46</v>
      </c>
      <c r="N357" s="606" t="s">
        <v>3069</v>
      </c>
    </row>
    <row r="358" spans="2:14" ht="21" customHeight="1">
      <c r="B358" s="620">
        <v>341</v>
      </c>
      <c r="C358" s="621" t="s">
        <v>42</v>
      </c>
      <c r="D358" s="622" t="s">
        <v>5616</v>
      </c>
      <c r="E358" s="623">
        <v>38928</v>
      </c>
      <c r="F358" s="624"/>
      <c r="G358" s="625">
        <v>18</v>
      </c>
      <c r="H358" s="625">
        <v>1</v>
      </c>
      <c r="I358" s="626" t="s">
        <v>44</v>
      </c>
      <c r="J358" s="626" t="s">
        <v>44</v>
      </c>
      <c r="K358" s="630"/>
      <c r="L358" s="627" t="s">
        <v>45</v>
      </c>
      <c r="M358" s="627" t="s">
        <v>46</v>
      </c>
      <c r="N358" s="606" t="s">
        <v>3069</v>
      </c>
    </row>
    <row r="359" spans="2:14" ht="21" customHeight="1">
      <c r="B359" s="620">
        <v>342</v>
      </c>
      <c r="C359" s="621" t="s">
        <v>42</v>
      </c>
      <c r="D359" s="622" t="s">
        <v>5617</v>
      </c>
      <c r="E359" s="623">
        <v>43101</v>
      </c>
      <c r="F359" s="624"/>
      <c r="G359" s="625">
        <v>18</v>
      </c>
      <c r="H359" s="625">
        <v>2</v>
      </c>
      <c r="I359" s="626" t="s">
        <v>44</v>
      </c>
      <c r="J359" s="626" t="s">
        <v>44</v>
      </c>
      <c r="K359" s="630"/>
      <c r="L359" s="627" t="s">
        <v>45</v>
      </c>
      <c r="M359" s="627" t="s">
        <v>46</v>
      </c>
      <c r="N359" s="606" t="s">
        <v>3069</v>
      </c>
    </row>
    <row r="360" spans="2:14" ht="21" customHeight="1">
      <c r="B360" s="620">
        <v>343</v>
      </c>
      <c r="C360" s="621" t="s">
        <v>42</v>
      </c>
      <c r="D360" s="622" t="s">
        <v>5618</v>
      </c>
      <c r="E360" s="623">
        <v>43101</v>
      </c>
      <c r="F360" s="624"/>
      <c r="G360" s="625">
        <v>18</v>
      </c>
      <c r="H360" s="625">
        <v>3</v>
      </c>
      <c r="I360" s="626" t="s">
        <v>44</v>
      </c>
      <c r="J360" s="626" t="s">
        <v>44</v>
      </c>
      <c r="K360" s="630"/>
      <c r="L360" s="627" t="s">
        <v>45</v>
      </c>
      <c r="M360" s="627" t="s">
        <v>46</v>
      </c>
      <c r="N360" s="606" t="s">
        <v>3069</v>
      </c>
    </row>
    <row r="361" spans="2:14" ht="21" customHeight="1">
      <c r="B361" s="620">
        <v>344</v>
      </c>
      <c r="C361" s="621" t="s">
        <v>42</v>
      </c>
      <c r="D361" s="622" t="s">
        <v>5619</v>
      </c>
      <c r="E361" s="623">
        <v>43101</v>
      </c>
      <c r="F361" s="624"/>
      <c r="G361" s="625">
        <v>18</v>
      </c>
      <c r="H361" s="625">
        <v>4</v>
      </c>
      <c r="I361" s="626" t="s">
        <v>44</v>
      </c>
      <c r="J361" s="626" t="s">
        <v>44</v>
      </c>
      <c r="K361" s="630"/>
      <c r="L361" s="627" t="s">
        <v>45</v>
      </c>
      <c r="M361" s="627" t="s">
        <v>46</v>
      </c>
      <c r="N361" s="606" t="s">
        <v>3069</v>
      </c>
    </row>
    <row r="362" spans="2:14" ht="21" customHeight="1">
      <c r="B362" s="620">
        <v>345</v>
      </c>
      <c r="C362" s="621" t="s">
        <v>42</v>
      </c>
      <c r="D362" s="622" t="s">
        <v>5620</v>
      </c>
      <c r="E362" s="623">
        <v>43101</v>
      </c>
      <c r="F362" s="624"/>
      <c r="G362" s="625">
        <v>18</v>
      </c>
      <c r="H362" s="625">
        <v>5</v>
      </c>
      <c r="I362" s="626" t="s">
        <v>44</v>
      </c>
      <c r="J362" s="626" t="s">
        <v>44</v>
      </c>
      <c r="K362" s="630"/>
      <c r="L362" s="627" t="s">
        <v>45</v>
      </c>
      <c r="M362" s="627" t="s">
        <v>46</v>
      </c>
      <c r="N362" s="606" t="s">
        <v>3069</v>
      </c>
    </row>
    <row r="363" spans="2:14" ht="21" customHeight="1">
      <c r="B363" s="620">
        <v>346</v>
      </c>
      <c r="C363" s="621" t="s">
        <v>42</v>
      </c>
      <c r="D363" s="622" t="s">
        <v>5621</v>
      </c>
      <c r="E363" s="623">
        <v>43101</v>
      </c>
      <c r="F363" s="624"/>
      <c r="G363" s="625">
        <v>18</v>
      </c>
      <c r="H363" s="625">
        <v>6</v>
      </c>
      <c r="I363" s="626" t="s">
        <v>44</v>
      </c>
      <c r="J363" s="626" t="s">
        <v>44</v>
      </c>
      <c r="K363" s="630"/>
      <c r="L363" s="627" t="s">
        <v>45</v>
      </c>
      <c r="M363" s="627" t="s">
        <v>46</v>
      </c>
      <c r="N363" s="606" t="s">
        <v>3069</v>
      </c>
    </row>
    <row r="364" spans="2:14" ht="21" customHeight="1">
      <c r="B364" s="620">
        <v>347</v>
      </c>
      <c r="C364" s="621" t="s">
        <v>42</v>
      </c>
      <c r="D364" s="622" t="s">
        <v>5622</v>
      </c>
      <c r="E364" s="623">
        <v>43101</v>
      </c>
      <c r="F364" s="624"/>
      <c r="G364" s="625">
        <v>18</v>
      </c>
      <c r="H364" s="625">
        <v>7</v>
      </c>
      <c r="I364" s="626" t="s">
        <v>44</v>
      </c>
      <c r="J364" s="626" t="s">
        <v>44</v>
      </c>
      <c r="K364" s="630"/>
      <c r="L364" s="627" t="s">
        <v>45</v>
      </c>
      <c r="M364" s="627" t="s">
        <v>46</v>
      </c>
      <c r="N364" s="606" t="s">
        <v>3069</v>
      </c>
    </row>
    <row r="365" spans="2:14" ht="21" customHeight="1">
      <c r="B365" s="620">
        <v>348</v>
      </c>
      <c r="C365" s="621" t="s">
        <v>42</v>
      </c>
      <c r="D365" s="622" t="s">
        <v>5623</v>
      </c>
      <c r="E365" s="623">
        <v>43101</v>
      </c>
      <c r="F365" s="624"/>
      <c r="G365" s="625">
        <v>18</v>
      </c>
      <c r="H365" s="625">
        <v>8</v>
      </c>
      <c r="I365" s="626" t="s">
        <v>44</v>
      </c>
      <c r="J365" s="626" t="s">
        <v>44</v>
      </c>
      <c r="K365" s="630"/>
      <c r="L365" s="627" t="s">
        <v>45</v>
      </c>
      <c r="M365" s="627" t="s">
        <v>46</v>
      </c>
      <c r="N365" s="606" t="s">
        <v>3069</v>
      </c>
    </row>
    <row r="366" spans="2:14" ht="21" customHeight="1">
      <c r="B366" s="620">
        <v>349</v>
      </c>
      <c r="C366" s="621" t="s">
        <v>42</v>
      </c>
      <c r="D366" s="622" t="s">
        <v>5624</v>
      </c>
      <c r="E366" s="623">
        <v>43101</v>
      </c>
      <c r="F366" s="624"/>
      <c r="G366" s="625">
        <v>18</v>
      </c>
      <c r="H366" s="625">
        <v>9</v>
      </c>
      <c r="I366" s="626" t="s">
        <v>44</v>
      </c>
      <c r="J366" s="626" t="s">
        <v>44</v>
      </c>
      <c r="K366" s="630"/>
      <c r="L366" s="627" t="s">
        <v>45</v>
      </c>
      <c r="M366" s="627" t="s">
        <v>46</v>
      </c>
      <c r="N366" s="606" t="s">
        <v>3069</v>
      </c>
    </row>
    <row r="367" spans="2:14" ht="21" customHeight="1">
      <c r="B367" s="620">
        <v>350</v>
      </c>
      <c r="C367" s="621" t="s">
        <v>42</v>
      </c>
      <c r="D367" s="622" t="s">
        <v>5625</v>
      </c>
      <c r="E367" s="623">
        <v>43101</v>
      </c>
      <c r="F367" s="624"/>
      <c r="G367" s="625">
        <v>18</v>
      </c>
      <c r="H367" s="625">
        <v>10</v>
      </c>
      <c r="I367" s="626" t="s">
        <v>44</v>
      </c>
      <c r="J367" s="626" t="s">
        <v>44</v>
      </c>
      <c r="K367" s="630"/>
      <c r="L367" s="627" t="s">
        <v>45</v>
      </c>
      <c r="M367" s="627" t="s">
        <v>46</v>
      </c>
      <c r="N367" s="606" t="s">
        <v>3069</v>
      </c>
    </row>
    <row r="368" spans="2:14" ht="21" customHeight="1">
      <c r="B368" s="620">
        <v>351</v>
      </c>
      <c r="C368" s="621" t="s">
        <v>42</v>
      </c>
      <c r="D368" s="622" t="s">
        <v>5626</v>
      </c>
      <c r="E368" s="623">
        <v>43101</v>
      </c>
      <c r="F368" s="624"/>
      <c r="G368" s="625">
        <v>18</v>
      </c>
      <c r="H368" s="625">
        <v>11</v>
      </c>
      <c r="I368" s="626" t="s">
        <v>44</v>
      </c>
      <c r="J368" s="626" t="s">
        <v>44</v>
      </c>
      <c r="K368" s="630"/>
      <c r="L368" s="627" t="s">
        <v>45</v>
      </c>
      <c r="M368" s="627" t="s">
        <v>46</v>
      </c>
      <c r="N368" s="606" t="s">
        <v>3069</v>
      </c>
    </row>
    <row r="369" spans="2:14" ht="21" customHeight="1">
      <c r="B369" s="620">
        <v>352</v>
      </c>
      <c r="C369" s="621" t="s">
        <v>42</v>
      </c>
      <c r="D369" s="622" t="s">
        <v>5627</v>
      </c>
      <c r="E369" s="623">
        <v>43101</v>
      </c>
      <c r="F369" s="624"/>
      <c r="G369" s="625">
        <v>18</v>
      </c>
      <c r="H369" s="625">
        <v>12</v>
      </c>
      <c r="I369" s="626" t="s">
        <v>44</v>
      </c>
      <c r="J369" s="626" t="s">
        <v>44</v>
      </c>
      <c r="K369" s="630"/>
      <c r="L369" s="627" t="s">
        <v>45</v>
      </c>
      <c r="M369" s="627" t="s">
        <v>46</v>
      </c>
      <c r="N369" s="606" t="s">
        <v>3069</v>
      </c>
    </row>
    <row r="370" spans="2:14" ht="21" customHeight="1">
      <c r="B370" s="620">
        <v>353</v>
      </c>
      <c r="C370" s="621" t="s">
        <v>42</v>
      </c>
      <c r="D370" s="622" t="s">
        <v>5628</v>
      </c>
      <c r="E370" s="623">
        <v>43101</v>
      </c>
      <c r="F370" s="624"/>
      <c r="G370" s="625">
        <v>18</v>
      </c>
      <c r="H370" s="625">
        <v>13</v>
      </c>
      <c r="I370" s="626" t="s">
        <v>44</v>
      </c>
      <c r="J370" s="626" t="s">
        <v>44</v>
      </c>
      <c r="K370" s="630"/>
      <c r="L370" s="627" t="s">
        <v>45</v>
      </c>
      <c r="M370" s="627" t="s">
        <v>46</v>
      </c>
      <c r="N370" s="606" t="s">
        <v>3069</v>
      </c>
    </row>
    <row r="371" spans="2:14" ht="21" customHeight="1">
      <c r="B371" s="620">
        <v>354</v>
      </c>
      <c r="C371" s="621" t="s">
        <v>42</v>
      </c>
      <c r="D371" s="622" t="s">
        <v>5629</v>
      </c>
      <c r="E371" s="623">
        <v>43101</v>
      </c>
      <c r="F371" s="624"/>
      <c r="G371" s="625">
        <v>18</v>
      </c>
      <c r="H371" s="625">
        <v>14</v>
      </c>
      <c r="I371" s="626" t="s">
        <v>44</v>
      </c>
      <c r="J371" s="626" t="s">
        <v>44</v>
      </c>
      <c r="K371" s="630"/>
      <c r="L371" s="627" t="s">
        <v>45</v>
      </c>
      <c r="M371" s="627" t="s">
        <v>46</v>
      </c>
      <c r="N371" s="606" t="s">
        <v>3069</v>
      </c>
    </row>
    <row r="372" spans="2:14" ht="21" customHeight="1">
      <c r="B372" s="620">
        <v>355</v>
      </c>
      <c r="C372" s="621" t="s">
        <v>42</v>
      </c>
      <c r="D372" s="622" t="s">
        <v>5630</v>
      </c>
      <c r="E372" s="623">
        <v>43101</v>
      </c>
      <c r="F372" s="624"/>
      <c r="G372" s="625">
        <v>18</v>
      </c>
      <c r="H372" s="625">
        <v>15</v>
      </c>
      <c r="I372" s="626" t="s">
        <v>44</v>
      </c>
      <c r="J372" s="626" t="s">
        <v>44</v>
      </c>
      <c r="K372" s="630"/>
      <c r="L372" s="627" t="s">
        <v>45</v>
      </c>
      <c r="M372" s="627" t="s">
        <v>46</v>
      </c>
      <c r="N372" s="606" t="s">
        <v>3069</v>
      </c>
    </row>
    <row r="373" spans="2:14" ht="21" customHeight="1">
      <c r="B373" s="620">
        <v>356</v>
      </c>
      <c r="C373" s="621" t="s">
        <v>42</v>
      </c>
      <c r="D373" s="622" t="s">
        <v>5631</v>
      </c>
      <c r="E373" s="623">
        <v>43101</v>
      </c>
      <c r="F373" s="624"/>
      <c r="G373" s="625">
        <v>18</v>
      </c>
      <c r="H373" s="625">
        <v>16</v>
      </c>
      <c r="I373" s="626" t="s">
        <v>44</v>
      </c>
      <c r="J373" s="626" t="s">
        <v>44</v>
      </c>
      <c r="K373" s="630"/>
      <c r="L373" s="627" t="s">
        <v>45</v>
      </c>
      <c r="M373" s="627" t="s">
        <v>46</v>
      </c>
      <c r="N373" s="606" t="s">
        <v>3069</v>
      </c>
    </row>
    <row r="374" spans="2:14" ht="21" customHeight="1">
      <c r="B374" s="620">
        <v>357</v>
      </c>
      <c r="C374" s="621" t="s">
        <v>42</v>
      </c>
      <c r="D374" s="622" t="s">
        <v>5632</v>
      </c>
      <c r="E374" s="623">
        <v>43101</v>
      </c>
      <c r="F374" s="624"/>
      <c r="G374" s="625">
        <v>18</v>
      </c>
      <c r="H374" s="625">
        <v>17</v>
      </c>
      <c r="I374" s="626" t="s">
        <v>44</v>
      </c>
      <c r="J374" s="626" t="s">
        <v>44</v>
      </c>
      <c r="K374" s="630"/>
      <c r="L374" s="627" t="s">
        <v>45</v>
      </c>
      <c r="M374" s="627" t="s">
        <v>46</v>
      </c>
      <c r="N374" s="606" t="s">
        <v>3069</v>
      </c>
    </row>
    <row r="375" spans="2:14" ht="21" customHeight="1">
      <c r="B375" s="620">
        <v>358</v>
      </c>
      <c r="C375" s="621" t="s">
        <v>42</v>
      </c>
      <c r="D375" s="622" t="s">
        <v>5633</v>
      </c>
      <c r="E375" s="623">
        <v>43101</v>
      </c>
      <c r="F375" s="624"/>
      <c r="G375" s="625">
        <v>18</v>
      </c>
      <c r="H375" s="625">
        <v>18</v>
      </c>
      <c r="I375" s="626" t="s">
        <v>44</v>
      </c>
      <c r="J375" s="626" t="s">
        <v>44</v>
      </c>
      <c r="K375" s="630"/>
      <c r="L375" s="627" t="s">
        <v>45</v>
      </c>
      <c r="M375" s="627" t="s">
        <v>46</v>
      </c>
      <c r="N375" s="606" t="s">
        <v>3069</v>
      </c>
    </row>
    <row r="376" spans="2:14" ht="21" customHeight="1">
      <c r="B376" s="620">
        <v>359</v>
      </c>
      <c r="C376" s="621" t="s">
        <v>42</v>
      </c>
      <c r="D376" s="622" t="s">
        <v>5634</v>
      </c>
      <c r="E376" s="623">
        <v>43101</v>
      </c>
      <c r="F376" s="624"/>
      <c r="G376" s="625">
        <v>18</v>
      </c>
      <c r="H376" s="625">
        <v>19</v>
      </c>
      <c r="I376" s="626" t="s">
        <v>44</v>
      </c>
      <c r="J376" s="626" t="s">
        <v>44</v>
      </c>
      <c r="K376" s="630"/>
      <c r="L376" s="627" t="s">
        <v>45</v>
      </c>
      <c r="M376" s="627" t="s">
        <v>46</v>
      </c>
      <c r="N376" s="606" t="s">
        <v>3069</v>
      </c>
    </row>
    <row r="377" spans="2:14" ht="21" customHeight="1">
      <c r="B377" s="620">
        <v>360</v>
      </c>
      <c r="C377" s="621" t="s">
        <v>42</v>
      </c>
      <c r="D377" s="622" t="s">
        <v>5635</v>
      </c>
      <c r="E377" s="623">
        <v>43101</v>
      </c>
      <c r="F377" s="624"/>
      <c r="G377" s="625">
        <v>18</v>
      </c>
      <c r="H377" s="625">
        <v>20</v>
      </c>
      <c r="I377" s="626" t="s">
        <v>44</v>
      </c>
      <c r="J377" s="626" t="s">
        <v>44</v>
      </c>
      <c r="K377" s="630"/>
      <c r="L377" s="627" t="s">
        <v>45</v>
      </c>
      <c r="M377" s="627" t="s">
        <v>46</v>
      </c>
      <c r="N377" s="606" t="s">
        <v>3069</v>
      </c>
    </row>
    <row r="378" spans="2:14" ht="21" customHeight="1">
      <c r="B378" s="620">
        <v>361</v>
      </c>
      <c r="C378" s="621" t="s">
        <v>42</v>
      </c>
      <c r="D378" s="622" t="s">
        <v>5636</v>
      </c>
      <c r="E378" s="623">
        <v>43101</v>
      </c>
      <c r="F378" s="624"/>
      <c r="G378" s="625">
        <v>18</v>
      </c>
      <c r="H378" s="625">
        <v>1</v>
      </c>
      <c r="I378" s="626" t="s">
        <v>44</v>
      </c>
      <c r="J378" s="626" t="s">
        <v>44</v>
      </c>
      <c r="K378" s="630"/>
      <c r="L378" s="627" t="s">
        <v>45</v>
      </c>
      <c r="M378" s="627" t="s">
        <v>46</v>
      </c>
      <c r="N378" s="606" t="s">
        <v>3069</v>
      </c>
    </row>
    <row r="379" spans="2:14" ht="21" customHeight="1">
      <c r="B379" s="620">
        <v>362</v>
      </c>
      <c r="C379" s="621" t="s">
        <v>42</v>
      </c>
      <c r="D379" s="622" t="s">
        <v>5637</v>
      </c>
      <c r="E379" s="623">
        <v>43101</v>
      </c>
      <c r="F379" s="624"/>
      <c r="G379" s="625">
        <v>18</v>
      </c>
      <c r="H379" s="625">
        <v>2</v>
      </c>
      <c r="I379" s="626" t="s">
        <v>44</v>
      </c>
      <c r="J379" s="626" t="s">
        <v>44</v>
      </c>
      <c r="K379" s="630"/>
      <c r="L379" s="627" t="s">
        <v>45</v>
      </c>
      <c r="M379" s="627" t="s">
        <v>46</v>
      </c>
      <c r="N379" s="606" t="s">
        <v>3069</v>
      </c>
    </row>
    <row r="380" spans="2:14" ht="21" customHeight="1">
      <c r="B380" s="620">
        <v>363</v>
      </c>
      <c r="C380" s="621" t="s">
        <v>42</v>
      </c>
      <c r="D380" s="622" t="s">
        <v>5638</v>
      </c>
      <c r="E380" s="623">
        <v>43101</v>
      </c>
      <c r="F380" s="624"/>
      <c r="G380" s="625">
        <v>18</v>
      </c>
      <c r="H380" s="625">
        <v>3</v>
      </c>
      <c r="I380" s="626" t="s">
        <v>44</v>
      </c>
      <c r="J380" s="626" t="s">
        <v>44</v>
      </c>
      <c r="K380" s="630"/>
      <c r="L380" s="627" t="s">
        <v>45</v>
      </c>
      <c r="M380" s="627" t="s">
        <v>46</v>
      </c>
      <c r="N380" s="606" t="s">
        <v>3069</v>
      </c>
    </row>
    <row r="381" spans="2:14" ht="21" customHeight="1">
      <c r="B381" s="620">
        <v>364</v>
      </c>
      <c r="C381" s="621" t="s">
        <v>42</v>
      </c>
      <c r="D381" s="622" t="s">
        <v>5639</v>
      </c>
      <c r="E381" s="623">
        <v>43101</v>
      </c>
      <c r="F381" s="624"/>
      <c r="G381" s="625">
        <v>18</v>
      </c>
      <c r="H381" s="625">
        <v>4</v>
      </c>
      <c r="I381" s="626" t="s">
        <v>44</v>
      </c>
      <c r="J381" s="626" t="s">
        <v>44</v>
      </c>
      <c r="K381" s="630"/>
      <c r="L381" s="627" t="s">
        <v>45</v>
      </c>
      <c r="M381" s="627" t="s">
        <v>46</v>
      </c>
      <c r="N381" s="606" t="s">
        <v>3069</v>
      </c>
    </row>
    <row r="382" spans="2:14" ht="21" customHeight="1">
      <c r="B382" s="620">
        <v>365</v>
      </c>
      <c r="C382" s="621" t="s">
        <v>42</v>
      </c>
      <c r="D382" s="622" t="s">
        <v>5640</v>
      </c>
      <c r="E382" s="623">
        <v>43101</v>
      </c>
      <c r="F382" s="624"/>
      <c r="G382" s="625">
        <v>18</v>
      </c>
      <c r="H382" s="625">
        <v>5</v>
      </c>
      <c r="I382" s="626" t="s">
        <v>44</v>
      </c>
      <c r="J382" s="626" t="s">
        <v>44</v>
      </c>
      <c r="K382" s="630"/>
      <c r="L382" s="627" t="s">
        <v>45</v>
      </c>
      <c r="M382" s="627" t="s">
        <v>46</v>
      </c>
      <c r="N382" s="606" t="s">
        <v>3069</v>
      </c>
    </row>
    <row r="383" spans="2:14" ht="21" customHeight="1">
      <c r="B383" s="620">
        <v>366</v>
      </c>
      <c r="C383" s="621" t="s">
        <v>42</v>
      </c>
      <c r="D383" s="622" t="s">
        <v>5641</v>
      </c>
      <c r="E383" s="623">
        <v>43101</v>
      </c>
      <c r="F383" s="624"/>
      <c r="G383" s="625">
        <v>18</v>
      </c>
      <c r="H383" s="625">
        <v>6</v>
      </c>
      <c r="I383" s="626" t="s">
        <v>44</v>
      </c>
      <c r="J383" s="626" t="s">
        <v>44</v>
      </c>
      <c r="K383" s="630"/>
      <c r="L383" s="627" t="s">
        <v>45</v>
      </c>
      <c r="M383" s="627" t="s">
        <v>46</v>
      </c>
      <c r="N383" s="606" t="s">
        <v>3069</v>
      </c>
    </row>
    <row r="384" spans="2:14" ht="21" customHeight="1">
      <c r="B384" s="620">
        <v>367</v>
      </c>
      <c r="C384" s="621" t="s">
        <v>42</v>
      </c>
      <c r="D384" s="622" t="s">
        <v>5642</v>
      </c>
      <c r="E384" s="623">
        <v>43101</v>
      </c>
      <c r="F384" s="624"/>
      <c r="G384" s="625">
        <v>18</v>
      </c>
      <c r="H384" s="625">
        <v>7</v>
      </c>
      <c r="I384" s="626" t="s">
        <v>44</v>
      </c>
      <c r="J384" s="626" t="s">
        <v>44</v>
      </c>
      <c r="K384" s="630"/>
      <c r="L384" s="627" t="s">
        <v>45</v>
      </c>
      <c r="M384" s="627" t="s">
        <v>46</v>
      </c>
      <c r="N384" s="606" t="s">
        <v>3069</v>
      </c>
    </row>
    <row r="385" spans="2:14" ht="21" customHeight="1">
      <c r="B385" s="620">
        <v>368</v>
      </c>
      <c r="C385" s="621" t="s">
        <v>42</v>
      </c>
      <c r="D385" s="622" t="s">
        <v>5643</v>
      </c>
      <c r="E385" s="623">
        <v>43101</v>
      </c>
      <c r="F385" s="624"/>
      <c r="G385" s="625">
        <v>18</v>
      </c>
      <c r="H385" s="625">
        <v>8</v>
      </c>
      <c r="I385" s="626" t="s">
        <v>44</v>
      </c>
      <c r="J385" s="626" t="s">
        <v>44</v>
      </c>
      <c r="K385" s="630"/>
      <c r="L385" s="627" t="s">
        <v>45</v>
      </c>
      <c r="M385" s="627" t="s">
        <v>46</v>
      </c>
      <c r="N385" s="606" t="s">
        <v>3069</v>
      </c>
    </row>
    <row r="386" spans="2:14" ht="21" customHeight="1">
      <c r="B386" s="620">
        <v>369</v>
      </c>
      <c r="C386" s="621" t="s">
        <v>42</v>
      </c>
      <c r="D386" s="622" t="s">
        <v>5644</v>
      </c>
      <c r="E386" s="623">
        <v>43101</v>
      </c>
      <c r="F386" s="624"/>
      <c r="G386" s="625">
        <v>18</v>
      </c>
      <c r="H386" s="625">
        <v>9</v>
      </c>
      <c r="I386" s="626" t="s">
        <v>44</v>
      </c>
      <c r="J386" s="626" t="s">
        <v>44</v>
      </c>
      <c r="K386" s="630"/>
      <c r="L386" s="627" t="s">
        <v>45</v>
      </c>
      <c r="M386" s="627" t="s">
        <v>46</v>
      </c>
      <c r="N386" s="606" t="s">
        <v>3069</v>
      </c>
    </row>
    <row r="387" spans="2:14" ht="21" customHeight="1">
      <c r="B387" s="620">
        <v>370</v>
      </c>
      <c r="C387" s="621" t="s">
        <v>42</v>
      </c>
      <c r="D387" s="622" t="s">
        <v>5645</v>
      </c>
      <c r="E387" s="623">
        <v>43101</v>
      </c>
      <c r="F387" s="624"/>
      <c r="G387" s="625">
        <v>18</v>
      </c>
      <c r="H387" s="625">
        <v>10</v>
      </c>
      <c r="I387" s="626" t="s">
        <v>44</v>
      </c>
      <c r="J387" s="626" t="s">
        <v>44</v>
      </c>
      <c r="K387" s="630"/>
      <c r="L387" s="627" t="s">
        <v>45</v>
      </c>
      <c r="M387" s="627" t="s">
        <v>46</v>
      </c>
      <c r="N387" s="606" t="s">
        <v>3069</v>
      </c>
    </row>
    <row r="388" spans="2:14" ht="21" customHeight="1">
      <c r="B388" s="620">
        <v>371</v>
      </c>
      <c r="C388" s="621" t="s">
        <v>42</v>
      </c>
      <c r="D388" s="622" t="s">
        <v>5646</v>
      </c>
      <c r="E388" s="623">
        <v>43623</v>
      </c>
      <c r="F388" s="624"/>
      <c r="G388" s="625">
        <v>18</v>
      </c>
      <c r="H388" s="625">
        <v>11</v>
      </c>
      <c r="I388" s="626" t="s">
        <v>44</v>
      </c>
      <c r="J388" s="626" t="s">
        <v>44</v>
      </c>
      <c r="K388" s="630"/>
      <c r="L388" s="627" t="s">
        <v>45</v>
      </c>
      <c r="M388" s="627" t="s">
        <v>46</v>
      </c>
      <c r="N388" s="606" t="s">
        <v>3069</v>
      </c>
    </row>
    <row r="389" spans="2:14" ht="21" customHeight="1">
      <c r="B389" s="620">
        <v>372</v>
      </c>
      <c r="C389" s="621" t="s">
        <v>42</v>
      </c>
      <c r="D389" s="622" t="s">
        <v>5647</v>
      </c>
      <c r="E389" s="623">
        <v>39141</v>
      </c>
      <c r="F389" s="624"/>
      <c r="G389" s="625">
        <v>18</v>
      </c>
      <c r="H389" s="625">
        <v>12</v>
      </c>
      <c r="I389" s="626" t="s">
        <v>44</v>
      </c>
      <c r="J389" s="626" t="s">
        <v>44</v>
      </c>
      <c r="K389" s="630"/>
      <c r="L389" s="627" t="s">
        <v>45</v>
      </c>
      <c r="M389" s="627" t="s">
        <v>46</v>
      </c>
      <c r="N389" s="606" t="s">
        <v>3069</v>
      </c>
    </row>
    <row r="390" spans="2:14" ht="21" customHeight="1">
      <c r="B390" s="620">
        <v>373</v>
      </c>
      <c r="C390" s="621" t="s">
        <v>42</v>
      </c>
      <c r="D390" s="622" t="s">
        <v>5648</v>
      </c>
      <c r="E390" s="623">
        <v>39141</v>
      </c>
      <c r="F390" s="624"/>
      <c r="G390" s="625">
        <v>18</v>
      </c>
      <c r="H390" s="625">
        <v>13</v>
      </c>
      <c r="I390" s="626" t="s">
        <v>44</v>
      </c>
      <c r="J390" s="626" t="s">
        <v>44</v>
      </c>
      <c r="K390" s="630"/>
      <c r="L390" s="627" t="s">
        <v>45</v>
      </c>
      <c r="M390" s="627" t="s">
        <v>46</v>
      </c>
      <c r="N390" s="606" t="s">
        <v>3069</v>
      </c>
    </row>
    <row r="391" spans="2:14" ht="21" customHeight="1">
      <c r="B391" s="620">
        <v>374</v>
      </c>
      <c r="C391" s="621" t="s">
        <v>42</v>
      </c>
      <c r="D391" s="622" t="s">
        <v>5649</v>
      </c>
      <c r="E391" s="623">
        <v>39141</v>
      </c>
      <c r="F391" s="624"/>
      <c r="G391" s="625">
        <v>18</v>
      </c>
      <c r="H391" s="625">
        <v>14</v>
      </c>
      <c r="I391" s="626" t="s">
        <v>44</v>
      </c>
      <c r="J391" s="626" t="s">
        <v>44</v>
      </c>
      <c r="K391" s="630"/>
      <c r="L391" s="627" t="s">
        <v>45</v>
      </c>
      <c r="M391" s="627" t="s">
        <v>46</v>
      </c>
      <c r="N391" s="606" t="s">
        <v>3069</v>
      </c>
    </row>
    <row r="392" spans="2:14" ht="21" customHeight="1">
      <c r="B392" s="620">
        <v>375</v>
      </c>
      <c r="C392" s="621" t="s">
        <v>42</v>
      </c>
      <c r="D392" s="622" t="s">
        <v>5650</v>
      </c>
      <c r="E392" s="623">
        <v>43101</v>
      </c>
      <c r="F392" s="624"/>
      <c r="G392" s="625">
        <v>18</v>
      </c>
      <c r="H392" s="625">
        <v>15</v>
      </c>
      <c r="I392" s="626" t="s">
        <v>44</v>
      </c>
      <c r="J392" s="626" t="s">
        <v>44</v>
      </c>
      <c r="K392" s="630"/>
      <c r="L392" s="627" t="s">
        <v>45</v>
      </c>
      <c r="M392" s="627" t="s">
        <v>46</v>
      </c>
      <c r="N392" s="606" t="s">
        <v>3069</v>
      </c>
    </row>
    <row r="393" spans="2:14" ht="21" customHeight="1">
      <c r="B393" s="620">
        <v>376</v>
      </c>
      <c r="C393" s="621" t="s">
        <v>42</v>
      </c>
      <c r="D393" s="622" t="s">
        <v>5651</v>
      </c>
      <c r="E393" s="623">
        <v>43101</v>
      </c>
      <c r="F393" s="624"/>
      <c r="G393" s="625">
        <v>18</v>
      </c>
      <c r="H393" s="625">
        <v>16</v>
      </c>
      <c r="I393" s="626" t="s">
        <v>44</v>
      </c>
      <c r="J393" s="626" t="s">
        <v>44</v>
      </c>
      <c r="K393" s="630"/>
      <c r="L393" s="627" t="s">
        <v>45</v>
      </c>
      <c r="M393" s="627" t="s">
        <v>46</v>
      </c>
      <c r="N393" s="606" t="s">
        <v>3069</v>
      </c>
    </row>
    <row r="394" spans="2:14" ht="21" customHeight="1">
      <c r="B394" s="620">
        <v>377</v>
      </c>
      <c r="C394" s="621" t="s">
        <v>42</v>
      </c>
      <c r="D394" s="622" t="s">
        <v>5652</v>
      </c>
      <c r="E394" s="623">
        <v>43101</v>
      </c>
      <c r="F394" s="624"/>
      <c r="G394" s="625">
        <v>18</v>
      </c>
      <c r="H394" s="625">
        <v>17</v>
      </c>
      <c r="I394" s="626" t="s">
        <v>44</v>
      </c>
      <c r="J394" s="626" t="s">
        <v>44</v>
      </c>
      <c r="K394" s="630"/>
      <c r="L394" s="627" t="s">
        <v>45</v>
      </c>
      <c r="M394" s="627" t="s">
        <v>46</v>
      </c>
      <c r="N394" s="606" t="s">
        <v>3069</v>
      </c>
    </row>
    <row r="395" spans="2:14" ht="21" customHeight="1">
      <c r="B395" s="620">
        <v>378</v>
      </c>
      <c r="C395" s="621" t="s">
        <v>42</v>
      </c>
      <c r="D395" s="622" t="s">
        <v>5653</v>
      </c>
      <c r="E395" s="623">
        <v>43101</v>
      </c>
      <c r="F395" s="624"/>
      <c r="G395" s="625">
        <v>18</v>
      </c>
      <c r="H395" s="625">
        <v>18</v>
      </c>
      <c r="I395" s="626" t="s">
        <v>44</v>
      </c>
      <c r="J395" s="626" t="s">
        <v>44</v>
      </c>
      <c r="K395" s="630"/>
      <c r="L395" s="627" t="s">
        <v>45</v>
      </c>
      <c r="M395" s="627" t="s">
        <v>46</v>
      </c>
      <c r="N395" s="606" t="s">
        <v>3069</v>
      </c>
    </row>
    <row r="396" spans="2:14" ht="21" customHeight="1">
      <c r="B396" s="620">
        <v>379</v>
      </c>
      <c r="C396" s="621" t="s">
        <v>42</v>
      </c>
      <c r="D396" s="622" t="s">
        <v>5654</v>
      </c>
      <c r="E396" s="623">
        <v>43101</v>
      </c>
      <c r="F396" s="624"/>
      <c r="G396" s="625">
        <v>18</v>
      </c>
      <c r="H396" s="625">
        <v>19</v>
      </c>
      <c r="I396" s="626" t="s">
        <v>44</v>
      </c>
      <c r="J396" s="626" t="s">
        <v>44</v>
      </c>
      <c r="K396" s="630"/>
      <c r="L396" s="627" t="s">
        <v>45</v>
      </c>
      <c r="M396" s="627" t="s">
        <v>46</v>
      </c>
      <c r="N396" s="606" t="s">
        <v>3069</v>
      </c>
    </row>
    <row r="397" spans="2:14" ht="21" customHeight="1">
      <c r="B397" s="620">
        <v>380</v>
      </c>
      <c r="C397" s="621" t="s">
        <v>42</v>
      </c>
      <c r="D397" s="622" t="s">
        <v>5655</v>
      </c>
      <c r="E397" s="623">
        <v>43101</v>
      </c>
      <c r="F397" s="624"/>
      <c r="G397" s="625">
        <v>18</v>
      </c>
      <c r="H397" s="625">
        <v>20</v>
      </c>
      <c r="I397" s="626" t="s">
        <v>44</v>
      </c>
      <c r="J397" s="626" t="s">
        <v>44</v>
      </c>
      <c r="K397" s="630"/>
      <c r="L397" s="627" t="s">
        <v>45</v>
      </c>
      <c r="M397" s="627" t="s">
        <v>46</v>
      </c>
      <c r="N397" s="606" t="s">
        <v>3069</v>
      </c>
    </row>
    <row r="398" spans="2:14" ht="21" customHeight="1">
      <c r="B398" s="620">
        <v>381</v>
      </c>
      <c r="C398" s="621" t="s">
        <v>42</v>
      </c>
      <c r="D398" s="622" t="s">
        <v>5656</v>
      </c>
      <c r="E398" s="623">
        <v>43101</v>
      </c>
      <c r="F398" s="624"/>
      <c r="G398" s="625">
        <v>19</v>
      </c>
      <c r="H398" s="625">
        <v>1</v>
      </c>
      <c r="I398" s="626" t="s">
        <v>44</v>
      </c>
      <c r="J398" s="626" t="s">
        <v>44</v>
      </c>
      <c r="K398" s="630"/>
      <c r="L398" s="627" t="s">
        <v>45</v>
      </c>
      <c r="M398" s="627" t="s">
        <v>46</v>
      </c>
      <c r="N398" s="606" t="s">
        <v>3069</v>
      </c>
    </row>
    <row r="399" spans="2:14" ht="21" customHeight="1">
      <c r="B399" s="620">
        <v>382</v>
      </c>
      <c r="C399" s="621" t="s">
        <v>42</v>
      </c>
      <c r="D399" s="622" t="s">
        <v>5657</v>
      </c>
      <c r="E399" s="623">
        <v>43101</v>
      </c>
      <c r="F399" s="624"/>
      <c r="G399" s="625">
        <v>19</v>
      </c>
      <c r="H399" s="625">
        <v>2</v>
      </c>
      <c r="I399" s="626" t="s">
        <v>44</v>
      </c>
      <c r="J399" s="626" t="s">
        <v>44</v>
      </c>
      <c r="K399" s="630"/>
      <c r="L399" s="627" t="s">
        <v>45</v>
      </c>
      <c r="M399" s="627" t="s">
        <v>46</v>
      </c>
      <c r="N399" s="606" t="s">
        <v>3069</v>
      </c>
    </row>
    <row r="400" spans="2:14" ht="21" customHeight="1">
      <c r="B400" s="620">
        <v>383</v>
      </c>
      <c r="C400" s="621" t="s">
        <v>42</v>
      </c>
      <c r="D400" s="622" t="s">
        <v>5658</v>
      </c>
      <c r="E400" s="623">
        <v>43101</v>
      </c>
      <c r="F400" s="624"/>
      <c r="G400" s="625">
        <v>19</v>
      </c>
      <c r="H400" s="625">
        <v>3</v>
      </c>
      <c r="I400" s="626" t="s">
        <v>44</v>
      </c>
      <c r="J400" s="626" t="s">
        <v>44</v>
      </c>
      <c r="K400" s="630"/>
      <c r="L400" s="627" t="s">
        <v>45</v>
      </c>
      <c r="M400" s="627" t="s">
        <v>46</v>
      </c>
      <c r="N400" s="606" t="s">
        <v>3069</v>
      </c>
    </row>
    <row r="401" spans="2:14" ht="21" customHeight="1">
      <c r="B401" s="620">
        <v>384</v>
      </c>
      <c r="C401" s="621" t="s">
        <v>42</v>
      </c>
      <c r="D401" s="622" t="s">
        <v>5659</v>
      </c>
      <c r="E401" s="623">
        <v>43101</v>
      </c>
      <c r="F401" s="624"/>
      <c r="G401" s="625">
        <v>19</v>
      </c>
      <c r="H401" s="625">
        <v>4</v>
      </c>
      <c r="I401" s="626" t="s">
        <v>44</v>
      </c>
      <c r="J401" s="626" t="s">
        <v>44</v>
      </c>
      <c r="K401" s="630"/>
      <c r="L401" s="627" t="s">
        <v>45</v>
      </c>
      <c r="M401" s="627" t="s">
        <v>46</v>
      </c>
      <c r="N401" s="606" t="s">
        <v>3069</v>
      </c>
    </row>
    <row r="402" spans="2:14" ht="21" customHeight="1">
      <c r="B402" s="620">
        <v>385</v>
      </c>
      <c r="C402" s="621" t="s">
        <v>42</v>
      </c>
      <c r="D402" s="622" t="s">
        <v>5660</v>
      </c>
      <c r="E402" s="623">
        <v>43101</v>
      </c>
      <c r="F402" s="624"/>
      <c r="G402" s="625">
        <v>19</v>
      </c>
      <c r="H402" s="625">
        <v>5</v>
      </c>
      <c r="I402" s="626" t="s">
        <v>44</v>
      </c>
      <c r="J402" s="626" t="s">
        <v>44</v>
      </c>
      <c r="K402" s="630"/>
      <c r="L402" s="627" t="s">
        <v>45</v>
      </c>
      <c r="M402" s="627" t="s">
        <v>46</v>
      </c>
      <c r="N402" s="606" t="s">
        <v>3069</v>
      </c>
    </row>
    <row r="403" spans="2:14" ht="21" customHeight="1">
      <c r="B403" s="620">
        <v>386</v>
      </c>
      <c r="C403" s="621" t="s">
        <v>42</v>
      </c>
      <c r="D403" s="622" t="s">
        <v>5661</v>
      </c>
      <c r="E403" s="623">
        <v>43101</v>
      </c>
      <c r="F403" s="624"/>
      <c r="G403" s="625">
        <v>19</v>
      </c>
      <c r="H403" s="625">
        <v>6</v>
      </c>
      <c r="I403" s="626" t="s">
        <v>44</v>
      </c>
      <c r="J403" s="626" t="s">
        <v>44</v>
      </c>
      <c r="K403" s="630"/>
      <c r="L403" s="627" t="s">
        <v>45</v>
      </c>
      <c r="M403" s="627" t="s">
        <v>46</v>
      </c>
      <c r="N403" s="606" t="s">
        <v>3069</v>
      </c>
    </row>
    <row r="404" spans="2:14" ht="21" customHeight="1">
      <c r="B404" s="620">
        <v>387</v>
      </c>
      <c r="C404" s="621" t="s">
        <v>42</v>
      </c>
      <c r="D404" s="622" t="s">
        <v>5662</v>
      </c>
      <c r="E404" s="623">
        <v>43101</v>
      </c>
      <c r="F404" s="624"/>
      <c r="G404" s="625">
        <v>19</v>
      </c>
      <c r="H404" s="625">
        <v>7</v>
      </c>
      <c r="I404" s="626" t="s">
        <v>44</v>
      </c>
      <c r="J404" s="626" t="s">
        <v>44</v>
      </c>
      <c r="K404" s="630"/>
      <c r="L404" s="627" t="s">
        <v>45</v>
      </c>
      <c r="M404" s="627" t="s">
        <v>46</v>
      </c>
      <c r="N404" s="606" t="s">
        <v>3069</v>
      </c>
    </row>
    <row r="405" spans="2:14" ht="21" customHeight="1">
      <c r="B405" s="620">
        <v>388</v>
      </c>
      <c r="C405" s="621" t="s">
        <v>42</v>
      </c>
      <c r="D405" s="622" t="s">
        <v>5663</v>
      </c>
      <c r="E405" s="623">
        <v>43101</v>
      </c>
      <c r="F405" s="624"/>
      <c r="G405" s="625">
        <v>19</v>
      </c>
      <c r="H405" s="625">
        <v>8</v>
      </c>
      <c r="I405" s="626" t="s">
        <v>44</v>
      </c>
      <c r="J405" s="626" t="s">
        <v>44</v>
      </c>
      <c r="K405" s="630"/>
      <c r="L405" s="627" t="s">
        <v>45</v>
      </c>
      <c r="M405" s="627" t="s">
        <v>46</v>
      </c>
      <c r="N405" s="606" t="s">
        <v>3069</v>
      </c>
    </row>
    <row r="406" spans="2:14" ht="21" customHeight="1">
      <c r="B406" s="620">
        <v>389</v>
      </c>
      <c r="C406" s="621" t="s">
        <v>42</v>
      </c>
      <c r="D406" s="622" t="s">
        <v>5664</v>
      </c>
      <c r="E406" s="623">
        <v>43101</v>
      </c>
      <c r="F406" s="624"/>
      <c r="G406" s="625">
        <v>19</v>
      </c>
      <c r="H406" s="625">
        <v>9</v>
      </c>
      <c r="I406" s="626" t="s">
        <v>44</v>
      </c>
      <c r="J406" s="626" t="s">
        <v>44</v>
      </c>
      <c r="K406" s="630"/>
      <c r="L406" s="627" t="s">
        <v>45</v>
      </c>
      <c r="M406" s="627" t="s">
        <v>46</v>
      </c>
      <c r="N406" s="606" t="s">
        <v>3069</v>
      </c>
    </row>
    <row r="407" spans="2:14" ht="21" customHeight="1">
      <c r="B407" s="620">
        <v>390</v>
      </c>
      <c r="C407" s="621" t="s">
        <v>42</v>
      </c>
      <c r="D407" s="631" t="s">
        <v>5665</v>
      </c>
      <c r="E407" s="623">
        <v>43101</v>
      </c>
      <c r="F407" s="630"/>
      <c r="G407" s="632">
        <v>20</v>
      </c>
      <c r="H407" s="625">
        <v>1</v>
      </c>
      <c r="I407" s="626" t="s">
        <v>44</v>
      </c>
      <c r="J407" s="626" t="s">
        <v>44</v>
      </c>
      <c r="K407" s="630"/>
      <c r="L407" s="627" t="s">
        <v>45</v>
      </c>
      <c r="M407" s="627" t="s">
        <v>46</v>
      </c>
      <c r="N407" s="606" t="s">
        <v>3069</v>
      </c>
    </row>
    <row r="408" spans="2:14" ht="21" customHeight="1">
      <c r="B408" s="620">
        <v>391</v>
      </c>
      <c r="C408" s="621" t="s">
        <v>42</v>
      </c>
      <c r="D408" s="631" t="s">
        <v>5666</v>
      </c>
      <c r="E408" s="623">
        <v>43101</v>
      </c>
      <c r="F408" s="630"/>
      <c r="G408" s="632">
        <v>20</v>
      </c>
      <c r="H408" s="625">
        <v>2</v>
      </c>
      <c r="I408" s="626" t="s">
        <v>44</v>
      </c>
      <c r="J408" s="626" t="s">
        <v>44</v>
      </c>
      <c r="K408" s="630"/>
      <c r="L408" s="627" t="s">
        <v>45</v>
      </c>
      <c r="M408" s="627" t="s">
        <v>46</v>
      </c>
      <c r="N408" s="606" t="s">
        <v>3069</v>
      </c>
    </row>
    <row r="409" spans="2:14" ht="21" customHeight="1">
      <c r="B409" s="620">
        <v>392</v>
      </c>
      <c r="C409" s="621" t="s">
        <v>42</v>
      </c>
      <c r="D409" s="631" t="s">
        <v>5667</v>
      </c>
      <c r="E409" s="623">
        <v>43101</v>
      </c>
      <c r="F409" s="630"/>
      <c r="G409" s="632">
        <v>20</v>
      </c>
      <c r="H409" s="625">
        <v>3</v>
      </c>
      <c r="I409" s="626" t="s">
        <v>44</v>
      </c>
      <c r="J409" s="626" t="s">
        <v>44</v>
      </c>
      <c r="K409" s="630"/>
      <c r="L409" s="627" t="s">
        <v>45</v>
      </c>
      <c r="M409" s="627" t="s">
        <v>46</v>
      </c>
      <c r="N409" s="606" t="s">
        <v>3069</v>
      </c>
    </row>
    <row r="410" spans="2:14" ht="21" customHeight="1">
      <c r="B410" s="620">
        <v>393</v>
      </c>
      <c r="C410" s="621" t="s">
        <v>42</v>
      </c>
      <c r="D410" s="631" t="s">
        <v>5668</v>
      </c>
      <c r="E410" s="623">
        <v>43101</v>
      </c>
      <c r="F410" s="630"/>
      <c r="G410" s="632">
        <v>20</v>
      </c>
      <c r="H410" s="625">
        <v>4</v>
      </c>
      <c r="I410" s="626" t="s">
        <v>44</v>
      </c>
      <c r="J410" s="626" t="s">
        <v>44</v>
      </c>
      <c r="K410" s="630"/>
      <c r="L410" s="627" t="s">
        <v>45</v>
      </c>
      <c r="M410" s="627" t="s">
        <v>46</v>
      </c>
      <c r="N410" s="606" t="s">
        <v>3069</v>
      </c>
    </row>
    <row r="411" spans="2:14" ht="21" customHeight="1">
      <c r="B411" s="620">
        <v>394</v>
      </c>
      <c r="C411" s="621" t="s">
        <v>42</v>
      </c>
      <c r="D411" s="631" t="s">
        <v>5669</v>
      </c>
      <c r="E411" s="623">
        <v>43101</v>
      </c>
      <c r="F411" s="630"/>
      <c r="G411" s="632">
        <v>20</v>
      </c>
      <c r="H411" s="625">
        <v>5</v>
      </c>
      <c r="I411" s="626" t="s">
        <v>44</v>
      </c>
      <c r="J411" s="626" t="s">
        <v>44</v>
      </c>
      <c r="K411" s="630"/>
      <c r="L411" s="627" t="s">
        <v>45</v>
      </c>
      <c r="M411" s="627" t="s">
        <v>46</v>
      </c>
      <c r="N411" s="606" t="s">
        <v>3069</v>
      </c>
    </row>
    <row r="412" spans="2:14" ht="21" customHeight="1">
      <c r="B412" s="620">
        <v>395</v>
      </c>
      <c r="C412" s="621" t="s">
        <v>42</v>
      </c>
      <c r="D412" s="631" t="s">
        <v>5670</v>
      </c>
      <c r="E412" s="623">
        <v>43101</v>
      </c>
      <c r="F412" s="630"/>
      <c r="G412" s="632">
        <v>20</v>
      </c>
      <c r="H412" s="625">
        <v>6</v>
      </c>
      <c r="I412" s="626" t="s">
        <v>44</v>
      </c>
      <c r="J412" s="626" t="s">
        <v>44</v>
      </c>
      <c r="K412" s="630"/>
      <c r="L412" s="627" t="s">
        <v>45</v>
      </c>
      <c r="M412" s="627" t="s">
        <v>46</v>
      </c>
      <c r="N412" s="606" t="s">
        <v>3069</v>
      </c>
    </row>
    <row r="413" spans="2:14" ht="21" customHeight="1">
      <c r="B413" s="620">
        <v>396</v>
      </c>
      <c r="C413" s="621" t="s">
        <v>42</v>
      </c>
      <c r="D413" s="631" t="s">
        <v>5671</v>
      </c>
      <c r="E413" s="623">
        <v>43101</v>
      </c>
      <c r="F413" s="630"/>
      <c r="G413" s="632">
        <v>20</v>
      </c>
      <c r="H413" s="625">
        <v>7</v>
      </c>
      <c r="I413" s="626" t="s">
        <v>44</v>
      </c>
      <c r="J413" s="626" t="s">
        <v>44</v>
      </c>
      <c r="K413" s="630"/>
      <c r="L413" s="627" t="s">
        <v>45</v>
      </c>
      <c r="M413" s="627" t="s">
        <v>46</v>
      </c>
      <c r="N413" s="606" t="s">
        <v>3069</v>
      </c>
    </row>
    <row r="414" spans="2:14" ht="21" customHeight="1">
      <c r="B414" s="620">
        <v>397</v>
      </c>
      <c r="C414" s="621" t="s">
        <v>42</v>
      </c>
      <c r="D414" s="631" t="s">
        <v>5672</v>
      </c>
      <c r="E414" s="623">
        <v>43101</v>
      </c>
      <c r="F414" s="630"/>
      <c r="G414" s="632">
        <v>20</v>
      </c>
      <c r="H414" s="625">
        <v>8</v>
      </c>
      <c r="I414" s="626" t="s">
        <v>44</v>
      </c>
      <c r="J414" s="626" t="s">
        <v>44</v>
      </c>
      <c r="K414" s="630"/>
      <c r="L414" s="627" t="s">
        <v>45</v>
      </c>
      <c r="M414" s="627" t="s">
        <v>46</v>
      </c>
      <c r="N414" s="606" t="s">
        <v>3069</v>
      </c>
    </row>
    <row r="415" spans="2:14" ht="21" customHeight="1">
      <c r="B415" s="620">
        <v>398</v>
      </c>
      <c r="C415" s="621" t="s">
        <v>42</v>
      </c>
      <c r="D415" s="631" t="s">
        <v>5673</v>
      </c>
      <c r="E415" s="623">
        <v>43101</v>
      </c>
      <c r="F415" s="630"/>
      <c r="G415" s="632">
        <v>20</v>
      </c>
      <c r="H415" s="625">
        <v>9</v>
      </c>
      <c r="I415" s="626" t="s">
        <v>44</v>
      </c>
      <c r="J415" s="626" t="s">
        <v>44</v>
      </c>
      <c r="K415" s="630"/>
      <c r="L415" s="627" t="s">
        <v>45</v>
      </c>
      <c r="M415" s="627" t="s">
        <v>46</v>
      </c>
      <c r="N415" s="606" t="s">
        <v>3069</v>
      </c>
    </row>
    <row r="416" spans="2:14" ht="21" customHeight="1">
      <c r="B416" s="620">
        <v>399</v>
      </c>
      <c r="C416" s="621" t="s">
        <v>42</v>
      </c>
      <c r="D416" s="631" t="s">
        <v>5674</v>
      </c>
      <c r="E416" s="623">
        <v>43101</v>
      </c>
      <c r="F416" s="630"/>
      <c r="G416" s="632">
        <v>20</v>
      </c>
      <c r="H416" s="625">
        <v>10</v>
      </c>
      <c r="I416" s="626" t="s">
        <v>44</v>
      </c>
      <c r="J416" s="626" t="s">
        <v>44</v>
      </c>
      <c r="K416" s="630"/>
      <c r="L416" s="627" t="s">
        <v>45</v>
      </c>
      <c r="M416" s="627" t="s">
        <v>46</v>
      </c>
      <c r="N416" s="606" t="s">
        <v>3069</v>
      </c>
    </row>
    <row r="417" spans="2:14" ht="21" customHeight="1">
      <c r="B417" s="620">
        <v>400</v>
      </c>
      <c r="C417" s="621" t="s">
        <v>42</v>
      </c>
      <c r="D417" s="631" t="s">
        <v>5675</v>
      </c>
      <c r="E417" s="623">
        <v>43101</v>
      </c>
      <c r="F417" s="630"/>
      <c r="G417" s="632">
        <v>20</v>
      </c>
      <c r="H417" s="625">
        <v>11</v>
      </c>
      <c r="I417" s="626" t="s">
        <v>44</v>
      </c>
      <c r="J417" s="626" t="s">
        <v>44</v>
      </c>
      <c r="K417" s="630"/>
      <c r="L417" s="627" t="s">
        <v>45</v>
      </c>
      <c r="M417" s="627" t="s">
        <v>46</v>
      </c>
      <c r="N417" s="606" t="s">
        <v>3069</v>
      </c>
    </row>
    <row r="418" spans="2:14" ht="21" customHeight="1">
      <c r="B418" s="620">
        <v>401</v>
      </c>
      <c r="C418" s="621" t="s">
        <v>42</v>
      </c>
      <c r="D418" s="631" t="s">
        <v>5676</v>
      </c>
      <c r="E418" s="623">
        <v>43101</v>
      </c>
      <c r="F418" s="630"/>
      <c r="G418" s="632">
        <v>20</v>
      </c>
      <c r="H418" s="625">
        <v>12</v>
      </c>
      <c r="I418" s="626" t="s">
        <v>44</v>
      </c>
      <c r="J418" s="626" t="s">
        <v>44</v>
      </c>
      <c r="K418" s="630"/>
      <c r="L418" s="627" t="s">
        <v>45</v>
      </c>
      <c r="M418" s="627" t="s">
        <v>46</v>
      </c>
      <c r="N418" s="606" t="s">
        <v>3069</v>
      </c>
    </row>
    <row r="419" spans="2:14" ht="21" customHeight="1">
      <c r="B419" s="620">
        <v>402</v>
      </c>
      <c r="C419" s="621" t="s">
        <v>42</v>
      </c>
      <c r="D419" s="631" t="s">
        <v>5677</v>
      </c>
      <c r="E419" s="623">
        <v>43101</v>
      </c>
      <c r="F419" s="630"/>
      <c r="G419" s="632">
        <v>20</v>
      </c>
      <c r="H419" s="625">
        <v>13</v>
      </c>
      <c r="I419" s="626" t="s">
        <v>44</v>
      </c>
      <c r="J419" s="626" t="s">
        <v>44</v>
      </c>
      <c r="K419" s="630"/>
      <c r="L419" s="627" t="s">
        <v>45</v>
      </c>
      <c r="M419" s="627" t="s">
        <v>46</v>
      </c>
      <c r="N419" s="606" t="s">
        <v>3069</v>
      </c>
    </row>
    <row r="420" spans="2:14" ht="21" customHeight="1">
      <c r="B420" s="620">
        <v>403</v>
      </c>
      <c r="C420" s="621" t="s">
        <v>42</v>
      </c>
      <c r="D420" s="631" t="s">
        <v>5678</v>
      </c>
      <c r="E420" s="623">
        <v>43101</v>
      </c>
      <c r="F420" s="630"/>
      <c r="G420" s="632">
        <v>20</v>
      </c>
      <c r="H420" s="625">
        <v>14</v>
      </c>
      <c r="I420" s="626" t="s">
        <v>44</v>
      </c>
      <c r="J420" s="626" t="s">
        <v>44</v>
      </c>
      <c r="K420" s="630"/>
      <c r="L420" s="627" t="s">
        <v>45</v>
      </c>
      <c r="M420" s="627" t="s">
        <v>46</v>
      </c>
      <c r="N420" s="606" t="s">
        <v>3069</v>
      </c>
    </row>
    <row r="421" spans="2:14" ht="21" customHeight="1">
      <c r="B421" s="620">
        <v>404</v>
      </c>
      <c r="C421" s="621" t="s">
        <v>42</v>
      </c>
      <c r="D421" s="631" t="s">
        <v>5679</v>
      </c>
      <c r="E421" s="623">
        <v>43101</v>
      </c>
      <c r="F421" s="630"/>
      <c r="G421" s="632">
        <v>20</v>
      </c>
      <c r="H421" s="625">
        <v>15</v>
      </c>
      <c r="I421" s="626" t="s">
        <v>44</v>
      </c>
      <c r="J421" s="626" t="s">
        <v>44</v>
      </c>
      <c r="K421" s="630"/>
      <c r="L421" s="627" t="s">
        <v>45</v>
      </c>
      <c r="M421" s="627" t="s">
        <v>46</v>
      </c>
      <c r="N421" s="606" t="s">
        <v>3069</v>
      </c>
    </row>
    <row r="422" spans="2:14" ht="21" customHeight="1">
      <c r="B422" s="620">
        <v>405</v>
      </c>
      <c r="C422" s="621" t="s">
        <v>42</v>
      </c>
      <c r="D422" s="631" t="s">
        <v>5680</v>
      </c>
      <c r="E422" s="623">
        <v>43101</v>
      </c>
      <c r="F422" s="630"/>
      <c r="G422" s="632">
        <v>20</v>
      </c>
      <c r="H422" s="625">
        <v>16</v>
      </c>
      <c r="I422" s="626" t="s">
        <v>44</v>
      </c>
      <c r="J422" s="626" t="s">
        <v>44</v>
      </c>
      <c r="K422" s="630"/>
      <c r="L422" s="627" t="s">
        <v>45</v>
      </c>
      <c r="M422" s="627" t="s">
        <v>46</v>
      </c>
      <c r="N422" s="606" t="s">
        <v>3069</v>
      </c>
    </row>
    <row r="423" spans="2:14" ht="21" customHeight="1">
      <c r="B423" s="620">
        <v>406</v>
      </c>
      <c r="C423" s="621" t="s">
        <v>42</v>
      </c>
      <c r="D423" s="631" t="s">
        <v>5681</v>
      </c>
      <c r="E423" s="623">
        <v>43101</v>
      </c>
      <c r="F423" s="630"/>
      <c r="G423" s="632">
        <v>20</v>
      </c>
      <c r="H423" s="625">
        <v>17</v>
      </c>
      <c r="I423" s="626" t="s">
        <v>44</v>
      </c>
      <c r="J423" s="626" t="s">
        <v>44</v>
      </c>
      <c r="K423" s="630"/>
      <c r="L423" s="627" t="s">
        <v>45</v>
      </c>
      <c r="M423" s="627" t="s">
        <v>46</v>
      </c>
      <c r="N423" s="606" t="s">
        <v>3069</v>
      </c>
    </row>
    <row r="424" spans="2:14" ht="21" customHeight="1">
      <c r="B424" s="620">
        <v>407</v>
      </c>
      <c r="C424" s="621" t="s">
        <v>42</v>
      </c>
      <c r="D424" s="631" t="s">
        <v>5682</v>
      </c>
      <c r="E424" s="623">
        <v>43101</v>
      </c>
      <c r="F424" s="630"/>
      <c r="G424" s="632">
        <v>20</v>
      </c>
      <c r="H424" s="625">
        <v>18</v>
      </c>
      <c r="I424" s="626" t="s">
        <v>44</v>
      </c>
      <c r="J424" s="626" t="s">
        <v>44</v>
      </c>
      <c r="K424" s="630"/>
      <c r="L424" s="627" t="s">
        <v>45</v>
      </c>
      <c r="M424" s="627" t="s">
        <v>46</v>
      </c>
      <c r="N424" s="606" t="s">
        <v>3069</v>
      </c>
    </row>
    <row r="425" spans="2:14" ht="21" customHeight="1">
      <c r="B425" s="620">
        <v>408</v>
      </c>
      <c r="C425" s="621" t="s">
        <v>42</v>
      </c>
      <c r="D425" s="631" t="s">
        <v>5683</v>
      </c>
      <c r="E425" s="623">
        <v>43101</v>
      </c>
      <c r="F425" s="630"/>
      <c r="G425" s="632">
        <v>20</v>
      </c>
      <c r="H425" s="625">
        <v>19</v>
      </c>
      <c r="I425" s="626" t="s">
        <v>44</v>
      </c>
      <c r="J425" s="626" t="s">
        <v>44</v>
      </c>
      <c r="K425" s="630"/>
      <c r="L425" s="627" t="s">
        <v>45</v>
      </c>
      <c r="M425" s="627" t="s">
        <v>46</v>
      </c>
      <c r="N425" s="606" t="s">
        <v>3069</v>
      </c>
    </row>
    <row r="426" spans="2:14" ht="21" customHeight="1">
      <c r="B426" s="620">
        <v>409</v>
      </c>
      <c r="C426" s="621" t="s">
        <v>42</v>
      </c>
      <c r="D426" s="631" t="s">
        <v>5684</v>
      </c>
      <c r="E426" s="623">
        <v>43101</v>
      </c>
      <c r="F426" s="630"/>
      <c r="G426" s="632">
        <v>20</v>
      </c>
      <c r="H426" s="625">
        <v>20</v>
      </c>
      <c r="I426" s="626" t="s">
        <v>44</v>
      </c>
      <c r="J426" s="626" t="s">
        <v>44</v>
      </c>
      <c r="K426" s="630"/>
      <c r="L426" s="627" t="s">
        <v>45</v>
      </c>
      <c r="M426" s="627" t="s">
        <v>46</v>
      </c>
      <c r="N426" s="606" t="s">
        <v>3069</v>
      </c>
    </row>
    <row r="427" spans="2:14" ht="21" customHeight="1">
      <c r="B427" s="620">
        <v>410</v>
      </c>
      <c r="C427" s="621" t="s">
        <v>42</v>
      </c>
      <c r="D427" s="631" t="s">
        <v>5685</v>
      </c>
      <c r="E427" s="623">
        <v>43101</v>
      </c>
      <c r="F427" s="630"/>
      <c r="G427" s="632">
        <v>21</v>
      </c>
      <c r="H427" s="625">
        <v>1</v>
      </c>
      <c r="I427" s="626" t="s">
        <v>44</v>
      </c>
      <c r="J427" s="626" t="s">
        <v>44</v>
      </c>
      <c r="K427" s="630"/>
      <c r="L427" s="627" t="s">
        <v>45</v>
      </c>
      <c r="M427" s="627" t="s">
        <v>46</v>
      </c>
      <c r="N427" s="606" t="s">
        <v>3069</v>
      </c>
    </row>
    <row r="428" spans="2:14" ht="21" customHeight="1">
      <c r="B428" s="620">
        <v>411</v>
      </c>
      <c r="C428" s="621" t="s">
        <v>42</v>
      </c>
      <c r="D428" s="631" t="s">
        <v>5686</v>
      </c>
      <c r="E428" s="623">
        <v>43101</v>
      </c>
      <c r="F428" s="630"/>
      <c r="G428" s="632">
        <v>21</v>
      </c>
      <c r="H428" s="625">
        <v>2</v>
      </c>
      <c r="I428" s="626" t="s">
        <v>44</v>
      </c>
      <c r="J428" s="626" t="s">
        <v>44</v>
      </c>
      <c r="K428" s="630"/>
      <c r="L428" s="627" t="s">
        <v>45</v>
      </c>
      <c r="M428" s="627" t="s">
        <v>46</v>
      </c>
      <c r="N428" s="606" t="s">
        <v>3069</v>
      </c>
    </row>
    <row r="429" spans="2:14" ht="21" customHeight="1">
      <c r="B429" s="620">
        <v>412</v>
      </c>
      <c r="C429" s="621" t="s">
        <v>42</v>
      </c>
      <c r="D429" s="631" t="s">
        <v>5687</v>
      </c>
      <c r="E429" s="623">
        <v>43101</v>
      </c>
      <c r="F429" s="630"/>
      <c r="G429" s="632">
        <v>21</v>
      </c>
      <c r="H429" s="625">
        <v>3</v>
      </c>
      <c r="I429" s="626" t="s">
        <v>44</v>
      </c>
      <c r="J429" s="626" t="s">
        <v>44</v>
      </c>
      <c r="K429" s="630"/>
      <c r="L429" s="627" t="s">
        <v>45</v>
      </c>
      <c r="M429" s="627" t="s">
        <v>46</v>
      </c>
      <c r="N429" s="606" t="s">
        <v>3069</v>
      </c>
    </row>
    <row r="430" spans="2:14" ht="21" customHeight="1">
      <c r="B430" s="620">
        <v>413</v>
      </c>
      <c r="C430" s="621" t="s">
        <v>42</v>
      </c>
      <c r="D430" s="631" t="s">
        <v>5688</v>
      </c>
      <c r="E430" s="623">
        <v>43101</v>
      </c>
      <c r="F430" s="630"/>
      <c r="G430" s="632">
        <v>21</v>
      </c>
      <c r="H430" s="625">
        <v>4</v>
      </c>
      <c r="I430" s="626" t="s">
        <v>44</v>
      </c>
      <c r="J430" s="626" t="s">
        <v>44</v>
      </c>
      <c r="K430" s="630"/>
      <c r="L430" s="627" t="s">
        <v>45</v>
      </c>
      <c r="M430" s="627" t="s">
        <v>46</v>
      </c>
      <c r="N430" s="606" t="s">
        <v>3069</v>
      </c>
    </row>
    <row r="431" spans="2:14" ht="21" customHeight="1">
      <c r="B431" s="620">
        <v>414</v>
      </c>
      <c r="C431" s="621" t="s">
        <v>42</v>
      </c>
      <c r="D431" s="631" t="s">
        <v>5689</v>
      </c>
      <c r="E431" s="623">
        <v>43101</v>
      </c>
      <c r="F431" s="630"/>
      <c r="G431" s="632">
        <v>21</v>
      </c>
      <c r="H431" s="625">
        <v>5</v>
      </c>
      <c r="I431" s="626" t="s">
        <v>44</v>
      </c>
      <c r="J431" s="626" t="s">
        <v>44</v>
      </c>
      <c r="K431" s="630"/>
      <c r="L431" s="627" t="s">
        <v>45</v>
      </c>
      <c r="M431" s="627" t="s">
        <v>46</v>
      </c>
      <c r="N431" s="606" t="s">
        <v>3069</v>
      </c>
    </row>
    <row r="432" spans="2:14" ht="21" customHeight="1">
      <c r="B432" s="620">
        <v>415</v>
      </c>
      <c r="C432" s="621" t="s">
        <v>42</v>
      </c>
      <c r="D432" s="631" t="s">
        <v>5690</v>
      </c>
      <c r="E432" s="623">
        <v>43101</v>
      </c>
      <c r="F432" s="630"/>
      <c r="G432" s="632">
        <v>21</v>
      </c>
      <c r="H432" s="625">
        <v>6</v>
      </c>
      <c r="I432" s="626" t="s">
        <v>44</v>
      </c>
      <c r="J432" s="626" t="s">
        <v>44</v>
      </c>
      <c r="K432" s="630"/>
      <c r="L432" s="627" t="s">
        <v>45</v>
      </c>
      <c r="M432" s="627" t="s">
        <v>46</v>
      </c>
      <c r="N432" s="606" t="s">
        <v>3069</v>
      </c>
    </row>
    <row r="433" spans="2:14" ht="21" customHeight="1">
      <c r="B433" s="620">
        <v>416</v>
      </c>
      <c r="C433" s="621" t="s">
        <v>42</v>
      </c>
      <c r="D433" s="631" t="s">
        <v>5691</v>
      </c>
      <c r="E433" s="623">
        <v>43101</v>
      </c>
      <c r="F433" s="630"/>
      <c r="G433" s="632">
        <v>21</v>
      </c>
      <c r="H433" s="625">
        <v>7</v>
      </c>
      <c r="I433" s="626" t="s">
        <v>44</v>
      </c>
      <c r="J433" s="626" t="s">
        <v>44</v>
      </c>
      <c r="K433" s="630"/>
      <c r="L433" s="627" t="s">
        <v>45</v>
      </c>
      <c r="M433" s="627" t="s">
        <v>46</v>
      </c>
      <c r="N433" s="606" t="s">
        <v>3069</v>
      </c>
    </row>
    <row r="434" spans="2:14" ht="21" customHeight="1">
      <c r="B434" s="620">
        <v>417</v>
      </c>
      <c r="C434" s="621" t="s">
        <v>42</v>
      </c>
      <c r="D434" s="631" t="s">
        <v>5692</v>
      </c>
      <c r="E434" s="623">
        <v>43101</v>
      </c>
      <c r="F434" s="630"/>
      <c r="G434" s="632">
        <v>21</v>
      </c>
      <c r="H434" s="625">
        <v>8</v>
      </c>
      <c r="I434" s="626" t="s">
        <v>44</v>
      </c>
      <c r="J434" s="626" t="s">
        <v>44</v>
      </c>
      <c r="K434" s="630"/>
      <c r="L434" s="627" t="s">
        <v>45</v>
      </c>
      <c r="M434" s="627" t="s">
        <v>46</v>
      </c>
      <c r="N434" s="606" t="s">
        <v>3069</v>
      </c>
    </row>
    <row r="435" spans="2:14" ht="21" customHeight="1">
      <c r="B435" s="620">
        <v>418</v>
      </c>
      <c r="C435" s="621" t="s">
        <v>42</v>
      </c>
      <c r="D435" s="631" t="s">
        <v>5693</v>
      </c>
      <c r="E435" s="623">
        <v>43101</v>
      </c>
      <c r="F435" s="630"/>
      <c r="G435" s="632">
        <v>21</v>
      </c>
      <c r="H435" s="625">
        <v>9</v>
      </c>
      <c r="I435" s="626" t="s">
        <v>44</v>
      </c>
      <c r="J435" s="626" t="s">
        <v>44</v>
      </c>
      <c r="K435" s="630"/>
      <c r="L435" s="627" t="s">
        <v>45</v>
      </c>
      <c r="M435" s="627" t="s">
        <v>46</v>
      </c>
      <c r="N435" s="606" t="s">
        <v>3069</v>
      </c>
    </row>
    <row r="436" spans="2:14" ht="21" customHeight="1">
      <c r="B436" s="620">
        <v>419</v>
      </c>
      <c r="C436" s="621" t="s">
        <v>42</v>
      </c>
      <c r="D436" s="631" t="s">
        <v>5694</v>
      </c>
      <c r="E436" s="623">
        <v>43101</v>
      </c>
      <c r="F436" s="630"/>
      <c r="G436" s="632">
        <v>21</v>
      </c>
      <c r="H436" s="625">
        <v>10</v>
      </c>
      <c r="I436" s="626" t="s">
        <v>44</v>
      </c>
      <c r="J436" s="626" t="s">
        <v>44</v>
      </c>
      <c r="K436" s="630"/>
      <c r="L436" s="627" t="s">
        <v>45</v>
      </c>
      <c r="M436" s="627" t="s">
        <v>46</v>
      </c>
      <c r="N436" s="606" t="s">
        <v>3069</v>
      </c>
    </row>
    <row r="437" spans="2:14" ht="21" customHeight="1">
      <c r="B437" s="620">
        <v>420</v>
      </c>
      <c r="C437" s="621" t="s">
        <v>42</v>
      </c>
      <c r="D437" s="631" t="s">
        <v>5695</v>
      </c>
      <c r="E437" s="623">
        <v>43101</v>
      </c>
      <c r="F437" s="630"/>
      <c r="G437" s="632">
        <v>21</v>
      </c>
      <c r="H437" s="625">
        <v>11</v>
      </c>
      <c r="I437" s="626" t="s">
        <v>44</v>
      </c>
      <c r="J437" s="626" t="s">
        <v>44</v>
      </c>
      <c r="K437" s="630"/>
      <c r="L437" s="627" t="s">
        <v>45</v>
      </c>
      <c r="M437" s="627" t="s">
        <v>46</v>
      </c>
      <c r="N437" s="606" t="s">
        <v>3069</v>
      </c>
    </row>
    <row r="438" spans="2:14" ht="21" customHeight="1">
      <c r="B438" s="620">
        <v>421</v>
      </c>
      <c r="C438" s="621" t="s">
        <v>42</v>
      </c>
      <c r="D438" s="631" t="s">
        <v>5696</v>
      </c>
      <c r="E438" s="623">
        <v>43101</v>
      </c>
      <c r="F438" s="630"/>
      <c r="G438" s="632">
        <v>21</v>
      </c>
      <c r="H438" s="625">
        <v>12</v>
      </c>
      <c r="I438" s="626" t="s">
        <v>44</v>
      </c>
      <c r="J438" s="626" t="s">
        <v>44</v>
      </c>
      <c r="K438" s="630"/>
      <c r="L438" s="627" t="s">
        <v>45</v>
      </c>
      <c r="M438" s="627" t="s">
        <v>46</v>
      </c>
      <c r="N438" s="606" t="s">
        <v>3069</v>
      </c>
    </row>
    <row r="439" spans="2:14" ht="21" customHeight="1">
      <c r="B439" s="620">
        <v>422</v>
      </c>
      <c r="C439" s="621" t="s">
        <v>42</v>
      </c>
      <c r="D439" s="631" t="s">
        <v>5697</v>
      </c>
      <c r="E439" s="623">
        <v>43101</v>
      </c>
      <c r="F439" s="630"/>
      <c r="G439" s="632">
        <v>21</v>
      </c>
      <c r="H439" s="625">
        <v>13</v>
      </c>
      <c r="I439" s="626" t="s">
        <v>44</v>
      </c>
      <c r="J439" s="626" t="s">
        <v>44</v>
      </c>
      <c r="K439" s="630"/>
      <c r="L439" s="627" t="s">
        <v>45</v>
      </c>
      <c r="M439" s="627" t="s">
        <v>46</v>
      </c>
      <c r="N439" s="606" t="s">
        <v>3069</v>
      </c>
    </row>
    <row r="440" spans="2:14" ht="21" customHeight="1">
      <c r="B440" s="620">
        <v>423</v>
      </c>
      <c r="C440" s="621" t="s">
        <v>42</v>
      </c>
      <c r="D440" s="631" t="s">
        <v>5698</v>
      </c>
      <c r="E440" s="623">
        <v>43101</v>
      </c>
      <c r="F440" s="630"/>
      <c r="G440" s="632">
        <v>21</v>
      </c>
      <c r="H440" s="625">
        <v>14</v>
      </c>
      <c r="I440" s="626" t="s">
        <v>44</v>
      </c>
      <c r="J440" s="626" t="s">
        <v>44</v>
      </c>
      <c r="K440" s="630"/>
      <c r="L440" s="627" t="s">
        <v>45</v>
      </c>
      <c r="M440" s="627" t="s">
        <v>46</v>
      </c>
      <c r="N440" s="606" t="s">
        <v>3069</v>
      </c>
    </row>
    <row r="441" spans="2:14" ht="21" customHeight="1">
      <c r="B441" s="620">
        <v>424</v>
      </c>
      <c r="C441" s="621" t="s">
        <v>42</v>
      </c>
      <c r="D441" s="631" t="s">
        <v>5699</v>
      </c>
      <c r="E441" s="623">
        <v>43101</v>
      </c>
      <c r="F441" s="630"/>
      <c r="G441" s="632">
        <v>21</v>
      </c>
      <c r="H441" s="625">
        <v>15</v>
      </c>
      <c r="I441" s="626" t="s">
        <v>44</v>
      </c>
      <c r="J441" s="626" t="s">
        <v>44</v>
      </c>
      <c r="K441" s="630"/>
      <c r="L441" s="627" t="s">
        <v>45</v>
      </c>
      <c r="M441" s="627" t="s">
        <v>46</v>
      </c>
      <c r="N441" s="606" t="s">
        <v>3069</v>
      </c>
    </row>
    <row r="442" spans="2:14" ht="21" customHeight="1">
      <c r="B442" s="620">
        <v>425</v>
      </c>
      <c r="C442" s="621" t="s">
        <v>42</v>
      </c>
      <c r="D442" s="631" t="s">
        <v>5700</v>
      </c>
      <c r="E442" s="623">
        <v>43101</v>
      </c>
      <c r="F442" s="630"/>
      <c r="G442" s="632">
        <v>21</v>
      </c>
      <c r="H442" s="625">
        <v>16</v>
      </c>
      <c r="I442" s="626" t="s">
        <v>44</v>
      </c>
      <c r="J442" s="626" t="s">
        <v>44</v>
      </c>
      <c r="K442" s="630"/>
      <c r="L442" s="627" t="s">
        <v>45</v>
      </c>
      <c r="M442" s="627" t="s">
        <v>46</v>
      </c>
      <c r="N442" s="606" t="s">
        <v>3069</v>
      </c>
    </row>
    <row r="443" spans="2:14" ht="21" customHeight="1">
      <c r="B443" s="620">
        <v>426</v>
      </c>
      <c r="C443" s="621" t="s">
        <v>42</v>
      </c>
      <c r="D443" s="631" t="s">
        <v>5701</v>
      </c>
      <c r="E443" s="623">
        <v>43101</v>
      </c>
      <c r="F443" s="630"/>
      <c r="G443" s="632">
        <v>21</v>
      </c>
      <c r="H443" s="625">
        <v>17</v>
      </c>
      <c r="I443" s="626" t="s">
        <v>44</v>
      </c>
      <c r="J443" s="626" t="s">
        <v>44</v>
      </c>
      <c r="K443" s="630"/>
      <c r="L443" s="627" t="s">
        <v>45</v>
      </c>
      <c r="M443" s="627" t="s">
        <v>46</v>
      </c>
      <c r="N443" s="606" t="s">
        <v>3069</v>
      </c>
    </row>
    <row r="444" spans="2:14" ht="21" customHeight="1">
      <c r="B444" s="620">
        <v>427</v>
      </c>
      <c r="C444" s="621" t="s">
        <v>42</v>
      </c>
      <c r="D444" s="631" t="s">
        <v>5702</v>
      </c>
      <c r="E444" s="623">
        <v>43101</v>
      </c>
      <c r="F444" s="630"/>
      <c r="G444" s="632">
        <v>21</v>
      </c>
      <c r="H444" s="625">
        <v>18</v>
      </c>
      <c r="I444" s="626" t="s">
        <v>44</v>
      </c>
      <c r="J444" s="626" t="s">
        <v>44</v>
      </c>
      <c r="K444" s="630"/>
      <c r="L444" s="627" t="s">
        <v>45</v>
      </c>
      <c r="M444" s="627" t="s">
        <v>46</v>
      </c>
      <c r="N444" s="606" t="s">
        <v>3069</v>
      </c>
    </row>
    <row r="445" spans="2:14" ht="21" customHeight="1">
      <c r="B445" s="620">
        <v>428</v>
      </c>
      <c r="C445" s="621" t="s">
        <v>42</v>
      </c>
      <c r="D445" s="631" t="s">
        <v>5703</v>
      </c>
      <c r="E445" s="623">
        <v>43101</v>
      </c>
      <c r="F445" s="630"/>
      <c r="G445" s="632">
        <v>21</v>
      </c>
      <c r="H445" s="625">
        <v>19</v>
      </c>
      <c r="I445" s="626" t="s">
        <v>44</v>
      </c>
      <c r="J445" s="626" t="s">
        <v>44</v>
      </c>
      <c r="K445" s="630"/>
      <c r="L445" s="627" t="s">
        <v>45</v>
      </c>
      <c r="M445" s="627" t="s">
        <v>46</v>
      </c>
      <c r="N445" s="606" t="s">
        <v>3069</v>
      </c>
    </row>
    <row r="446" spans="2:14" ht="21" customHeight="1">
      <c r="B446" s="620">
        <v>429</v>
      </c>
      <c r="C446" s="621" t="s">
        <v>42</v>
      </c>
      <c r="D446" s="631" t="s">
        <v>5704</v>
      </c>
      <c r="E446" s="623">
        <v>43101</v>
      </c>
      <c r="F446" s="630"/>
      <c r="G446" s="632">
        <v>21</v>
      </c>
      <c r="H446" s="625">
        <v>20</v>
      </c>
      <c r="I446" s="626" t="s">
        <v>44</v>
      </c>
      <c r="J446" s="626" t="s">
        <v>44</v>
      </c>
      <c r="K446" s="630"/>
      <c r="L446" s="627" t="s">
        <v>45</v>
      </c>
      <c r="M446" s="627" t="s">
        <v>46</v>
      </c>
      <c r="N446" s="606" t="s">
        <v>3069</v>
      </c>
    </row>
    <row r="447" spans="2:14" ht="21" customHeight="1">
      <c r="B447" s="620">
        <v>430</v>
      </c>
      <c r="C447" s="621" t="s">
        <v>42</v>
      </c>
      <c r="D447" s="631" t="s">
        <v>5705</v>
      </c>
      <c r="E447" s="623">
        <v>43101</v>
      </c>
      <c r="F447" s="630"/>
      <c r="G447" s="632">
        <v>22</v>
      </c>
      <c r="H447" s="625">
        <v>1</v>
      </c>
      <c r="I447" s="626" t="s">
        <v>44</v>
      </c>
      <c r="J447" s="626" t="s">
        <v>44</v>
      </c>
      <c r="K447" s="630"/>
      <c r="L447" s="627" t="s">
        <v>45</v>
      </c>
      <c r="M447" s="627" t="s">
        <v>46</v>
      </c>
      <c r="N447" s="606" t="s">
        <v>3069</v>
      </c>
    </row>
    <row r="448" spans="2:14" ht="21" customHeight="1">
      <c r="B448" s="620">
        <v>431</v>
      </c>
      <c r="C448" s="621" t="s">
        <v>42</v>
      </c>
      <c r="D448" s="631" t="s">
        <v>5706</v>
      </c>
      <c r="E448" s="623">
        <v>43101</v>
      </c>
      <c r="F448" s="630"/>
      <c r="G448" s="632">
        <v>22</v>
      </c>
      <c r="H448" s="625">
        <v>2</v>
      </c>
      <c r="I448" s="626" t="s">
        <v>44</v>
      </c>
      <c r="J448" s="626" t="s">
        <v>44</v>
      </c>
      <c r="K448" s="630"/>
      <c r="L448" s="627" t="s">
        <v>45</v>
      </c>
      <c r="M448" s="627" t="s">
        <v>46</v>
      </c>
      <c r="N448" s="606" t="s">
        <v>3069</v>
      </c>
    </row>
    <row r="449" spans="2:14" ht="21" customHeight="1">
      <c r="B449" s="620">
        <v>432</v>
      </c>
      <c r="C449" s="621" t="s">
        <v>42</v>
      </c>
      <c r="D449" s="631" t="s">
        <v>5707</v>
      </c>
      <c r="E449" s="623">
        <v>43101</v>
      </c>
      <c r="F449" s="630"/>
      <c r="G449" s="632">
        <v>22</v>
      </c>
      <c r="H449" s="625">
        <v>3</v>
      </c>
      <c r="I449" s="626" t="s">
        <v>44</v>
      </c>
      <c r="J449" s="626" t="s">
        <v>44</v>
      </c>
      <c r="K449" s="630"/>
      <c r="L449" s="627" t="s">
        <v>45</v>
      </c>
      <c r="M449" s="627" t="s">
        <v>46</v>
      </c>
      <c r="N449" s="606" t="s">
        <v>3069</v>
      </c>
    </row>
    <row r="450" spans="2:14" ht="21" customHeight="1">
      <c r="B450" s="620">
        <v>433</v>
      </c>
      <c r="C450" s="621" t="s">
        <v>42</v>
      </c>
      <c r="D450" s="631" t="s">
        <v>5708</v>
      </c>
      <c r="E450" s="623">
        <v>43101</v>
      </c>
      <c r="F450" s="630"/>
      <c r="G450" s="632">
        <v>22</v>
      </c>
      <c r="H450" s="625">
        <v>4</v>
      </c>
      <c r="I450" s="626" t="s">
        <v>44</v>
      </c>
      <c r="J450" s="626" t="s">
        <v>44</v>
      </c>
      <c r="K450" s="630"/>
      <c r="L450" s="627" t="s">
        <v>45</v>
      </c>
      <c r="M450" s="627" t="s">
        <v>46</v>
      </c>
      <c r="N450" s="606" t="s">
        <v>3069</v>
      </c>
    </row>
    <row r="451" spans="2:14" ht="21" customHeight="1">
      <c r="B451" s="620">
        <v>434</v>
      </c>
      <c r="C451" s="621" t="s">
        <v>42</v>
      </c>
      <c r="D451" s="631" t="s">
        <v>5709</v>
      </c>
      <c r="E451" s="623">
        <v>43101</v>
      </c>
      <c r="F451" s="630"/>
      <c r="G451" s="632">
        <v>22</v>
      </c>
      <c r="H451" s="625">
        <v>5</v>
      </c>
      <c r="I451" s="626" t="s">
        <v>44</v>
      </c>
      <c r="J451" s="626" t="s">
        <v>44</v>
      </c>
      <c r="K451" s="630"/>
      <c r="L451" s="627" t="s">
        <v>45</v>
      </c>
      <c r="M451" s="627" t="s">
        <v>46</v>
      </c>
      <c r="N451" s="606" t="s">
        <v>3069</v>
      </c>
    </row>
    <row r="452" spans="2:14" ht="21" customHeight="1">
      <c r="B452" s="620">
        <v>435</v>
      </c>
      <c r="C452" s="621" t="s">
        <v>42</v>
      </c>
      <c r="D452" s="631" t="s">
        <v>5710</v>
      </c>
      <c r="E452" s="623">
        <v>43101</v>
      </c>
      <c r="F452" s="630"/>
      <c r="G452" s="632">
        <v>22</v>
      </c>
      <c r="H452" s="625">
        <v>6</v>
      </c>
      <c r="I452" s="626" t="s">
        <v>44</v>
      </c>
      <c r="J452" s="626" t="s">
        <v>44</v>
      </c>
      <c r="K452" s="630"/>
      <c r="L452" s="627" t="s">
        <v>45</v>
      </c>
      <c r="M452" s="627" t="s">
        <v>46</v>
      </c>
      <c r="N452" s="606" t="s">
        <v>3069</v>
      </c>
    </row>
    <row r="453" spans="2:14" ht="21" customHeight="1">
      <c r="B453" s="620">
        <v>436</v>
      </c>
      <c r="C453" s="621" t="s">
        <v>42</v>
      </c>
      <c r="D453" s="631" t="s">
        <v>5711</v>
      </c>
      <c r="E453" s="623">
        <v>43101</v>
      </c>
      <c r="F453" s="630"/>
      <c r="G453" s="632">
        <v>22</v>
      </c>
      <c r="H453" s="625">
        <v>7</v>
      </c>
      <c r="I453" s="626" t="s">
        <v>44</v>
      </c>
      <c r="J453" s="626" t="s">
        <v>44</v>
      </c>
      <c r="K453" s="630"/>
      <c r="L453" s="627" t="s">
        <v>45</v>
      </c>
      <c r="M453" s="627" t="s">
        <v>46</v>
      </c>
      <c r="N453" s="606" t="s">
        <v>3069</v>
      </c>
    </row>
    <row r="454" spans="2:14" ht="21" customHeight="1">
      <c r="B454" s="620">
        <v>437</v>
      </c>
      <c r="C454" s="621" t="s">
        <v>42</v>
      </c>
      <c r="D454" s="631" t="s">
        <v>5712</v>
      </c>
      <c r="E454" s="623">
        <v>43101</v>
      </c>
      <c r="F454" s="630"/>
      <c r="G454" s="632">
        <v>22</v>
      </c>
      <c r="H454" s="625">
        <v>8</v>
      </c>
      <c r="I454" s="626" t="s">
        <v>44</v>
      </c>
      <c r="J454" s="626" t="s">
        <v>44</v>
      </c>
      <c r="K454" s="630"/>
      <c r="L454" s="627" t="s">
        <v>45</v>
      </c>
      <c r="M454" s="627" t="s">
        <v>46</v>
      </c>
      <c r="N454" s="606" t="s">
        <v>3069</v>
      </c>
    </row>
    <row r="455" spans="2:14" ht="21" customHeight="1">
      <c r="B455" s="620">
        <v>438</v>
      </c>
      <c r="C455" s="621" t="s">
        <v>42</v>
      </c>
      <c r="D455" s="631" t="s">
        <v>5713</v>
      </c>
      <c r="E455" s="623">
        <v>43101</v>
      </c>
      <c r="F455" s="630"/>
      <c r="G455" s="632">
        <v>22</v>
      </c>
      <c r="H455" s="625">
        <v>9</v>
      </c>
      <c r="I455" s="626" t="s">
        <v>44</v>
      </c>
      <c r="J455" s="626" t="s">
        <v>44</v>
      </c>
      <c r="K455" s="630"/>
      <c r="L455" s="627" t="s">
        <v>45</v>
      </c>
      <c r="M455" s="627" t="s">
        <v>46</v>
      </c>
      <c r="N455" s="606" t="s">
        <v>3069</v>
      </c>
    </row>
    <row r="456" spans="2:14" ht="21" customHeight="1">
      <c r="B456" s="620">
        <v>439</v>
      </c>
      <c r="C456" s="621" t="s">
        <v>42</v>
      </c>
      <c r="D456" s="631" t="s">
        <v>5714</v>
      </c>
      <c r="E456" s="623">
        <v>43101</v>
      </c>
      <c r="F456" s="630"/>
      <c r="G456" s="632">
        <v>22</v>
      </c>
      <c r="H456" s="625">
        <v>10</v>
      </c>
      <c r="I456" s="626" t="s">
        <v>44</v>
      </c>
      <c r="J456" s="626" t="s">
        <v>44</v>
      </c>
      <c r="K456" s="630"/>
      <c r="L456" s="627" t="s">
        <v>45</v>
      </c>
      <c r="M456" s="627" t="s">
        <v>46</v>
      </c>
      <c r="N456" s="606" t="s">
        <v>3069</v>
      </c>
    </row>
    <row r="457" spans="2:14" ht="21" customHeight="1">
      <c r="B457" s="620">
        <v>440</v>
      </c>
      <c r="C457" s="621" t="s">
        <v>42</v>
      </c>
      <c r="D457" s="631" t="s">
        <v>5715</v>
      </c>
      <c r="E457" s="623">
        <v>43101</v>
      </c>
      <c r="F457" s="630"/>
      <c r="G457" s="632">
        <v>22</v>
      </c>
      <c r="H457" s="625">
        <v>11</v>
      </c>
      <c r="I457" s="626" t="s">
        <v>44</v>
      </c>
      <c r="J457" s="626" t="s">
        <v>44</v>
      </c>
      <c r="K457" s="630"/>
      <c r="L457" s="627" t="s">
        <v>45</v>
      </c>
      <c r="M457" s="627" t="s">
        <v>46</v>
      </c>
      <c r="N457" s="606" t="s">
        <v>3069</v>
      </c>
    </row>
    <row r="458" spans="2:14" ht="21" customHeight="1">
      <c r="B458" s="620">
        <v>441</v>
      </c>
      <c r="C458" s="621" t="s">
        <v>42</v>
      </c>
      <c r="D458" s="631" t="s">
        <v>5716</v>
      </c>
      <c r="E458" s="623">
        <v>43101</v>
      </c>
      <c r="F458" s="630"/>
      <c r="G458" s="632">
        <v>22</v>
      </c>
      <c r="H458" s="625">
        <v>12</v>
      </c>
      <c r="I458" s="626" t="s">
        <v>44</v>
      </c>
      <c r="J458" s="626" t="s">
        <v>44</v>
      </c>
      <c r="K458" s="630"/>
      <c r="L458" s="627" t="s">
        <v>45</v>
      </c>
      <c r="M458" s="627" t="s">
        <v>46</v>
      </c>
      <c r="N458" s="606" t="s">
        <v>3069</v>
      </c>
    </row>
    <row r="459" spans="2:14" ht="21" customHeight="1">
      <c r="B459" s="620">
        <v>442</v>
      </c>
      <c r="C459" s="621" t="s">
        <v>42</v>
      </c>
      <c r="D459" s="631" t="s">
        <v>5717</v>
      </c>
      <c r="E459" s="623">
        <v>43101</v>
      </c>
      <c r="F459" s="630"/>
      <c r="G459" s="632">
        <v>22</v>
      </c>
      <c r="H459" s="625">
        <v>13</v>
      </c>
      <c r="I459" s="626" t="s">
        <v>44</v>
      </c>
      <c r="J459" s="626" t="s">
        <v>44</v>
      </c>
      <c r="K459" s="630"/>
      <c r="L459" s="627" t="s">
        <v>45</v>
      </c>
      <c r="M459" s="627" t="s">
        <v>46</v>
      </c>
      <c r="N459" s="606" t="s">
        <v>3069</v>
      </c>
    </row>
    <row r="460" spans="2:14" ht="21" customHeight="1">
      <c r="B460" s="620">
        <v>443</v>
      </c>
      <c r="C460" s="621" t="s">
        <v>42</v>
      </c>
      <c r="D460" s="631" t="s">
        <v>5718</v>
      </c>
      <c r="E460" s="623">
        <v>43101</v>
      </c>
      <c r="F460" s="630"/>
      <c r="G460" s="632">
        <v>22</v>
      </c>
      <c r="H460" s="625">
        <v>14</v>
      </c>
      <c r="I460" s="626" t="s">
        <v>44</v>
      </c>
      <c r="J460" s="626" t="s">
        <v>44</v>
      </c>
      <c r="K460" s="630"/>
      <c r="L460" s="627" t="s">
        <v>45</v>
      </c>
      <c r="M460" s="627" t="s">
        <v>46</v>
      </c>
      <c r="N460" s="606" t="s">
        <v>3069</v>
      </c>
    </row>
    <row r="461" spans="2:14" ht="21" customHeight="1">
      <c r="B461" s="620">
        <v>444</v>
      </c>
      <c r="C461" s="621" t="s">
        <v>42</v>
      </c>
      <c r="D461" s="631" t="s">
        <v>5719</v>
      </c>
      <c r="E461" s="623">
        <v>43101</v>
      </c>
      <c r="F461" s="630"/>
      <c r="G461" s="632">
        <v>22</v>
      </c>
      <c r="H461" s="625">
        <v>15</v>
      </c>
      <c r="I461" s="626" t="s">
        <v>44</v>
      </c>
      <c r="J461" s="626" t="s">
        <v>44</v>
      </c>
      <c r="K461" s="630"/>
      <c r="L461" s="627" t="s">
        <v>45</v>
      </c>
      <c r="M461" s="627" t="s">
        <v>46</v>
      </c>
      <c r="N461" s="606" t="s">
        <v>3069</v>
      </c>
    </row>
    <row r="462" spans="2:14" ht="21" customHeight="1">
      <c r="B462" s="620">
        <v>445</v>
      </c>
      <c r="C462" s="621" t="s">
        <v>42</v>
      </c>
      <c r="D462" s="631" t="s">
        <v>5720</v>
      </c>
      <c r="E462" s="623">
        <v>43101</v>
      </c>
      <c r="F462" s="630"/>
      <c r="G462" s="632">
        <v>22</v>
      </c>
      <c r="H462" s="625">
        <v>16</v>
      </c>
      <c r="I462" s="626" t="s">
        <v>44</v>
      </c>
      <c r="J462" s="626" t="s">
        <v>44</v>
      </c>
      <c r="K462" s="630"/>
      <c r="L462" s="627" t="s">
        <v>45</v>
      </c>
      <c r="M462" s="627" t="s">
        <v>46</v>
      </c>
      <c r="N462" s="606" t="s">
        <v>3069</v>
      </c>
    </row>
    <row r="463" spans="2:14" ht="21" customHeight="1">
      <c r="B463" s="620">
        <v>446</v>
      </c>
      <c r="C463" s="621" t="s">
        <v>42</v>
      </c>
      <c r="D463" s="631" t="s">
        <v>5721</v>
      </c>
      <c r="E463" s="623">
        <v>43101</v>
      </c>
      <c r="F463" s="630"/>
      <c r="G463" s="632">
        <v>22</v>
      </c>
      <c r="H463" s="625">
        <v>17</v>
      </c>
      <c r="I463" s="626" t="s">
        <v>44</v>
      </c>
      <c r="J463" s="626" t="s">
        <v>44</v>
      </c>
      <c r="K463" s="630"/>
      <c r="L463" s="627" t="s">
        <v>45</v>
      </c>
      <c r="M463" s="627" t="s">
        <v>46</v>
      </c>
      <c r="N463" s="606" t="s">
        <v>3069</v>
      </c>
    </row>
    <row r="464" spans="2:14" ht="21" customHeight="1">
      <c r="B464" s="620">
        <v>447</v>
      </c>
      <c r="C464" s="621" t="s">
        <v>42</v>
      </c>
      <c r="D464" s="631" t="s">
        <v>5722</v>
      </c>
      <c r="E464" s="623">
        <v>43101</v>
      </c>
      <c r="F464" s="630"/>
      <c r="G464" s="632">
        <v>22</v>
      </c>
      <c r="H464" s="625">
        <v>18</v>
      </c>
      <c r="I464" s="626" t="s">
        <v>44</v>
      </c>
      <c r="J464" s="626" t="s">
        <v>44</v>
      </c>
      <c r="K464" s="630"/>
      <c r="L464" s="627" t="s">
        <v>45</v>
      </c>
      <c r="M464" s="627" t="s">
        <v>46</v>
      </c>
      <c r="N464" s="606" t="s">
        <v>3069</v>
      </c>
    </row>
    <row r="465" spans="2:14" ht="21" customHeight="1">
      <c r="B465" s="620">
        <v>448</v>
      </c>
      <c r="C465" s="621" t="s">
        <v>42</v>
      </c>
      <c r="D465" s="631" t="s">
        <v>5723</v>
      </c>
      <c r="E465" s="623">
        <v>43101</v>
      </c>
      <c r="F465" s="630"/>
      <c r="G465" s="632">
        <v>22</v>
      </c>
      <c r="H465" s="625">
        <v>19</v>
      </c>
      <c r="I465" s="626" t="s">
        <v>44</v>
      </c>
      <c r="J465" s="626" t="s">
        <v>44</v>
      </c>
      <c r="K465" s="630"/>
      <c r="L465" s="627" t="s">
        <v>45</v>
      </c>
      <c r="M465" s="627" t="s">
        <v>46</v>
      </c>
      <c r="N465" s="606" t="s">
        <v>3069</v>
      </c>
    </row>
    <row r="466" spans="2:14" ht="21" customHeight="1">
      <c r="B466" s="620">
        <v>449</v>
      </c>
      <c r="C466" s="621" t="s">
        <v>42</v>
      </c>
      <c r="D466" s="631" t="s">
        <v>5724</v>
      </c>
      <c r="E466" s="623">
        <v>43101</v>
      </c>
      <c r="F466" s="630"/>
      <c r="G466" s="632">
        <v>22</v>
      </c>
      <c r="H466" s="625">
        <v>20</v>
      </c>
      <c r="I466" s="626" t="s">
        <v>44</v>
      </c>
      <c r="J466" s="626" t="s">
        <v>44</v>
      </c>
      <c r="K466" s="630"/>
      <c r="L466" s="627" t="s">
        <v>45</v>
      </c>
      <c r="M466" s="627" t="s">
        <v>46</v>
      </c>
      <c r="N466" s="606" t="s">
        <v>3069</v>
      </c>
    </row>
    <row r="467" spans="2:14" ht="21" customHeight="1">
      <c r="B467" s="620">
        <v>450</v>
      </c>
      <c r="C467" s="621" t="s">
        <v>42</v>
      </c>
      <c r="D467" s="631" t="s">
        <v>5725</v>
      </c>
      <c r="E467" s="623">
        <v>43101</v>
      </c>
      <c r="F467" s="630"/>
      <c r="G467" s="632">
        <v>23</v>
      </c>
      <c r="H467" s="625">
        <v>1</v>
      </c>
      <c r="I467" s="626" t="s">
        <v>44</v>
      </c>
      <c r="J467" s="626" t="s">
        <v>44</v>
      </c>
      <c r="K467" s="630"/>
      <c r="L467" s="627" t="s">
        <v>45</v>
      </c>
      <c r="M467" s="627" t="s">
        <v>46</v>
      </c>
      <c r="N467" s="606" t="s">
        <v>3069</v>
      </c>
    </row>
    <row r="468" spans="2:14" ht="21" customHeight="1">
      <c r="B468" s="620">
        <v>451</v>
      </c>
      <c r="C468" s="621" t="s">
        <v>42</v>
      </c>
      <c r="D468" s="631" t="s">
        <v>5726</v>
      </c>
      <c r="E468" s="623">
        <v>43101</v>
      </c>
      <c r="F468" s="630"/>
      <c r="G468" s="632">
        <v>23</v>
      </c>
      <c r="H468" s="625">
        <v>2</v>
      </c>
      <c r="I468" s="626" t="s">
        <v>44</v>
      </c>
      <c r="J468" s="626" t="s">
        <v>44</v>
      </c>
      <c r="K468" s="630"/>
      <c r="L468" s="627" t="s">
        <v>45</v>
      </c>
      <c r="M468" s="627" t="s">
        <v>46</v>
      </c>
      <c r="N468" s="606" t="s">
        <v>3069</v>
      </c>
    </row>
    <row r="469" spans="2:14" ht="21" customHeight="1">
      <c r="B469" s="620">
        <v>452</v>
      </c>
      <c r="C469" s="621" t="s">
        <v>42</v>
      </c>
      <c r="D469" s="631" t="s">
        <v>5727</v>
      </c>
      <c r="E469" s="623">
        <v>43101</v>
      </c>
      <c r="F469" s="630"/>
      <c r="G469" s="632">
        <v>23</v>
      </c>
      <c r="H469" s="625">
        <v>3</v>
      </c>
      <c r="I469" s="626" t="s">
        <v>44</v>
      </c>
      <c r="J469" s="626" t="s">
        <v>44</v>
      </c>
      <c r="K469" s="630"/>
      <c r="L469" s="627" t="s">
        <v>45</v>
      </c>
      <c r="M469" s="627" t="s">
        <v>46</v>
      </c>
      <c r="N469" s="606" t="s">
        <v>3069</v>
      </c>
    </row>
    <row r="470" spans="2:14" ht="21" customHeight="1">
      <c r="B470" s="620">
        <v>453</v>
      </c>
      <c r="C470" s="621" t="s">
        <v>42</v>
      </c>
      <c r="D470" s="631" t="s">
        <v>5728</v>
      </c>
      <c r="E470" s="623">
        <v>43101</v>
      </c>
      <c r="F470" s="630"/>
      <c r="G470" s="632">
        <v>23</v>
      </c>
      <c r="H470" s="625">
        <v>4</v>
      </c>
      <c r="I470" s="626" t="s">
        <v>44</v>
      </c>
      <c r="J470" s="626" t="s">
        <v>44</v>
      </c>
      <c r="K470" s="630"/>
      <c r="L470" s="627" t="s">
        <v>45</v>
      </c>
      <c r="M470" s="627" t="s">
        <v>46</v>
      </c>
      <c r="N470" s="606" t="s">
        <v>3069</v>
      </c>
    </row>
    <row r="471" spans="2:14" ht="21" customHeight="1">
      <c r="B471" s="620">
        <v>454</v>
      </c>
      <c r="C471" s="621" t="s">
        <v>42</v>
      </c>
      <c r="D471" s="631" t="s">
        <v>5726</v>
      </c>
      <c r="E471" s="623">
        <v>43101</v>
      </c>
      <c r="F471" s="630"/>
      <c r="G471" s="632">
        <v>23</v>
      </c>
      <c r="H471" s="625">
        <v>5</v>
      </c>
      <c r="I471" s="626" t="s">
        <v>44</v>
      </c>
      <c r="J471" s="626" t="s">
        <v>44</v>
      </c>
      <c r="K471" s="630"/>
      <c r="L471" s="627" t="s">
        <v>45</v>
      </c>
      <c r="M471" s="627" t="s">
        <v>46</v>
      </c>
      <c r="N471" s="606" t="s">
        <v>3069</v>
      </c>
    </row>
    <row r="472" spans="2:14" ht="21" customHeight="1">
      <c r="B472" s="620">
        <v>455</v>
      </c>
      <c r="C472" s="621" t="s">
        <v>42</v>
      </c>
      <c r="D472" s="631" t="s">
        <v>5729</v>
      </c>
      <c r="E472" s="623">
        <v>43101</v>
      </c>
      <c r="F472" s="630"/>
      <c r="G472" s="632">
        <v>23</v>
      </c>
      <c r="H472" s="625">
        <v>6</v>
      </c>
      <c r="I472" s="626" t="s">
        <v>44</v>
      </c>
      <c r="J472" s="626" t="s">
        <v>44</v>
      </c>
      <c r="K472" s="630"/>
      <c r="L472" s="627" t="s">
        <v>45</v>
      </c>
      <c r="M472" s="627" t="s">
        <v>46</v>
      </c>
      <c r="N472" s="606" t="s">
        <v>3069</v>
      </c>
    </row>
    <row r="473" spans="2:14" ht="21" customHeight="1">
      <c r="B473" s="620">
        <v>456</v>
      </c>
      <c r="C473" s="621" t="s">
        <v>42</v>
      </c>
      <c r="D473" s="631" t="s">
        <v>5730</v>
      </c>
      <c r="E473" s="623">
        <v>43101</v>
      </c>
      <c r="F473" s="630"/>
      <c r="G473" s="632">
        <v>23</v>
      </c>
      <c r="H473" s="625">
        <v>7</v>
      </c>
      <c r="I473" s="626" t="s">
        <v>44</v>
      </c>
      <c r="J473" s="626" t="s">
        <v>44</v>
      </c>
      <c r="K473" s="630"/>
      <c r="L473" s="627" t="s">
        <v>45</v>
      </c>
      <c r="M473" s="627" t="s">
        <v>46</v>
      </c>
      <c r="N473" s="606" t="s">
        <v>3069</v>
      </c>
    </row>
    <row r="474" spans="2:14" ht="21" customHeight="1">
      <c r="B474" s="620">
        <v>457</v>
      </c>
      <c r="C474" s="621" t="s">
        <v>42</v>
      </c>
      <c r="D474" s="631" t="s">
        <v>5731</v>
      </c>
      <c r="E474" s="623">
        <v>43101</v>
      </c>
      <c r="F474" s="630"/>
      <c r="G474" s="632">
        <v>23</v>
      </c>
      <c r="H474" s="625">
        <v>8</v>
      </c>
      <c r="I474" s="626" t="s">
        <v>44</v>
      </c>
      <c r="J474" s="626" t="s">
        <v>44</v>
      </c>
      <c r="K474" s="630"/>
      <c r="L474" s="627" t="s">
        <v>45</v>
      </c>
      <c r="M474" s="627" t="s">
        <v>46</v>
      </c>
      <c r="N474" s="606" t="s">
        <v>3069</v>
      </c>
    </row>
    <row r="475" spans="2:14" ht="21" customHeight="1">
      <c r="B475" s="620">
        <v>458</v>
      </c>
      <c r="C475" s="621" t="s">
        <v>42</v>
      </c>
      <c r="D475" s="631" t="s">
        <v>5732</v>
      </c>
      <c r="E475" s="623">
        <v>43101</v>
      </c>
      <c r="F475" s="630"/>
      <c r="G475" s="632">
        <v>23</v>
      </c>
      <c r="H475" s="625">
        <v>9</v>
      </c>
      <c r="I475" s="626" t="s">
        <v>44</v>
      </c>
      <c r="J475" s="626" t="s">
        <v>44</v>
      </c>
      <c r="K475" s="630"/>
      <c r="L475" s="627" t="s">
        <v>45</v>
      </c>
      <c r="M475" s="627" t="s">
        <v>46</v>
      </c>
      <c r="N475" s="606" t="s">
        <v>3069</v>
      </c>
    </row>
    <row r="476" spans="2:14" ht="21" customHeight="1">
      <c r="B476" s="620">
        <v>459</v>
      </c>
      <c r="C476" s="621" t="s">
        <v>42</v>
      </c>
      <c r="D476" s="631" t="s">
        <v>5733</v>
      </c>
      <c r="E476" s="623">
        <v>43101</v>
      </c>
      <c r="F476" s="630"/>
      <c r="G476" s="632">
        <v>23</v>
      </c>
      <c r="H476" s="625">
        <v>10</v>
      </c>
      <c r="I476" s="626" t="s">
        <v>44</v>
      </c>
      <c r="J476" s="626" t="s">
        <v>44</v>
      </c>
      <c r="K476" s="630"/>
      <c r="L476" s="627" t="s">
        <v>45</v>
      </c>
      <c r="M476" s="627" t="s">
        <v>46</v>
      </c>
      <c r="N476" s="606" t="s">
        <v>3069</v>
      </c>
    </row>
    <row r="477" spans="2:14" ht="21" customHeight="1">
      <c r="B477" s="620">
        <v>460</v>
      </c>
      <c r="C477" s="621" t="s">
        <v>42</v>
      </c>
      <c r="D477" s="631" t="s">
        <v>5734</v>
      </c>
      <c r="E477" s="623">
        <v>43101</v>
      </c>
      <c r="F477" s="630"/>
      <c r="G477" s="632">
        <v>23</v>
      </c>
      <c r="H477" s="625">
        <v>11</v>
      </c>
      <c r="I477" s="626" t="s">
        <v>44</v>
      </c>
      <c r="J477" s="626" t="s">
        <v>44</v>
      </c>
      <c r="K477" s="630"/>
      <c r="L477" s="627" t="s">
        <v>45</v>
      </c>
      <c r="M477" s="627" t="s">
        <v>46</v>
      </c>
      <c r="N477" s="606" t="s">
        <v>3069</v>
      </c>
    </row>
    <row r="478" spans="2:14" ht="21" customHeight="1">
      <c r="B478" s="620">
        <v>461</v>
      </c>
      <c r="C478" s="621" t="s">
        <v>42</v>
      </c>
      <c r="D478" s="631" t="s">
        <v>5735</v>
      </c>
      <c r="E478" s="623">
        <v>43101</v>
      </c>
      <c r="F478" s="630"/>
      <c r="G478" s="632">
        <v>23</v>
      </c>
      <c r="H478" s="625">
        <v>12</v>
      </c>
      <c r="I478" s="626" t="s">
        <v>44</v>
      </c>
      <c r="J478" s="626" t="s">
        <v>44</v>
      </c>
      <c r="K478" s="630"/>
      <c r="L478" s="627" t="s">
        <v>45</v>
      </c>
      <c r="M478" s="627" t="s">
        <v>46</v>
      </c>
      <c r="N478" s="606" t="s">
        <v>3069</v>
      </c>
    </row>
    <row r="479" spans="2:14" ht="21" customHeight="1">
      <c r="B479" s="620">
        <v>462</v>
      </c>
      <c r="C479" s="621" t="s">
        <v>42</v>
      </c>
      <c r="D479" s="631" t="s">
        <v>5736</v>
      </c>
      <c r="E479" s="623">
        <v>43101</v>
      </c>
      <c r="F479" s="630"/>
      <c r="G479" s="632">
        <v>23</v>
      </c>
      <c r="H479" s="625">
        <v>13</v>
      </c>
      <c r="I479" s="626" t="s">
        <v>44</v>
      </c>
      <c r="J479" s="626" t="s">
        <v>44</v>
      </c>
      <c r="K479" s="630"/>
      <c r="L479" s="627" t="s">
        <v>45</v>
      </c>
      <c r="M479" s="627" t="s">
        <v>46</v>
      </c>
      <c r="N479" s="606" t="s">
        <v>3069</v>
      </c>
    </row>
    <row r="480" spans="2:14" ht="21" customHeight="1">
      <c r="B480" s="620">
        <v>463</v>
      </c>
      <c r="C480" s="621" t="s">
        <v>42</v>
      </c>
      <c r="D480" s="631" t="s">
        <v>5733</v>
      </c>
      <c r="E480" s="623">
        <v>43101</v>
      </c>
      <c r="F480" s="630"/>
      <c r="G480" s="632">
        <v>23</v>
      </c>
      <c r="H480" s="625">
        <v>14</v>
      </c>
      <c r="I480" s="626" t="s">
        <v>44</v>
      </c>
      <c r="J480" s="626" t="s">
        <v>44</v>
      </c>
      <c r="K480" s="630"/>
      <c r="L480" s="627" t="s">
        <v>45</v>
      </c>
      <c r="M480" s="627" t="s">
        <v>46</v>
      </c>
      <c r="N480" s="606" t="s">
        <v>3069</v>
      </c>
    </row>
    <row r="481" spans="2:14" ht="21" customHeight="1">
      <c r="B481" s="620">
        <v>464</v>
      </c>
      <c r="C481" s="621" t="s">
        <v>42</v>
      </c>
      <c r="D481" s="631" t="s">
        <v>5726</v>
      </c>
      <c r="E481" s="623">
        <v>43101</v>
      </c>
      <c r="F481" s="630"/>
      <c r="G481" s="632">
        <v>23</v>
      </c>
      <c r="H481" s="625">
        <v>15</v>
      </c>
      <c r="I481" s="626" t="s">
        <v>44</v>
      </c>
      <c r="J481" s="626" t="s">
        <v>44</v>
      </c>
      <c r="K481" s="630"/>
      <c r="L481" s="627" t="s">
        <v>45</v>
      </c>
      <c r="M481" s="627" t="s">
        <v>46</v>
      </c>
      <c r="N481" s="606" t="s">
        <v>3069</v>
      </c>
    </row>
    <row r="482" spans="2:14" ht="21" customHeight="1">
      <c r="B482" s="620">
        <v>465</v>
      </c>
      <c r="C482" s="621" t="s">
        <v>42</v>
      </c>
      <c r="D482" s="631" t="s">
        <v>5737</v>
      </c>
      <c r="E482" s="623">
        <v>43101</v>
      </c>
      <c r="F482" s="630"/>
      <c r="G482" s="632">
        <v>23</v>
      </c>
      <c r="H482" s="625">
        <v>16</v>
      </c>
      <c r="I482" s="626" t="s">
        <v>44</v>
      </c>
      <c r="J482" s="626" t="s">
        <v>44</v>
      </c>
      <c r="K482" s="630"/>
      <c r="L482" s="627" t="s">
        <v>45</v>
      </c>
      <c r="M482" s="627" t="s">
        <v>46</v>
      </c>
      <c r="N482" s="606" t="s">
        <v>3069</v>
      </c>
    </row>
    <row r="483" spans="2:14" ht="21" customHeight="1">
      <c r="B483" s="620">
        <v>466</v>
      </c>
      <c r="C483" s="621" t="s">
        <v>42</v>
      </c>
      <c r="D483" s="631" t="s">
        <v>5738</v>
      </c>
      <c r="E483" s="623">
        <v>43101</v>
      </c>
      <c r="F483" s="630"/>
      <c r="G483" s="632">
        <v>23</v>
      </c>
      <c r="H483" s="625">
        <v>17</v>
      </c>
      <c r="I483" s="626" t="s">
        <v>44</v>
      </c>
      <c r="J483" s="626" t="s">
        <v>44</v>
      </c>
      <c r="K483" s="630"/>
      <c r="L483" s="627" t="s">
        <v>45</v>
      </c>
      <c r="M483" s="627" t="s">
        <v>46</v>
      </c>
      <c r="N483" s="606" t="s">
        <v>3069</v>
      </c>
    </row>
    <row r="484" spans="2:14" ht="21" customHeight="1">
      <c r="B484" s="620">
        <v>467</v>
      </c>
      <c r="C484" s="621" t="s">
        <v>42</v>
      </c>
      <c r="D484" s="631" t="s">
        <v>5726</v>
      </c>
      <c r="E484" s="623">
        <v>43101</v>
      </c>
      <c r="F484" s="630"/>
      <c r="G484" s="632">
        <v>23</v>
      </c>
      <c r="H484" s="625">
        <v>18</v>
      </c>
      <c r="I484" s="626" t="s">
        <v>44</v>
      </c>
      <c r="J484" s="626" t="s">
        <v>44</v>
      </c>
      <c r="K484" s="630"/>
      <c r="L484" s="627" t="s">
        <v>45</v>
      </c>
      <c r="M484" s="627" t="s">
        <v>46</v>
      </c>
      <c r="N484" s="606" t="s">
        <v>3069</v>
      </c>
    </row>
    <row r="485" spans="2:14" ht="21" customHeight="1">
      <c r="B485" s="620">
        <v>468</v>
      </c>
      <c r="C485" s="621" t="s">
        <v>42</v>
      </c>
      <c r="D485" s="631" t="s">
        <v>5739</v>
      </c>
      <c r="E485" s="623">
        <v>43101</v>
      </c>
      <c r="F485" s="630"/>
      <c r="G485" s="632">
        <v>23</v>
      </c>
      <c r="H485" s="625">
        <v>19</v>
      </c>
      <c r="I485" s="626" t="s">
        <v>44</v>
      </c>
      <c r="J485" s="626" t="s">
        <v>44</v>
      </c>
      <c r="K485" s="630"/>
      <c r="L485" s="627" t="s">
        <v>45</v>
      </c>
      <c r="M485" s="627" t="s">
        <v>46</v>
      </c>
      <c r="N485" s="606" t="s">
        <v>3069</v>
      </c>
    </row>
    <row r="486" spans="2:14" ht="21" customHeight="1">
      <c r="B486" s="620">
        <v>469</v>
      </c>
      <c r="C486" s="621" t="s">
        <v>42</v>
      </c>
      <c r="D486" s="631" t="s">
        <v>5740</v>
      </c>
      <c r="E486" s="623">
        <v>43101</v>
      </c>
      <c r="F486" s="630"/>
      <c r="G486" s="632">
        <v>23</v>
      </c>
      <c r="H486" s="625">
        <v>20</v>
      </c>
      <c r="I486" s="626" t="s">
        <v>44</v>
      </c>
      <c r="J486" s="626" t="s">
        <v>44</v>
      </c>
      <c r="K486" s="630"/>
      <c r="L486" s="627" t="s">
        <v>45</v>
      </c>
      <c r="M486" s="627" t="s">
        <v>46</v>
      </c>
      <c r="N486" s="606" t="s">
        <v>3069</v>
      </c>
    </row>
    <row r="487" spans="2:14" ht="21" customHeight="1">
      <c r="B487" s="620">
        <v>470</v>
      </c>
      <c r="C487" s="621" t="s">
        <v>42</v>
      </c>
      <c r="D487" s="631" t="s">
        <v>5741</v>
      </c>
      <c r="E487" s="623">
        <v>43101</v>
      </c>
      <c r="F487" s="630"/>
      <c r="G487" s="632">
        <v>24</v>
      </c>
      <c r="H487" s="625">
        <v>1</v>
      </c>
      <c r="I487" s="626" t="s">
        <v>44</v>
      </c>
      <c r="J487" s="626" t="s">
        <v>44</v>
      </c>
      <c r="K487" s="630"/>
      <c r="L487" s="627" t="s">
        <v>45</v>
      </c>
      <c r="M487" s="627" t="s">
        <v>46</v>
      </c>
      <c r="N487" s="606" t="s">
        <v>3069</v>
      </c>
    </row>
    <row r="488" spans="2:14" ht="21" customHeight="1">
      <c r="B488" s="620">
        <v>471</v>
      </c>
      <c r="C488" s="621" t="s">
        <v>42</v>
      </c>
      <c r="D488" s="631" t="s">
        <v>5741</v>
      </c>
      <c r="E488" s="623">
        <v>43101</v>
      </c>
      <c r="F488" s="630"/>
      <c r="G488" s="632">
        <v>24</v>
      </c>
      <c r="H488" s="625">
        <v>2</v>
      </c>
      <c r="I488" s="626" t="s">
        <v>44</v>
      </c>
      <c r="J488" s="626" t="s">
        <v>44</v>
      </c>
      <c r="K488" s="630"/>
      <c r="L488" s="627" t="s">
        <v>45</v>
      </c>
      <c r="M488" s="627" t="s">
        <v>46</v>
      </c>
      <c r="N488" s="606" t="s">
        <v>3069</v>
      </c>
    </row>
    <row r="489" spans="2:14" ht="21" customHeight="1">
      <c r="B489" s="620">
        <v>472</v>
      </c>
      <c r="C489" s="621" t="s">
        <v>42</v>
      </c>
      <c r="D489" s="631" t="s">
        <v>5742</v>
      </c>
      <c r="E489" s="623">
        <v>43101</v>
      </c>
      <c r="F489" s="630"/>
      <c r="G489" s="632">
        <v>24</v>
      </c>
      <c r="H489" s="625">
        <v>3</v>
      </c>
      <c r="I489" s="626" t="s">
        <v>44</v>
      </c>
      <c r="J489" s="626" t="s">
        <v>44</v>
      </c>
      <c r="K489" s="630"/>
      <c r="L489" s="627" t="s">
        <v>45</v>
      </c>
      <c r="M489" s="627" t="s">
        <v>46</v>
      </c>
      <c r="N489" s="606" t="s">
        <v>3069</v>
      </c>
    </row>
    <row r="490" spans="2:14" ht="21" customHeight="1">
      <c r="B490" s="620">
        <v>473</v>
      </c>
      <c r="C490" s="621" t="s">
        <v>42</v>
      </c>
      <c r="D490" s="631" t="s">
        <v>5743</v>
      </c>
      <c r="E490" s="623">
        <v>43101</v>
      </c>
      <c r="F490" s="630"/>
      <c r="G490" s="632">
        <v>24</v>
      </c>
      <c r="H490" s="625">
        <v>4</v>
      </c>
      <c r="I490" s="626" t="s">
        <v>44</v>
      </c>
      <c r="J490" s="626" t="s">
        <v>44</v>
      </c>
      <c r="K490" s="630"/>
      <c r="L490" s="627" t="s">
        <v>45</v>
      </c>
      <c r="M490" s="627" t="s">
        <v>46</v>
      </c>
      <c r="N490" s="606" t="s">
        <v>3069</v>
      </c>
    </row>
    <row r="491" spans="2:14" ht="21" customHeight="1">
      <c r="B491" s="620">
        <v>474</v>
      </c>
      <c r="C491" s="621" t="s">
        <v>42</v>
      </c>
      <c r="D491" s="631" t="s">
        <v>5744</v>
      </c>
      <c r="E491" s="623">
        <v>43101</v>
      </c>
      <c r="F491" s="630"/>
      <c r="G491" s="632">
        <v>24</v>
      </c>
      <c r="H491" s="625">
        <v>5</v>
      </c>
      <c r="I491" s="626" t="s">
        <v>44</v>
      </c>
      <c r="J491" s="626" t="s">
        <v>44</v>
      </c>
      <c r="K491" s="630"/>
      <c r="L491" s="627" t="s">
        <v>45</v>
      </c>
      <c r="M491" s="627" t="s">
        <v>46</v>
      </c>
      <c r="N491" s="606" t="s">
        <v>3069</v>
      </c>
    </row>
    <row r="492" spans="2:14" ht="21" customHeight="1">
      <c r="B492" s="620">
        <v>475</v>
      </c>
      <c r="C492" s="621" t="s">
        <v>42</v>
      </c>
      <c r="D492" s="631" t="s">
        <v>5745</v>
      </c>
      <c r="E492" s="623">
        <v>43101</v>
      </c>
      <c r="F492" s="630"/>
      <c r="G492" s="632">
        <v>24</v>
      </c>
      <c r="H492" s="625">
        <v>6</v>
      </c>
      <c r="I492" s="626" t="s">
        <v>44</v>
      </c>
      <c r="J492" s="626" t="s">
        <v>44</v>
      </c>
      <c r="K492" s="630"/>
      <c r="L492" s="627" t="s">
        <v>45</v>
      </c>
      <c r="M492" s="627" t="s">
        <v>46</v>
      </c>
      <c r="N492" s="606" t="s">
        <v>3069</v>
      </c>
    </row>
    <row r="493" spans="2:14" ht="21" customHeight="1">
      <c r="B493" s="620">
        <v>476</v>
      </c>
      <c r="C493" s="621" t="s">
        <v>42</v>
      </c>
      <c r="D493" s="631" t="s">
        <v>5746</v>
      </c>
      <c r="E493" s="623">
        <v>43101</v>
      </c>
      <c r="F493" s="630"/>
      <c r="G493" s="632">
        <v>24</v>
      </c>
      <c r="H493" s="625">
        <v>7</v>
      </c>
      <c r="I493" s="626" t="s">
        <v>44</v>
      </c>
      <c r="J493" s="626" t="s">
        <v>44</v>
      </c>
      <c r="K493" s="630"/>
      <c r="L493" s="627" t="s">
        <v>45</v>
      </c>
      <c r="M493" s="627" t="s">
        <v>46</v>
      </c>
      <c r="N493" s="606" t="s">
        <v>3069</v>
      </c>
    </row>
    <row r="494" spans="2:14" ht="21" customHeight="1">
      <c r="B494" s="620">
        <v>477</v>
      </c>
      <c r="C494" s="621" t="s">
        <v>42</v>
      </c>
      <c r="D494" s="631" t="s">
        <v>5746</v>
      </c>
      <c r="E494" s="623">
        <v>43101</v>
      </c>
      <c r="F494" s="630"/>
      <c r="G494" s="632">
        <v>24</v>
      </c>
      <c r="H494" s="625">
        <v>8</v>
      </c>
      <c r="I494" s="626" t="s">
        <v>44</v>
      </c>
      <c r="J494" s="626" t="s">
        <v>44</v>
      </c>
      <c r="K494" s="630"/>
      <c r="L494" s="627" t="s">
        <v>45</v>
      </c>
      <c r="M494" s="627" t="s">
        <v>46</v>
      </c>
      <c r="N494" s="606" t="s">
        <v>3069</v>
      </c>
    </row>
    <row r="495" spans="2:14" ht="21" customHeight="1">
      <c r="B495" s="620">
        <v>478</v>
      </c>
      <c r="C495" s="621" t="s">
        <v>42</v>
      </c>
      <c r="D495" s="631" t="s">
        <v>5746</v>
      </c>
      <c r="E495" s="623">
        <v>43101</v>
      </c>
      <c r="F495" s="630"/>
      <c r="G495" s="632">
        <v>24</v>
      </c>
      <c r="H495" s="625">
        <v>9</v>
      </c>
      <c r="I495" s="626" t="s">
        <v>44</v>
      </c>
      <c r="J495" s="626" t="s">
        <v>44</v>
      </c>
      <c r="K495" s="630"/>
      <c r="L495" s="627" t="s">
        <v>45</v>
      </c>
      <c r="M495" s="627" t="s">
        <v>46</v>
      </c>
      <c r="N495" s="606" t="s">
        <v>3069</v>
      </c>
    </row>
    <row r="496" spans="2:14" ht="21" customHeight="1">
      <c r="B496" s="620">
        <v>479</v>
      </c>
      <c r="C496" s="621" t="s">
        <v>42</v>
      </c>
      <c r="D496" s="631" t="s">
        <v>5747</v>
      </c>
      <c r="E496" s="623">
        <v>43101</v>
      </c>
      <c r="F496" s="630"/>
      <c r="G496" s="632">
        <v>24</v>
      </c>
      <c r="H496" s="625">
        <v>10</v>
      </c>
      <c r="I496" s="626" t="s">
        <v>44</v>
      </c>
      <c r="J496" s="626" t="s">
        <v>44</v>
      </c>
      <c r="K496" s="630"/>
      <c r="L496" s="627" t="s">
        <v>45</v>
      </c>
      <c r="M496" s="627" t="s">
        <v>46</v>
      </c>
      <c r="N496" s="606" t="s">
        <v>3069</v>
      </c>
    </row>
    <row r="497" spans="2:14" ht="21" customHeight="1">
      <c r="B497" s="620">
        <v>480</v>
      </c>
      <c r="C497" s="621" t="s">
        <v>42</v>
      </c>
      <c r="D497" s="631" t="s">
        <v>5748</v>
      </c>
      <c r="E497" s="623">
        <v>43101</v>
      </c>
      <c r="F497" s="630"/>
      <c r="G497" s="632">
        <v>24</v>
      </c>
      <c r="H497" s="625">
        <v>11</v>
      </c>
      <c r="I497" s="626" t="s">
        <v>44</v>
      </c>
      <c r="J497" s="626" t="s">
        <v>44</v>
      </c>
      <c r="K497" s="630"/>
      <c r="L497" s="627" t="s">
        <v>45</v>
      </c>
      <c r="M497" s="627" t="s">
        <v>46</v>
      </c>
      <c r="N497" s="606" t="s">
        <v>3069</v>
      </c>
    </row>
    <row r="498" spans="2:14" ht="21" customHeight="1">
      <c r="B498" s="620">
        <v>481</v>
      </c>
      <c r="C498" s="621" t="s">
        <v>42</v>
      </c>
      <c r="D498" s="631" t="s">
        <v>5749</v>
      </c>
      <c r="E498" s="623">
        <v>43101</v>
      </c>
      <c r="F498" s="630"/>
      <c r="G498" s="632">
        <v>24</v>
      </c>
      <c r="H498" s="625">
        <v>12</v>
      </c>
      <c r="I498" s="626" t="s">
        <v>44</v>
      </c>
      <c r="J498" s="626" t="s">
        <v>44</v>
      </c>
      <c r="K498" s="630"/>
      <c r="L498" s="627" t="s">
        <v>45</v>
      </c>
      <c r="M498" s="627" t="s">
        <v>46</v>
      </c>
      <c r="N498" s="606" t="s">
        <v>3069</v>
      </c>
    </row>
    <row r="499" spans="2:14" ht="21" customHeight="1">
      <c r="B499" s="620">
        <v>482</v>
      </c>
      <c r="C499" s="621" t="s">
        <v>42</v>
      </c>
      <c r="D499" s="631" t="s">
        <v>5750</v>
      </c>
      <c r="E499" s="623">
        <v>43101</v>
      </c>
      <c r="F499" s="630"/>
      <c r="G499" s="632">
        <v>24</v>
      </c>
      <c r="H499" s="625">
        <v>13</v>
      </c>
      <c r="I499" s="626" t="s">
        <v>44</v>
      </c>
      <c r="J499" s="626" t="s">
        <v>44</v>
      </c>
      <c r="K499" s="630"/>
      <c r="L499" s="627" t="s">
        <v>45</v>
      </c>
      <c r="M499" s="627" t="s">
        <v>46</v>
      </c>
      <c r="N499" s="606" t="s">
        <v>3069</v>
      </c>
    </row>
    <row r="500" spans="2:14" ht="21" customHeight="1">
      <c r="B500" s="620">
        <v>483</v>
      </c>
      <c r="C500" s="621" t="s">
        <v>42</v>
      </c>
      <c r="D500" s="631" t="s">
        <v>5751</v>
      </c>
      <c r="E500" s="623">
        <v>43101</v>
      </c>
      <c r="F500" s="630"/>
      <c r="G500" s="632">
        <v>24</v>
      </c>
      <c r="H500" s="625">
        <v>14</v>
      </c>
      <c r="I500" s="626" t="s">
        <v>44</v>
      </c>
      <c r="J500" s="626" t="s">
        <v>44</v>
      </c>
      <c r="K500" s="630"/>
      <c r="L500" s="627" t="s">
        <v>45</v>
      </c>
      <c r="M500" s="627" t="s">
        <v>46</v>
      </c>
      <c r="N500" s="606" t="s">
        <v>3069</v>
      </c>
    </row>
    <row r="501" spans="2:14" ht="21" customHeight="1">
      <c r="B501" s="620">
        <v>484</v>
      </c>
      <c r="C501" s="621" t="s">
        <v>42</v>
      </c>
      <c r="D501" s="631" t="s">
        <v>5752</v>
      </c>
      <c r="E501" s="623">
        <v>43101</v>
      </c>
      <c r="F501" s="630"/>
      <c r="G501" s="632">
        <v>24</v>
      </c>
      <c r="H501" s="625">
        <v>15</v>
      </c>
      <c r="I501" s="626" t="s">
        <v>44</v>
      </c>
      <c r="J501" s="626" t="s">
        <v>44</v>
      </c>
      <c r="K501" s="630"/>
      <c r="L501" s="627" t="s">
        <v>45</v>
      </c>
      <c r="M501" s="627" t="s">
        <v>46</v>
      </c>
      <c r="N501" s="606" t="s">
        <v>3069</v>
      </c>
    </row>
    <row r="502" spans="2:14" ht="21" customHeight="1">
      <c r="B502" s="620">
        <v>485</v>
      </c>
      <c r="C502" s="621" t="s">
        <v>42</v>
      </c>
      <c r="D502" s="631" t="s">
        <v>5753</v>
      </c>
      <c r="E502" s="623">
        <v>43101</v>
      </c>
      <c r="F502" s="630"/>
      <c r="G502" s="632">
        <v>24</v>
      </c>
      <c r="H502" s="625">
        <v>16</v>
      </c>
      <c r="I502" s="626" t="s">
        <v>44</v>
      </c>
      <c r="J502" s="626" t="s">
        <v>44</v>
      </c>
      <c r="K502" s="630"/>
      <c r="L502" s="627" t="s">
        <v>45</v>
      </c>
      <c r="M502" s="627" t="s">
        <v>46</v>
      </c>
      <c r="N502" s="606" t="s">
        <v>3069</v>
      </c>
    </row>
    <row r="503" spans="2:14" ht="21" customHeight="1">
      <c r="B503" s="620">
        <v>486</v>
      </c>
      <c r="C503" s="621" t="s">
        <v>42</v>
      </c>
      <c r="D503" s="631" t="s">
        <v>5754</v>
      </c>
      <c r="E503" s="623">
        <v>43101</v>
      </c>
      <c r="F503" s="630"/>
      <c r="G503" s="632">
        <v>24</v>
      </c>
      <c r="H503" s="625">
        <v>17</v>
      </c>
      <c r="I503" s="626" t="s">
        <v>44</v>
      </c>
      <c r="J503" s="626" t="s">
        <v>44</v>
      </c>
      <c r="K503" s="630"/>
      <c r="L503" s="627" t="s">
        <v>45</v>
      </c>
      <c r="M503" s="627" t="s">
        <v>46</v>
      </c>
      <c r="N503" s="606" t="s">
        <v>3069</v>
      </c>
    </row>
    <row r="504" spans="2:14" ht="21" customHeight="1">
      <c r="B504" s="620">
        <v>487</v>
      </c>
      <c r="C504" s="621" t="s">
        <v>42</v>
      </c>
      <c r="D504" s="631" t="s">
        <v>5755</v>
      </c>
      <c r="E504" s="623">
        <v>43101</v>
      </c>
      <c r="F504" s="630"/>
      <c r="G504" s="632">
        <v>24</v>
      </c>
      <c r="H504" s="625">
        <v>18</v>
      </c>
      <c r="I504" s="626" t="s">
        <v>44</v>
      </c>
      <c r="J504" s="626" t="s">
        <v>44</v>
      </c>
      <c r="K504" s="630"/>
      <c r="L504" s="627" t="s">
        <v>45</v>
      </c>
      <c r="M504" s="627" t="s">
        <v>46</v>
      </c>
      <c r="N504" s="606" t="s">
        <v>3069</v>
      </c>
    </row>
    <row r="505" spans="2:14" ht="21" customHeight="1">
      <c r="B505" s="620">
        <v>488</v>
      </c>
      <c r="C505" s="621" t="s">
        <v>42</v>
      </c>
      <c r="D505" s="631" t="s">
        <v>5756</v>
      </c>
      <c r="E505" s="623">
        <v>43101</v>
      </c>
      <c r="F505" s="630"/>
      <c r="G505" s="632">
        <v>24</v>
      </c>
      <c r="H505" s="625">
        <v>19</v>
      </c>
      <c r="I505" s="626" t="s">
        <v>44</v>
      </c>
      <c r="J505" s="626" t="s">
        <v>44</v>
      </c>
      <c r="K505" s="630"/>
      <c r="L505" s="627" t="s">
        <v>45</v>
      </c>
      <c r="M505" s="627" t="s">
        <v>46</v>
      </c>
      <c r="N505" s="606" t="s">
        <v>3069</v>
      </c>
    </row>
    <row r="506" spans="2:14" ht="21" customHeight="1">
      <c r="B506" s="620">
        <v>489</v>
      </c>
      <c r="C506" s="621" t="s">
        <v>42</v>
      </c>
      <c r="D506" s="631" t="s">
        <v>5757</v>
      </c>
      <c r="E506" s="623">
        <v>43101</v>
      </c>
      <c r="F506" s="630"/>
      <c r="G506" s="632">
        <v>24</v>
      </c>
      <c r="H506" s="625">
        <v>20</v>
      </c>
      <c r="I506" s="626" t="s">
        <v>44</v>
      </c>
      <c r="J506" s="626" t="s">
        <v>44</v>
      </c>
      <c r="K506" s="630"/>
      <c r="L506" s="627" t="s">
        <v>45</v>
      </c>
      <c r="M506" s="627" t="s">
        <v>46</v>
      </c>
      <c r="N506" s="606" t="s">
        <v>3069</v>
      </c>
    </row>
    <row r="507" spans="2:14" ht="21" customHeight="1">
      <c r="B507" s="620">
        <v>490</v>
      </c>
      <c r="C507" s="621" t="s">
        <v>42</v>
      </c>
      <c r="D507" s="631" t="s">
        <v>5758</v>
      </c>
      <c r="E507" s="623">
        <v>43101</v>
      </c>
      <c r="F507" s="630"/>
      <c r="G507" s="632">
        <v>25</v>
      </c>
      <c r="H507" s="625">
        <v>1</v>
      </c>
      <c r="I507" s="626" t="s">
        <v>44</v>
      </c>
      <c r="J507" s="626" t="s">
        <v>44</v>
      </c>
      <c r="K507" s="630"/>
      <c r="L507" s="627" t="s">
        <v>45</v>
      </c>
      <c r="M507" s="627" t="s">
        <v>46</v>
      </c>
      <c r="N507" s="606" t="s">
        <v>3069</v>
      </c>
    </row>
    <row r="508" spans="2:14" ht="21" customHeight="1">
      <c r="B508" s="620">
        <v>491</v>
      </c>
      <c r="C508" s="621" t="s">
        <v>42</v>
      </c>
      <c r="D508" s="631" t="s">
        <v>5759</v>
      </c>
      <c r="E508" s="623">
        <v>43101</v>
      </c>
      <c r="F508" s="630"/>
      <c r="G508" s="632">
        <v>25</v>
      </c>
      <c r="H508" s="625">
        <v>2</v>
      </c>
      <c r="I508" s="626" t="s">
        <v>44</v>
      </c>
      <c r="J508" s="626" t="s">
        <v>44</v>
      </c>
      <c r="K508" s="630"/>
      <c r="L508" s="627" t="s">
        <v>45</v>
      </c>
      <c r="M508" s="627" t="s">
        <v>46</v>
      </c>
      <c r="N508" s="606" t="s">
        <v>3069</v>
      </c>
    </row>
    <row r="509" spans="2:14" ht="21" customHeight="1">
      <c r="B509" s="620">
        <v>492</v>
      </c>
      <c r="C509" s="621" t="s">
        <v>42</v>
      </c>
      <c r="D509" s="631" t="s">
        <v>5760</v>
      </c>
      <c r="E509" s="623">
        <v>43101</v>
      </c>
      <c r="F509" s="630"/>
      <c r="G509" s="632">
        <v>25</v>
      </c>
      <c r="H509" s="625">
        <v>3</v>
      </c>
      <c r="I509" s="626" t="s">
        <v>44</v>
      </c>
      <c r="J509" s="626" t="s">
        <v>44</v>
      </c>
      <c r="K509" s="630"/>
      <c r="L509" s="627" t="s">
        <v>45</v>
      </c>
      <c r="M509" s="627" t="s">
        <v>46</v>
      </c>
      <c r="N509" s="606" t="s">
        <v>3069</v>
      </c>
    </row>
    <row r="510" spans="2:14" ht="21" customHeight="1">
      <c r="B510" s="620">
        <v>493</v>
      </c>
      <c r="C510" s="621" t="s">
        <v>42</v>
      </c>
      <c r="D510" s="631" t="s">
        <v>5761</v>
      </c>
      <c r="E510" s="623">
        <v>43101</v>
      </c>
      <c r="F510" s="630"/>
      <c r="G510" s="632">
        <v>25</v>
      </c>
      <c r="H510" s="625">
        <v>4</v>
      </c>
      <c r="I510" s="626" t="s">
        <v>44</v>
      </c>
      <c r="J510" s="626" t="s">
        <v>44</v>
      </c>
      <c r="K510" s="630"/>
      <c r="L510" s="627" t="s">
        <v>45</v>
      </c>
      <c r="M510" s="627" t="s">
        <v>46</v>
      </c>
      <c r="N510" s="606" t="s">
        <v>3069</v>
      </c>
    </row>
    <row r="511" spans="2:14" ht="21" customHeight="1">
      <c r="B511" s="620">
        <v>494</v>
      </c>
      <c r="C511" s="621" t="s">
        <v>42</v>
      </c>
      <c r="D511" s="631" t="s">
        <v>5762</v>
      </c>
      <c r="E511" s="623">
        <v>43101</v>
      </c>
      <c r="F511" s="630"/>
      <c r="G511" s="632">
        <v>25</v>
      </c>
      <c r="H511" s="625">
        <v>5</v>
      </c>
      <c r="I511" s="626" t="s">
        <v>44</v>
      </c>
      <c r="J511" s="626" t="s">
        <v>44</v>
      </c>
      <c r="K511" s="630"/>
      <c r="L511" s="627" t="s">
        <v>45</v>
      </c>
      <c r="M511" s="627" t="s">
        <v>46</v>
      </c>
      <c r="N511" s="606" t="s">
        <v>3069</v>
      </c>
    </row>
    <row r="512" spans="2:14" ht="21" customHeight="1">
      <c r="B512" s="620">
        <v>495</v>
      </c>
      <c r="C512" s="621" t="s">
        <v>42</v>
      </c>
      <c r="D512" s="631" t="s">
        <v>5763</v>
      </c>
      <c r="E512" s="623">
        <v>43101</v>
      </c>
      <c r="F512" s="630"/>
      <c r="G512" s="632">
        <v>25</v>
      </c>
      <c r="H512" s="625">
        <v>6</v>
      </c>
      <c r="I512" s="626" t="s">
        <v>44</v>
      </c>
      <c r="J512" s="626" t="s">
        <v>44</v>
      </c>
      <c r="K512" s="630"/>
      <c r="L512" s="627" t="s">
        <v>45</v>
      </c>
      <c r="M512" s="627" t="s">
        <v>46</v>
      </c>
      <c r="N512" s="606" t="s">
        <v>3069</v>
      </c>
    </row>
    <row r="513" spans="2:14" ht="21" customHeight="1">
      <c r="B513" s="620">
        <v>496</v>
      </c>
      <c r="C513" s="621" t="s">
        <v>42</v>
      </c>
      <c r="D513" s="631" t="s">
        <v>5764</v>
      </c>
      <c r="E513" s="623">
        <v>43101</v>
      </c>
      <c r="F513" s="630"/>
      <c r="G513" s="632">
        <v>25</v>
      </c>
      <c r="H513" s="625">
        <v>7</v>
      </c>
      <c r="I513" s="626" t="s">
        <v>44</v>
      </c>
      <c r="J513" s="626" t="s">
        <v>44</v>
      </c>
      <c r="K513" s="630"/>
      <c r="L513" s="627" t="s">
        <v>45</v>
      </c>
      <c r="M513" s="627" t="s">
        <v>46</v>
      </c>
      <c r="N513" s="606" t="s">
        <v>3069</v>
      </c>
    </row>
    <row r="514" spans="2:14" ht="21" customHeight="1">
      <c r="B514" s="620">
        <v>497</v>
      </c>
      <c r="C514" s="621" t="s">
        <v>42</v>
      </c>
      <c r="D514" s="631" t="s">
        <v>5765</v>
      </c>
      <c r="E514" s="623">
        <v>43101</v>
      </c>
      <c r="F514" s="630"/>
      <c r="G514" s="632">
        <v>25</v>
      </c>
      <c r="H514" s="625">
        <v>8</v>
      </c>
      <c r="I514" s="626" t="s">
        <v>44</v>
      </c>
      <c r="J514" s="626" t="s">
        <v>44</v>
      </c>
      <c r="K514" s="630"/>
      <c r="L514" s="627" t="s">
        <v>45</v>
      </c>
      <c r="M514" s="627" t="s">
        <v>46</v>
      </c>
      <c r="N514" s="606" t="s">
        <v>3069</v>
      </c>
    </row>
    <row r="515" spans="2:14" ht="21" customHeight="1">
      <c r="B515" s="620">
        <v>498</v>
      </c>
      <c r="C515" s="621" t="s">
        <v>42</v>
      </c>
      <c r="D515" s="631" t="s">
        <v>5766</v>
      </c>
      <c r="E515" s="623">
        <v>43101</v>
      </c>
      <c r="F515" s="630"/>
      <c r="G515" s="632">
        <v>25</v>
      </c>
      <c r="H515" s="625">
        <v>9</v>
      </c>
      <c r="I515" s="626" t="s">
        <v>44</v>
      </c>
      <c r="J515" s="626" t="s">
        <v>44</v>
      </c>
      <c r="K515" s="630"/>
      <c r="L515" s="627" t="s">
        <v>45</v>
      </c>
      <c r="M515" s="627" t="s">
        <v>46</v>
      </c>
      <c r="N515" s="606" t="s">
        <v>3069</v>
      </c>
    </row>
    <row r="516" spans="2:14" ht="21" customHeight="1">
      <c r="B516" s="620">
        <v>499</v>
      </c>
      <c r="C516" s="621" t="s">
        <v>42</v>
      </c>
      <c r="D516" s="631" t="s">
        <v>5767</v>
      </c>
      <c r="E516" s="623">
        <v>43101</v>
      </c>
      <c r="F516" s="630"/>
      <c r="G516" s="632">
        <v>25</v>
      </c>
      <c r="H516" s="625">
        <v>10</v>
      </c>
      <c r="I516" s="626" t="s">
        <v>44</v>
      </c>
      <c r="J516" s="626" t="s">
        <v>44</v>
      </c>
      <c r="K516" s="630"/>
      <c r="L516" s="627" t="s">
        <v>45</v>
      </c>
      <c r="M516" s="627" t="s">
        <v>46</v>
      </c>
      <c r="N516" s="606" t="s">
        <v>3069</v>
      </c>
    </row>
    <row r="517" spans="2:14" ht="21" customHeight="1">
      <c r="B517" s="620">
        <v>500</v>
      </c>
      <c r="C517" s="621" t="s">
        <v>42</v>
      </c>
      <c r="D517" s="631" t="s">
        <v>5768</v>
      </c>
      <c r="E517" s="623">
        <v>43101</v>
      </c>
      <c r="F517" s="630"/>
      <c r="G517" s="632">
        <v>25</v>
      </c>
      <c r="H517" s="625">
        <v>11</v>
      </c>
      <c r="I517" s="626" t="s">
        <v>44</v>
      </c>
      <c r="J517" s="626" t="s">
        <v>44</v>
      </c>
      <c r="K517" s="630"/>
      <c r="L517" s="627" t="s">
        <v>45</v>
      </c>
      <c r="M517" s="627" t="s">
        <v>46</v>
      </c>
      <c r="N517" s="606" t="s">
        <v>3069</v>
      </c>
    </row>
    <row r="518" spans="2:14" ht="21" customHeight="1">
      <c r="B518" s="620">
        <v>501</v>
      </c>
      <c r="C518" s="621" t="s">
        <v>42</v>
      </c>
      <c r="D518" s="631" t="s">
        <v>5769</v>
      </c>
      <c r="E518" s="623">
        <v>43101</v>
      </c>
      <c r="F518" s="630"/>
      <c r="G518" s="632">
        <v>25</v>
      </c>
      <c r="H518" s="625">
        <v>12</v>
      </c>
      <c r="I518" s="626" t="s">
        <v>44</v>
      </c>
      <c r="J518" s="626" t="s">
        <v>44</v>
      </c>
      <c r="K518" s="630"/>
      <c r="L518" s="627" t="s">
        <v>45</v>
      </c>
      <c r="M518" s="627" t="s">
        <v>46</v>
      </c>
      <c r="N518" s="606" t="s">
        <v>3069</v>
      </c>
    </row>
    <row r="519" spans="2:14" ht="21" customHeight="1">
      <c r="B519" s="620">
        <v>502</v>
      </c>
      <c r="C519" s="621" t="s">
        <v>42</v>
      </c>
      <c r="D519" s="631" t="s">
        <v>5770</v>
      </c>
      <c r="E519" s="623">
        <v>43101</v>
      </c>
      <c r="F519" s="630"/>
      <c r="G519" s="632">
        <v>25</v>
      </c>
      <c r="H519" s="625">
        <v>13</v>
      </c>
      <c r="I519" s="626" t="s">
        <v>44</v>
      </c>
      <c r="J519" s="626" t="s">
        <v>44</v>
      </c>
      <c r="K519" s="630"/>
      <c r="L519" s="627" t="s">
        <v>45</v>
      </c>
      <c r="M519" s="627" t="s">
        <v>46</v>
      </c>
      <c r="N519" s="606" t="s">
        <v>3069</v>
      </c>
    </row>
    <row r="520" spans="2:14" ht="21" customHeight="1">
      <c r="B520" s="620">
        <v>503</v>
      </c>
      <c r="C520" s="621" t="s">
        <v>42</v>
      </c>
      <c r="D520" s="631" t="s">
        <v>5771</v>
      </c>
      <c r="E520" s="623">
        <v>43101</v>
      </c>
      <c r="F520" s="630"/>
      <c r="G520" s="632">
        <v>25</v>
      </c>
      <c r="H520" s="625">
        <v>14</v>
      </c>
      <c r="I520" s="626" t="s">
        <v>44</v>
      </c>
      <c r="J520" s="626" t="s">
        <v>44</v>
      </c>
      <c r="K520" s="630"/>
      <c r="L520" s="627" t="s">
        <v>45</v>
      </c>
      <c r="M520" s="627" t="s">
        <v>46</v>
      </c>
      <c r="N520" s="606" t="s">
        <v>3069</v>
      </c>
    </row>
    <row r="521" spans="2:14" ht="21" customHeight="1">
      <c r="B521" s="620">
        <v>504</v>
      </c>
      <c r="C521" s="621" t="s">
        <v>42</v>
      </c>
      <c r="D521" s="631" t="s">
        <v>5772</v>
      </c>
      <c r="E521" s="623">
        <v>43101</v>
      </c>
      <c r="F521" s="630"/>
      <c r="G521" s="632">
        <v>25</v>
      </c>
      <c r="H521" s="625">
        <v>15</v>
      </c>
      <c r="I521" s="626" t="s">
        <v>44</v>
      </c>
      <c r="J521" s="626" t="s">
        <v>44</v>
      </c>
      <c r="K521" s="630"/>
      <c r="L521" s="627" t="s">
        <v>45</v>
      </c>
      <c r="M521" s="627" t="s">
        <v>46</v>
      </c>
      <c r="N521" s="606" t="s">
        <v>3069</v>
      </c>
    </row>
    <row r="522" spans="2:14" ht="21" customHeight="1">
      <c r="B522" s="620">
        <v>505</v>
      </c>
      <c r="C522" s="621" t="s">
        <v>42</v>
      </c>
      <c r="D522" s="631" t="s">
        <v>5773</v>
      </c>
      <c r="E522" s="623">
        <v>43101</v>
      </c>
      <c r="F522" s="630"/>
      <c r="G522" s="632">
        <v>25</v>
      </c>
      <c r="H522" s="625">
        <v>16</v>
      </c>
      <c r="I522" s="626" t="s">
        <v>44</v>
      </c>
      <c r="J522" s="626" t="s">
        <v>44</v>
      </c>
      <c r="K522" s="630"/>
      <c r="L522" s="627" t="s">
        <v>45</v>
      </c>
      <c r="M522" s="627" t="s">
        <v>46</v>
      </c>
      <c r="N522" s="606" t="s">
        <v>3069</v>
      </c>
    </row>
    <row r="523" spans="2:14" ht="21" customHeight="1">
      <c r="B523" s="620">
        <v>506</v>
      </c>
      <c r="C523" s="621" t="s">
        <v>42</v>
      </c>
      <c r="D523" s="631" t="s">
        <v>5774</v>
      </c>
      <c r="E523" s="623">
        <v>43101</v>
      </c>
      <c r="F523" s="630"/>
      <c r="G523" s="632">
        <v>25</v>
      </c>
      <c r="H523" s="625">
        <v>17</v>
      </c>
      <c r="I523" s="626" t="s">
        <v>44</v>
      </c>
      <c r="J523" s="626" t="s">
        <v>44</v>
      </c>
      <c r="K523" s="630"/>
      <c r="L523" s="627" t="s">
        <v>45</v>
      </c>
      <c r="M523" s="627" t="s">
        <v>46</v>
      </c>
      <c r="N523" s="606" t="s">
        <v>3069</v>
      </c>
    </row>
    <row r="524" spans="2:14" ht="21" customHeight="1">
      <c r="B524" s="620">
        <v>507</v>
      </c>
      <c r="C524" s="621" t="s">
        <v>42</v>
      </c>
      <c r="D524" s="631" t="s">
        <v>5775</v>
      </c>
      <c r="E524" s="623">
        <v>43101</v>
      </c>
      <c r="F524" s="630"/>
      <c r="G524" s="632">
        <v>25</v>
      </c>
      <c r="H524" s="625">
        <v>18</v>
      </c>
      <c r="I524" s="626" t="s">
        <v>44</v>
      </c>
      <c r="J524" s="626" t="s">
        <v>44</v>
      </c>
      <c r="K524" s="630"/>
      <c r="L524" s="627" t="s">
        <v>45</v>
      </c>
      <c r="M524" s="627" t="s">
        <v>46</v>
      </c>
      <c r="N524" s="606" t="s">
        <v>3069</v>
      </c>
    </row>
    <row r="525" spans="2:14" ht="21" customHeight="1">
      <c r="B525" s="620">
        <v>508</v>
      </c>
      <c r="C525" s="621" t="s">
        <v>42</v>
      </c>
      <c r="D525" s="631" t="s">
        <v>5776</v>
      </c>
      <c r="E525" s="623">
        <v>43101</v>
      </c>
      <c r="F525" s="630"/>
      <c r="G525" s="632">
        <v>25</v>
      </c>
      <c r="H525" s="625">
        <v>19</v>
      </c>
      <c r="I525" s="626" t="s">
        <v>44</v>
      </c>
      <c r="J525" s="626" t="s">
        <v>44</v>
      </c>
      <c r="K525" s="630"/>
      <c r="L525" s="627" t="s">
        <v>45</v>
      </c>
      <c r="M525" s="627" t="s">
        <v>46</v>
      </c>
      <c r="N525" s="606" t="s">
        <v>3069</v>
      </c>
    </row>
    <row r="526" spans="2:14" ht="21" customHeight="1">
      <c r="B526" s="620">
        <v>509</v>
      </c>
      <c r="C526" s="621" t="s">
        <v>42</v>
      </c>
      <c r="D526" s="631" t="s">
        <v>5777</v>
      </c>
      <c r="E526" s="623">
        <v>43101</v>
      </c>
      <c r="F526" s="630"/>
      <c r="G526" s="632">
        <v>25</v>
      </c>
      <c r="H526" s="625">
        <v>20</v>
      </c>
      <c r="I526" s="626" t="s">
        <v>44</v>
      </c>
      <c r="J526" s="626" t="s">
        <v>44</v>
      </c>
      <c r="K526" s="630"/>
      <c r="L526" s="627" t="s">
        <v>45</v>
      </c>
      <c r="M526" s="627" t="s">
        <v>46</v>
      </c>
      <c r="N526" s="606" t="s">
        <v>3069</v>
      </c>
    </row>
    <row r="527" spans="2:14" ht="21" customHeight="1">
      <c r="B527" s="620">
        <v>510</v>
      </c>
      <c r="C527" s="621" t="s">
        <v>42</v>
      </c>
      <c r="D527" s="631" t="s">
        <v>5778</v>
      </c>
      <c r="E527" s="623">
        <v>43101</v>
      </c>
      <c r="F527" s="630"/>
      <c r="G527" s="632">
        <v>26</v>
      </c>
      <c r="H527" s="625">
        <v>1</v>
      </c>
      <c r="I527" s="626" t="s">
        <v>44</v>
      </c>
      <c r="J527" s="626" t="s">
        <v>44</v>
      </c>
      <c r="K527" s="630"/>
      <c r="L527" s="627" t="s">
        <v>45</v>
      </c>
      <c r="M527" s="627" t="s">
        <v>46</v>
      </c>
      <c r="N527" s="606" t="s">
        <v>3069</v>
      </c>
    </row>
    <row r="528" spans="2:14" ht="21" customHeight="1">
      <c r="B528" s="620">
        <v>511</v>
      </c>
      <c r="C528" s="621" t="s">
        <v>42</v>
      </c>
      <c r="D528" s="631" t="s">
        <v>5779</v>
      </c>
      <c r="E528" s="623">
        <v>43101</v>
      </c>
      <c r="F528" s="630"/>
      <c r="G528" s="632">
        <v>26</v>
      </c>
      <c r="H528" s="625">
        <v>2</v>
      </c>
      <c r="I528" s="626" t="s">
        <v>44</v>
      </c>
      <c r="J528" s="626" t="s">
        <v>44</v>
      </c>
      <c r="K528" s="630"/>
      <c r="L528" s="627" t="s">
        <v>45</v>
      </c>
      <c r="M528" s="627" t="s">
        <v>46</v>
      </c>
      <c r="N528" s="606" t="s">
        <v>3069</v>
      </c>
    </row>
    <row r="529" spans="2:14" ht="21" customHeight="1">
      <c r="B529" s="620">
        <v>512</v>
      </c>
      <c r="C529" s="621" t="s">
        <v>42</v>
      </c>
      <c r="D529" s="631" t="s">
        <v>5780</v>
      </c>
      <c r="E529" s="623">
        <v>43101</v>
      </c>
      <c r="F529" s="630"/>
      <c r="G529" s="632">
        <v>26</v>
      </c>
      <c r="H529" s="625">
        <v>3</v>
      </c>
      <c r="I529" s="626" t="s">
        <v>44</v>
      </c>
      <c r="J529" s="626" t="s">
        <v>44</v>
      </c>
      <c r="K529" s="630"/>
      <c r="L529" s="627" t="s">
        <v>45</v>
      </c>
      <c r="M529" s="627" t="s">
        <v>46</v>
      </c>
      <c r="N529" s="606" t="s">
        <v>3069</v>
      </c>
    </row>
    <row r="530" spans="2:14" ht="21" customHeight="1">
      <c r="B530" s="620">
        <v>513</v>
      </c>
      <c r="C530" s="621" t="s">
        <v>42</v>
      </c>
      <c r="D530" s="631" t="s">
        <v>5781</v>
      </c>
      <c r="E530" s="623">
        <v>43101</v>
      </c>
      <c r="F530" s="630"/>
      <c r="G530" s="632">
        <v>26</v>
      </c>
      <c r="H530" s="625">
        <v>4</v>
      </c>
      <c r="I530" s="626" t="s">
        <v>44</v>
      </c>
      <c r="J530" s="626" t="s">
        <v>44</v>
      </c>
      <c r="K530" s="630"/>
      <c r="L530" s="627" t="s">
        <v>45</v>
      </c>
      <c r="M530" s="627" t="s">
        <v>46</v>
      </c>
      <c r="N530" s="606" t="s">
        <v>3069</v>
      </c>
    </row>
    <row r="531" spans="2:14" ht="21" customHeight="1">
      <c r="B531" s="620">
        <v>514</v>
      </c>
      <c r="C531" s="621" t="s">
        <v>42</v>
      </c>
      <c r="D531" s="631" t="s">
        <v>5782</v>
      </c>
      <c r="E531" s="623">
        <v>43101</v>
      </c>
      <c r="F531" s="630"/>
      <c r="G531" s="632">
        <v>26</v>
      </c>
      <c r="H531" s="625">
        <v>5</v>
      </c>
      <c r="I531" s="626" t="s">
        <v>44</v>
      </c>
      <c r="J531" s="626" t="s">
        <v>44</v>
      </c>
      <c r="K531" s="630"/>
      <c r="L531" s="627" t="s">
        <v>45</v>
      </c>
      <c r="M531" s="627" t="s">
        <v>46</v>
      </c>
      <c r="N531" s="606" t="s">
        <v>3069</v>
      </c>
    </row>
    <row r="532" spans="2:14" ht="21" customHeight="1">
      <c r="B532" s="620">
        <v>515</v>
      </c>
      <c r="C532" s="621" t="s">
        <v>42</v>
      </c>
      <c r="D532" s="631" t="s">
        <v>5783</v>
      </c>
      <c r="E532" s="623">
        <v>43101</v>
      </c>
      <c r="F532" s="630"/>
      <c r="G532" s="632">
        <v>26</v>
      </c>
      <c r="H532" s="625">
        <v>6</v>
      </c>
      <c r="I532" s="626" t="s">
        <v>44</v>
      </c>
      <c r="J532" s="626" t="s">
        <v>44</v>
      </c>
      <c r="K532" s="630"/>
      <c r="L532" s="627" t="s">
        <v>45</v>
      </c>
      <c r="M532" s="627" t="s">
        <v>46</v>
      </c>
      <c r="N532" s="606" t="s">
        <v>3069</v>
      </c>
    </row>
    <row r="533" spans="2:14" ht="21" customHeight="1">
      <c r="B533" s="620">
        <v>516</v>
      </c>
      <c r="C533" s="621" t="s">
        <v>42</v>
      </c>
      <c r="D533" s="631" t="s">
        <v>5784</v>
      </c>
      <c r="E533" s="623">
        <v>43101</v>
      </c>
      <c r="F533" s="630"/>
      <c r="G533" s="632">
        <v>26</v>
      </c>
      <c r="H533" s="625">
        <v>7</v>
      </c>
      <c r="I533" s="626" t="s">
        <v>44</v>
      </c>
      <c r="J533" s="626" t="s">
        <v>44</v>
      </c>
      <c r="K533" s="630"/>
      <c r="L533" s="627" t="s">
        <v>45</v>
      </c>
      <c r="M533" s="627" t="s">
        <v>46</v>
      </c>
      <c r="N533" s="606" t="s">
        <v>3069</v>
      </c>
    </row>
    <row r="534" spans="2:14" ht="21" customHeight="1">
      <c r="B534" s="620">
        <v>517</v>
      </c>
      <c r="C534" s="621" t="s">
        <v>42</v>
      </c>
      <c r="D534" s="631" t="s">
        <v>5785</v>
      </c>
      <c r="E534" s="623">
        <v>43101</v>
      </c>
      <c r="F534" s="630"/>
      <c r="G534" s="632">
        <v>26</v>
      </c>
      <c r="H534" s="625">
        <v>8</v>
      </c>
      <c r="I534" s="626" t="s">
        <v>44</v>
      </c>
      <c r="J534" s="626" t="s">
        <v>44</v>
      </c>
      <c r="K534" s="630"/>
      <c r="L534" s="627" t="s">
        <v>45</v>
      </c>
      <c r="M534" s="627" t="s">
        <v>46</v>
      </c>
      <c r="N534" s="606" t="s">
        <v>3069</v>
      </c>
    </row>
    <row r="535" spans="2:14" ht="21" customHeight="1">
      <c r="B535" s="620">
        <v>518</v>
      </c>
      <c r="C535" s="621" t="s">
        <v>42</v>
      </c>
      <c r="D535" s="631" t="s">
        <v>5786</v>
      </c>
      <c r="E535" s="623">
        <v>43101</v>
      </c>
      <c r="F535" s="630"/>
      <c r="G535" s="632">
        <v>26</v>
      </c>
      <c r="H535" s="625">
        <v>9</v>
      </c>
      <c r="I535" s="626" t="s">
        <v>44</v>
      </c>
      <c r="J535" s="626" t="s">
        <v>44</v>
      </c>
      <c r="K535" s="630"/>
      <c r="L535" s="627" t="s">
        <v>45</v>
      </c>
      <c r="M535" s="627" t="s">
        <v>46</v>
      </c>
      <c r="N535" s="606" t="s">
        <v>3069</v>
      </c>
    </row>
    <row r="536" spans="2:14" ht="21" customHeight="1">
      <c r="B536" s="620">
        <v>519</v>
      </c>
      <c r="C536" s="621" t="s">
        <v>42</v>
      </c>
      <c r="D536" s="631" t="s">
        <v>5787</v>
      </c>
      <c r="E536" s="623">
        <v>43101</v>
      </c>
      <c r="F536" s="630"/>
      <c r="G536" s="632">
        <v>26</v>
      </c>
      <c r="H536" s="625">
        <v>10</v>
      </c>
      <c r="I536" s="626" t="s">
        <v>44</v>
      </c>
      <c r="J536" s="626" t="s">
        <v>44</v>
      </c>
      <c r="K536" s="630"/>
      <c r="L536" s="627" t="s">
        <v>45</v>
      </c>
      <c r="M536" s="627" t="s">
        <v>46</v>
      </c>
      <c r="N536" s="606" t="s">
        <v>3069</v>
      </c>
    </row>
    <row r="537" spans="2:14" ht="21" customHeight="1">
      <c r="B537" s="620">
        <v>520</v>
      </c>
      <c r="C537" s="621" t="s">
        <v>42</v>
      </c>
      <c r="D537" s="631" t="s">
        <v>5788</v>
      </c>
      <c r="E537" s="623">
        <v>43101</v>
      </c>
      <c r="F537" s="630"/>
      <c r="G537" s="632">
        <v>26</v>
      </c>
      <c r="H537" s="625">
        <v>11</v>
      </c>
      <c r="I537" s="626" t="s">
        <v>44</v>
      </c>
      <c r="J537" s="626" t="s">
        <v>44</v>
      </c>
      <c r="K537" s="630"/>
      <c r="L537" s="627" t="s">
        <v>45</v>
      </c>
      <c r="M537" s="627" t="s">
        <v>46</v>
      </c>
      <c r="N537" s="606" t="s">
        <v>3069</v>
      </c>
    </row>
    <row r="538" spans="2:14" ht="21" customHeight="1">
      <c r="B538" s="620">
        <v>521</v>
      </c>
      <c r="C538" s="621" t="s">
        <v>42</v>
      </c>
      <c r="D538" s="631" t="s">
        <v>5789</v>
      </c>
      <c r="E538" s="623">
        <v>43101</v>
      </c>
      <c r="F538" s="630"/>
      <c r="G538" s="632">
        <v>26</v>
      </c>
      <c r="H538" s="625">
        <v>12</v>
      </c>
      <c r="I538" s="626" t="s">
        <v>44</v>
      </c>
      <c r="J538" s="626" t="s">
        <v>44</v>
      </c>
      <c r="K538" s="630"/>
      <c r="L538" s="627" t="s">
        <v>45</v>
      </c>
      <c r="M538" s="627" t="s">
        <v>46</v>
      </c>
      <c r="N538" s="606" t="s">
        <v>3069</v>
      </c>
    </row>
    <row r="539" spans="2:14" ht="21" customHeight="1">
      <c r="B539" s="620">
        <v>522</v>
      </c>
      <c r="C539" s="621" t="s">
        <v>42</v>
      </c>
      <c r="D539" s="631" t="s">
        <v>5790</v>
      </c>
      <c r="E539" s="623">
        <v>43101</v>
      </c>
      <c r="F539" s="630"/>
      <c r="G539" s="632">
        <v>26</v>
      </c>
      <c r="H539" s="625">
        <v>13</v>
      </c>
      <c r="I539" s="626" t="s">
        <v>44</v>
      </c>
      <c r="J539" s="626" t="s">
        <v>44</v>
      </c>
      <c r="K539" s="630"/>
      <c r="L539" s="627" t="s">
        <v>45</v>
      </c>
      <c r="M539" s="627" t="s">
        <v>46</v>
      </c>
      <c r="N539" s="606" t="s">
        <v>3069</v>
      </c>
    </row>
    <row r="540" spans="2:14" ht="21" customHeight="1">
      <c r="B540" s="620">
        <v>523</v>
      </c>
      <c r="C540" s="621" t="s">
        <v>42</v>
      </c>
      <c r="D540" s="631" t="s">
        <v>5791</v>
      </c>
      <c r="E540" s="623">
        <v>43101</v>
      </c>
      <c r="F540" s="630"/>
      <c r="G540" s="632">
        <v>26</v>
      </c>
      <c r="H540" s="625">
        <v>14</v>
      </c>
      <c r="I540" s="626" t="s">
        <v>44</v>
      </c>
      <c r="J540" s="626" t="s">
        <v>44</v>
      </c>
      <c r="K540" s="630"/>
      <c r="L540" s="627" t="s">
        <v>45</v>
      </c>
      <c r="M540" s="627" t="s">
        <v>46</v>
      </c>
      <c r="N540" s="606" t="s">
        <v>3069</v>
      </c>
    </row>
    <row r="541" spans="2:14" ht="21" customHeight="1">
      <c r="B541" s="620">
        <v>524</v>
      </c>
      <c r="C541" s="621" t="s">
        <v>42</v>
      </c>
      <c r="D541" s="631" t="s">
        <v>5792</v>
      </c>
      <c r="E541" s="623">
        <v>43101</v>
      </c>
      <c r="F541" s="630"/>
      <c r="G541" s="632">
        <v>26</v>
      </c>
      <c r="H541" s="625">
        <v>15</v>
      </c>
      <c r="I541" s="626" t="s">
        <v>44</v>
      </c>
      <c r="J541" s="626" t="s">
        <v>44</v>
      </c>
      <c r="K541" s="630"/>
      <c r="L541" s="627" t="s">
        <v>45</v>
      </c>
      <c r="M541" s="627" t="s">
        <v>46</v>
      </c>
      <c r="N541" s="606" t="s">
        <v>3069</v>
      </c>
    </row>
    <row r="542" spans="2:14" ht="21" customHeight="1">
      <c r="B542" s="620">
        <v>525</v>
      </c>
      <c r="C542" s="621" t="s">
        <v>42</v>
      </c>
      <c r="D542" s="631" t="s">
        <v>5793</v>
      </c>
      <c r="E542" s="623">
        <v>43101</v>
      </c>
      <c r="F542" s="630"/>
      <c r="G542" s="632">
        <v>26</v>
      </c>
      <c r="H542" s="625">
        <v>16</v>
      </c>
      <c r="I542" s="626" t="s">
        <v>44</v>
      </c>
      <c r="J542" s="626" t="s">
        <v>44</v>
      </c>
      <c r="K542" s="630"/>
      <c r="L542" s="627" t="s">
        <v>45</v>
      </c>
      <c r="M542" s="627" t="s">
        <v>46</v>
      </c>
      <c r="N542" s="606" t="s">
        <v>3069</v>
      </c>
    </row>
    <row r="543" spans="2:14" ht="21" customHeight="1">
      <c r="B543" s="620">
        <v>526</v>
      </c>
      <c r="C543" s="621" t="s">
        <v>42</v>
      </c>
      <c r="D543" s="631" t="s">
        <v>5794</v>
      </c>
      <c r="E543" s="623">
        <v>43101</v>
      </c>
      <c r="F543" s="630"/>
      <c r="G543" s="632">
        <v>26</v>
      </c>
      <c r="H543" s="625">
        <v>17</v>
      </c>
      <c r="I543" s="626" t="s">
        <v>44</v>
      </c>
      <c r="J543" s="626" t="s">
        <v>44</v>
      </c>
      <c r="K543" s="630"/>
      <c r="L543" s="627" t="s">
        <v>45</v>
      </c>
      <c r="M543" s="627" t="s">
        <v>46</v>
      </c>
      <c r="N543" s="606" t="s">
        <v>3069</v>
      </c>
    </row>
    <row r="544" spans="2:14" ht="21" customHeight="1">
      <c r="B544" s="620">
        <v>527</v>
      </c>
      <c r="C544" s="621" t="s">
        <v>42</v>
      </c>
      <c r="D544" s="631" t="s">
        <v>5795</v>
      </c>
      <c r="E544" s="623">
        <v>43101</v>
      </c>
      <c r="F544" s="630"/>
      <c r="G544" s="632">
        <v>26</v>
      </c>
      <c r="H544" s="625">
        <v>18</v>
      </c>
      <c r="I544" s="626" t="s">
        <v>44</v>
      </c>
      <c r="J544" s="626" t="s">
        <v>44</v>
      </c>
      <c r="K544" s="630"/>
      <c r="L544" s="627" t="s">
        <v>45</v>
      </c>
      <c r="M544" s="627" t="s">
        <v>46</v>
      </c>
      <c r="N544" s="606" t="s">
        <v>3069</v>
      </c>
    </row>
    <row r="545" spans="2:14" ht="21" customHeight="1">
      <c r="B545" s="620">
        <v>528</v>
      </c>
      <c r="C545" s="621" t="s">
        <v>42</v>
      </c>
      <c r="D545" s="631" t="s">
        <v>5796</v>
      </c>
      <c r="E545" s="623">
        <v>43101</v>
      </c>
      <c r="F545" s="630"/>
      <c r="G545" s="632">
        <v>26</v>
      </c>
      <c r="H545" s="625">
        <v>19</v>
      </c>
      <c r="I545" s="626" t="s">
        <v>44</v>
      </c>
      <c r="J545" s="626" t="s">
        <v>44</v>
      </c>
      <c r="K545" s="630"/>
      <c r="L545" s="627" t="s">
        <v>45</v>
      </c>
      <c r="M545" s="627" t="s">
        <v>46</v>
      </c>
      <c r="N545" s="606" t="s">
        <v>3069</v>
      </c>
    </row>
    <row r="546" spans="2:14" ht="21" customHeight="1">
      <c r="B546" s="620">
        <v>529</v>
      </c>
      <c r="C546" s="621" t="s">
        <v>42</v>
      </c>
      <c r="D546" s="631" t="s">
        <v>5797</v>
      </c>
      <c r="E546" s="623">
        <v>43101</v>
      </c>
      <c r="F546" s="630"/>
      <c r="G546" s="632">
        <v>26</v>
      </c>
      <c r="H546" s="625">
        <v>20</v>
      </c>
      <c r="I546" s="626" t="s">
        <v>44</v>
      </c>
      <c r="J546" s="626" t="s">
        <v>44</v>
      </c>
      <c r="K546" s="630"/>
      <c r="L546" s="627" t="s">
        <v>45</v>
      </c>
      <c r="M546" s="627" t="s">
        <v>46</v>
      </c>
      <c r="N546" s="606" t="s">
        <v>3069</v>
      </c>
    </row>
    <row r="547" spans="2:14" ht="21" customHeight="1">
      <c r="B547" s="620">
        <v>530</v>
      </c>
      <c r="C547" s="621" t="s">
        <v>42</v>
      </c>
      <c r="D547" s="631" t="s">
        <v>5795</v>
      </c>
      <c r="E547" s="623">
        <v>43101</v>
      </c>
      <c r="F547" s="630"/>
      <c r="G547" s="632">
        <v>27</v>
      </c>
      <c r="H547" s="625">
        <v>1</v>
      </c>
      <c r="I547" s="626" t="s">
        <v>44</v>
      </c>
      <c r="J547" s="626" t="s">
        <v>44</v>
      </c>
      <c r="K547" s="630"/>
      <c r="L547" s="627" t="s">
        <v>45</v>
      </c>
      <c r="M547" s="627" t="s">
        <v>46</v>
      </c>
      <c r="N547" s="606" t="s">
        <v>3069</v>
      </c>
    </row>
    <row r="548" spans="2:14" ht="21" customHeight="1">
      <c r="B548" s="620">
        <v>531</v>
      </c>
      <c r="C548" s="621" t="s">
        <v>42</v>
      </c>
      <c r="D548" s="631" t="s">
        <v>5795</v>
      </c>
      <c r="E548" s="623">
        <v>43101</v>
      </c>
      <c r="F548" s="630"/>
      <c r="G548" s="632">
        <v>27</v>
      </c>
      <c r="H548" s="625">
        <v>2</v>
      </c>
      <c r="I548" s="626" t="s">
        <v>44</v>
      </c>
      <c r="J548" s="626" t="s">
        <v>44</v>
      </c>
      <c r="K548" s="630"/>
      <c r="L548" s="627" t="s">
        <v>45</v>
      </c>
      <c r="M548" s="627" t="s">
        <v>46</v>
      </c>
      <c r="N548" s="606" t="s">
        <v>3069</v>
      </c>
    </row>
    <row r="549" spans="2:14" ht="21" customHeight="1">
      <c r="B549" s="620">
        <v>532</v>
      </c>
      <c r="C549" s="621" t="s">
        <v>42</v>
      </c>
      <c r="D549" s="631" t="s">
        <v>5795</v>
      </c>
      <c r="E549" s="623">
        <v>43101</v>
      </c>
      <c r="F549" s="630"/>
      <c r="G549" s="632">
        <v>27</v>
      </c>
      <c r="H549" s="625">
        <v>3</v>
      </c>
      <c r="I549" s="626" t="s">
        <v>44</v>
      </c>
      <c r="J549" s="626" t="s">
        <v>44</v>
      </c>
      <c r="K549" s="630"/>
      <c r="L549" s="627" t="s">
        <v>45</v>
      </c>
      <c r="M549" s="627" t="s">
        <v>46</v>
      </c>
      <c r="N549" s="606" t="s">
        <v>3069</v>
      </c>
    </row>
    <row r="550" spans="2:14" ht="21" customHeight="1">
      <c r="B550" s="620">
        <v>533</v>
      </c>
      <c r="C550" s="621" t="s">
        <v>42</v>
      </c>
      <c r="D550" s="631" t="s">
        <v>5798</v>
      </c>
      <c r="E550" s="623">
        <v>43101</v>
      </c>
      <c r="F550" s="630"/>
      <c r="G550" s="632">
        <v>27</v>
      </c>
      <c r="H550" s="625">
        <v>4</v>
      </c>
      <c r="I550" s="626" t="s">
        <v>44</v>
      </c>
      <c r="J550" s="626" t="s">
        <v>44</v>
      </c>
      <c r="K550" s="630"/>
      <c r="L550" s="627" t="s">
        <v>45</v>
      </c>
      <c r="M550" s="627" t="s">
        <v>46</v>
      </c>
      <c r="N550" s="606" t="s">
        <v>3069</v>
      </c>
    </row>
    <row r="551" spans="2:14" ht="21" customHeight="1">
      <c r="B551" s="620">
        <v>534</v>
      </c>
      <c r="C551" s="621" t="s">
        <v>42</v>
      </c>
      <c r="D551" s="631" t="s">
        <v>5799</v>
      </c>
      <c r="E551" s="623">
        <v>43101</v>
      </c>
      <c r="F551" s="630"/>
      <c r="G551" s="632">
        <v>27</v>
      </c>
      <c r="H551" s="625">
        <v>5</v>
      </c>
      <c r="I551" s="626" t="s">
        <v>44</v>
      </c>
      <c r="J551" s="626" t="s">
        <v>44</v>
      </c>
      <c r="K551" s="630"/>
      <c r="L551" s="627" t="s">
        <v>45</v>
      </c>
      <c r="M551" s="627" t="s">
        <v>46</v>
      </c>
      <c r="N551" s="606" t="s">
        <v>3069</v>
      </c>
    </row>
    <row r="552" spans="2:14" ht="21" customHeight="1">
      <c r="B552" s="620">
        <v>535</v>
      </c>
      <c r="C552" s="621" t="s">
        <v>42</v>
      </c>
      <c r="D552" s="631" t="s">
        <v>5800</v>
      </c>
      <c r="E552" s="623">
        <v>43101</v>
      </c>
      <c r="F552" s="630"/>
      <c r="G552" s="632">
        <v>27</v>
      </c>
      <c r="H552" s="625">
        <v>6</v>
      </c>
      <c r="I552" s="626" t="s">
        <v>44</v>
      </c>
      <c r="J552" s="626" t="s">
        <v>44</v>
      </c>
      <c r="K552" s="630"/>
      <c r="L552" s="627" t="s">
        <v>45</v>
      </c>
      <c r="M552" s="627" t="s">
        <v>46</v>
      </c>
      <c r="N552" s="606" t="s">
        <v>3069</v>
      </c>
    </row>
    <row r="553" spans="2:14" ht="21" customHeight="1">
      <c r="B553" s="620">
        <v>536</v>
      </c>
      <c r="C553" s="621" t="s">
        <v>42</v>
      </c>
      <c r="D553" s="631" t="s">
        <v>5801</v>
      </c>
      <c r="E553" s="623">
        <v>43101</v>
      </c>
      <c r="F553" s="630"/>
      <c r="G553" s="632">
        <v>27</v>
      </c>
      <c r="H553" s="625">
        <v>7</v>
      </c>
      <c r="I553" s="626" t="s">
        <v>44</v>
      </c>
      <c r="J553" s="626" t="s">
        <v>44</v>
      </c>
      <c r="K553" s="630"/>
      <c r="L553" s="627" t="s">
        <v>45</v>
      </c>
      <c r="M553" s="627" t="s">
        <v>46</v>
      </c>
      <c r="N553" s="606" t="s">
        <v>3069</v>
      </c>
    </row>
    <row r="554" spans="2:14" ht="21" customHeight="1">
      <c r="B554" s="620">
        <v>537</v>
      </c>
      <c r="C554" s="621" t="s">
        <v>42</v>
      </c>
      <c r="D554" s="631" t="s">
        <v>5802</v>
      </c>
      <c r="E554" s="623">
        <v>43101</v>
      </c>
      <c r="F554" s="630"/>
      <c r="G554" s="632">
        <v>27</v>
      </c>
      <c r="H554" s="625">
        <v>8</v>
      </c>
      <c r="I554" s="626" t="s">
        <v>44</v>
      </c>
      <c r="J554" s="626" t="s">
        <v>44</v>
      </c>
      <c r="K554" s="630"/>
      <c r="L554" s="627" t="s">
        <v>45</v>
      </c>
      <c r="M554" s="627" t="s">
        <v>46</v>
      </c>
      <c r="N554" s="606" t="s">
        <v>3069</v>
      </c>
    </row>
    <row r="555" spans="2:14" ht="21" customHeight="1">
      <c r="B555" s="620">
        <v>538</v>
      </c>
      <c r="C555" s="621" t="s">
        <v>42</v>
      </c>
      <c r="D555" s="631" t="s">
        <v>5803</v>
      </c>
      <c r="E555" s="623">
        <v>43101</v>
      </c>
      <c r="F555" s="630"/>
      <c r="G555" s="632">
        <v>27</v>
      </c>
      <c r="H555" s="625">
        <v>9</v>
      </c>
      <c r="I555" s="626" t="s">
        <v>44</v>
      </c>
      <c r="J555" s="626" t="s">
        <v>44</v>
      </c>
      <c r="K555" s="630"/>
      <c r="L555" s="627" t="s">
        <v>45</v>
      </c>
      <c r="M555" s="627" t="s">
        <v>46</v>
      </c>
      <c r="N555" s="606" t="s">
        <v>3069</v>
      </c>
    </row>
    <row r="556" spans="2:14" ht="21" customHeight="1">
      <c r="B556" s="620">
        <v>539</v>
      </c>
      <c r="C556" s="621" t="s">
        <v>42</v>
      </c>
      <c r="D556" s="631" t="s">
        <v>5804</v>
      </c>
      <c r="E556" s="623">
        <v>43101</v>
      </c>
      <c r="F556" s="630"/>
      <c r="G556" s="632">
        <v>27</v>
      </c>
      <c r="H556" s="625">
        <v>10</v>
      </c>
      <c r="I556" s="626" t="s">
        <v>44</v>
      </c>
      <c r="J556" s="626" t="s">
        <v>44</v>
      </c>
      <c r="K556" s="630"/>
      <c r="L556" s="627" t="s">
        <v>45</v>
      </c>
      <c r="M556" s="627" t="s">
        <v>46</v>
      </c>
      <c r="N556" s="606" t="s">
        <v>3069</v>
      </c>
    </row>
    <row r="557" spans="2:14" ht="21" customHeight="1">
      <c r="B557" s="620">
        <v>540</v>
      </c>
      <c r="C557" s="621" t="s">
        <v>42</v>
      </c>
      <c r="D557" s="631" t="s">
        <v>5805</v>
      </c>
      <c r="E557" s="623">
        <v>43101</v>
      </c>
      <c r="F557" s="630"/>
      <c r="G557" s="632">
        <v>27</v>
      </c>
      <c r="H557" s="625">
        <v>11</v>
      </c>
      <c r="I557" s="626" t="s">
        <v>44</v>
      </c>
      <c r="J557" s="626" t="s">
        <v>44</v>
      </c>
      <c r="K557" s="630"/>
      <c r="L557" s="627" t="s">
        <v>45</v>
      </c>
      <c r="M557" s="627" t="s">
        <v>46</v>
      </c>
      <c r="N557" s="606" t="s">
        <v>3069</v>
      </c>
    </row>
    <row r="558" spans="2:14" ht="21" customHeight="1">
      <c r="B558" s="620">
        <v>541</v>
      </c>
      <c r="C558" s="621" t="s">
        <v>42</v>
      </c>
      <c r="D558" s="631" t="s">
        <v>5806</v>
      </c>
      <c r="E558" s="623">
        <v>43101</v>
      </c>
      <c r="F558" s="630"/>
      <c r="G558" s="632">
        <v>27</v>
      </c>
      <c r="H558" s="625">
        <v>12</v>
      </c>
      <c r="I558" s="626" t="s">
        <v>44</v>
      </c>
      <c r="J558" s="626" t="s">
        <v>44</v>
      </c>
      <c r="K558" s="630"/>
      <c r="L558" s="627" t="s">
        <v>45</v>
      </c>
      <c r="M558" s="627" t="s">
        <v>46</v>
      </c>
      <c r="N558" s="606" t="s">
        <v>3069</v>
      </c>
    </row>
    <row r="559" spans="2:14" ht="21" customHeight="1">
      <c r="B559" s="620">
        <v>542</v>
      </c>
      <c r="C559" s="621" t="s">
        <v>42</v>
      </c>
      <c r="D559" s="631" t="s">
        <v>5807</v>
      </c>
      <c r="E559" s="623">
        <v>43101</v>
      </c>
      <c r="F559" s="630"/>
      <c r="G559" s="632">
        <v>27</v>
      </c>
      <c r="H559" s="625">
        <v>13</v>
      </c>
      <c r="I559" s="626" t="s">
        <v>44</v>
      </c>
      <c r="J559" s="626" t="s">
        <v>44</v>
      </c>
      <c r="K559" s="630"/>
      <c r="L559" s="627" t="s">
        <v>45</v>
      </c>
      <c r="M559" s="627" t="s">
        <v>46</v>
      </c>
      <c r="N559" s="606" t="s">
        <v>3069</v>
      </c>
    </row>
    <row r="560" spans="2:14" ht="21" customHeight="1">
      <c r="B560" s="620">
        <v>543</v>
      </c>
      <c r="C560" s="621" t="s">
        <v>42</v>
      </c>
      <c r="D560" s="631" t="s">
        <v>5808</v>
      </c>
      <c r="E560" s="623">
        <v>43101</v>
      </c>
      <c r="F560" s="630"/>
      <c r="G560" s="632">
        <v>27</v>
      </c>
      <c r="H560" s="625">
        <v>14</v>
      </c>
      <c r="I560" s="626" t="s">
        <v>44</v>
      </c>
      <c r="J560" s="626" t="s">
        <v>44</v>
      </c>
      <c r="K560" s="630"/>
      <c r="L560" s="627" t="s">
        <v>45</v>
      </c>
      <c r="M560" s="627" t="s">
        <v>46</v>
      </c>
      <c r="N560" s="606" t="s">
        <v>3069</v>
      </c>
    </row>
    <row r="561" spans="2:14" ht="21" customHeight="1">
      <c r="B561" s="620">
        <v>544</v>
      </c>
      <c r="C561" s="621" t="s">
        <v>42</v>
      </c>
      <c r="D561" s="631" t="s">
        <v>5809</v>
      </c>
      <c r="E561" s="623">
        <v>43101</v>
      </c>
      <c r="F561" s="630"/>
      <c r="G561" s="632">
        <v>27</v>
      </c>
      <c r="H561" s="625">
        <v>15</v>
      </c>
      <c r="I561" s="626" t="s">
        <v>44</v>
      </c>
      <c r="J561" s="626" t="s">
        <v>44</v>
      </c>
      <c r="K561" s="630"/>
      <c r="L561" s="627" t="s">
        <v>45</v>
      </c>
      <c r="M561" s="627" t="s">
        <v>46</v>
      </c>
      <c r="N561" s="606" t="s">
        <v>3069</v>
      </c>
    </row>
    <row r="562" spans="2:14" ht="21" customHeight="1">
      <c r="B562" s="620">
        <v>545</v>
      </c>
      <c r="C562" s="621" t="s">
        <v>42</v>
      </c>
      <c r="D562" s="631" t="s">
        <v>5810</v>
      </c>
      <c r="E562" s="623">
        <v>43101</v>
      </c>
      <c r="F562" s="630"/>
      <c r="G562" s="632">
        <v>27</v>
      </c>
      <c r="H562" s="625">
        <v>16</v>
      </c>
      <c r="I562" s="626" t="s">
        <v>44</v>
      </c>
      <c r="J562" s="626" t="s">
        <v>44</v>
      </c>
      <c r="K562" s="630"/>
      <c r="L562" s="627" t="s">
        <v>45</v>
      </c>
      <c r="M562" s="627" t="s">
        <v>46</v>
      </c>
      <c r="N562" s="606" t="s">
        <v>3069</v>
      </c>
    </row>
    <row r="563" spans="2:14" ht="21" customHeight="1">
      <c r="B563" s="620">
        <v>546</v>
      </c>
      <c r="C563" s="621" t="s">
        <v>42</v>
      </c>
      <c r="D563" s="631" t="s">
        <v>5811</v>
      </c>
      <c r="E563" s="623">
        <v>43101</v>
      </c>
      <c r="F563" s="630"/>
      <c r="G563" s="632">
        <v>27</v>
      </c>
      <c r="H563" s="625">
        <v>17</v>
      </c>
      <c r="I563" s="626" t="s">
        <v>44</v>
      </c>
      <c r="J563" s="626" t="s">
        <v>44</v>
      </c>
      <c r="K563" s="630"/>
      <c r="L563" s="627" t="s">
        <v>45</v>
      </c>
      <c r="M563" s="627" t="s">
        <v>46</v>
      </c>
      <c r="N563" s="606" t="s">
        <v>3069</v>
      </c>
    </row>
    <row r="564" spans="2:14" ht="21" customHeight="1">
      <c r="B564" s="620">
        <v>547</v>
      </c>
      <c r="C564" s="621" t="s">
        <v>42</v>
      </c>
      <c r="D564" s="631" t="s">
        <v>5812</v>
      </c>
      <c r="E564" s="623">
        <v>43101</v>
      </c>
      <c r="F564" s="630"/>
      <c r="G564" s="632">
        <v>27</v>
      </c>
      <c r="H564" s="625">
        <v>18</v>
      </c>
      <c r="I564" s="626" t="s">
        <v>44</v>
      </c>
      <c r="J564" s="626" t="s">
        <v>44</v>
      </c>
      <c r="K564" s="630"/>
      <c r="L564" s="627" t="s">
        <v>45</v>
      </c>
      <c r="M564" s="627" t="s">
        <v>46</v>
      </c>
      <c r="N564" s="606" t="s">
        <v>3069</v>
      </c>
    </row>
    <row r="565" spans="2:14" ht="21" customHeight="1">
      <c r="B565" s="620">
        <v>548</v>
      </c>
      <c r="C565" s="621" t="s">
        <v>42</v>
      </c>
      <c r="D565" s="631" t="s">
        <v>5813</v>
      </c>
      <c r="E565" s="623">
        <v>43101</v>
      </c>
      <c r="F565" s="630"/>
      <c r="G565" s="632">
        <v>27</v>
      </c>
      <c r="H565" s="625">
        <v>19</v>
      </c>
      <c r="I565" s="626" t="s">
        <v>44</v>
      </c>
      <c r="J565" s="626" t="s">
        <v>44</v>
      </c>
      <c r="K565" s="630"/>
      <c r="L565" s="627" t="s">
        <v>45</v>
      </c>
      <c r="M565" s="627" t="s">
        <v>46</v>
      </c>
      <c r="N565" s="606" t="s">
        <v>3069</v>
      </c>
    </row>
    <row r="566" spans="2:14" ht="21" customHeight="1">
      <c r="B566" s="620">
        <v>549</v>
      </c>
      <c r="C566" s="621" t="s">
        <v>42</v>
      </c>
      <c r="D566" s="631" t="s">
        <v>5814</v>
      </c>
      <c r="E566" s="623">
        <v>43101</v>
      </c>
      <c r="F566" s="630"/>
      <c r="G566" s="632">
        <v>27</v>
      </c>
      <c r="H566" s="625">
        <v>20</v>
      </c>
      <c r="I566" s="626" t="s">
        <v>44</v>
      </c>
      <c r="J566" s="626" t="s">
        <v>44</v>
      </c>
      <c r="K566" s="630"/>
      <c r="L566" s="627" t="s">
        <v>45</v>
      </c>
      <c r="M566" s="627" t="s">
        <v>46</v>
      </c>
      <c r="N566" s="606" t="s">
        <v>3069</v>
      </c>
    </row>
    <row r="567" spans="2:14" ht="21" customHeight="1">
      <c r="B567" s="620">
        <v>550</v>
      </c>
      <c r="C567" s="621" t="s">
        <v>42</v>
      </c>
      <c r="D567" s="631" t="s">
        <v>5815</v>
      </c>
      <c r="E567" s="623">
        <v>43101</v>
      </c>
      <c r="F567" s="630"/>
      <c r="G567" s="632">
        <v>28</v>
      </c>
      <c r="H567" s="625">
        <v>1</v>
      </c>
      <c r="I567" s="626" t="s">
        <v>44</v>
      </c>
      <c r="J567" s="626" t="s">
        <v>44</v>
      </c>
      <c r="K567" s="630"/>
      <c r="L567" s="627" t="s">
        <v>45</v>
      </c>
      <c r="M567" s="627" t="s">
        <v>46</v>
      </c>
      <c r="N567" s="606" t="s">
        <v>3069</v>
      </c>
    </row>
    <row r="568" spans="2:14" ht="21" customHeight="1">
      <c r="B568" s="620">
        <v>551</v>
      </c>
      <c r="C568" s="621" t="s">
        <v>42</v>
      </c>
      <c r="D568" s="631" t="s">
        <v>5816</v>
      </c>
      <c r="E568" s="623">
        <v>43101</v>
      </c>
      <c r="F568" s="630"/>
      <c r="G568" s="632">
        <v>28</v>
      </c>
      <c r="H568" s="625">
        <v>2</v>
      </c>
      <c r="I568" s="626" t="s">
        <v>44</v>
      </c>
      <c r="J568" s="626" t="s">
        <v>44</v>
      </c>
      <c r="K568" s="630"/>
      <c r="L568" s="627" t="s">
        <v>45</v>
      </c>
      <c r="M568" s="627" t="s">
        <v>46</v>
      </c>
      <c r="N568" s="606" t="s">
        <v>3069</v>
      </c>
    </row>
    <row r="569" spans="2:14" ht="21" customHeight="1">
      <c r="B569" s="620">
        <v>552</v>
      </c>
      <c r="C569" s="621" t="s">
        <v>42</v>
      </c>
      <c r="D569" s="631" t="s">
        <v>5817</v>
      </c>
      <c r="E569" s="623">
        <v>43101</v>
      </c>
      <c r="F569" s="630"/>
      <c r="G569" s="632">
        <v>28</v>
      </c>
      <c r="H569" s="625">
        <v>3</v>
      </c>
      <c r="I569" s="626" t="s">
        <v>44</v>
      </c>
      <c r="J569" s="626" t="s">
        <v>44</v>
      </c>
      <c r="K569" s="630"/>
      <c r="L569" s="627" t="s">
        <v>45</v>
      </c>
      <c r="M569" s="627" t="s">
        <v>46</v>
      </c>
      <c r="N569" s="606" t="s">
        <v>3069</v>
      </c>
    </row>
    <row r="570" spans="2:14" ht="21" customHeight="1">
      <c r="B570" s="620">
        <v>553</v>
      </c>
      <c r="C570" s="621" t="s">
        <v>42</v>
      </c>
      <c r="D570" s="631" t="s">
        <v>5818</v>
      </c>
      <c r="E570" s="623">
        <v>43101</v>
      </c>
      <c r="F570" s="630"/>
      <c r="G570" s="632">
        <v>28</v>
      </c>
      <c r="H570" s="625">
        <v>4</v>
      </c>
      <c r="I570" s="626" t="s">
        <v>44</v>
      </c>
      <c r="J570" s="626" t="s">
        <v>44</v>
      </c>
      <c r="K570" s="630"/>
      <c r="L570" s="627" t="s">
        <v>45</v>
      </c>
      <c r="M570" s="627" t="s">
        <v>46</v>
      </c>
      <c r="N570" s="606" t="s">
        <v>3069</v>
      </c>
    </row>
    <row r="571" spans="2:14" ht="21" customHeight="1">
      <c r="B571" s="620">
        <v>554</v>
      </c>
      <c r="C571" s="621" t="s">
        <v>42</v>
      </c>
      <c r="D571" s="631" t="s">
        <v>5819</v>
      </c>
      <c r="E571" s="623">
        <v>43101</v>
      </c>
      <c r="F571" s="630"/>
      <c r="G571" s="632">
        <v>28</v>
      </c>
      <c r="H571" s="625">
        <v>5</v>
      </c>
      <c r="I571" s="626" t="s">
        <v>44</v>
      </c>
      <c r="J571" s="626" t="s">
        <v>44</v>
      </c>
      <c r="K571" s="630"/>
      <c r="L571" s="627" t="s">
        <v>45</v>
      </c>
      <c r="M571" s="627" t="s">
        <v>46</v>
      </c>
      <c r="N571" s="606" t="s">
        <v>3069</v>
      </c>
    </row>
    <row r="572" spans="2:14" ht="21" customHeight="1">
      <c r="B572" s="620">
        <v>555</v>
      </c>
      <c r="C572" s="621" t="s">
        <v>42</v>
      </c>
      <c r="D572" s="631" t="s">
        <v>5820</v>
      </c>
      <c r="E572" s="623">
        <v>43101</v>
      </c>
      <c r="F572" s="630"/>
      <c r="G572" s="632">
        <v>28</v>
      </c>
      <c r="H572" s="625">
        <v>6</v>
      </c>
      <c r="I572" s="626" t="s">
        <v>44</v>
      </c>
      <c r="J572" s="626" t="s">
        <v>44</v>
      </c>
      <c r="K572" s="630"/>
      <c r="L572" s="627" t="s">
        <v>45</v>
      </c>
      <c r="M572" s="627" t="s">
        <v>46</v>
      </c>
      <c r="N572" s="606" t="s">
        <v>3069</v>
      </c>
    </row>
    <row r="573" spans="2:14" ht="21" customHeight="1">
      <c r="B573" s="620">
        <v>556</v>
      </c>
      <c r="C573" s="621" t="s">
        <v>42</v>
      </c>
      <c r="D573" s="631" t="s">
        <v>5821</v>
      </c>
      <c r="E573" s="623">
        <v>43101</v>
      </c>
      <c r="F573" s="630"/>
      <c r="G573" s="632">
        <v>28</v>
      </c>
      <c r="H573" s="625">
        <v>7</v>
      </c>
      <c r="I573" s="626" t="s">
        <v>44</v>
      </c>
      <c r="J573" s="626" t="s">
        <v>44</v>
      </c>
      <c r="K573" s="630"/>
      <c r="L573" s="627" t="s">
        <v>45</v>
      </c>
      <c r="M573" s="627" t="s">
        <v>46</v>
      </c>
      <c r="N573" s="606" t="s">
        <v>3069</v>
      </c>
    </row>
    <row r="574" spans="2:14" ht="21" customHeight="1">
      <c r="B574" s="620">
        <v>557</v>
      </c>
      <c r="C574" s="621" t="s">
        <v>42</v>
      </c>
      <c r="D574" s="631" t="s">
        <v>5822</v>
      </c>
      <c r="E574" s="623">
        <v>43101</v>
      </c>
      <c r="F574" s="630"/>
      <c r="G574" s="632">
        <v>28</v>
      </c>
      <c r="H574" s="625">
        <v>8</v>
      </c>
      <c r="I574" s="626" t="s">
        <v>44</v>
      </c>
      <c r="J574" s="626" t="s">
        <v>44</v>
      </c>
      <c r="K574" s="630"/>
      <c r="L574" s="627" t="s">
        <v>45</v>
      </c>
      <c r="M574" s="627" t="s">
        <v>46</v>
      </c>
      <c r="N574" s="606" t="s">
        <v>3069</v>
      </c>
    </row>
    <row r="575" spans="2:14" ht="21" customHeight="1">
      <c r="B575" s="620">
        <v>558</v>
      </c>
      <c r="C575" s="621" t="s">
        <v>42</v>
      </c>
      <c r="D575" s="631" t="s">
        <v>5823</v>
      </c>
      <c r="E575" s="623">
        <v>43101</v>
      </c>
      <c r="F575" s="630"/>
      <c r="G575" s="632">
        <v>28</v>
      </c>
      <c r="H575" s="625">
        <v>9</v>
      </c>
      <c r="I575" s="626" t="s">
        <v>44</v>
      </c>
      <c r="J575" s="626" t="s">
        <v>44</v>
      </c>
      <c r="K575" s="630"/>
      <c r="L575" s="627" t="s">
        <v>45</v>
      </c>
      <c r="M575" s="627" t="s">
        <v>46</v>
      </c>
      <c r="N575" s="606" t="s">
        <v>3069</v>
      </c>
    </row>
    <row r="576" spans="2:14" ht="21" customHeight="1">
      <c r="B576" s="620">
        <v>559</v>
      </c>
      <c r="C576" s="621" t="s">
        <v>42</v>
      </c>
      <c r="D576" s="631" t="s">
        <v>5824</v>
      </c>
      <c r="E576" s="623">
        <v>43101</v>
      </c>
      <c r="F576" s="630"/>
      <c r="G576" s="632">
        <v>28</v>
      </c>
      <c r="H576" s="625">
        <v>10</v>
      </c>
      <c r="I576" s="626" t="s">
        <v>44</v>
      </c>
      <c r="J576" s="626" t="s">
        <v>44</v>
      </c>
      <c r="K576" s="630"/>
      <c r="L576" s="627" t="s">
        <v>45</v>
      </c>
      <c r="M576" s="627" t="s">
        <v>46</v>
      </c>
      <c r="N576" s="606" t="s">
        <v>3069</v>
      </c>
    </row>
    <row r="577" spans="2:14" ht="21" customHeight="1">
      <c r="B577" s="620">
        <v>560</v>
      </c>
      <c r="C577" s="621" t="s">
        <v>42</v>
      </c>
      <c r="D577" s="631" t="s">
        <v>5825</v>
      </c>
      <c r="E577" s="623">
        <v>43101</v>
      </c>
      <c r="F577" s="630"/>
      <c r="G577" s="632">
        <v>28</v>
      </c>
      <c r="H577" s="625">
        <v>11</v>
      </c>
      <c r="I577" s="626" t="s">
        <v>44</v>
      </c>
      <c r="J577" s="626" t="s">
        <v>44</v>
      </c>
      <c r="K577" s="630"/>
      <c r="L577" s="627" t="s">
        <v>45</v>
      </c>
      <c r="M577" s="627" t="s">
        <v>46</v>
      </c>
      <c r="N577" s="606" t="s">
        <v>3069</v>
      </c>
    </row>
    <row r="578" spans="2:14" ht="21" customHeight="1">
      <c r="B578" s="620">
        <v>561</v>
      </c>
      <c r="C578" s="621" t="s">
        <v>42</v>
      </c>
      <c r="D578" s="631" t="s">
        <v>5826</v>
      </c>
      <c r="E578" s="623">
        <v>43101</v>
      </c>
      <c r="F578" s="630"/>
      <c r="G578" s="632">
        <v>28</v>
      </c>
      <c r="H578" s="625">
        <v>12</v>
      </c>
      <c r="I578" s="626" t="s">
        <v>44</v>
      </c>
      <c r="J578" s="626" t="s">
        <v>44</v>
      </c>
      <c r="K578" s="630"/>
      <c r="L578" s="627" t="s">
        <v>45</v>
      </c>
      <c r="M578" s="627" t="s">
        <v>46</v>
      </c>
      <c r="N578" s="606" t="s">
        <v>3069</v>
      </c>
    </row>
    <row r="579" spans="2:14" ht="21" customHeight="1">
      <c r="B579" s="620">
        <v>562</v>
      </c>
      <c r="C579" s="621" t="s">
        <v>42</v>
      </c>
      <c r="D579" s="631" t="s">
        <v>5827</v>
      </c>
      <c r="E579" s="623">
        <v>43101</v>
      </c>
      <c r="F579" s="630"/>
      <c r="G579" s="632">
        <v>28</v>
      </c>
      <c r="H579" s="625">
        <v>13</v>
      </c>
      <c r="I579" s="626" t="s">
        <v>44</v>
      </c>
      <c r="J579" s="626" t="s">
        <v>44</v>
      </c>
      <c r="K579" s="630"/>
      <c r="L579" s="627" t="s">
        <v>45</v>
      </c>
      <c r="M579" s="627" t="s">
        <v>46</v>
      </c>
      <c r="N579" s="606" t="s">
        <v>3069</v>
      </c>
    </row>
    <row r="580" spans="2:14" ht="21" customHeight="1">
      <c r="B580" s="620">
        <v>563</v>
      </c>
      <c r="C580" s="621" t="s">
        <v>42</v>
      </c>
      <c r="D580" s="631" t="s">
        <v>5828</v>
      </c>
      <c r="E580" s="623">
        <v>43101</v>
      </c>
      <c r="F580" s="630"/>
      <c r="G580" s="632">
        <v>28</v>
      </c>
      <c r="H580" s="625">
        <v>14</v>
      </c>
      <c r="I580" s="626" t="s">
        <v>44</v>
      </c>
      <c r="J580" s="626" t="s">
        <v>44</v>
      </c>
      <c r="K580" s="630"/>
      <c r="L580" s="627" t="s">
        <v>45</v>
      </c>
      <c r="M580" s="627" t="s">
        <v>46</v>
      </c>
      <c r="N580" s="606" t="s">
        <v>3069</v>
      </c>
    </row>
    <row r="581" spans="2:14" ht="21" customHeight="1">
      <c r="B581" s="620">
        <v>564</v>
      </c>
      <c r="C581" s="621" t="s">
        <v>42</v>
      </c>
      <c r="D581" s="631" t="s">
        <v>5829</v>
      </c>
      <c r="E581" s="623">
        <v>43101</v>
      </c>
      <c r="F581" s="630"/>
      <c r="G581" s="632">
        <v>28</v>
      </c>
      <c r="H581" s="625">
        <v>15</v>
      </c>
      <c r="I581" s="626" t="s">
        <v>44</v>
      </c>
      <c r="J581" s="626" t="s">
        <v>44</v>
      </c>
      <c r="K581" s="630"/>
      <c r="L581" s="627" t="s">
        <v>45</v>
      </c>
      <c r="M581" s="627" t="s">
        <v>46</v>
      </c>
      <c r="N581" s="606" t="s">
        <v>3069</v>
      </c>
    </row>
    <row r="582" spans="2:14" ht="21" customHeight="1">
      <c r="B582" s="620">
        <v>565</v>
      </c>
      <c r="C582" s="621" t="s">
        <v>42</v>
      </c>
      <c r="D582" s="631" t="s">
        <v>5830</v>
      </c>
      <c r="E582" s="623">
        <v>43101</v>
      </c>
      <c r="F582" s="630"/>
      <c r="G582" s="632">
        <v>28</v>
      </c>
      <c r="H582" s="625">
        <v>16</v>
      </c>
      <c r="I582" s="626" t="s">
        <v>44</v>
      </c>
      <c r="J582" s="626" t="s">
        <v>44</v>
      </c>
      <c r="K582" s="630"/>
      <c r="L582" s="627" t="s">
        <v>45</v>
      </c>
      <c r="M582" s="627" t="s">
        <v>46</v>
      </c>
      <c r="N582" s="606" t="s">
        <v>3069</v>
      </c>
    </row>
    <row r="583" spans="2:14" ht="21" customHeight="1">
      <c r="B583" s="620">
        <v>566</v>
      </c>
      <c r="C583" s="621" t="s">
        <v>42</v>
      </c>
      <c r="D583" s="631" t="s">
        <v>5831</v>
      </c>
      <c r="E583" s="623">
        <v>43101</v>
      </c>
      <c r="F583" s="630"/>
      <c r="G583" s="632">
        <v>28</v>
      </c>
      <c r="H583" s="625">
        <v>17</v>
      </c>
      <c r="I583" s="626" t="s">
        <v>44</v>
      </c>
      <c r="J583" s="626" t="s">
        <v>44</v>
      </c>
      <c r="K583" s="630"/>
      <c r="L583" s="627" t="s">
        <v>45</v>
      </c>
      <c r="M583" s="627" t="s">
        <v>46</v>
      </c>
      <c r="N583" s="606" t="s">
        <v>3069</v>
      </c>
    </row>
    <row r="584" spans="2:14" ht="21" customHeight="1">
      <c r="B584" s="620">
        <v>567</v>
      </c>
      <c r="C584" s="621" t="s">
        <v>42</v>
      </c>
      <c r="D584" s="631" t="s">
        <v>5832</v>
      </c>
      <c r="E584" s="623">
        <v>43101</v>
      </c>
      <c r="F584" s="630"/>
      <c r="G584" s="632">
        <v>28</v>
      </c>
      <c r="H584" s="625">
        <v>18</v>
      </c>
      <c r="I584" s="626" t="s">
        <v>44</v>
      </c>
      <c r="J584" s="626" t="s">
        <v>44</v>
      </c>
      <c r="K584" s="630"/>
      <c r="L584" s="627" t="s">
        <v>45</v>
      </c>
      <c r="M584" s="627" t="s">
        <v>46</v>
      </c>
      <c r="N584" s="606" t="s">
        <v>3069</v>
      </c>
    </row>
    <row r="585" spans="2:14" ht="21" customHeight="1">
      <c r="B585" s="620">
        <v>568</v>
      </c>
      <c r="C585" s="621" t="s">
        <v>42</v>
      </c>
      <c r="D585" s="631" t="s">
        <v>5833</v>
      </c>
      <c r="E585" s="623">
        <v>43101</v>
      </c>
      <c r="F585" s="630"/>
      <c r="G585" s="632">
        <v>28</v>
      </c>
      <c r="H585" s="625">
        <v>19</v>
      </c>
      <c r="I585" s="626" t="s">
        <v>44</v>
      </c>
      <c r="J585" s="626" t="s">
        <v>44</v>
      </c>
      <c r="K585" s="630"/>
      <c r="L585" s="627" t="s">
        <v>45</v>
      </c>
      <c r="M585" s="627" t="s">
        <v>46</v>
      </c>
      <c r="N585" s="606" t="s">
        <v>3069</v>
      </c>
    </row>
    <row r="586" spans="2:14" ht="21" customHeight="1">
      <c r="B586" s="620">
        <v>569</v>
      </c>
      <c r="C586" s="621" t="s">
        <v>42</v>
      </c>
      <c r="D586" s="631" t="s">
        <v>5834</v>
      </c>
      <c r="E586" s="623">
        <v>43101</v>
      </c>
      <c r="F586" s="630"/>
      <c r="G586" s="632">
        <v>28</v>
      </c>
      <c r="H586" s="625">
        <v>20</v>
      </c>
      <c r="I586" s="626" t="s">
        <v>44</v>
      </c>
      <c r="J586" s="626" t="s">
        <v>44</v>
      </c>
      <c r="K586" s="630"/>
      <c r="L586" s="627" t="s">
        <v>45</v>
      </c>
      <c r="M586" s="627" t="s">
        <v>46</v>
      </c>
      <c r="N586" s="606" t="s">
        <v>3069</v>
      </c>
    </row>
    <row r="587" spans="2:14" ht="21" customHeight="1">
      <c r="B587" s="620">
        <v>570</v>
      </c>
      <c r="C587" s="621" t="s">
        <v>42</v>
      </c>
      <c r="D587" s="631" t="s">
        <v>5835</v>
      </c>
      <c r="E587" s="623">
        <v>43101</v>
      </c>
      <c r="F587" s="630"/>
      <c r="G587" s="632">
        <v>29</v>
      </c>
      <c r="H587" s="625">
        <v>1</v>
      </c>
      <c r="I587" s="626" t="s">
        <v>44</v>
      </c>
      <c r="J587" s="626" t="s">
        <v>44</v>
      </c>
      <c r="K587" s="630"/>
      <c r="L587" s="627" t="s">
        <v>45</v>
      </c>
      <c r="M587" s="627" t="s">
        <v>46</v>
      </c>
      <c r="N587" s="606" t="s">
        <v>3069</v>
      </c>
    </row>
    <row r="588" spans="2:14" ht="21" customHeight="1">
      <c r="B588" s="620">
        <v>571</v>
      </c>
      <c r="C588" s="621" t="s">
        <v>42</v>
      </c>
      <c r="D588" s="631" t="s">
        <v>5836</v>
      </c>
      <c r="E588" s="623">
        <v>43101</v>
      </c>
      <c r="F588" s="630"/>
      <c r="G588" s="632">
        <v>29</v>
      </c>
      <c r="H588" s="625">
        <v>2</v>
      </c>
      <c r="I588" s="626" t="s">
        <v>44</v>
      </c>
      <c r="J588" s="626" t="s">
        <v>44</v>
      </c>
      <c r="K588" s="630"/>
      <c r="L588" s="627" t="s">
        <v>45</v>
      </c>
      <c r="M588" s="627" t="s">
        <v>46</v>
      </c>
      <c r="N588" s="606" t="s">
        <v>3069</v>
      </c>
    </row>
    <row r="589" spans="2:14" ht="21" customHeight="1">
      <c r="B589" s="620">
        <v>572</v>
      </c>
      <c r="C589" s="621" t="s">
        <v>42</v>
      </c>
      <c r="D589" s="631" t="s">
        <v>5837</v>
      </c>
      <c r="E589" s="623">
        <v>43101</v>
      </c>
      <c r="F589" s="630"/>
      <c r="G589" s="632">
        <v>29</v>
      </c>
      <c r="H589" s="625">
        <v>3</v>
      </c>
      <c r="I589" s="626" t="s">
        <v>44</v>
      </c>
      <c r="J589" s="626" t="s">
        <v>44</v>
      </c>
      <c r="K589" s="630"/>
      <c r="L589" s="627" t="s">
        <v>45</v>
      </c>
      <c r="M589" s="627" t="s">
        <v>46</v>
      </c>
      <c r="N589" s="606" t="s">
        <v>3069</v>
      </c>
    </row>
    <row r="590" spans="2:14" ht="21" customHeight="1">
      <c r="B590" s="620">
        <v>573</v>
      </c>
      <c r="C590" s="621" t="s">
        <v>42</v>
      </c>
      <c r="D590" s="631" t="s">
        <v>5838</v>
      </c>
      <c r="E590" s="623">
        <v>43101</v>
      </c>
      <c r="F590" s="630"/>
      <c r="G590" s="632">
        <v>29</v>
      </c>
      <c r="H590" s="625">
        <v>4</v>
      </c>
      <c r="I590" s="626" t="s">
        <v>44</v>
      </c>
      <c r="J590" s="626" t="s">
        <v>44</v>
      </c>
      <c r="K590" s="630"/>
      <c r="L590" s="627" t="s">
        <v>45</v>
      </c>
      <c r="M590" s="627" t="s">
        <v>46</v>
      </c>
      <c r="N590" s="606" t="s">
        <v>3069</v>
      </c>
    </row>
    <row r="591" spans="2:14" ht="21" customHeight="1">
      <c r="B591" s="620">
        <v>574</v>
      </c>
      <c r="C591" s="621" t="s">
        <v>42</v>
      </c>
      <c r="D591" s="631" t="s">
        <v>5839</v>
      </c>
      <c r="E591" s="623">
        <v>43101</v>
      </c>
      <c r="F591" s="630"/>
      <c r="G591" s="632">
        <v>29</v>
      </c>
      <c r="H591" s="625">
        <v>5</v>
      </c>
      <c r="I591" s="626" t="s">
        <v>44</v>
      </c>
      <c r="J591" s="626" t="s">
        <v>44</v>
      </c>
      <c r="K591" s="630"/>
      <c r="L591" s="627" t="s">
        <v>45</v>
      </c>
      <c r="M591" s="627" t="s">
        <v>46</v>
      </c>
      <c r="N591" s="606" t="s">
        <v>3069</v>
      </c>
    </row>
    <row r="592" spans="2:14" ht="21" customHeight="1">
      <c r="B592" s="620">
        <v>575</v>
      </c>
      <c r="C592" s="621" t="s">
        <v>42</v>
      </c>
      <c r="D592" s="631" t="s">
        <v>5840</v>
      </c>
      <c r="E592" s="623">
        <v>43101</v>
      </c>
      <c r="F592" s="630"/>
      <c r="G592" s="632">
        <v>29</v>
      </c>
      <c r="H592" s="625">
        <v>6</v>
      </c>
      <c r="I592" s="626" t="s">
        <v>44</v>
      </c>
      <c r="J592" s="626" t="s">
        <v>44</v>
      </c>
      <c r="K592" s="630"/>
      <c r="L592" s="627" t="s">
        <v>45</v>
      </c>
      <c r="M592" s="627" t="s">
        <v>46</v>
      </c>
      <c r="N592" s="606" t="s">
        <v>3069</v>
      </c>
    </row>
    <row r="593" spans="2:14" ht="21" customHeight="1">
      <c r="B593" s="620">
        <v>576</v>
      </c>
      <c r="C593" s="621" t="s">
        <v>42</v>
      </c>
      <c r="D593" s="631" t="s">
        <v>5841</v>
      </c>
      <c r="E593" s="623">
        <v>43101</v>
      </c>
      <c r="F593" s="630"/>
      <c r="G593" s="632">
        <v>29</v>
      </c>
      <c r="H593" s="625">
        <v>7</v>
      </c>
      <c r="I593" s="626" t="s">
        <v>44</v>
      </c>
      <c r="J593" s="626" t="s">
        <v>44</v>
      </c>
      <c r="K593" s="630"/>
      <c r="L593" s="627" t="s">
        <v>45</v>
      </c>
      <c r="M593" s="627" t="s">
        <v>46</v>
      </c>
      <c r="N593" s="606" t="s">
        <v>3069</v>
      </c>
    </row>
    <row r="594" spans="2:14" ht="21" customHeight="1">
      <c r="B594" s="620">
        <v>577</v>
      </c>
      <c r="C594" s="621" t="s">
        <v>42</v>
      </c>
      <c r="D594" s="631" t="s">
        <v>5842</v>
      </c>
      <c r="E594" s="623">
        <v>43101</v>
      </c>
      <c r="F594" s="630"/>
      <c r="G594" s="632">
        <v>29</v>
      </c>
      <c r="H594" s="625">
        <v>8</v>
      </c>
      <c r="I594" s="626" t="s">
        <v>44</v>
      </c>
      <c r="J594" s="626" t="s">
        <v>44</v>
      </c>
      <c r="K594" s="630"/>
      <c r="L594" s="627" t="s">
        <v>45</v>
      </c>
      <c r="M594" s="627" t="s">
        <v>46</v>
      </c>
      <c r="N594" s="606" t="s">
        <v>3069</v>
      </c>
    </row>
    <row r="595" spans="2:14" ht="21" customHeight="1">
      <c r="B595" s="620">
        <v>578</v>
      </c>
      <c r="C595" s="621" t="s">
        <v>42</v>
      </c>
      <c r="D595" s="631" t="s">
        <v>5843</v>
      </c>
      <c r="E595" s="623">
        <v>43101</v>
      </c>
      <c r="F595" s="630"/>
      <c r="G595" s="632">
        <v>29</v>
      </c>
      <c r="H595" s="625">
        <v>9</v>
      </c>
      <c r="I595" s="626" t="s">
        <v>44</v>
      </c>
      <c r="J595" s="626" t="s">
        <v>44</v>
      </c>
      <c r="K595" s="630"/>
      <c r="L595" s="627" t="s">
        <v>45</v>
      </c>
      <c r="M595" s="627" t="s">
        <v>46</v>
      </c>
      <c r="N595" s="606" t="s">
        <v>3069</v>
      </c>
    </row>
    <row r="596" spans="2:14" ht="21" customHeight="1">
      <c r="B596" s="620">
        <v>579</v>
      </c>
      <c r="C596" s="621" t="s">
        <v>42</v>
      </c>
      <c r="D596" s="631" t="s">
        <v>5844</v>
      </c>
      <c r="E596" s="623">
        <v>43101</v>
      </c>
      <c r="F596" s="630"/>
      <c r="G596" s="632">
        <v>29</v>
      </c>
      <c r="H596" s="625">
        <v>10</v>
      </c>
      <c r="I596" s="626" t="s">
        <v>44</v>
      </c>
      <c r="J596" s="626" t="s">
        <v>44</v>
      </c>
      <c r="K596" s="630"/>
      <c r="L596" s="627" t="s">
        <v>45</v>
      </c>
      <c r="M596" s="627" t="s">
        <v>46</v>
      </c>
      <c r="N596" s="606" t="s">
        <v>3069</v>
      </c>
    </row>
    <row r="597" spans="2:14" ht="21" customHeight="1">
      <c r="B597" s="620">
        <v>580</v>
      </c>
      <c r="C597" s="621" t="s">
        <v>42</v>
      </c>
      <c r="D597" s="631" t="s">
        <v>5845</v>
      </c>
      <c r="E597" s="623">
        <v>43101</v>
      </c>
      <c r="F597" s="630"/>
      <c r="G597" s="632">
        <v>29</v>
      </c>
      <c r="H597" s="625">
        <v>11</v>
      </c>
      <c r="I597" s="626" t="s">
        <v>44</v>
      </c>
      <c r="J597" s="626" t="s">
        <v>44</v>
      </c>
      <c r="K597" s="630"/>
      <c r="L597" s="627" t="s">
        <v>45</v>
      </c>
      <c r="M597" s="627" t="s">
        <v>46</v>
      </c>
      <c r="N597" s="606" t="s">
        <v>3069</v>
      </c>
    </row>
    <row r="598" spans="2:14" ht="21" customHeight="1">
      <c r="B598" s="620">
        <v>581</v>
      </c>
      <c r="C598" s="621" t="s">
        <v>42</v>
      </c>
      <c r="D598" s="631" t="s">
        <v>5846</v>
      </c>
      <c r="E598" s="623">
        <v>43101</v>
      </c>
      <c r="F598" s="630"/>
      <c r="G598" s="632">
        <v>29</v>
      </c>
      <c r="H598" s="625">
        <v>12</v>
      </c>
      <c r="I598" s="626" t="s">
        <v>44</v>
      </c>
      <c r="J598" s="626" t="s">
        <v>44</v>
      </c>
      <c r="K598" s="630"/>
      <c r="L598" s="627" t="s">
        <v>45</v>
      </c>
      <c r="M598" s="627" t="s">
        <v>46</v>
      </c>
      <c r="N598" s="606" t="s">
        <v>3069</v>
      </c>
    </row>
    <row r="599" spans="2:14" ht="21" customHeight="1">
      <c r="B599" s="620">
        <v>582</v>
      </c>
      <c r="C599" s="621" t="s">
        <v>42</v>
      </c>
      <c r="D599" s="631" t="s">
        <v>5847</v>
      </c>
      <c r="E599" s="623">
        <v>43101</v>
      </c>
      <c r="F599" s="630"/>
      <c r="G599" s="632">
        <v>29</v>
      </c>
      <c r="H599" s="625">
        <v>13</v>
      </c>
      <c r="I599" s="626" t="s">
        <v>44</v>
      </c>
      <c r="J599" s="626" t="s">
        <v>44</v>
      </c>
      <c r="K599" s="630"/>
      <c r="L599" s="627" t="s">
        <v>45</v>
      </c>
      <c r="M599" s="627" t="s">
        <v>46</v>
      </c>
      <c r="N599" s="606" t="s">
        <v>3069</v>
      </c>
    </row>
    <row r="600" spans="2:14" ht="21" customHeight="1">
      <c r="B600" s="620">
        <v>583</v>
      </c>
      <c r="C600" s="621" t="s">
        <v>42</v>
      </c>
      <c r="D600" s="631" t="s">
        <v>5848</v>
      </c>
      <c r="E600" s="623">
        <v>43101</v>
      </c>
      <c r="F600" s="630"/>
      <c r="G600" s="632">
        <v>29</v>
      </c>
      <c r="H600" s="625">
        <v>14</v>
      </c>
      <c r="I600" s="626" t="s">
        <v>44</v>
      </c>
      <c r="J600" s="626" t="s">
        <v>44</v>
      </c>
      <c r="K600" s="630"/>
      <c r="L600" s="627" t="s">
        <v>45</v>
      </c>
      <c r="M600" s="627" t="s">
        <v>46</v>
      </c>
      <c r="N600" s="606" t="s">
        <v>3069</v>
      </c>
    </row>
    <row r="601" spans="2:14" ht="21" customHeight="1">
      <c r="B601" s="620">
        <v>584</v>
      </c>
      <c r="C601" s="621" t="s">
        <v>42</v>
      </c>
      <c r="D601" s="631" t="s">
        <v>5849</v>
      </c>
      <c r="E601" s="623">
        <v>43101</v>
      </c>
      <c r="F601" s="630"/>
      <c r="G601" s="632">
        <v>29</v>
      </c>
      <c r="H601" s="625">
        <v>15</v>
      </c>
      <c r="I601" s="626" t="s">
        <v>44</v>
      </c>
      <c r="J601" s="626" t="s">
        <v>44</v>
      </c>
      <c r="K601" s="630"/>
      <c r="L601" s="627" t="s">
        <v>45</v>
      </c>
      <c r="M601" s="627" t="s">
        <v>46</v>
      </c>
      <c r="N601" s="606" t="s">
        <v>3069</v>
      </c>
    </row>
    <row r="602" spans="2:14" ht="21" customHeight="1">
      <c r="B602" s="620">
        <v>585</v>
      </c>
      <c r="C602" s="621" t="s">
        <v>42</v>
      </c>
      <c r="D602" s="631" t="s">
        <v>5850</v>
      </c>
      <c r="E602" s="623">
        <v>43101</v>
      </c>
      <c r="F602" s="630"/>
      <c r="G602" s="632">
        <v>29</v>
      </c>
      <c r="H602" s="625">
        <v>16</v>
      </c>
      <c r="I602" s="626" t="s">
        <v>44</v>
      </c>
      <c r="J602" s="626" t="s">
        <v>44</v>
      </c>
      <c r="K602" s="630"/>
      <c r="L602" s="627" t="s">
        <v>45</v>
      </c>
      <c r="M602" s="627" t="s">
        <v>46</v>
      </c>
      <c r="N602" s="606" t="s">
        <v>3069</v>
      </c>
    </row>
    <row r="603" spans="2:14" ht="21" customHeight="1">
      <c r="B603" s="620">
        <v>586</v>
      </c>
      <c r="C603" s="621" t="s">
        <v>42</v>
      </c>
      <c r="D603" s="631" t="s">
        <v>5851</v>
      </c>
      <c r="E603" s="623">
        <v>43101</v>
      </c>
      <c r="F603" s="630"/>
      <c r="G603" s="632">
        <v>29</v>
      </c>
      <c r="H603" s="625">
        <v>17</v>
      </c>
      <c r="I603" s="626" t="s">
        <v>44</v>
      </c>
      <c r="J603" s="626" t="s">
        <v>44</v>
      </c>
      <c r="K603" s="630"/>
      <c r="L603" s="627" t="s">
        <v>45</v>
      </c>
      <c r="M603" s="627" t="s">
        <v>46</v>
      </c>
      <c r="N603" s="606" t="s">
        <v>3069</v>
      </c>
    </row>
    <row r="604" spans="2:14" ht="21" customHeight="1">
      <c r="B604" s="620">
        <v>587</v>
      </c>
      <c r="C604" s="621" t="s">
        <v>42</v>
      </c>
      <c r="D604" s="631" t="s">
        <v>5852</v>
      </c>
      <c r="E604" s="623">
        <v>43101</v>
      </c>
      <c r="F604" s="630"/>
      <c r="G604" s="632">
        <v>29</v>
      </c>
      <c r="H604" s="625">
        <v>18</v>
      </c>
      <c r="I604" s="626" t="s">
        <v>44</v>
      </c>
      <c r="J604" s="626" t="s">
        <v>44</v>
      </c>
      <c r="K604" s="630"/>
      <c r="L604" s="627" t="s">
        <v>45</v>
      </c>
      <c r="M604" s="627" t="s">
        <v>46</v>
      </c>
      <c r="N604" s="606" t="s">
        <v>3069</v>
      </c>
    </row>
    <row r="605" spans="2:14" ht="21" customHeight="1">
      <c r="B605" s="620">
        <v>588</v>
      </c>
      <c r="C605" s="621" t="s">
        <v>42</v>
      </c>
      <c r="D605" s="631" t="s">
        <v>5853</v>
      </c>
      <c r="E605" s="623">
        <v>43101</v>
      </c>
      <c r="F605" s="630"/>
      <c r="G605" s="632">
        <v>29</v>
      </c>
      <c r="H605" s="625">
        <v>19</v>
      </c>
      <c r="I605" s="626" t="s">
        <v>44</v>
      </c>
      <c r="J605" s="626" t="s">
        <v>44</v>
      </c>
      <c r="K605" s="630"/>
      <c r="L605" s="627" t="s">
        <v>45</v>
      </c>
      <c r="M605" s="627" t="s">
        <v>46</v>
      </c>
      <c r="N605" s="606" t="s">
        <v>3069</v>
      </c>
    </row>
    <row r="606" spans="2:14" ht="21" customHeight="1">
      <c r="B606" s="620">
        <v>589</v>
      </c>
      <c r="C606" s="621" t="s">
        <v>42</v>
      </c>
      <c r="D606" s="631" t="s">
        <v>5854</v>
      </c>
      <c r="E606" s="623">
        <v>43101</v>
      </c>
      <c r="F606" s="630"/>
      <c r="G606" s="632">
        <v>29</v>
      </c>
      <c r="H606" s="625">
        <v>20</v>
      </c>
      <c r="I606" s="626" t="s">
        <v>44</v>
      </c>
      <c r="J606" s="626" t="s">
        <v>44</v>
      </c>
      <c r="K606" s="630"/>
      <c r="L606" s="627" t="s">
        <v>45</v>
      </c>
      <c r="M606" s="627" t="s">
        <v>46</v>
      </c>
      <c r="N606" s="606" t="s">
        <v>3069</v>
      </c>
    </row>
    <row r="607" spans="2:14" ht="21" customHeight="1">
      <c r="B607" s="620">
        <v>590</v>
      </c>
      <c r="C607" s="621" t="s">
        <v>42</v>
      </c>
      <c r="D607" s="631" t="s">
        <v>5855</v>
      </c>
      <c r="E607" s="623">
        <v>43101</v>
      </c>
      <c r="F607" s="630"/>
      <c r="G607" s="632">
        <v>30</v>
      </c>
      <c r="H607" s="625">
        <v>1</v>
      </c>
      <c r="I607" s="626" t="s">
        <v>44</v>
      </c>
      <c r="J607" s="626" t="s">
        <v>44</v>
      </c>
      <c r="K607" s="630"/>
      <c r="L607" s="627" t="s">
        <v>45</v>
      </c>
      <c r="M607" s="627" t="s">
        <v>46</v>
      </c>
      <c r="N607" s="606" t="s">
        <v>3069</v>
      </c>
    </row>
    <row r="608" spans="2:14" ht="21" customHeight="1">
      <c r="B608" s="620">
        <v>591</v>
      </c>
      <c r="C608" s="621" t="s">
        <v>42</v>
      </c>
      <c r="D608" s="631" t="s">
        <v>5856</v>
      </c>
      <c r="E608" s="623">
        <v>43101</v>
      </c>
      <c r="F608" s="630"/>
      <c r="G608" s="632">
        <v>30</v>
      </c>
      <c r="H608" s="625">
        <v>2</v>
      </c>
      <c r="I608" s="626" t="s">
        <v>44</v>
      </c>
      <c r="J608" s="626" t="s">
        <v>44</v>
      </c>
      <c r="K608" s="630"/>
      <c r="L608" s="627" t="s">
        <v>45</v>
      </c>
      <c r="M608" s="627" t="s">
        <v>46</v>
      </c>
      <c r="N608" s="606" t="s">
        <v>3069</v>
      </c>
    </row>
    <row r="609" spans="2:14" ht="21" customHeight="1">
      <c r="B609" s="620">
        <v>592</v>
      </c>
      <c r="C609" s="621" t="s">
        <v>42</v>
      </c>
      <c r="D609" s="631" t="s">
        <v>5857</v>
      </c>
      <c r="E609" s="623">
        <v>43101</v>
      </c>
      <c r="F609" s="630"/>
      <c r="G609" s="632">
        <v>30</v>
      </c>
      <c r="H609" s="625">
        <v>3</v>
      </c>
      <c r="I609" s="626" t="s">
        <v>44</v>
      </c>
      <c r="J609" s="626" t="s">
        <v>44</v>
      </c>
      <c r="K609" s="630"/>
      <c r="L609" s="627" t="s">
        <v>45</v>
      </c>
      <c r="M609" s="627" t="s">
        <v>46</v>
      </c>
      <c r="N609" s="606" t="s">
        <v>3069</v>
      </c>
    </row>
    <row r="610" spans="2:14" ht="21" customHeight="1">
      <c r="B610" s="620">
        <v>593</v>
      </c>
      <c r="C610" s="621" t="s">
        <v>42</v>
      </c>
      <c r="D610" s="631" t="s">
        <v>5858</v>
      </c>
      <c r="E610" s="623">
        <v>43101</v>
      </c>
      <c r="F610" s="630"/>
      <c r="G610" s="632">
        <v>30</v>
      </c>
      <c r="H610" s="625">
        <v>4</v>
      </c>
      <c r="I610" s="626" t="s">
        <v>44</v>
      </c>
      <c r="J610" s="626" t="s">
        <v>44</v>
      </c>
      <c r="K610" s="630"/>
      <c r="L610" s="627" t="s">
        <v>45</v>
      </c>
      <c r="M610" s="627" t="s">
        <v>46</v>
      </c>
      <c r="N610" s="606" t="s">
        <v>3069</v>
      </c>
    </row>
    <row r="611" spans="2:14" ht="21" customHeight="1">
      <c r="B611" s="620">
        <v>594</v>
      </c>
      <c r="C611" s="621" t="s">
        <v>42</v>
      </c>
      <c r="D611" s="631" t="s">
        <v>5857</v>
      </c>
      <c r="E611" s="623">
        <v>43101</v>
      </c>
      <c r="F611" s="630"/>
      <c r="G611" s="632">
        <v>30</v>
      </c>
      <c r="H611" s="625">
        <v>5</v>
      </c>
      <c r="I611" s="626" t="s">
        <v>44</v>
      </c>
      <c r="J611" s="626" t="s">
        <v>44</v>
      </c>
      <c r="K611" s="630"/>
      <c r="L611" s="627" t="s">
        <v>45</v>
      </c>
      <c r="M611" s="627" t="s">
        <v>46</v>
      </c>
      <c r="N611" s="606" t="s">
        <v>3069</v>
      </c>
    </row>
    <row r="612" spans="2:14" ht="21" customHeight="1">
      <c r="B612" s="620">
        <v>595</v>
      </c>
      <c r="C612" s="621" t="s">
        <v>42</v>
      </c>
      <c r="D612" s="631" t="s">
        <v>5859</v>
      </c>
      <c r="E612" s="623">
        <v>43101</v>
      </c>
      <c r="F612" s="630"/>
      <c r="G612" s="632">
        <v>30</v>
      </c>
      <c r="H612" s="625">
        <v>6</v>
      </c>
      <c r="I612" s="626" t="s">
        <v>44</v>
      </c>
      <c r="J612" s="626" t="s">
        <v>44</v>
      </c>
      <c r="K612" s="630"/>
      <c r="L612" s="627" t="s">
        <v>45</v>
      </c>
      <c r="M612" s="627" t="s">
        <v>46</v>
      </c>
      <c r="N612" s="606" t="s">
        <v>3069</v>
      </c>
    </row>
    <row r="613" spans="2:14" ht="21" customHeight="1">
      <c r="B613" s="620">
        <v>596</v>
      </c>
      <c r="C613" s="621" t="s">
        <v>42</v>
      </c>
      <c r="D613" s="631" t="s">
        <v>5857</v>
      </c>
      <c r="E613" s="623">
        <v>43101</v>
      </c>
      <c r="F613" s="630"/>
      <c r="G613" s="632">
        <v>30</v>
      </c>
      <c r="H613" s="625">
        <v>7</v>
      </c>
      <c r="I613" s="626" t="s">
        <v>44</v>
      </c>
      <c r="J613" s="626" t="s">
        <v>44</v>
      </c>
      <c r="K613" s="630"/>
      <c r="L613" s="627" t="s">
        <v>45</v>
      </c>
      <c r="M613" s="627" t="s">
        <v>46</v>
      </c>
      <c r="N613" s="606" t="s">
        <v>3069</v>
      </c>
    </row>
    <row r="614" spans="2:14" ht="21" customHeight="1">
      <c r="B614" s="620">
        <v>597</v>
      </c>
      <c r="C614" s="621" t="s">
        <v>42</v>
      </c>
      <c r="D614" s="631" t="s">
        <v>5857</v>
      </c>
      <c r="E614" s="623">
        <v>43101</v>
      </c>
      <c r="F614" s="630"/>
      <c r="G614" s="632">
        <v>30</v>
      </c>
      <c r="H614" s="625">
        <v>8</v>
      </c>
      <c r="I614" s="626" t="s">
        <v>44</v>
      </c>
      <c r="J614" s="626" t="s">
        <v>44</v>
      </c>
      <c r="K614" s="630"/>
      <c r="L614" s="627" t="s">
        <v>45</v>
      </c>
      <c r="M614" s="627" t="s">
        <v>46</v>
      </c>
      <c r="N614" s="606" t="s">
        <v>3069</v>
      </c>
    </row>
    <row r="615" spans="2:14" ht="21" customHeight="1">
      <c r="B615" s="620">
        <v>598</v>
      </c>
      <c r="C615" s="621" t="s">
        <v>42</v>
      </c>
      <c r="D615" s="631" t="s">
        <v>5860</v>
      </c>
      <c r="E615" s="623">
        <v>43101</v>
      </c>
      <c r="F615" s="630"/>
      <c r="G615" s="632">
        <v>30</v>
      </c>
      <c r="H615" s="625">
        <v>9</v>
      </c>
      <c r="I615" s="626" t="s">
        <v>44</v>
      </c>
      <c r="J615" s="626" t="s">
        <v>44</v>
      </c>
      <c r="K615" s="630"/>
      <c r="L615" s="627" t="s">
        <v>45</v>
      </c>
      <c r="M615" s="627" t="s">
        <v>46</v>
      </c>
      <c r="N615" s="606" t="s">
        <v>3069</v>
      </c>
    </row>
    <row r="616" spans="2:14" ht="21" customHeight="1">
      <c r="B616" s="620">
        <v>599</v>
      </c>
      <c r="C616" s="621" t="s">
        <v>42</v>
      </c>
      <c r="D616" s="631" t="s">
        <v>5861</v>
      </c>
      <c r="E616" s="623">
        <v>43101</v>
      </c>
      <c r="F616" s="630"/>
      <c r="G616" s="632">
        <v>30</v>
      </c>
      <c r="H616" s="625">
        <v>10</v>
      </c>
      <c r="I616" s="626" t="s">
        <v>44</v>
      </c>
      <c r="J616" s="626" t="s">
        <v>44</v>
      </c>
      <c r="K616" s="630"/>
      <c r="L616" s="627" t="s">
        <v>45</v>
      </c>
      <c r="M616" s="627" t="s">
        <v>46</v>
      </c>
      <c r="N616" s="606" t="s">
        <v>3069</v>
      </c>
    </row>
    <row r="617" spans="2:14" ht="21" customHeight="1">
      <c r="B617" s="620">
        <v>600</v>
      </c>
      <c r="C617" s="621" t="s">
        <v>42</v>
      </c>
      <c r="D617" s="631" t="s">
        <v>5862</v>
      </c>
      <c r="E617" s="623">
        <v>43101</v>
      </c>
      <c r="F617" s="630"/>
      <c r="G617" s="632">
        <v>30</v>
      </c>
      <c r="H617" s="625">
        <v>11</v>
      </c>
      <c r="I617" s="626" t="s">
        <v>44</v>
      </c>
      <c r="J617" s="626" t="s">
        <v>44</v>
      </c>
      <c r="K617" s="630"/>
      <c r="L617" s="627" t="s">
        <v>45</v>
      </c>
      <c r="M617" s="627" t="s">
        <v>46</v>
      </c>
      <c r="N617" s="606" t="s">
        <v>3069</v>
      </c>
    </row>
    <row r="618" spans="2:14" ht="21" customHeight="1">
      <c r="B618" s="620">
        <v>601</v>
      </c>
      <c r="C618" s="621" t="s">
        <v>42</v>
      </c>
      <c r="D618" s="631" t="s">
        <v>5863</v>
      </c>
      <c r="E618" s="623">
        <v>43101</v>
      </c>
      <c r="F618" s="630"/>
      <c r="G618" s="632">
        <v>30</v>
      </c>
      <c r="H618" s="625">
        <v>12</v>
      </c>
      <c r="I618" s="626" t="s">
        <v>44</v>
      </c>
      <c r="J618" s="626" t="s">
        <v>44</v>
      </c>
      <c r="K618" s="630"/>
      <c r="L618" s="627" t="s">
        <v>45</v>
      </c>
      <c r="M618" s="627" t="s">
        <v>46</v>
      </c>
      <c r="N618" s="606" t="s">
        <v>3069</v>
      </c>
    </row>
    <row r="619" spans="2:14" ht="21" customHeight="1">
      <c r="B619" s="620">
        <v>602</v>
      </c>
      <c r="C619" s="621" t="s">
        <v>42</v>
      </c>
      <c r="D619" s="631" t="s">
        <v>5864</v>
      </c>
      <c r="E619" s="623">
        <v>43101</v>
      </c>
      <c r="F619" s="630"/>
      <c r="G619" s="632">
        <v>30</v>
      </c>
      <c r="H619" s="625">
        <v>13</v>
      </c>
      <c r="I619" s="626" t="s">
        <v>44</v>
      </c>
      <c r="J619" s="626" t="s">
        <v>44</v>
      </c>
      <c r="K619" s="630"/>
      <c r="L619" s="627" t="s">
        <v>45</v>
      </c>
      <c r="M619" s="627" t="s">
        <v>46</v>
      </c>
      <c r="N619" s="606" t="s">
        <v>3069</v>
      </c>
    </row>
    <row r="620" spans="2:14" ht="21" customHeight="1">
      <c r="B620" s="620">
        <v>603</v>
      </c>
      <c r="C620" s="621" t="s">
        <v>42</v>
      </c>
      <c r="D620" s="631" t="s">
        <v>5865</v>
      </c>
      <c r="E620" s="623">
        <v>43101</v>
      </c>
      <c r="F620" s="630"/>
      <c r="G620" s="632">
        <v>30</v>
      </c>
      <c r="H620" s="625">
        <v>14</v>
      </c>
      <c r="I620" s="626" t="s">
        <v>44</v>
      </c>
      <c r="J620" s="626" t="s">
        <v>44</v>
      </c>
      <c r="K620" s="630"/>
      <c r="L620" s="627" t="s">
        <v>45</v>
      </c>
      <c r="M620" s="627" t="s">
        <v>46</v>
      </c>
      <c r="N620" s="606" t="s">
        <v>3069</v>
      </c>
    </row>
    <row r="621" spans="2:14" ht="21" customHeight="1">
      <c r="B621" s="620">
        <v>604</v>
      </c>
      <c r="C621" s="621" t="s">
        <v>42</v>
      </c>
      <c r="D621" s="631" t="s">
        <v>5866</v>
      </c>
      <c r="E621" s="623">
        <v>43101</v>
      </c>
      <c r="F621" s="630"/>
      <c r="G621" s="632">
        <v>30</v>
      </c>
      <c r="H621" s="625">
        <v>15</v>
      </c>
      <c r="I621" s="626" t="s">
        <v>44</v>
      </c>
      <c r="J621" s="626" t="s">
        <v>44</v>
      </c>
      <c r="K621" s="630"/>
      <c r="L621" s="627" t="s">
        <v>45</v>
      </c>
      <c r="M621" s="627" t="s">
        <v>46</v>
      </c>
      <c r="N621" s="606" t="s">
        <v>3069</v>
      </c>
    </row>
    <row r="622" spans="2:14" ht="21" customHeight="1">
      <c r="B622" s="620">
        <v>605</v>
      </c>
      <c r="C622" s="621" t="s">
        <v>42</v>
      </c>
      <c r="D622" s="631" t="s">
        <v>5867</v>
      </c>
      <c r="E622" s="623">
        <v>43101</v>
      </c>
      <c r="F622" s="630"/>
      <c r="G622" s="632">
        <v>30</v>
      </c>
      <c r="H622" s="625">
        <v>16</v>
      </c>
      <c r="I622" s="626" t="s">
        <v>44</v>
      </c>
      <c r="J622" s="626" t="s">
        <v>44</v>
      </c>
      <c r="K622" s="630"/>
      <c r="L622" s="627" t="s">
        <v>45</v>
      </c>
      <c r="M622" s="627" t="s">
        <v>46</v>
      </c>
      <c r="N622" s="606" t="s">
        <v>3069</v>
      </c>
    </row>
    <row r="623" spans="2:14" ht="21" customHeight="1">
      <c r="B623" s="620">
        <v>606</v>
      </c>
      <c r="C623" s="621" t="s">
        <v>42</v>
      </c>
      <c r="D623" s="631" t="s">
        <v>5868</v>
      </c>
      <c r="E623" s="623">
        <v>43101</v>
      </c>
      <c r="F623" s="630"/>
      <c r="G623" s="632">
        <v>30</v>
      </c>
      <c r="H623" s="625">
        <v>17</v>
      </c>
      <c r="I623" s="626" t="s">
        <v>44</v>
      </c>
      <c r="J623" s="626" t="s">
        <v>44</v>
      </c>
      <c r="K623" s="630"/>
      <c r="L623" s="627" t="s">
        <v>45</v>
      </c>
      <c r="M623" s="627" t="s">
        <v>46</v>
      </c>
      <c r="N623" s="606" t="s">
        <v>3069</v>
      </c>
    </row>
    <row r="624" spans="2:14" ht="21" customHeight="1">
      <c r="B624" s="620">
        <v>607</v>
      </c>
      <c r="C624" s="621" t="s">
        <v>42</v>
      </c>
      <c r="D624" s="631" t="s">
        <v>5869</v>
      </c>
      <c r="E624" s="623">
        <v>43101</v>
      </c>
      <c r="F624" s="630"/>
      <c r="G624" s="632">
        <v>30</v>
      </c>
      <c r="H624" s="625">
        <v>18</v>
      </c>
      <c r="I624" s="626" t="s">
        <v>44</v>
      </c>
      <c r="J624" s="626" t="s">
        <v>44</v>
      </c>
      <c r="K624" s="630"/>
      <c r="L624" s="627" t="s">
        <v>45</v>
      </c>
      <c r="M624" s="627" t="s">
        <v>46</v>
      </c>
      <c r="N624" s="606" t="s">
        <v>3069</v>
      </c>
    </row>
    <row r="625" spans="2:14" ht="21" customHeight="1">
      <c r="B625" s="620">
        <v>608</v>
      </c>
      <c r="C625" s="621" t="s">
        <v>42</v>
      </c>
      <c r="D625" s="631" t="s">
        <v>5870</v>
      </c>
      <c r="E625" s="623">
        <v>43101</v>
      </c>
      <c r="F625" s="630"/>
      <c r="G625" s="632">
        <v>30</v>
      </c>
      <c r="H625" s="625">
        <v>19</v>
      </c>
      <c r="I625" s="626" t="s">
        <v>44</v>
      </c>
      <c r="J625" s="626" t="s">
        <v>44</v>
      </c>
      <c r="K625" s="630"/>
      <c r="L625" s="627" t="s">
        <v>45</v>
      </c>
      <c r="M625" s="627" t="s">
        <v>46</v>
      </c>
      <c r="N625" s="606" t="s">
        <v>3069</v>
      </c>
    </row>
    <row r="626" spans="2:14" ht="21" customHeight="1">
      <c r="B626" s="620">
        <v>609</v>
      </c>
      <c r="C626" s="621" t="s">
        <v>42</v>
      </c>
      <c r="D626" s="631" t="s">
        <v>5871</v>
      </c>
      <c r="E626" s="623">
        <v>43101</v>
      </c>
      <c r="F626" s="630"/>
      <c r="G626" s="632">
        <v>30</v>
      </c>
      <c r="H626" s="625">
        <v>20</v>
      </c>
      <c r="I626" s="626" t="s">
        <v>44</v>
      </c>
      <c r="J626" s="626" t="s">
        <v>44</v>
      </c>
      <c r="K626" s="630"/>
      <c r="L626" s="627" t="s">
        <v>45</v>
      </c>
      <c r="M626" s="627" t="s">
        <v>46</v>
      </c>
      <c r="N626" s="606" t="s">
        <v>3069</v>
      </c>
    </row>
    <row r="627" spans="2:14" ht="21" customHeight="1">
      <c r="B627" s="620">
        <v>610</v>
      </c>
      <c r="C627" s="621" t="s">
        <v>42</v>
      </c>
      <c r="D627" s="631" t="s">
        <v>5872</v>
      </c>
      <c r="E627" s="623">
        <v>43101</v>
      </c>
      <c r="F627" s="630"/>
      <c r="G627" s="633">
        <v>31</v>
      </c>
      <c r="H627" s="625">
        <v>1</v>
      </c>
      <c r="I627" s="626" t="s">
        <v>44</v>
      </c>
      <c r="J627" s="626" t="s">
        <v>44</v>
      </c>
      <c r="K627" s="630"/>
      <c r="L627" s="627" t="s">
        <v>45</v>
      </c>
      <c r="M627" s="627" t="s">
        <v>46</v>
      </c>
      <c r="N627" s="606" t="s">
        <v>3069</v>
      </c>
    </row>
    <row r="628" spans="2:14" ht="21" customHeight="1">
      <c r="B628" s="620">
        <v>611</v>
      </c>
      <c r="C628" s="621" t="s">
        <v>42</v>
      </c>
      <c r="D628" s="631" t="s">
        <v>5873</v>
      </c>
      <c r="E628" s="623">
        <v>43101</v>
      </c>
      <c r="F628" s="630"/>
      <c r="G628" s="633">
        <v>31</v>
      </c>
      <c r="H628" s="625">
        <v>2</v>
      </c>
      <c r="I628" s="626" t="s">
        <v>44</v>
      </c>
      <c r="J628" s="626" t="s">
        <v>44</v>
      </c>
      <c r="K628" s="630"/>
      <c r="L628" s="627" t="s">
        <v>45</v>
      </c>
      <c r="M628" s="627" t="s">
        <v>46</v>
      </c>
      <c r="N628" s="606" t="s">
        <v>3069</v>
      </c>
    </row>
    <row r="629" spans="2:14" ht="21" customHeight="1">
      <c r="B629" s="620">
        <v>612</v>
      </c>
      <c r="C629" s="621" t="s">
        <v>42</v>
      </c>
      <c r="D629" s="631" t="s">
        <v>5874</v>
      </c>
      <c r="E629" s="623">
        <v>43101</v>
      </c>
      <c r="F629" s="630"/>
      <c r="G629" s="633">
        <v>31</v>
      </c>
      <c r="H629" s="625">
        <v>3</v>
      </c>
      <c r="I629" s="626" t="s">
        <v>44</v>
      </c>
      <c r="J629" s="626" t="s">
        <v>44</v>
      </c>
      <c r="K629" s="630"/>
      <c r="L629" s="627" t="s">
        <v>45</v>
      </c>
      <c r="M629" s="627" t="s">
        <v>46</v>
      </c>
      <c r="N629" s="606" t="s">
        <v>3069</v>
      </c>
    </row>
    <row r="630" spans="2:14" ht="21" customHeight="1">
      <c r="B630" s="620">
        <v>613</v>
      </c>
      <c r="C630" s="621" t="s">
        <v>42</v>
      </c>
      <c r="D630" s="631" t="s">
        <v>5875</v>
      </c>
      <c r="E630" s="623">
        <v>43101</v>
      </c>
      <c r="F630" s="630"/>
      <c r="G630" s="633">
        <v>31</v>
      </c>
      <c r="H630" s="625">
        <v>4</v>
      </c>
      <c r="I630" s="626" t="s">
        <v>44</v>
      </c>
      <c r="J630" s="626" t="s">
        <v>44</v>
      </c>
      <c r="K630" s="630"/>
      <c r="L630" s="627" t="s">
        <v>45</v>
      </c>
      <c r="M630" s="627" t="s">
        <v>46</v>
      </c>
      <c r="N630" s="606" t="s">
        <v>3069</v>
      </c>
    </row>
    <row r="631" spans="2:14" ht="21" customHeight="1">
      <c r="B631" s="620">
        <v>614</v>
      </c>
      <c r="C631" s="621" t="s">
        <v>42</v>
      </c>
      <c r="D631" s="631" t="s">
        <v>5876</v>
      </c>
      <c r="E631" s="623">
        <v>43101</v>
      </c>
      <c r="F631" s="630"/>
      <c r="G631" s="633">
        <v>31</v>
      </c>
      <c r="H631" s="625">
        <v>5</v>
      </c>
      <c r="I631" s="626" t="s">
        <v>44</v>
      </c>
      <c r="J631" s="626" t="s">
        <v>44</v>
      </c>
      <c r="K631" s="630"/>
      <c r="L631" s="627" t="s">
        <v>45</v>
      </c>
      <c r="M631" s="627" t="s">
        <v>46</v>
      </c>
      <c r="N631" s="606" t="s">
        <v>3069</v>
      </c>
    </row>
    <row r="632" spans="2:14" ht="21" customHeight="1">
      <c r="B632" s="620">
        <v>615</v>
      </c>
      <c r="C632" s="621" t="s">
        <v>42</v>
      </c>
      <c r="D632" s="631" t="s">
        <v>5876</v>
      </c>
      <c r="E632" s="623">
        <v>43101</v>
      </c>
      <c r="F632" s="630"/>
      <c r="G632" s="633">
        <v>31</v>
      </c>
      <c r="H632" s="625">
        <v>6</v>
      </c>
      <c r="I632" s="626" t="s">
        <v>44</v>
      </c>
      <c r="J632" s="626" t="s">
        <v>44</v>
      </c>
      <c r="K632" s="630"/>
      <c r="L632" s="627" t="s">
        <v>45</v>
      </c>
      <c r="M632" s="627" t="s">
        <v>46</v>
      </c>
      <c r="N632" s="606" t="s">
        <v>3069</v>
      </c>
    </row>
    <row r="633" spans="2:14" ht="21" customHeight="1">
      <c r="B633" s="620">
        <v>616</v>
      </c>
      <c r="C633" s="621" t="s">
        <v>42</v>
      </c>
      <c r="D633" s="631" t="s">
        <v>5877</v>
      </c>
      <c r="E633" s="623">
        <v>43101</v>
      </c>
      <c r="F633" s="630"/>
      <c r="G633" s="633">
        <v>31</v>
      </c>
      <c r="H633" s="625">
        <v>7</v>
      </c>
      <c r="I633" s="626" t="s">
        <v>44</v>
      </c>
      <c r="J633" s="626" t="s">
        <v>44</v>
      </c>
      <c r="K633" s="630"/>
      <c r="L633" s="627" t="s">
        <v>45</v>
      </c>
      <c r="M633" s="627" t="s">
        <v>46</v>
      </c>
      <c r="N633" s="606" t="s">
        <v>3069</v>
      </c>
    </row>
    <row r="634" spans="2:14" ht="21" customHeight="1">
      <c r="B634" s="620">
        <v>617</v>
      </c>
      <c r="C634" s="621" t="s">
        <v>42</v>
      </c>
      <c r="D634" s="631" t="s">
        <v>5876</v>
      </c>
      <c r="E634" s="623">
        <v>43101</v>
      </c>
      <c r="F634" s="630"/>
      <c r="G634" s="633">
        <v>31</v>
      </c>
      <c r="H634" s="625">
        <v>8</v>
      </c>
      <c r="I634" s="626" t="s">
        <v>44</v>
      </c>
      <c r="J634" s="626" t="s">
        <v>44</v>
      </c>
      <c r="K634" s="630"/>
      <c r="L634" s="627" t="s">
        <v>45</v>
      </c>
      <c r="M634" s="627" t="s">
        <v>46</v>
      </c>
      <c r="N634" s="606" t="s">
        <v>3069</v>
      </c>
    </row>
    <row r="635" spans="2:14" ht="21" customHeight="1">
      <c r="B635" s="620">
        <v>618</v>
      </c>
      <c r="C635" s="621" t="s">
        <v>42</v>
      </c>
      <c r="D635" s="631" t="s">
        <v>5876</v>
      </c>
      <c r="E635" s="623">
        <v>43101</v>
      </c>
      <c r="F635" s="630"/>
      <c r="G635" s="633">
        <v>31</v>
      </c>
      <c r="H635" s="625">
        <v>9</v>
      </c>
      <c r="I635" s="626" t="s">
        <v>44</v>
      </c>
      <c r="J635" s="626" t="s">
        <v>44</v>
      </c>
      <c r="K635" s="630"/>
      <c r="L635" s="627" t="s">
        <v>45</v>
      </c>
      <c r="M635" s="627" t="s">
        <v>46</v>
      </c>
      <c r="N635" s="606" t="s">
        <v>3069</v>
      </c>
    </row>
    <row r="636" spans="2:14" ht="21" customHeight="1">
      <c r="B636" s="620">
        <v>619</v>
      </c>
      <c r="C636" s="621" t="s">
        <v>42</v>
      </c>
      <c r="D636" s="631" t="s">
        <v>5878</v>
      </c>
      <c r="E636" s="623">
        <v>43101</v>
      </c>
      <c r="F636" s="630"/>
      <c r="G636" s="633">
        <v>31</v>
      </c>
      <c r="H636" s="625">
        <v>10</v>
      </c>
      <c r="I636" s="626" t="s">
        <v>44</v>
      </c>
      <c r="J636" s="626" t="s">
        <v>44</v>
      </c>
      <c r="K636" s="630"/>
      <c r="L636" s="627" t="s">
        <v>45</v>
      </c>
      <c r="M636" s="627" t="s">
        <v>46</v>
      </c>
      <c r="N636" s="606" t="s">
        <v>3069</v>
      </c>
    </row>
    <row r="637" spans="2:14" ht="21" customHeight="1">
      <c r="B637" s="620">
        <v>620</v>
      </c>
      <c r="C637" s="621" t="s">
        <v>42</v>
      </c>
      <c r="D637" s="631" t="s">
        <v>5876</v>
      </c>
      <c r="E637" s="623">
        <v>43101</v>
      </c>
      <c r="F637" s="630"/>
      <c r="G637" s="633">
        <v>31</v>
      </c>
      <c r="H637" s="625">
        <v>11</v>
      </c>
      <c r="I637" s="626" t="s">
        <v>44</v>
      </c>
      <c r="J637" s="626" t="s">
        <v>44</v>
      </c>
      <c r="K637" s="630"/>
      <c r="L637" s="627" t="s">
        <v>45</v>
      </c>
      <c r="M637" s="627" t="s">
        <v>46</v>
      </c>
      <c r="N637" s="606" t="s">
        <v>3069</v>
      </c>
    </row>
    <row r="638" spans="2:14" ht="21" customHeight="1">
      <c r="B638" s="620">
        <v>621</v>
      </c>
      <c r="C638" s="621" t="s">
        <v>42</v>
      </c>
      <c r="D638" s="631" t="s">
        <v>5879</v>
      </c>
      <c r="E638" s="623">
        <v>43101</v>
      </c>
      <c r="F638" s="630"/>
      <c r="G638" s="633">
        <v>31</v>
      </c>
      <c r="H638" s="625">
        <v>12</v>
      </c>
      <c r="I638" s="626" t="s">
        <v>44</v>
      </c>
      <c r="J638" s="626" t="s">
        <v>44</v>
      </c>
      <c r="K638" s="630"/>
      <c r="L638" s="627" t="s">
        <v>45</v>
      </c>
      <c r="M638" s="627" t="s">
        <v>46</v>
      </c>
      <c r="N638" s="606" t="s">
        <v>3069</v>
      </c>
    </row>
    <row r="639" spans="2:14" ht="21" customHeight="1">
      <c r="B639" s="620">
        <v>622</v>
      </c>
      <c r="C639" s="621" t="s">
        <v>42</v>
      </c>
      <c r="D639" s="631" t="s">
        <v>5880</v>
      </c>
      <c r="E639" s="623">
        <v>43101</v>
      </c>
      <c r="F639" s="630"/>
      <c r="G639" s="633">
        <v>31</v>
      </c>
      <c r="H639" s="625">
        <v>13</v>
      </c>
      <c r="I639" s="626" t="s">
        <v>44</v>
      </c>
      <c r="J639" s="626" t="s">
        <v>44</v>
      </c>
      <c r="K639" s="630"/>
      <c r="L639" s="627" t="s">
        <v>45</v>
      </c>
      <c r="M639" s="627" t="s">
        <v>46</v>
      </c>
      <c r="N639" s="606" t="s">
        <v>3069</v>
      </c>
    </row>
    <row r="640" spans="2:14" ht="21" customHeight="1">
      <c r="B640" s="620">
        <v>623</v>
      </c>
      <c r="C640" s="621" t="s">
        <v>42</v>
      </c>
      <c r="D640" s="631" t="s">
        <v>5881</v>
      </c>
      <c r="E640" s="623">
        <v>43101</v>
      </c>
      <c r="F640" s="630"/>
      <c r="G640" s="633">
        <v>31</v>
      </c>
      <c r="H640" s="625">
        <v>14</v>
      </c>
      <c r="I640" s="626" t="s">
        <v>44</v>
      </c>
      <c r="J640" s="626" t="s">
        <v>44</v>
      </c>
      <c r="K640" s="630"/>
      <c r="L640" s="627" t="s">
        <v>45</v>
      </c>
      <c r="M640" s="627" t="s">
        <v>46</v>
      </c>
      <c r="N640" s="606" t="s">
        <v>3069</v>
      </c>
    </row>
    <row r="641" spans="2:14" ht="21" customHeight="1">
      <c r="B641" s="620">
        <v>624</v>
      </c>
      <c r="C641" s="621" t="s">
        <v>42</v>
      </c>
      <c r="D641" s="631" t="s">
        <v>5882</v>
      </c>
      <c r="E641" s="623">
        <v>43101</v>
      </c>
      <c r="F641" s="630"/>
      <c r="G641" s="633">
        <v>31</v>
      </c>
      <c r="H641" s="625">
        <v>15</v>
      </c>
      <c r="I641" s="626" t="s">
        <v>44</v>
      </c>
      <c r="J641" s="626" t="s">
        <v>44</v>
      </c>
      <c r="K641" s="630"/>
      <c r="L641" s="627" t="s">
        <v>45</v>
      </c>
      <c r="M641" s="627" t="s">
        <v>46</v>
      </c>
      <c r="N641" s="606" t="s">
        <v>3069</v>
      </c>
    </row>
    <row r="642" spans="2:14" ht="21" customHeight="1">
      <c r="B642" s="620">
        <v>625</v>
      </c>
      <c r="C642" s="621" t="s">
        <v>42</v>
      </c>
      <c r="D642" s="631" t="s">
        <v>5883</v>
      </c>
      <c r="E642" s="623">
        <v>43101</v>
      </c>
      <c r="F642" s="630"/>
      <c r="G642" s="633">
        <v>31</v>
      </c>
      <c r="H642" s="625">
        <v>16</v>
      </c>
      <c r="I642" s="626" t="s">
        <v>44</v>
      </c>
      <c r="J642" s="626" t="s">
        <v>44</v>
      </c>
      <c r="K642" s="630"/>
      <c r="L642" s="627" t="s">
        <v>45</v>
      </c>
      <c r="M642" s="627" t="s">
        <v>46</v>
      </c>
      <c r="N642" s="606" t="s">
        <v>3069</v>
      </c>
    </row>
    <row r="643" spans="2:14" ht="21" customHeight="1">
      <c r="B643" s="620">
        <v>626</v>
      </c>
      <c r="C643" s="621" t="s">
        <v>42</v>
      </c>
      <c r="D643" s="631" t="s">
        <v>5884</v>
      </c>
      <c r="E643" s="623">
        <v>43101</v>
      </c>
      <c r="F643" s="630"/>
      <c r="G643" s="633">
        <v>31</v>
      </c>
      <c r="H643" s="625">
        <v>17</v>
      </c>
      <c r="I643" s="626" t="s">
        <v>44</v>
      </c>
      <c r="J643" s="626" t="s">
        <v>44</v>
      </c>
      <c r="K643" s="630"/>
      <c r="L643" s="627" t="s">
        <v>45</v>
      </c>
      <c r="M643" s="627" t="s">
        <v>46</v>
      </c>
      <c r="N643" s="606" t="s">
        <v>3069</v>
      </c>
    </row>
    <row r="644" spans="2:14" ht="21" customHeight="1">
      <c r="B644" s="620">
        <v>627</v>
      </c>
      <c r="C644" s="621" t="s">
        <v>42</v>
      </c>
      <c r="D644" s="631" t="s">
        <v>5885</v>
      </c>
      <c r="E644" s="623">
        <v>43101</v>
      </c>
      <c r="F644" s="630"/>
      <c r="G644" s="633">
        <v>31</v>
      </c>
      <c r="H644" s="625">
        <v>18</v>
      </c>
      <c r="I644" s="626" t="s">
        <v>44</v>
      </c>
      <c r="J644" s="626" t="s">
        <v>44</v>
      </c>
      <c r="K644" s="630"/>
      <c r="L644" s="627" t="s">
        <v>45</v>
      </c>
      <c r="M644" s="627" t="s">
        <v>46</v>
      </c>
      <c r="N644" s="606" t="s">
        <v>3069</v>
      </c>
    </row>
    <row r="645" spans="2:14" ht="21" customHeight="1">
      <c r="B645" s="620">
        <v>628</v>
      </c>
      <c r="C645" s="621" t="s">
        <v>42</v>
      </c>
      <c r="D645" s="631" t="s">
        <v>5885</v>
      </c>
      <c r="E645" s="623">
        <v>43101</v>
      </c>
      <c r="F645" s="630"/>
      <c r="G645" s="633">
        <v>31</v>
      </c>
      <c r="H645" s="625">
        <v>19</v>
      </c>
      <c r="I645" s="626" t="s">
        <v>44</v>
      </c>
      <c r="J645" s="626" t="s">
        <v>44</v>
      </c>
      <c r="K645" s="630"/>
      <c r="L645" s="627" t="s">
        <v>45</v>
      </c>
      <c r="M645" s="627" t="s">
        <v>46</v>
      </c>
      <c r="N645" s="606" t="s">
        <v>3069</v>
      </c>
    </row>
    <row r="646" spans="2:14" ht="21" customHeight="1">
      <c r="B646" s="620">
        <v>629</v>
      </c>
      <c r="C646" s="621" t="s">
        <v>42</v>
      </c>
      <c r="D646" s="631" t="s">
        <v>5885</v>
      </c>
      <c r="E646" s="623">
        <v>43101</v>
      </c>
      <c r="F646" s="630"/>
      <c r="G646" s="633">
        <v>31</v>
      </c>
      <c r="H646" s="625">
        <v>20</v>
      </c>
      <c r="I646" s="626" t="s">
        <v>44</v>
      </c>
      <c r="J646" s="626" t="s">
        <v>44</v>
      </c>
      <c r="K646" s="630"/>
      <c r="L646" s="627" t="s">
        <v>45</v>
      </c>
      <c r="M646" s="627" t="s">
        <v>46</v>
      </c>
      <c r="N646" s="606" t="s">
        <v>3069</v>
      </c>
    </row>
    <row r="647" spans="2:14" ht="21" customHeight="1">
      <c r="B647" s="620">
        <v>630</v>
      </c>
      <c r="C647" s="621" t="s">
        <v>42</v>
      </c>
      <c r="D647" s="631" t="s">
        <v>5885</v>
      </c>
      <c r="E647" s="623">
        <v>43101</v>
      </c>
      <c r="F647" s="630"/>
      <c r="G647" s="633">
        <v>32</v>
      </c>
      <c r="H647" s="625">
        <v>1</v>
      </c>
      <c r="I647" s="626" t="s">
        <v>44</v>
      </c>
      <c r="J647" s="626" t="s">
        <v>44</v>
      </c>
      <c r="K647" s="630"/>
      <c r="L647" s="627" t="s">
        <v>45</v>
      </c>
      <c r="M647" s="627" t="s">
        <v>46</v>
      </c>
      <c r="N647" s="606" t="s">
        <v>3069</v>
      </c>
    </row>
    <row r="648" spans="2:14" ht="21" customHeight="1">
      <c r="B648" s="620">
        <v>631</v>
      </c>
      <c r="C648" s="621" t="s">
        <v>42</v>
      </c>
      <c r="D648" s="631" t="s">
        <v>5886</v>
      </c>
      <c r="E648" s="623">
        <v>43101</v>
      </c>
      <c r="F648" s="630"/>
      <c r="G648" s="633">
        <v>32</v>
      </c>
      <c r="H648" s="625">
        <v>2</v>
      </c>
      <c r="I648" s="626" t="s">
        <v>44</v>
      </c>
      <c r="J648" s="626" t="s">
        <v>44</v>
      </c>
      <c r="K648" s="630"/>
      <c r="L648" s="627" t="s">
        <v>45</v>
      </c>
      <c r="M648" s="627" t="s">
        <v>46</v>
      </c>
      <c r="N648" s="606" t="s">
        <v>3069</v>
      </c>
    </row>
    <row r="649" spans="2:14" ht="21" customHeight="1">
      <c r="B649" s="620">
        <v>632</v>
      </c>
      <c r="C649" s="621" t="s">
        <v>42</v>
      </c>
      <c r="D649" s="631" t="s">
        <v>5887</v>
      </c>
      <c r="E649" s="623">
        <v>43101</v>
      </c>
      <c r="F649" s="630"/>
      <c r="G649" s="633">
        <v>32</v>
      </c>
      <c r="H649" s="625">
        <v>3</v>
      </c>
      <c r="I649" s="626" t="s">
        <v>44</v>
      </c>
      <c r="J649" s="626" t="s">
        <v>44</v>
      </c>
      <c r="K649" s="630"/>
      <c r="L649" s="627" t="s">
        <v>45</v>
      </c>
      <c r="M649" s="627" t="s">
        <v>46</v>
      </c>
      <c r="N649" s="606" t="s">
        <v>3069</v>
      </c>
    </row>
    <row r="650" spans="2:14" ht="21" customHeight="1">
      <c r="B650" s="620">
        <v>633</v>
      </c>
      <c r="C650" s="621" t="s">
        <v>42</v>
      </c>
      <c r="D650" s="631" t="s">
        <v>5888</v>
      </c>
      <c r="E650" s="623">
        <v>43101</v>
      </c>
      <c r="F650" s="630"/>
      <c r="G650" s="633">
        <v>32</v>
      </c>
      <c r="H650" s="625">
        <v>4</v>
      </c>
      <c r="I650" s="626" t="s">
        <v>44</v>
      </c>
      <c r="J650" s="626" t="s">
        <v>44</v>
      </c>
      <c r="K650" s="630"/>
      <c r="L650" s="627" t="s">
        <v>45</v>
      </c>
      <c r="M650" s="627" t="s">
        <v>46</v>
      </c>
      <c r="N650" s="606" t="s">
        <v>3069</v>
      </c>
    </row>
    <row r="651" spans="2:14" ht="21" customHeight="1">
      <c r="B651" s="620">
        <v>634</v>
      </c>
      <c r="C651" s="621" t="s">
        <v>42</v>
      </c>
      <c r="D651" s="631" t="s">
        <v>5889</v>
      </c>
      <c r="E651" s="623">
        <v>43101</v>
      </c>
      <c r="F651" s="630"/>
      <c r="G651" s="633">
        <v>32</v>
      </c>
      <c r="H651" s="625">
        <v>5</v>
      </c>
      <c r="I651" s="626" t="s">
        <v>44</v>
      </c>
      <c r="J651" s="626" t="s">
        <v>44</v>
      </c>
      <c r="K651" s="630"/>
      <c r="L651" s="627" t="s">
        <v>45</v>
      </c>
      <c r="M651" s="627" t="s">
        <v>46</v>
      </c>
      <c r="N651" s="606" t="s">
        <v>3069</v>
      </c>
    </row>
    <row r="652" spans="2:14" ht="21" customHeight="1">
      <c r="B652" s="620">
        <v>635</v>
      </c>
      <c r="C652" s="621" t="s">
        <v>42</v>
      </c>
      <c r="D652" s="631" t="s">
        <v>5890</v>
      </c>
      <c r="E652" s="623">
        <v>43101</v>
      </c>
      <c r="F652" s="630"/>
      <c r="G652" s="633">
        <v>32</v>
      </c>
      <c r="H652" s="625">
        <v>6</v>
      </c>
      <c r="I652" s="626" t="s">
        <v>44</v>
      </c>
      <c r="J652" s="626" t="s">
        <v>44</v>
      </c>
      <c r="K652" s="630"/>
      <c r="L652" s="627" t="s">
        <v>45</v>
      </c>
      <c r="M652" s="627" t="s">
        <v>46</v>
      </c>
      <c r="N652" s="606" t="s">
        <v>3069</v>
      </c>
    </row>
    <row r="653" spans="2:14" ht="21" customHeight="1">
      <c r="B653" s="620">
        <v>636</v>
      </c>
      <c r="C653" s="621" t="s">
        <v>42</v>
      </c>
      <c r="D653" s="631" t="s">
        <v>5891</v>
      </c>
      <c r="E653" s="623">
        <v>43101</v>
      </c>
      <c r="F653" s="630"/>
      <c r="G653" s="633">
        <v>32</v>
      </c>
      <c r="H653" s="625">
        <v>7</v>
      </c>
      <c r="I653" s="626" t="s">
        <v>44</v>
      </c>
      <c r="J653" s="626" t="s">
        <v>44</v>
      </c>
      <c r="K653" s="630"/>
      <c r="L653" s="627" t="s">
        <v>45</v>
      </c>
      <c r="M653" s="627" t="s">
        <v>46</v>
      </c>
      <c r="N653" s="606" t="s">
        <v>3069</v>
      </c>
    </row>
    <row r="654" spans="2:14" ht="21" customHeight="1">
      <c r="B654" s="620">
        <v>637</v>
      </c>
      <c r="C654" s="621" t="s">
        <v>42</v>
      </c>
      <c r="D654" s="631" t="s">
        <v>5892</v>
      </c>
      <c r="E654" s="623">
        <v>43101</v>
      </c>
      <c r="F654" s="630"/>
      <c r="G654" s="633">
        <v>32</v>
      </c>
      <c r="H654" s="625">
        <v>8</v>
      </c>
      <c r="I654" s="626" t="s">
        <v>44</v>
      </c>
      <c r="J654" s="626" t="s">
        <v>44</v>
      </c>
      <c r="K654" s="630"/>
      <c r="L654" s="627" t="s">
        <v>45</v>
      </c>
      <c r="M654" s="627" t="s">
        <v>46</v>
      </c>
      <c r="N654" s="606" t="s">
        <v>3069</v>
      </c>
    </row>
    <row r="655" spans="2:14" ht="21" customHeight="1">
      <c r="B655" s="620">
        <v>638</v>
      </c>
      <c r="C655" s="621" t="s">
        <v>42</v>
      </c>
      <c r="D655" s="631" t="s">
        <v>5893</v>
      </c>
      <c r="E655" s="623">
        <v>43101</v>
      </c>
      <c r="F655" s="630"/>
      <c r="G655" s="633">
        <v>32</v>
      </c>
      <c r="H655" s="625">
        <v>9</v>
      </c>
      <c r="I655" s="626" t="s">
        <v>44</v>
      </c>
      <c r="J655" s="626" t="s">
        <v>44</v>
      </c>
      <c r="K655" s="630"/>
      <c r="L655" s="627" t="s">
        <v>45</v>
      </c>
      <c r="M655" s="627" t="s">
        <v>46</v>
      </c>
      <c r="N655" s="606" t="s">
        <v>3069</v>
      </c>
    </row>
    <row r="656" spans="2:14" ht="21" customHeight="1">
      <c r="B656" s="620">
        <v>639</v>
      </c>
      <c r="C656" s="621" t="s">
        <v>42</v>
      </c>
      <c r="D656" s="631" t="s">
        <v>5894</v>
      </c>
      <c r="E656" s="623">
        <v>43101</v>
      </c>
      <c r="F656" s="630"/>
      <c r="G656" s="633">
        <v>32</v>
      </c>
      <c r="H656" s="625">
        <v>10</v>
      </c>
      <c r="I656" s="626" t="s">
        <v>44</v>
      </c>
      <c r="J656" s="626" t="s">
        <v>44</v>
      </c>
      <c r="K656" s="630"/>
      <c r="L656" s="627" t="s">
        <v>45</v>
      </c>
      <c r="M656" s="627" t="s">
        <v>46</v>
      </c>
      <c r="N656" s="606" t="s">
        <v>3069</v>
      </c>
    </row>
    <row r="657" spans="2:14" ht="21" customHeight="1">
      <c r="B657" s="620">
        <v>640</v>
      </c>
      <c r="C657" s="621" t="s">
        <v>42</v>
      </c>
      <c r="D657" s="631" t="s">
        <v>5895</v>
      </c>
      <c r="E657" s="623">
        <v>43101</v>
      </c>
      <c r="F657" s="630"/>
      <c r="G657" s="633">
        <v>32</v>
      </c>
      <c r="H657" s="625">
        <v>11</v>
      </c>
      <c r="I657" s="626" t="s">
        <v>44</v>
      </c>
      <c r="J657" s="626" t="s">
        <v>44</v>
      </c>
      <c r="K657" s="630"/>
      <c r="L657" s="627" t="s">
        <v>45</v>
      </c>
      <c r="M657" s="627" t="s">
        <v>46</v>
      </c>
      <c r="N657" s="606" t="s">
        <v>3069</v>
      </c>
    </row>
    <row r="658" spans="2:14" ht="21" customHeight="1">
      <c r="B658" s="620">
        <v>641</v>
      </c>
      <c r="C658" s="621" t="s">
        <v>42</v>
      </c>
      <c r="D658" s="631" t="s">
        <v>5896</v>
      </c>
      <c r="E658" s="623">
        <v>43101</v>
      </c>
      <c r="F658" s="630"/>
      <c r="G658" s="633">
        <v>32</v>
      </c>
      <c r="H658" s="625">
        <v>12</v>
      </c>
      <c r="I658" s="626" t="s">
        <v>44</v>
      </c>
      <c r="J658" s="626" t="s">
        <v>44</v>
      </c>
      <c r="K658" s="630"/>
      <c r="L658" s="627" t="s">
        <v>45</v>
      </c>
      <c r="M658" s="627" t="s">
        <v>46</v>
      </c>
      <c r="N658" s="606" t="s">
        <v>3069</v>
      </c>
    </row>
    <row r="659" spans="2:14" ht="21" customHeight="1">
      <c r="B659" s="620">
        <v>642</v>
      </c>
      <c r="C659" s="621" t="s">
        <v>42</v>
      </c>
      <c r="D659" s="631" t="s">
        <v>5897</v>
      </c>
      <c r="E659" s="623">
        <v>43101</v>
      </c>
      <c r="F659" s="630"/>
      <c r="G659" s="633">
        <v>32</v>
      </c>
      <c r="H659" s="625">
        <v>13</v>
      </c>
      <c r="I659" s="626" t="s">
        <v>44</v>
      </c>
      <c r="J659" s="626" t="s">
        <v>44</v>
      </c>
      <c r="K659" s="630"/>
      <c r="L659" s="627" t="s">
        <v>45</v>
      </c>
      <c r="M659" s="627" t="s">
        <v>46</v>
      </c>
      <c r="N659" s="606" t="s">
        <v>3069</v>
      </c>
    </row>
    <row r="660" spans="2:14" ht="21" customHeight="1">
      <c r="B660" s="620">
        <v>643</v>
      </c>
      <c r="C660" s="621" t="s">
        <v>42</v>
      </c>
      <c r="D660" s="631" t="s">
        <v>5898</v>
      </c>
      <c r="E660" s="623">
        <v>43101</v>
      </c>
      <c r="F660" s="630"/>
      <c r="G660" s="633">
        <v>32</v>
      </c>
      <c r="H660" s="625">
        <v>14</v>
      </c>
      <c r="I660" s="626" t="s">
        <v>44</v>
      </c>
      <c r="J660" s="626" t="s">
        <v>44</v>
      </c>
      <c r="K660" s="630"/>
      <c r="L660" s="627" t="s">
        <v>45</v>
      </c>
      <c r="M660" s="627" t="s">
        <v>46</v>
      </c>
      <c r="N660" s="606" t="s">
        <v>3069</v>
      </c>
    </row>
    <row r="661" spans="2:14" ht="21" customHeight="1">
      <c r="B661" s="620">
        <v>644</v>
      </c>
      <c r="C661" s="621" t="s">
        <v>42</v>
      </c>
      <c r="D661" s="631" t="s">
        <v>5899</v>
      </c>
      <c r="E661" s="623">
        <v>43101</v>
      </c>
      <c r="F661" s="630"/>
      <c r="G661" s="633">
        <v>32</v>
      </c>
      <c r="H661" s="625">
        <v>15</v>
      </c>
      <c r="I661" s="626" t="s">
        <v>44</v>
      </c>
      <c r="J661" s="626" t="s">
        <v>44</v>
      </c>
      <c r="K661" s="630"/>
      <c r="L661" s="627" t="s">
        <v>45</v>
      </c>
      <c r="M661" s="627" t="s">
        <v>46</v>
      </c>
      <c r="N661" s="606" t="s">
        <v>3069</v>
      </c>
    </row>
    <row r="662" spans="2:14" ht="21" customHeight="1">
      <c r="B662" s="620">
        <v>645</v>
      </c>
      <c r="C662" s="621" t="s">
        <v>42</v>
      </c>
      <c r="D662" s="631" t="s">
        <v>5900</v>
      </c>
      <c r="E662" s="623">
        <v>43101</v>
      </c>
      <c r="F662" s="630"/>
      <c r="G662" s="633">
        <v>32</v>
      </c>
      <c r="H662" s="625">
        <v>16</v>
      </c>
      <c r="I662" s="626" t="s">
        <v>44</v>
      </c>
      <c r="J662" s="626" t="s">
        <v>44</v>
      </c>
      <c r="K662" s="630"/>
      <c r="L662" s="627" t="s">
        <v>45</v>
      </c>
      <c r="M662" s="627" t="s">
        <v>46</v>
      </c>
      <c r="N662" s="606" t="s">
        <v>3069</v>
      </c>
    </row>
    <row r="663" spans="2:14" ht="21" customHeight="1">
      <c r="B663" s="620">
        <v>646</v>
      </c>
      <c r="C663" s="621" t="s">
        <v>42</v>
      </c>
      <c r="D663" s="631" t="s">
        <v>5901</v>
      </c>
      <c r="E663" s="623">
        <v>43101</v>
      </c>
      <c r="F663" s="630"/>
      <c r="G663" s="633">
        <v>32</v>
      </c>
      <c r="H663" s="625">
        <v>17</v>
      </c>
      <c r="I663" s="626" t="s">
        <v>44</v>
      </c>
      <c r="J663" s="626" t="s">
        <v>44</v>
      </c>
      <c r="K663" s="630"/>
      <c r="L663" s="627" t="s">
        <v>45</v>
      </c>
      <c r="M663" s="627" t="s">
        <v>46</v>
      </c>
      <c r="N663" s="606" t="s">
        <v>3069</v>
      </c>
    </row>
    <row r="664" spans="2:14" ht="21" customHeight="1">
      <c r="B664" s="620">
        <v>647</v>
      </c>
      <c r="C664" s="621" t="s">
        <v>42</v>
      </c>
      <c r="D664" s="631" t="s">
        <v>5902</v>
      </c>
      <c r="E664" s="623">
        <v>43101</v>
      </c>
      <c r="F664" s="630"/>
      <c r="G664" s="633">
        <v>32</v>
      </c>
      <c r="H664" s="625">
        <v>18</v>
      </c>
      <c r="I664" s="626" t="s">
        <v>44</v>
      </c>
      <c r="J664" s="626" t="s">
        <v>44</v>
      </c>
      <c r="K664" s="630"/>
      <c r="L664" s="627" t="s">
        <v>45</v>
      </c>
      <c r="M664" s="627" t="s">
        <v>46</v>
      </c>
      <c r="N664" s="606" t="s">
        <v>3069</v>
      </c>
    </row>
    <row r="665" spans="2:14" ht="21" customHeight="1">
      <c r="B665" s="620">
        <v>648</v>
      </c>
      <c r="C665" s="621" t="s">
        <v>42</v>
      </c>
      <c r="D665" s="631" t="s">
        <v>5903</v>
      </c>
      <c r="E665" s="623">
        <v>43101</v>
      </c>
      <c r="F665" s="630"/>
      <c r="G665" s="633">
        <v>32</v>
      </c>
      <c r="H665" s="625">
        <v>19</v>
      </c>
      <c r="I665" s="626" t="s">
        <v>44</v>
      </c>
      <c r="J665" s="626" t="s">
        <v>44</v>
      </c>
      <c r="K665" s="630"/>
      <c r="L665" s="627" t="s">
        <v>45</v>
      </c>
      <c r="M665" s="627" t="s">
        <v>46</v>
      </c>
      <c r="N665" s="606" t="s">
        <v>3069</v>
      </c>
    </row>
    <row r="666" spans="2:14" ht="21" customHeight="1">
      <c r="B666" s="620">
        <v>649</v>
      </c>
      <c r="C666" s="621" t="s">
        <v>42</v>
      </c>
      <c r="D666" s="631" t="s">
        <v>5904</v>
      </c>
      <c r="E666" s="623">
        <v>43101</v>
      </c>
      <c r="F666" s="630"/>
      <c r="G666" s="633">
        <v>32</v>
      </c>
      <c r="H666" s="625">
        <v>20</v>
      </c>
      <c r="I666" s="626" t="s">
        <v>44</v>
      </c>
      <c r="J666" s="626" t="s">
        <v>44</v>
      </c>
      <c r="K666" s="630"/>
      <c r="L666" s="627" t="s">
        <v>45</v>
      </c>
      <c r="M666" s="627" t="s">
        <v>46</v>
      </c>
      <c r="N666" s="606" t="s">
        <v>3069</v>
      </c>
    </row>
    <row r="667" spans="2:14" ht="21" customHeight="1">
      <c r="B667" s="620">
        <v>650</v>
      </c>
      <c r="C667" s="621" t="s">
        <v>42</v>
      </c>
      <c r="D667" s="631" t="s">
        <v>5905</v>
      </c>
      <c r="E667" s="623">
        <v>43101</v>
      </c>
      <c r="F667" s="630"/>
      <c r="G667" s="633">
        <v>33</v>
      </c>
      <c r="H667" s="625">
        <v>1</v>
      </c>
      <c r="I667" s="626" t="s">
        <v>44</v>
      </c>
      <c r="J667" s="626" t="s">
        <v>44</v>
      </c>
      <c r="K667" s="630"/>
      <c r="L667" s="627" t="s">
        <v>45</v>
      </c>
      <c r="M667" s="627" t="s">
        <v>46</v>
      </c>
      <c r="N667" s="606" t="s">
        <v>3069</v>
      </c>
    </row>
    <row r="668" spans="2:14" ht="21" customHeight="1">
      <c r="B668" s="620">
        <v>651</v>
      </c>
      <c r="C668" s="621" t="s">
        <v>42</v>
      </c>
      <c r="D668" s="631" t="s">
        <v>5906</v>
      </c>
      <c r="E668" s="623">
        <v>43101</v>
      </c>
      <c r="F668" s="630"/>
      <c r="G668" s="633">
        <v>33</v>
      </c>
      <c r="H668" s="625">
        <v>2</v>
      </c>
      <c r="I668" s="626" t="s">
        <v>44</v>
      </c>
      <c r="J668" s="626" t="s">
        <v>44</v>
      </c>
      <c r="K668" s="630"/>
      <c r="L668" s="627" t="s">
        <v>45</v>
      </c>
      <c r="M668" s="627" t="s">
        <v>46</v>
      </c>
      <c r="N668" s="606" t="s">
        <v>3069</v>
      </c>
    </row>
    <row r="669" spans="2:14" ht="21" customHeight="1">
      <c r="B669" s="620">
        <v>652</v>
      </c>
      <c r="C669" s="621" t="s">
        <v>42</v>
      </c>
      <c r="D669" s="631" t="s">
        <v>5907</v>
      </c>
      <c r="E669" s="623">
        <v>43101</v>
      </c>
      <c r="F669" s="630"/>
      <c r="G669" s="633">
        <v>33</v>
      </c>
      <c r="H669" s="625">
        <v>3</v>
      </c>
      <c r="I669" s="626" t="s">
        <v>44</v>
      </c>
      <c r="J669" s="626" t="s">
        <v>44</v>
      </c>
      <c r="K669" s="630"/>
      <c r="L669" s="627" t="s">
        <v>45</v>
      </c>
      <c r="M669" s="627" t="s">
        <v>46</v>
      </c>
      <c r="N669" s="606" t="s">
        <v>3069</v>
      </c>
    </row>
    <row r="670" spans="2:14" ht="21" customHeight="1">
      <c r="B670" s="620">
        <v>653</v>
      </c>
      <c r="C670" s="621" t="s">
        <v>42</v>
      </c>
      <c r="D670" s="631" t="s">
        <v>5908</v>
      </c>
      <c r="E670" s="623">
        <v>43101</v>
      </c>
      <c r="F670" s="630"/>
      <c r="G670" s="633">
        <v>33</v>
      </c>
      <c r="H670" s="625">
        <v>4</v>
      </c>
      <c r="I670" s="626" t="s">
        <v>44</v>
      </c>
      <c r="J670" s="626" t="s">
        <v>44</v>
      </c>
      <c r="K670" s="630"/>
      <c r="L670" s="627" t="s">
        <v>45</v>
      </c>
      <c r="M670" s="627" t="s">
        <v>46</v>
      </c>
      <c r="N670" s="606" t="s">
        <v>3069</v>
      </c>
    </row>
    <row r="671" spans="2:14" ht="21" customHeight="1">
      <c r="B671" s="620">
        <v>654</v>
      </c>
      <c r="C671" s="621" t="s">
        <v>42</v>
      </c>
      <c r="D671" s="631" t="s">
        <v>5909</v>
      </c>
      <c r="E671" s="623">
        <v>43101</v>
      </c>
      <c r="F671" s="630"/>
      <c r="G671" s="633">
        <v>33</v>
      </c>
      <c r="H671" s="625">
        <v>5</v>
      </c>
      <c r="I671" s="626" t="s">
        <v>44</v>
      </c>
      <c r="J671" s="626" t="s">
        <v>44</v>
      </c>
      <c r="K671" s="630"/>
      <c r="L671" s="627" t="s">
        <v>45</v>
      </c>
      <c r="M671" s="627" t="s">
        <v>46</v>
      </c>
      <c r="N671" s="606" t="s">
        <v>3069</v>
      </c>
    </row>
    <row r="672" spans="2:14" ht="21" customHeight="1">
      <c r="B672" s="620">
        <v>655</v>
      </c>
      <c r="C672" s="621" t="s">
        <v>42</v>
      </c>
      <c r="D672" s="631" t="s">
        <v>5910</v>
      </c>
      <c r="E672" s="623">
        <v>43101</v>
      </c>
      <c r="F672" s="630"/>
      <c r="G672" s="633">
        <v>33</v>
      </c>
      <c r="H672" s="625">
        <v>6</v>
      </c>
      <c r="I672" s="626" t="s">
        <v>44</v>
      </c>
      <c r="J672" s="626" t="s">
        <v>44</v>
      </c>
      <c r="K672" s="630"/>
      <c r="L672" s="627" t="s">
        <v>45</v>
      </c>
      <c r="M672" s="627" t="s">
        <v>46</v>
      </c>
      <c r="N672" s="606" t="s">
        <v>3069</v>
      </c>
    </row>
    <row r="673" spans="2:14" ht="21" customHeight="1">
      <c r="B673" s="620">
        <v>656</v>
      </c>
      <c r="C673" s="621" t="s">
        <v>42</v>
      </c>
      <c r="D673" s="631" t="s">
        <v>5911</v>
      </c>
      <c r="E673" s="623">
        <v>43101</v>
      </c>
      <c r="F673" s="630"/>
      <c r="G673" s="633">
        <v>33</v>
      </c>
      <c r="H673" s="625">
        <v>7</v>
      </c>
      <c r="I673" s="626" t="s">
        <v>44</v>
      </c>
      <c r="J673" s="626" t="s">
        <v>44</v>
      </c>
      <c r="K673" s="630"/>
      <c r="L673" s="627" t="s">
        <v>45</v>
      </c>
      <c r="M673" s="627" t="s">
        <v>46</v>
      </c>
      <c r="N673" s="606" t="s">
        <v>3069</v>
      </c>
    </row>
    <row r="674" spans="2:14" ht="21" customHeight="1">
      <c r="B674" s="620">
        <v>657</v>
      </c>
      <c r="C674" s="621" t="s">
        <v>42</v>
      </c>
      <c r="D674" s="631" t="s">
        <v>5912</v>
      </c>
      <c r="E674" s="623">
        <v>43101</v>
      </c>
      <c r="F674" s="630"/>
      <c r="G674" s="633">
        <v>33</v>
      </c>
      <c r="H674" s="625">
        <v>8</v>
      </c>
      <c r="I674" s="626" t="s">
        <v>44</v>
      </c>
      <c r="J674" s="626" t="s">
        <v>44</v>
      </c>
      <c r="K674" s="630"/>
      <c r="L674" s="627" t="s">
        <v>45</v>
      </c>
      <c r="M674" s="627" t="s">
        <v>46</v>
      </c>
      <c r="N674" s="606" t="s">
        <v>3069</v>
      </c>
    </row>
    <row r="675" spans="2:14" ht="21" customHeight="1">
      <c r="B675" s="620">
        <v>658</v>
      </c>
      <c r="C675" s="621" t="s">
        <v>42</v>
      </c>
      <c r="D675" s="631" t="s">
        <v>5913</v>
      </c>
      <c r="E675" s="623">
        <v>43101</v>
      </c>
      <c r="F675" s="630"/>
      <c r="G675" s="633">
        <v>33</v>
      </c>
      <c r="H675" s="625">
        <v>9</v>
      </c>
      <c r="I675" s="626" t="s">
        <v>44</v>
      </c>
      <c r="J675" s="626" t="s">
        <v>44</v>
      </c>
      <c r="K675" s="630"/>
      <c r="L675" s="627" t="s">
        <v>45</v>
      </c>
      <c r="M675" s="627" t="s">
        <v>46</v>
      </c>
      <c r="N675" s="606" t="s">
        <v>3069</v>
      </c>
    </row>
    <row r="676" spans="2:14" ht="21" customHeight="1">
      <c r="B676" s="620">
        <v>659</v>
      </c>
      <c r="C676" s="621" t="s">
        <v>42</v>
      </c>
      <c r="D676" s="631" t="s">
        <v>5914</v>
      </c>
      <c r="E676" s="623">
        <v>43101</v>
      </c>
      <c r="F676" s="630"/>
      <c r="G676" s="633">
        <v>33</v>
      </c>
      <c r="H676" s="625">
        <v>10</v>
      </c>
      <c r="I676" s="626" t="s">
        <v>44</v>
      </c>
      <c r="J676" s="626" t="s">
        <v>44</v>
      </c>
      <c r="K676" s="630"/>
      <c r="L676" s="627" t="s">
        <v>45</v>
      </c>
      <c r="M676" s="627" t="s">
        <v>46</v>
      </c>
      <c r="N676" s="606" t="s">
        <v>3069</v>
      </c>
    </row>
    <row r="677" spans="2:14" ht="21" customHeight="1">
      <c r="B677" s="620">
        <v>660</v>
      </c>
      <c r="C677" s="621" t="s">
        <v>42</v>
      </c>
      <c r="D677" s="631" t="s">
        <v>5915</v>
      </c>
      <c r="E677" s="623">
        <v>43101</v>
      </c>
      <c r="F677" s="630"/>
      <c r="G677" s="633">
        <v>33</v>
      </c>
      <c r="H677" s="625">
        <v>11</v>
      </c>
      <c r="I677" s="626" t="s">
        <v>44</v>
      </c>
      <c r="J677" s="626" t="s">
        <v>44</v>
      </c>
      <c r="K677" s="630"/>
      <c r="L677" s="627" t="s">
        <v>45</v>
      </c>
      <c r="M677" s="627" t="s">
        <v>46</v>
      </c>
      <c r="N677" s="606" t="s">
        <v>3069</v>
      </c>
    </row>
    <row r="678" spans="2:14" ht="21" customHeight="1">
      <c r="B678" s="620">
        <v>661</v>
      </c>
      <c r="C678" s="621" t="s">
        <v>42</v>
      </c>
      <c r="D678" s="631" t="s">
        <v>5916</v>
      </c>
      <c r="E678" s="623">
        <v>43101</v>
      </c>
      <c r="F678" s="630"/>
      <c r="G678" s="633">
        <v>33</v>
      </c>
      <c r="H678" s="625">
        <v>12</v>
      </c>
      <c r="I678" s="626" t="s">
        <v>44</v>
      </c>
      <c r="J678" s="626" t="s">
        <v>44</v>
      </c>
      <c r="K678" s="630"/>
      <c r="L678" s="627" t="s">
        <v>45</v>
      </c>
      <c r="M678" s="627" t="s">
        <v>46</v>
      </c>
      <c r="N678" s="606" t="s">
        <v>3069</v>
      </c>
    </row>
    <row r="679" spans="2:14" ht="21" customHeight="1">
      <c r="B679" s="620">
        <v>662</v>
      </c>
      <c r="C679" s="621" t="s">
        <v>42</v>
      </c>
      <c r="D679" s="631" t="s">
        <v>5917</v>
      </c>
      <c r="E679" s="623">
        <v>43101</v>
      </c>
      <c r="F679" s="630"/>
      <c r="G679" s="633">
        <v>33</v>
      </c>
      <c r="H679" s="625">
        <v>13</v>
      </c>
      <c r="I679" s="626" t="s">
        <v>44</v>
      </c>
      <c r="J679" s="626" t="s">
        <v>44</v>
      </c>
      <c r="K679" s="630"/>
      <c r="L679" s="627" t="s">
        <v>45</v>
      </c>
      <c r="M679" s="627" t="s">
        <v>46</v>
      </c>
      <c r="N679" s="606" t="s">
        <v>3069</v>
      </c>
    </row>
    <row r="680" spans="2:14" ht="21" customHeight="1">
      <c r="B680" s="620">
        <v>663</v>
      </c>
      <c r="C680" s="621" t="s">
        <v>42</v>
      </c>
      <c r="D680" s="631" t="s">
        <v>5918</v>
      </c>
      <c r="E680" s="623">
        <v>43101</v>
      </c>
      <c r="F680" s="630"/>
      <c r="G680" s="633">
        <v>33</v>
      </c>
      <c r="H680" s="625">
        <v>14</v>
      </c>
      <c r="I680" s="626" t="s">
        <v>44</v>
      </c>
      <c r="J680" s="626" t="s">
        <v>44</v>
      </c>
      <c r="K680" s="630"/>
      <c r="L680" s="627" t="s">
        <v>45</v>
      </c>
      <c r="M680" s="627" t="s">
        <v>46</v>
      </c>
      <c r="N680" s="606" t="s">
        <v>3069</v>
      </c>
    </row>
    <row r="681" spans="2:14" ht="21" customHeight="1">
      <c r="B681" s="620">
        <v>664</v>
      </c>
      <c r="C681" s="621" t="s">
        <v>42</v>
      </c>
      <c r="D681" s="631" t="s">
        <v>5919</v>
      </c>
      <c r="E681" s="623">
        <v>43101</v>
      </c>
      <c r="F681" s="630"/>
      <c r="G681" s="633">
        <v>33</v>
      </c>
      <c r="H681" s="625">
        <v>15</v>
      </c>
      <c r="I681" s="626" t="s">
        <v>44</v>
      </c>
      <c r="J681" s="626" t="s">
        <v>44</v>
      </c>
      <c r="K681" s="630"/>
      <c r="L681" s="627" t="s">
        <v>45</v>
      </c>
      <c r="M681" s="627" t="s">
        <v>46</v>
      </c>
      <c r="N681" s="606" t="s">
        <v>3069</v>
      </c>
    </row>
    <row r="682" spans="2:14" ht="21" customHeight="1">
      <c r="B682" s="620">
        <v>665</v>
      </c>
      <c r="C682" s="621" t="s">
        <v>42</v>
      </c>
      <c r="D682" s="631" t="s">
        <v>5920</v>
      </c>
      <c r="E682" s="623">
        <v>43101</v>
      </c>
      <c r="F682" s="630"/>
      <c r="G682" s="633">
        <v>33</v>
      </c>
      <c r="H682" s="625">
        <v>16</v>
      </c>
      <c r="I682" s="626" t="s">
        <v>44</v>
      </c>
      <c r="J682" s="626" t="s">
        <v>44</v>
      </c>
      <c r="K682" s="630"/>
      <c r="L682" s="627" t="s">
        <v>45</v>
      </c>
      <c r="M682" s="627" t="s">
        <v>46</v>
      </c>
      <c r="N682" s="606" t="s">
        <v>3069</v>
      </c>
    </row>
    <row r="683" spans="2:14" ht="21" customHeight="1">
      <c r="B683" s="620">
        <v>666</v>
      </c>
      <c r="C683" s="621" t="s">
        <v>42</v>
      </c>
      <c r="D683" s="631" t="s">
        <v>5921</v>
      </c>
      <c r="E683" s="623">
        <v>43101</v>
      </c>
      <c r="F683" s="630"/>
      <c r="G683" s="633">
        <v>33</v>
      </c>
      <c r="H683" s="625">
        <v>17</v>
      </c>
      <c r="I683" s="626" t="s">
        <v>44</v>
      </c>
      <c r="J683" s="626" t="s">
        <v>44</v>
      </c>
      <c r="K683" s="630"/>
      <c r="L683" s="627" t="s">
        <v>45</v>
      </c>
      <c r="M683" s="627" t="s">
        <v>46</v>
      </c>
      <c r="N683" s="606" t="s">
        <v>3069</v>
      </c>
    </row>
    <row r="684" spans="2:14" ht="21" customHeight="1">
      <c r="B684" s="620">
        <v>667</v>
      </c>
      <c r="C684" s="621" t="s">
        <v>42</v>
      </c>
      <c r="D684" s="631" t="s">
        <v>5922</v>
      </c>
      <c r="E684" s="623">
        <v>43101</v>
      </c>
      <c r="F684" s="630"/>
      <c r="G684" s="633">
        <v>33</v>
      </c>
      <c r="H684" s="625">
        <v>18</v>
      </c>
      <c r="I684" s="626" t="s">
        <v>44</v>
      </c>
      <c r="J684" s="626" t="s">
        <v>44</v>
      </c>
      <c r="K684" s="630"/>
      <c r="L684" s="627" t="s">
        <v>45</v>
      </c>
      <c r="M684" s="627" t="s">
        <v>46</v>
      </c>
      <c r="N684" s="606" t="s">
        <v>3069</v>
      </c>
    </row>
    <row r="685" spans="2:14" ht="21" customHeight="1">
      <c r="B685" s="620">
        <v>668</v>
      </c>
      <c r="C685" s="621" t="s">
        <v>42</v>
      </c>
      <c r="D685" s="631" t="s">
        <v>5923</v>
      </c>
      <c r="E685" s="623">
        <v>43101</v>
      </c>
      <c r="F685" s="630"/>
      <c r="G685" s="633">
        <v>33</v>
      </c>
      <c r="H685" s="625">
        <v>19</v>
      </c>
      <c r="I685" s="626" t="s">
        <v>44</v>
      </c>
      <c r="J685" s="626" t="s">
        <v>44</v>
      </c>
      <c r="K685" s="630"/>
      <c r="L685" s="627" t="s">
        <v>45</v>
      </c>
      <c r="M685" s="627" t="s">
        <v>46</v>
      </c>
      <c r="N685" s="606" t="s">
        <v>3069</v>
      </c>
    </row>
    <row r="686" spans="2:14" ht="21" customHeight="1">
      <c r="B686" s="620">
        <v>669</v>
      </c>
      <c r="C686" s="621" t="s">
        <v>42</v>
      </c>
      <c r="D686" s="631" t="s">
        <v>5924</v>
      </c>
      <c r="E686" s="623">
        <v>43101</v>
      </c>
      <c r="F686" s="630"/>
      <c r="G686" s="633">
        <v>33</v>
      </c>
      <c r="H686" s="625">
        <v>20</v>
      </c>
      <c r="I686" s="626" t="s">
        <v>44</v>
      </c>
      <c r="J686" s="626" t="s">
        <v>44</v>
      </c>
      <c r="K686" s="630"/>
      <c r="L686" s="627" t="s">
        <v>45</v>
      </c>
      <c r="M686" s="627" t="s">
        <v>46</v>
      </c>
      <c r="N686" s="606" t="s">
        <v>3069</v>
      </c>
    </row>
    <row r="687" spans="2:14" ht="21" customHeight="1">
      <c r="B687" s="620">
        <v>670</v>
      </c>
      <c r="C687" s="621" t="s">
        <v>42</v>
      </c>
      <c r="D687" s="631" t="s">
        <v>5925</v>
      </c>
      <c r="E687" s="623">
        <v>43101</v>
      </c>
      <c r="F687" s="630"/>
      <c r="G687" s="633">
        <v>34</v>
      </c>
      <c r="H687" s="625">
        <v>1</v>
      </c>
      <c r="I687" s="626" t="s">
        <v>44</v>
      </c>
      <c r="J687" s="626" t="s">
        <v>44</v>
      </c>
      <c r="K687" s="630"/>
      <c r="L687" s="627" t="s">
        <v>45</v>
      </c>
      <c r="M687" s="627" t="s">
        <v>46</v>
      </c>
      <c r="N687" s="606" t="s">
        <v>3069</v>
      </c>
    </row>
    <row r="688" spans="2:14" ht="21" customHeight="1">
      <c r="B688" s="620">
        <v>671</v>
      </c>
      <c r="C688" s="621" t="s">
        <v>42</v>
      </c>
      <c r="D688" s="631" t="s">
        <v>5926</v>
      </c>
      <c r="E688" s="623">
        <v>43101</v>
      </c>
      <c r="F688" s="630"/>
      <c r="G688" s="633">
        <v>34</v>
      </c>
      <c r="H688" s="625">
        <v>2</v>
      </c>
      <c r="I688" s="626" t="s">
        <v>44</v>
      </c>
      <c r="J688" s="626" t="s">
        <v>44</v>
      </c>
      <c r="K688" s="630"/>
      <c r="L688" s="627" t="s">
        <v>45</v>
      </c>
      <c r="M688" s="627" t="s">
        <v>46</v>
      </c>
      <c r="N688" s="606" t="s">
        <v>3069</v>
      </c>
    </row>
    <row r="689" spans="2:14" ht="21" customHeight="1">
      <c r="B689" s="620">
        <v>672</v>
      </c>
      <c r="C689" s="621" t="s">
        <v>42</v>
      </c>
      <c r="D689" s="631" t="s">
        <v>5927</v>
      </c>
      <c r="E689" s="623">
        <v>43101</v>
      </c>
      <c r="F689" s="630"/>
      <c r="G689" s="633">
        <v>34</v>
      </c>
      <c r="H689" s="625">
        <v>3</v>
      </c>
      <c r="I689" s="626" t="s">
        <v>44</v>
      </c>
      <c r="J689" s="626" t="s">
        <v>44</v>
      </c>
      <c r="K689" s="630"/>
      <c r="L689" s="627" t="s">
        <v>45</v>
      </c>
      <c r="M689" s="627" t="s">
        <v>46</v>
      </c>
      <c r="N689" s="606" t="s">
        <v>3069</v>
      </c>
    </row>
    <row r="690" spans="2:14" ht="21" customHeight="1">
      <c r="B690" s="620">
        <v>673</v>
      </c>
      <c r="C690" s="621" t="s">
        <v>42</v>
      </c>
      <c r="D690" s="631" t="s">
        <v>5928</v>
      </c>
      <c r="E690" s="623">
        <v>43101</v>
      </c>
      <c r="F690" s="630"/>
      <c r="G690" s="633">
        <v>34</v>
      </c>
      <c r="H690" s="625">
        <v>4</v>
      </c>
      <c r="I690" s="626" t="s">
        <v>44</v>
      </c>
      <c r="J690" s="626" t="s">
        <v>44</v>
      </c>
      <c r="K690" s="630"/>
      <c r="L690" s="627" t="s">
        <v>45</v>
      </c>
      <c r="M690" s="627" t="s">
        <v>46</v>
      </c>
      <c r="N690" s="606" t="s">
        <v>3069</v>
      </c>
    </row>
    <row r="691" spans="2:14" ht="21" customHeight="1">
      <c r="B691" s="620">
        <v>674</v>
      </c>
      <c r="C691" s="621" t="s">
        <v>42</v>
      </c>
      <c r="D691" s="631" t="s">
        <v>5929</v>
      </c>
      <c r="E691" s="623">
        <v>43101</v>
      </c>
      <c r="F691" s="630"/>
      <c r="G691" s="633">
        <v>34</v>
      </c>
      <c r="H691" s="625">
        <v>5</v>
      </c>
      <c r="I691" s="626" t="s">
        <v>44</v>
      </c>
      <c r="J691" s="626" t="s">
        <v>44</v>
      </c>
      <c r="K691" s="630"/>
      <c r="L691" s="627" t="s">
        <v>45</v>
      </c>
      <c r="M691" s="627" t="s">
        <v>46</v>
      </c>
      <c r="N691" s="606" t="s">
        <v>3069</v>
      </c>
    </row>
    <row r="692" spans="2:14" ht="21" customHeight="1">
      <c r="B692" s="620">
        <v>675</v>
      </c>
      <c r="C692" s="621" t="s">
        <v>42</v>
      </c>
      <c r="D692" s="631" t="s">
        <v>5930</v>
      </c>
      <c r="E692" s="623">
        <v>43101</v>
      </c>
      <c r="F692" s="630"/>
      <c r="G692" s="633">
        <v>34</v>
      </c>
      <c r="H692" s="625">
        <v>6</v>
      </c>
      <c r="I692" s="626" t="s">
        <v>44</v>
      </c>
      <c r="J692" s="626" t="s">
        <v>44</v>
      </c>
      <c r="K692" s="630"/>
      <c r="L692" s="627" t="s">
        <v>45</v>
      </c>
      <c r="M692" s="627" t="s">
        <v>46</v>
      </c>
      <c r="N692" s="606" t="s">
        <v>3069</v>
      </c>
    </row>
    <row r="693" spans="2:14" ht="21" customHeight="1">
      <c r="B693" s="620">
        <v>676</v>
      </c>
      <c r="C693" s="621" t="s">
        <v>42</v>
      </c>
      <c r="D693" s="631" t="s">
        <v>5931</v>
      </c>
      <c r="E693" s="623">
        <v>43101</v>
      </c>
      <c r="F693" s="630"/>
      <c r="G693" s="633">
        <v>34</v>
      </c>
      <c r="H693" s="625">
        <v>7</v>
      </c>
      <c r="I693" s="626" t="s">
        <v>44</v>
      </c>
      <c r="J693" s="626" t="s">
        <v>44</v>
      </c>
      <c r="K693" s="630"/>
      <c r="L693" s="627" t="s">
        <v>45</v>
      </c>
      <c r="M693" s="627" t="s">
        <v>46</v>
      </c>
      <c r="N693" s="606" t="s">
        <v>3069</v>
      </c>
    </row>
    <row r="694" spans="2:14" ht="21" customHeight="1">
      <c r="B694" s="620">
        <v>677</v>
      </c>
      <c r="C694" s="621" t="s">
        <v>42</v>
      </c>
      <c r="D694" s="631" t="s">
        <v>5932</v>
      </c>
      <c r="E694" s="623">
        <v>43101</v>
      </c>
      <c r="F694" s="630"/>
      <c r="G694" s="633">
        <v>34</v>
      </c>
      <c r="H694" s="625">
        <v>8</v>
      </c>
      <c r="I694" s="626" t="s">
        <v>44</v>
      </c>
      <c r="J694" s="626" t="s">
        <v>44</v>
      </c>
      <c r="K694" s="630"/>
      <c r="L694" s="627" t="s">
        <v>45</v>
      </c>
      <c r="M694" s="627" t="s">
        <v>46</v>
      </c>
      <c r="N694" s="606" t="s">
        <v>3069</v>
      </c>
    </row>
    <row r="695" spans="2:14" ht="21" customHeight="1">
      <c r="B695" s="620">
        <v>678</v>
      </c>
      <c r="C695" s="621" t="s">
        <v>42</v>
      </c>
      <c r="D695" s="631" t="s">
        <v>5933</v>
      </c>
      <c r="E695" s="623">
        <v>43101</v>
      </c>
      <c r="F695" s="630"/>
      <c r="G695" s="633">
        <v>34</v>
      </c>
      <c r="H695" s="625">
        <v>9</v>
      </c>
      <c r="I695" s="626" t="s">
        <v>44</v>
      </c>
      <c r="J695" s="626" t="s">
        <v>44</v>
      </c>
      <c r="K695" s="630"/>
      <c r="L695" s="627" t="s">
        <v>45</v>
      </c>
      <c r="M695" s="627" t="s">
        <v>46</v>
      </c>
      <c r="N695" s="606" t="s">
        <v>3069</v>
      </c>
    </row>
    <row r="696" spans="2:14" ht="21" customHeight="1">
      <c r="B696" s="620">
        <v>679</v>
      </c>
      <c r="C696" s="621" t="s">
        <v>42</v>
      </c>
      <c r="D696" s="631" t="s">
        <v>5934</v>
      </c>
      <c r="E696" s="623">
        <v>43101</v>
      </c>
      <c r="F696" s="630"/>
      <c r="G696" s="633">
        <v>34</v>
      </c>
      <c r="H696" s="625">
        <v>10</v>
      </c>
      <c r="I696" s="626" t="s">
        <v>44</v>
      </c>
      <c r="J696" s="626" t="s">
        <v>44</v>
      </c>
      <c r="K696" s="630"/>
      <c r="L696" s="627" t="s">
        <v>45</v>
      </c>
      <c r="M696" s="627" t="s">
        <v>46</v>
      </c>
      <c r="N696" s="606" t="s">
        <v>3069</v>
      </c>
    </row>
    <row r="697" spans="2:14" ht="21" customHeight="1">
      <c r="B697" s="620">
        <v>680</v>
      </c>
      <c r="C697" s="621" t="s">
        <v>42</v>
      </c>
      <c r="D697" s="631" t="s">
        <v>5935</v>
      </c>
      <c r="E697" s="623">
        <v>43101</v>
      </c>
      <c r="F697" s="630"/>
      <c r="G697" s="633">
        <v>34</v>
      </c>
      <c r="H697" s="625">
        <v>11</v>
      </c>
      <c r="I697" s="626" t="s">
        <v>44</v>
      </c>
      <c r="J697" s="626" t="s">
        <v>44</v>
      </c>
      <c r="K697" s="630"/>
      <c r="L697" s="627" t="s">
        <v>45</v>
      </c>
      <c r="M697" s="627" t="s">
        <v>46</v>
      </c>
      <c r="N697" s="606" t="s">
        <v>3069</v>
      </c>
    </row>
    <row r="698" spans="2:14" ht="21" customHeight="1">
      <c r="B698" s="620">
        <v>681</v>
      </c>
      <c r="C698" s="621" t="s">
        <v>42</v>
      </c>
      <c r="D698" s="631" t="s">
        <v>5936</v>
      </c>
      <c r="E698" s="623">
        <v>43101</v>
      </c>
      <c r="F698" s="630"/>
      <c r="G698" s="633">
        <v>34</v>
      </c>
      <c r="H698" s="625">
        <v>12</v>
      </c>
      <c r="I698" s="626" t="s">
        <v>44</v>
      </c>
      <c r="J698" s="626" t="s">
        <v>44</v>
      </c>
      <c r="K698" s="630"/>
      <c r="L698" s="627" t="s">
        <v>45</v>
      </c>
      <c r="M698" s="627" t="s">
        <v>46</v>
      </c>
      <c r="N698" s="606" t="s">
        <v>3069</v>
      </c>
    </row>
    <row r="699" spans="2:14" ht="21" customHeight="1">
      <c r="B699" s="620">
        <v>682</v>
      </c>
      <c r="C699" s="621" t="s">
        <v>42</v>
      </c>
      <c r="D699" s="631" t="s">
        <v>5937</v>
      </c>
      <c r="E699" s="623">
        <v>43101</v>
      </c>
      <c r="F699" s="630"/>
      <c r="G699" s="633">
        <v>34</v>
      </c>
      <c r="H699" s="625">
        <v>13</v>
      </c>
      <c r="I699" s="626" t="s">
        <v>44</v>
      </c>
      <c r="J699" s="626" t="s">
        <v>44</v>
      </c>
      <c r="K699" s="630"/>
      <c r="L699" s="627" t="s">
        <v>45</v>
      </c>
      <c r="M699" s="627" t="s">
        <v>46</v>
      </c>
      <c r="N699" s="606" t="s">
        <v>3069</v>
      </c>
    </row>
    <row r="700" spans="2:14" ht="21" customHeight="1">
      <c r="B700" s="620">
        <v>683</v>
      </c>
      <c r="C700" s="621" t="s">
        <v>42</v>
      </c>
      <c r="D700" s="631" t="s">
        <v>5938</v>
      </c>
      <c r="E700" s="623">
        <v>43101</v>
      </c>
      <c r="F700" s="630"/>
      <c r="G700" s="633">
        <v>34</v>
      </c>
      <c r="H700" s="625">
        <v>14</v>
      </c>
      <c r="I700" s="626" t="s">
        <v>44</v>
      </c>
      <c r="J700" s="626" t="s">
        <v>44</v>
      </c>
      <c r="K700" s="630"/>
      <c r="L700" s="627" t="s">
        <v>45</v>
      </c>
      <c r="M700" s="627" t="s">
        <v>46</v>
      </c>
      <c r="N700" s="606" t="s">
        <v>3069</v>
      </c>
    </row>
    <row r="701" spans="2:14" ht="21" customHeight="1">
      <c r="B701" s="620">
        <v>684</v>
      </c>
      <c r="C701" s="621" t="s">
        <v>42</v>
      </c>
      <c r="D701" s="631" t="s">
        <v>5939</v>
      </c>
      <c r="E701" s="623">
        <v>43101</v>
      </c>
      <c r="F701" s="630"/>
      <c r="G701" s="633">
        <v>34</v>
      </c>
      <c r="H701" s="625">
        <v>15</v>
      </c>
      <c r="I701" s="626" t="s">
        <v>44</v>
      </c>
      <c r="J701" s="626" t="s">
        <v>44</v>
      </c>
      <c r="K701" s="630"/>
      <c r="L701" s="627" t="s">
        <v>45</v>
      </c>
      <c r="M701" s="627" t="s">
        <v>46</v>
      </c>
      <c r="N701" s="606" t="s">
        <v>3069</v>
      </c>
    </row>
    <row r="702" spans="2:14" ht="21" customHeight="1">
      <c r="B702" s="620">
        <v>685</v>
      </c>
      <c r="C702" s="621" t="s">
        <v>42</v>
      </c>
      <c r="D702" s="631" t="s">
        <v>5940</v>
      </c>
      <c r="E702" s="623">
        <v>43101</v>
      </c>
      <c r="F702" s="630"/>
      <c r="G702" s="633">
        <v>34</v>
      </c>
      <c r="H702" s="625">
        <v>16</v>
      </c>
      <c r="I702" s="626" t="s">
        <v>44</v>
      </c>
      <c r="J702" s="626" t="s">
        <v>44</v>
      </c>
      <c r="K702" s="630"/>
      <c r="L702" s="627" t="s">
        <v>45</v>
      </c>
      <c r="M702" s="627" t="s">
        <v>46</v>
      </c>
      <c r="N702" s="606" t="s">
        <v>3069</v>
      </c>
    </row>
    <row r="703" spans="2:14" ht="21" customHeight="1">
      <c r="B703" s="620">
        <v>686</v>
      </c>
      <c r="C703" s="621" t="s">
        <v>42</v>
      </c>
      <c r="D703" s="631" t="s">
        <v>5941</v>
      </c>
      <c r="E703" s="623">
        <v>43101</v>
      </c>
      <c r="F703" s="630"/>
      <c r="G703" s="633">
        <v>34</v>
      </c>
      <c r="H703" s="625">
        <v>17</v>
      </c>
      <c r="I703" s="626" t="s">
        <v>44</v>
      </c>
      <c r="J703" s="626" t="s">
        <v>44</v>
      </c>
      <c r="K703" s="630"/>
      <c r="L703" s="627" t="s">
        <v>45</v>
      </c>
      <c r="M703" s="627" t="s">
        <v>46</v>
      </c>
      <c r="N703" s="606" t="s">
        <v>3069</v>
      </c>
    </row>
    <row r="704" spans="2:14" ht="21" customHeight="1">
      <c r="B704" s="620">
        <v>687</v>
      </c>
      <c r="C704" s="621" t="s">
        <v>42</v>
      </c>
      <c r="D704" s="631" t="s">
        <v>5942</v>
      </c>
      <c r="E704" s="623">
        <v>43101</v>
      </c>
      <c r="F704" s="630"/>
      <c r="G704" s="633">
        <v>34</v>
      </c>
      <c r="H704" s="625">
        <v>18</v>
      </c>
      <c r="I704" s="626" t="s">
        <v>44</v>
      </c>
      <c r="J704" s="626" t="s">
        <v>44</v>
      </c>
      <c r="K704" s="630"/>
      <c r="L704" s="627" t="s">
        <v>45</v>
      </c>
      <c r="M704" s="627" t="s">
        <v>46</v>
      </c>
      <c r="N704" s="606" t="s">
        <v>3069</v>
      </c>
    </row>
    <row r="705" spans="2:14" ht="21" customHeight="1">
      <c r="B705" s="620">
        <v>688</v>
      </c>
      <c r="C705" s="621" t="s">
        <v>42</v>
      </c>
      <c r="D705" s="631" t="s">
        <v>5943</v>
      </c>
      <c r="E705" s="623">
        <v>43101</v>
      </c>
      <c r="F705" s="630"/>
      <c r="G705" s="633">
        <v>34</v>
      </c>
      <c r="H705" s="625">
        <v>19</v>
      </c>
      <c r="I705" s="626" t="s">
        <v>44</v>
      </c>
      <c r="J705" s="626" t="s">
        <v>44</v>
      </c>
      <c r="K705" s="630"/>
      <c r="L705" s="627" t="s">
        <v>45</v>
      </c>
      <c r="M705" s="627" t="s">
        <v>46</v>
      </c>
      <c r="N705" s="606" t="s">
        <v>3069</v>
      </c>
    </row>
    <row r="706" spans="2:14" ht="21" customHeight="1">
      <c r="B706" s="620">
        <v>689</v>
      </c>
      <c r="C706" s="621" t="s">
        <v>42</v>
      </c>
      <c r="D706" s="631" t="s">
        <v>5944</v>
      </c>
      <c r="E706" s="623">
        <v>43101</v>
      </c>
      <c r="F706" s="630"/>
      <c r="G706" s="633">
        <v>34</v>
      </c>
      <c r="H706" s="625">
        <v>20</v>
      </c>
      <c r="I706" s="626" t="s">
        <v>44</v>
      </c>
      <c r="J706" s="626" t="s">
        <v>44</v>
      </c>
      <c r="K706" s="630"/>
      <c r="L706" s="627" t="s">
        <v>45</v>
      </c>
      <c r="M706" s="627" t="s">
        <v>46</v>
      </c>
      <c r="N706" s="606" t="s">
        <v>3069</v>
      </c>
    </row>
    <row r="707" spans="2:14" ht="21" customHeight="1">
      <c r="B707" s="620">
        <v>690</v>
      </c>
      <c r="C707" s="621" t="s">
        <v>42</v>
      </c>
      <c r="D707" s="631" t="s">
        <v>5945</v>
      </c>
      <c r="E707" s="623">
        <v>43101</v>
      </c>
      <c r="F707" s="630"/>
      <c r="G707" s="633">
        <v>35</v>
      </c>
      <c r="H707" s="625">
        <v>1</v>
      </c>
      <c r="I707" s="626" t="s">
        <v>44</v>
      </c>
      <c r="J707" s="626" t="s">
        <v>44</v>
      </c>
      <c r="K707" s="630"/>
      <c r="L707" s="627" t="s">
        <v>45</v>
      </c>
      <c r="M707" s="627" t="s">
        <v>46</v>
      </c>
      <c r="N707" s="606" t="s">
        <v>3069</v>
      </c>
    </row>
    <row r="708" spans="2:14" ht="21" customHeight="1">
      <c r="B708" s="620">
        <v>691</v>
      </c>
      <c r="C708" s="621" t="s">
        <v>42</v>
      </c>
      <c r="D708" s="631" t="s">
        <v>5946</v>
      </c>
      <c r="E708" s="623">
        <v>43101</v>
      </c>
      <c r="F708" s="630"/>
      <c r="G708" s="633">
        <v>35</v>
      </c>
      <c r="H708" s="625">
        <v>2</v>
      </c>
      <c r="I708" s="626" t="s">
        <v>44</v>
      </c>
      <c r="J708" s="626" t="s">
        <v>44</v>
      </c>
      <c r="K708" s="630"/>
      <c r="L708" s="627" t="s">
        <v>45</v>
      </c>
      <c r="M708" s="627" t="s">
        <v>46</v>
      </c>
      <c r="N708" s="606" t="s">
        <v>3069</v>
      </c>
    </row>
    <row r="709" spans="2:14" ht="21" customHeight="1">
      <c r="B709" s="620">
        <v>692</v>
      </c>
      <c r="C709" s="621" t="s">
        <v>42</v>
      </c>
      <c r="D709" s="631" t="s">
        <v>5947</v>
      </c>
      <c r="E709" s="623">
        <v>43101</v>
      </c>
      <c r="F709" s="630"/>
      <c r="G709" s="633">
        <v>35</v>
      </c>
      <c r="H709" s="625">
        <v>3</v>
      </c>
      <c r="I709" s="626" t="s">
        <v>44</v>
      </c>
      <c r="J709" s="626" t="s">
        <v>44</v>
      </c>
      <c r="K709" s="630"/>
      <c r="L709" s="627" t="s">
        <v>45</v>
      </c>
      <c r="M709" s="627" t="s">
        <v>46</v>
      </c>
      <c r="N709" s="606" t="s">
        <v>3069</v>
      </c>
    </row>
    <row r="710" spans="2:14" ht="21" customHeight="1">
      <c r="B710" s="620">
        <v>693</v>
      </c>
      <c r="C710" s="621" t="s">
        <v>42</v>
      </c>
      <c r="D710" s="631" t="s">
        <v>5948</v>
      </c>
      <c r="E710" s="623">
        <v>43101</v>
      </c>
      <c r="F710" s="630"/>
      <c r="G710" s="633">
        <v>35</v>
      </c>
      <c r="H710" s="625">
        <v>4</v>
      </c>
      <c r="I710" s="626" t="s">
        <v>44</v>
      </c>
      <c r="J710" s="626" t="s">
        <v>44</v>
      </c>
      <c r="K710" s="630"/>
      <c r="L710" s="627" t="s">
        <v>45</v>
      </c>
      <c r="M710" s="627" t="s">
        <v>46</v>
      </c>
      <c r="N710" s="606" t="s">
        <v>3069</v>
      </c>
    </row>
    <row r="711" spans="2:14" ht="21" customHeight="1">
      <c r="B711" s="620">
        <v>694</v>
      </c>
      <c r="C711" s="621" t="s">
        <v>42</v>
      </c>
      <c r="D711" s="631" t="s">
        <v>5949</v>
      </c>
      <c r="E711" s="623">
        <v>43101</v>
      </c>
      <c r="F711" s="630"/>
      <c r="G711" s="633">
        <v>35</v>
      </c>
      <c r="H711" s="625">
        <v>5</v>
      </c>
      <c r="I711" s="626" t="s">
        <v>44</v>
      </c>
      <c r="J711" s="626" t="s">
        <v>44</v>
      </c>
      <c r="K711" s="630"/>
      <c r="L711" s="627" t="s">
        <v>45</v>
      </c>
      <c r="M711" s="627" t="s">
        <v>46</v>
      </c>
      <c r="N711" s="606" t="s">
        <v>3069</v>
      </c>
    </row>
    <row r="712" spans="2:14" ht="21" customHeight="1">
      <c r="B712" s="620">
        <v>695</v>
      </c>
      <c r="C712" s="621" t="s">
        <v>42</v>
      </c>
      <c r="D712" s="631" t="s">
        <v>5950</v>
      </c>
      <c r="E712" s="623">
        <v>43101</v>
      </c>
      <c r="F712" s="630"/>
      <c r="G712" s="633">
        <v>35</v>
      </c>
      <c r="H712" s="625">
        <v>6</v>
      </c>
      <c r="I712" s="626" t="s">
        <v>44</v>
      </c>
      <c r="J712" s="626" t="s">
        <v>44</v>
      </c>
      <c r="K712" s="630"/>
      <c r="L712" s="627" t="s">
        <v>45</v>
      </c>
      <c r="M712" s="627" t="s">
        <v>46</v>
      </c>
      <c r="N712" s="606" t="s">
        <v>3069</v>
      </c>
    </row>
    <row r="713" spans="2:14" ht="21" customHeight="1">
      <c r="B713" s="620">
        <v>696</v>
      </c>
      <c r="C713" s="621" t="s">
        <v>42</v>
      </c>
      <c r="D713" s="631" t="s">
        <v>5951</v>
      </c>
      <c r="E713" s="623">
        <v>43101</v>
      </c>
      <c r="F713" s="630"/>
      <c r="G713" s="633">
        <v>35</v>
      </c>
      <c r="H713" s="625">
        <v>7</v>
      </c>
      <c r="I713" s="626" t="s">
        <v>44</v>
      </c>
      <c r="J713" s="626" t="s">
        <v>44</v>
      </c>
      <c r="K713" s="630"/>
      <c r="L713" s="627" t="s">
        <v>45</v>
      </c>
      <c r="M713" s="627" t="s">
        <v>46</v>
      </c>
      <c r="N713" s="606" t="s">
        <v>3069</v>
      </c>
    </row>
    <row r="714" spans="2:14" ht="21" customHeight="1">
      <c r="B714" s="620">
        <v>697</v>
      </c>
      <c r="C714" s="621" t="s">
        <v>42</v>
      </c>
      <c r="D714" s="631" t="s">
        <v>5952</v>
      </c>
      <c r="E714" s="623">
        <v>43101</v>
      </c>
      <c r="F714" s="630"/>
      <c r="G714" s="633">
        <v>35</v>
      </c>
      <c r="H714" s="625">
        <v>8</v>
      </c>
      <c r="I714" s="626" t="s">
        <v>44</v>
      </c>
      <c r="J714" s="626" t="s">
        <v>44</v>
      </c>
      <c r="K714" s="630"/>
      <c r="L714" s="627" t="s">
        <v>45</v>
      </c>
      <c r="M714" s="627" t="s">
        <v>46</v>
      </c>
      <c r="N714" s="606" t="s">
        <v>3069</v>
      </c>
    </row>
    <row r="715" spans="2:14" ht="21" customHeight="1">
      <c r="B715" s="620">
        <v>698</v>
      </c>
      <c r="C715" s="621" t="s">
        <v>42</v>
      </c>
      <c r="D715" s="631" t="s">
        <v>5953</v>
      </c>
      <c r="E715" s="623">
        <v>43101</v>
      </c>
      <c r="F715" s="630"/>
      <c r="G715" s="633">
        <v>35</v>
      </c>
      <c r="H715" s="625">
        <v>9</v>
      </c>
      <c r="I715" s="626" t="s">
        <v>44</v>
      </c>
      <c r="J715" s="626" t="s">
        <v>44</v>
      </c>
      <c r="K715" s="630"/>
      <c r="L715" s="627" t="s">
        <v>45</v>
      </c>
      <c r="M715" s="627" t="s">
        <v>46</v>
      </c>
      <c r="N715" s="606" t="s">
        <v>3069</v>
      </c>
    </row>
    <row r="716" spans="2:14" ht="21" customHeight="1">
      <c r="B716" s="620">
        <v>699</v>
      </c>
      <c r="C716" s="621" t="s">
        <v>42</v>
      </c>
      <c r="D716" s="631" t="s">
        <v>5954</v>
      </c>
      <c r="E716" s="623">
        <v>43101</v>
      </c>
      <c r="F716" s="630"/>
      <c r="G716" s="633">
        <v>35</v>
      </c>
      <c r="H716" s="625">
        <v>10</v>
      </c>
      <c r="I716" s="626" t="s">
        <v>44</v>
      </c>
      <c r="J716" s="626" t="s">
        <v>44</v>
      </c>
      <c r="K716" s="630"/>
      <c r="L716" s="627" t="s">
        <v>45</v>
      </c>
      <c r="M716" s="627" t="s">
        <v>46</v>
      </c>
      <c r="N716" s="606" t="s">
        <v>3069</v>
      </c>
    </row>
    <row r="717" spans="2:14" ht="21" customHeight="1">
      <c r="B717" s="620">
        <v>700</v>
      </c>
      <c r="C717" s="621" t="s">
        <v>42</v>
      </c>
      <c r="D717" s="631" t="s">
        <v>5955</v>
      </c>
      <c r="E717" s="623">
        <v>43101</v>
      </c>
      <c r="F717" s="630"/>
      <c r="G717" s="633">
        <v>35</v>
      </c>
      <c r="H717" s="625">
        <v>11</v>
      </c>
      <c r="I717" s="626" t="s">
        <v>44</v>
      </c>
      <c r="J717" s="626" t="s">
        <v>44</v>
      </c>
      <c r="K717" s="630"/>
      <c r="L717" s="627" t="s">
        <v>45</v>
      </c>
      <c r="M717" s="627" t="s">
        <v>46</v>
      </c>
      <c r="N717" s="606" t="s">
        <v>3069</v>
      </c>
    </row>
    <row r="718" spans="2:14" ht="21" customHeight="1">
      <c r="B718" s="620">
        <v>701</v>
      </c>
      <c r="C718" s="621" t="s">
        <v>42</v>
      </c>
      <c r="D718" s="631" t="s">
        <v>5956</v>
      </c>
      <c r="E718" s="623">
        <v>43101</v>
      </c>
      <c r="F718" s="630"/>
      <c r="G718" s="633">
        <v>35</v>
      </c>
      <c r="H718" s="625">
        <v>12</v>
      </c>
      <c r="I718" s="626" t="s">
        <v>44</v>
      </c>
      <c r="J718" s="626" t="s">
        <v>44</v>
      </c>
      <c r="K718" s="630"/>
      <c r="L718" s="627" t="s">
        <v>45</v>
      </c>
      <c r="M718" s="627" t="s">
        <v>46</v>
      </c>
      <c r="N718" s="606" t="s">
        <v>3069</v>
      </c>
    </row>
    <row r="719" spans="2:14" ht="21" customHeight="1">
      <c r="B719" s="620">
        <v>702</v>
      </c>
      <c r="C719" s="621" t="s">
        <v>42</v>
      </c>
      <c r="D719" s="631" t="s">
        <v>5957</v>
      </c>
      <c r="E719" s="623">
        <v>43101</v>
      </c>
      <c r="F719" s="630"/>
      <c r="G719" s="633">
        <v>35</v>
      </c>
      <c r="H719" s="625">
        <v>13</v>
      </c>
      <c r="I719" s="626" t="s">
        <v>44</v>
      </c>
      <c r="J719" s="626" t="s">
        <v>44</v>
      </c>
      <c r="K719" s="630"/>
      <c r="L719" s="627" t="s">
        <v>45</v>
      </c>
      <c r="M719" s="627" t="s">
        <v>46</v>
      </c>
      <c r="N719" s="606" t="s">
        <v>3069</v>
      </c>
    </row>
    <row r="720" spans="2:14" ht="21" customHeight="1">
      <c r="B720" s="620">
        <v>703</v>
      </c>
      <c r="C720" s="621" t="s">
        <v>42</v>
      </c>
      <c r="D720" s="631" t="s">
        <v>5958</v>
      </c>
      <c r="E720" s="623">
        <v>43101</v>
      </c>
      <c r="F720" s="630"/>
      <c r="G720" s="633">
        <v>35</v>
      </c>
      <c r="H720" s="625">
        <v>14</v>
      </c>
      <c r="I720" s="626" t="s">
        <v>44</v>
      </c>
      <c r="J720" s="626" t="s">
        <v>44</v>
      </c>
      <c r="K720" s="630"/>
      <c r="L720" s="627" t="s">
        <v>45</v>
      </c>
      <c r="M720" s="627" t="s">
        <v>46</v>
      </c>
      <c r="N720" s="606" t="s">
        <v>3069</v>
      </c>
    </row>
    <row r="721" spans="2:14" ht="21" customHeight="1">
      <c r="B721" s="620">
        <v>704</v>
      </c>
      <c r="C721" s="621" t="s">
        <v>42</v>
      </c>
      <c r="D721" s="631" t="s">
        <v>5959</v>
      </c>
      <c r="E721" s="623">
        <v>43101</v>
      </c>
      <c r="F721" s="630"/>
      <c r="G721" s="633">
        <v>35</v>
      </c>
      <c r="H721" s="625">
        <v>15</v>
      </c>
      <c r="I721" s="626" t="s">
        <v>44</v>
      </c>
      <c r="J721" s="626" t="s">
        <v>44</v>
      </c>
      <c r="K721" s="630"/>
      <c r="L721" s="627" t="s">
        <v>45</v>
      </c>
      <c r="M721" s="627" t="s">
        <v>46</v>
      </c>
      <c r="N721" s="606" t="s">
        <v>3069</v>
      </c>
    </row>
    <row r="722" spans="2:14" ht="21" customHeight="1">
      <c r="B722" s="620">
        <v>705</v>
      </c>
      <c r="C722" s="621" t="s">
        <v>42</v>
      </c>
      <c r="D722" s="631" t="s">
        <v>5959</v>
      </c>
      <c r="E722" s="623">
        <v>43101</v>
      </c>
      <c r="F722" s="630"/>
      <c r="G722" s="633">
        <v>35</v>
      </c>
      <c r="H722" s="625">
        <v>16</v>
      </c>
      <c r="I722" s="626" t="s">
        <v>44</v>
      </c>
      <c r="J722" s="626" t="s">
        <v>44</v>
      </c>
      <c r="K722" s="630"/>
      <c r="L722" s="627" t="s">
        <v>45</v>
      </c>
      <c r="M722" s="627" t="s">
        <v>46</v>
      </c>
      <c r="N722" s="606" t="s">
        <v>3069</v>
      </c>
    </row>
    <row r="723" spans="2:14" ht="21" customHeight="1">
      <c r="B723" s="620">
        <v>706</v>
      </c>
      <c r="C723" s="621" t="s">
        <v>42</v>
      </c>
      <c r="D723" s="631" t="s">
        <v>5959</v>
      </c>
      <c r="E723" s="623">
        <v>43101</v>
      </c>
      <c r="F723" s="630"/>
      <c r="G723" s="633">
        <v>35</v>
      </c>
      <c r="H723" s="625">
        <v>17</v>
      </c>
      <c r="I723" s="626" t="s">
        <v>44</v>
      </c>
      <c r="J723" s="626" t="s">
        <v>44</v>
      </c>
      <c r="K723" s="630"/>
      <c r="L723" s="627" t="s">
        <v>45</v>
      </c>
      <c r="M723" s="627" t="s">
        <v>46</v>
      </c>
      <c r="N723" s="606" t="s">
        <v>3069</v>
      </c>
    </row>
    <row r="724" spans="2:14" ht="21" customHeight="1">
      <c r="B724" s="620">
        <v>707</v>
      </c>
      <c r="C724" s="621" t="s">
        <v>42</v>
      </c>
      <c r="D724" s="631" t="s">
        <v>5960</v>
      </c>
      <c r="E724" s="623">
        <v>43101</v>
      </c>
      <c r="F724" s="630"/>
      <c r="G724" s="633">
        <v>35</v>
      </c>
      <c r="H724" s="625">
        <v>18</v>
      </c>
      <c r="I724" s="626" t="s">
        <v>44</v>
      </c>
      <c r="J724" s="626" t="s">
        <v>44</v>
      </c>
      <c r="K724" s="630"/>
      <c r="L724" s="627" t="s">
        <v>45</v>
      </c>
      <c r="M724" s="627" t="s">
        <v>46</v>
      </c>
      <c r="N724" s="606" t="s">
        <v>3069</v>
      </c>
    </row>
    <row r="725" spans="2:14" ht="21" customHeight="1">
      <c r="B725" s="620">
        <v>708</v>
      </c>
      <c r="C725" s="621" t="s">
        <v>42</v>
      </c>
      <c r="D725" s="631" t="s">
        <v>5961</v>
      </c>
      <c r="E725" s="623">
        <v>43101</v>
      </c>
      <c r="F725" s="630"/>
      <c r="G725" s="633">
        <v>35</v>
      </c>
      <c r="H725" s="625">
        <v>19</v>
      </c>
      <c r="I725" s="626" t="s">
        <v>44</v>
      </c>
      <c r="J725" s="626" t="s">
        <v>44</v>
      </c>
      <c r="K725" s="630"/>
      <c r="L725" s="627" t="s">
        <v>45</v>
      </c>
      <c r="M725" s="627" t="s">
        <v>46</v>
      </c>
      <c r="N725" s="606" t="s">
        <v>3069</v>
      </c>
    </row>
    <row r="726" spans="2:14" ht="21" customHeight="1">
      <c r="B726" s="620">
        <v>709</v>
      </c>
      <c r="C726" s="621" t="s">
        <v>42</v>
      </c>
      <c r="D726" s="631" t="s">
        <v>5962</v>
      </c>
      <c r="E726" s="623">
        <v>43101</v>
      </c>
      <c r="F726" s="630"/>
      <c r="G726" s="633">
        <v>35</v>
      </c>
      <c r="H726" s="625">
        <v>20</v>
      </c>
      <c r="I726" s="626" t="s">
        <v>44</v>
      </c>
      <c r="J726" s="626" t="s">
        <v>44</v>
      </c>
      <c r="K726" s="630"/>
      <c r="L726" s="627" t="s">
        <v>45</v>
      </c>
      <c r="M726" s="627" t="s">
        <v>46</v>
      </c>
      <c r="N726" s="606" t="s">
        <v>3069</v>
      </c>
    </row>
    <row r="727" spans="2:14" ht="21" customHeight="1">
      <c r="B727" s="620">
        <v>710</v>
      </c>
      <c r="C727" s="621" t="s">
        <v>42</v>
      </c>
      <c r="D727" s="631" t="s">
        <v>5963</v>
      </c>
      <c r="E727" s="623">
        <v>43101</v>
      </c>
      <c r="F727" s="630"/>
      <c r="G727" s="633">
        <v>36</v>
      </c>
      <c r="H727" s="625">
        <v>1</v>
      </c>
      <c r="I727" s="626" t="s">
        <v>44</v>
      </c>
      <c r="J727" s="626" t="s">
        <v>44</v>
      </c>
      <c r="K727" s="630"/>
      <c r="L727" s="627" t="s">
        <v>45</v>
      </c>
      <c r="M727" s="627" t="s">
        <v>46</v>
      </c>
      <c r="N727" s="606" t="s">
        <v>3069</v>
      </c>
    </row>
    <row r="728" spans="2:14" ht="21" customHeight="1">
      <c r="B728" s="620">
        <v>711</v>
      </c>
      <c r="C728" s="621" t="s">
        <v>42</v>
      </c>
      <c r="D728" s="631" t="s">
        <v>5964</v>
      </c>
      <c r="E728" s="623">
        <v>43101</v>
      </c>
      <c r="F728" s="630"/>
      <c r="G728" s="633">
        <v>36</v>
      </c>
      <c r="H728" s="625">
        <v>2</v>
      </c>
      <c r="I728" s="626" t="s">
        <v>44</v>
      </c>
      <c r="J728" s="626" t="s">
        <v>44</v>
      </c>
      <c r="K728" s="630"/>
      <c r="L728" s="627" t="s">
        <v>45</v>
      </c>
      <c r="M728" s="627" t="s">
        <v>46</v>
      </c>
      <c r="N728" s="606" t="s">
        <v>3069</v>
      </c>
    </row>
    <row r="729" spans="2:14" ht="21" customHeight="1">
      <c r="B729" s="620">
        <v>712</v>
      </c>
      <c r="C729" s="621" t="s">
        <v>42</v>
      </c>
      <c r="D729" s="631" t="s">
        <v>5965</v>
      </c>
      <c r="E729" s="623">
        <v>43101</v>
      </c>
      <c r="F729" s="630"/>
      <c r="G729" s="633">
        <v>36</v>
      </c>
      <c r="H729" s="625">
        <v>3</v>
      </c>
      <c r="I729" s="626" t="s">
        <v>44</v>
      </c>
      <c r="J729" s="626" t="s">
        <v>44</v>
      </c>
      <c r="K729" s="630"/>
      <c r="L729" s="627" t="s">
        <v>45</v>
      </c>
      <c r="M729" s="627" t="s">
        <v>46</v>
      </c>
      <c r="N729" s="606" t="s">
        <v>3069</v>
      </c>
    </row>
    <row r="730" spans="2:14" ht="21" customHeight="1">
      <c r="B730" s="620">
        <v>713</v>
      </c>
      <c r="C730" s="621" t="s">
        <v>42</v>
      </c>
      <c r="D730" s="631" t="s">
        <v>5966</v>
      </c>
      <c r="E730" s="623">
        <v>43101</v>
      </c>
      <c r="F730" s="630"/>
      <c r="G730" s="633">
        <v>36</v>
      </c>
      <c r="H730" s="625">
        <v>4</v>
      </c>
      <c r="I730" s="626" t="s">
        <v>44</v>
      </c>
      <c r="J730" s="626" t="s">
        <v>44</v>
      </c>
      <c r="K730" s="630"/>
      <c r="L730" s="627" t="s">
        <v>45</v>
      </c>
      <c r="M730" s="627" t="s">
        <v>46</v>
      </c>
      <c r="N730" s="606" t="s">
        <v>3069</v>
      </c>
    </row>
    <row r="731" spans="2:14" ht="21" customHeight="1">
      <c r="B731" s="620">
        <v>714</v>
      </c>
      <c r="C731" s="621" t="s">
        <v>42</v>
      </c>
      <c r="D731" s="631" t="s">
        <v>5967</v>
      </c>
      <c r="E731" s="623">
        <v>43101</v>
      </c>
      <c r="F731" s="630"/>
      <c r="G731" s="633">
        <v>36</v>
      </c>
      <c r="H731" s="625">
        <v>5</v>
      </c>
      <c r="I731" s="626" t="s">
        <v>44</v>
      </c>
      <c r="J731" s="626" t="s">
        <v>44</v>
      </c>
      <c r="K731" s="630"/>
      <c r="L731" s="627" t="s">
        <v>45</v>
      </c>
      <c r="M731" s="627" t="s">
        <v>46</v>
      </c>
      <c r="N731" s="606" t="s">
        <v>3069</v>
      </c>
    </row>
    <row r="732" spans="2:14" ht="21" customHeight="1">
      <c r="B732" s="620">
        <v>715</v>
      </c>
      <c r="C732" s="621" t="s">
        <v>42</v>
      </c>
      <c r="D732" s="631" t="s">
        <v>5968</v>
      </c>
      <c r="E732" s="623">
        <v>43101</v>
      </c>
      <c r="F732" s="630"/>
      <c r="G732" s="633">
        <v>36</v>
      </c>
      <c r="H732" s="625">
        <v>6</v>
      </c>
      <c r="I732" s="626" t="s">
        <v>44</v>
      </c>
      <c r="J732" s="626" t="s">
        <v>44</v>
      </c>
      <c r="K732" s="630"/>
      <c r="L732" s="627" t="s">
        <v>45</v>
      </c>
      <c r="M732" s="627" t="s">
        <v>46</v>
      </c>
      <c r="N732" s="606" t="s">
        <v>3069</v>
      </c>
    </row>
    <row r="733" spans="2:14" ht="21" customHeight="1">
      <c r="B733" s="620">
        <v>716</v>
      </c>
      <c r="C733" s="621" t="s">
        <v>42</v>
      </c>
      <c r="D733" s="631" t="s">
        <v>5969</v>
      </c>
      <c r="E733" s="623">
        <v>43101</v>
      </c>
      <c r="F733" s="630"/>
      <c r="G733" s="633">
        <v>36</v>
      </c>
      <c r="H733" s="625">
        <v>7</v>
      </c>
      <c r="I733" s="626" t="s">
        <v>44</v>
      </c>
      <c r="J733" s="626" t="s">
        <v>44</v>
      </c>
      <c r="K733" s="630"/>
      <c r="L733" s="627" t="s">
        <v>45</v>
      </c>
      <c r="M733" s="627" t="s">
        <v>46</v>
      </c>
      <c r="N733" s="606" t="s">
        <v>3069</v>
      </c>
    </row>
    <row r="734" spans="2:14" ht="21" customHeight="1">
      <c r="B734" s="620">
        <v>717</v>
      </c>
      <c r="C734" s="621" t="s">
        <v>42</v>
      </c>
      <c r="D734" s="631" t="s">
        <v>5970</v>
      </c>
      <c r="E734" s="623">
        <v>43101</v>
      </c>
      <c r="F734" s="630"/>
      <c r="G734" s="633">
        <v>36</v>
      </c>
      <c r="H734" s="625">
        <v>8</v>
      </c>
      <c r="I734" s="626" t="s">
        <v>44</v>
      </c>
      <c r="J734" s="626" t="s">
        <v>44</v>
      </c>
      <c r="K734" s="630"/>
      <c r="L734" s="627" t="s">
        <v>45</v>
      </c>
      <c r="M734" s="627" t="s">
        <v>46</v>
      </c>
      <c r="N734" s="606" t="s">
        <v>3069</v>
      </c>
    </row>
    <row r="735" spans="2:14" ht="21" customHeight="1">
      <c r="B735" s="620">
        <v>718</v>
      </c>
      <c r="C735" s="621" t="s">
        <v>42</v>
      </c>
      <c r="D735" s="631" t="s">
        <v>5971</v>
      </c>
      <c r="E735" s="623">
        <v>43101</v>
      </c>
      <c r="F735" s="630"/>
      <c r="G735" s="633">
        <v>36</v>
      </c>
      <c r="H735" s="625">
        <v>9</v>
      </c>
      <c r="I735" s="626" t="s">
        <v>44</v>
      </c>
      <c r="J735" s="626" t="s">
        <v>44</v>
      </c>
      <c r="K735" s="630"/>
      <c r="L735" s="627" t="s">
        <v>45</v>
      </c>
      <c r="M735" s="627" t="s">
        <v>46</v>
      </c>
      <c r="N735" s="606" t="s">
        <v>3069</v>
      </c>
    </row>
    <row r="736" spans="2:14" ht="21" customHeight="1">
      <c r="B736" s="620">
        <v>719</v>
      </c>
      <c r="C736" s="621" t="s">
        <v>42</v>
      </c>
      <c r="D736" s="631" t="s">
        <v>5972</v>
      </c>
      <c r="E736" s="623">
        <v>43101</v>
      </c>
      <c r="F736" s="630"/>
      <c r="G736" s="633">
        <v>36</v>
      </c>
      <c r="H736" s="625">
        <v>10</v>
      </c>
      <c r="I736" s="626" t="s">
        <v>44</v>
      </c>
      <c r="J736" s="626" t="s">
        <v>44</v>
      </c>
      <c r="K736" s="630"/>
      <c r="L736" s="627" t="s">
        <v>45</v>
      </c>
      <c r="M736" s="627" t="s">
        <v>46</v>
      </c>
      <c r="N736" s="606" t="s">
        <v>3069</v>
      </c>
    </row>
    <row r="737" spans="2:14" ht="21" customHeight="1">
      <c r="B737" s="620">
        <v>720</v>
      </c>
      <c r="C737" s="621" t="s">
        <v>42</v>
      </c>
      <c r="D737" s="631" t="s">
        <v>5973</v>
      </c>
      <c r="E737" s="623">
        <v>43101</v>
      </c>
      <c r="F737" s="630"/>
      <c r="G737" s="633">
        <v>36</v>
      </c>
      <c r="H737" s="625">
        <v>11</v>
      </c>
      <c r="I737" s="626" t="s">
        <v>44</v>
      </c>
      <c r="J737" s="626" t="s">
        <v>44</v>
      </c>
      <c r="K737" s="630"/>
      <c r="L737" s="627" t="s">
        <v>45</v>
      </c>
      <c r="M737" s="627" t="s">
        <v>46</v>
      </c>
      <c r="N737" s="606" t="s">
        <v>3069</v>
      </c>
    </row>
    <row r="738" spans="2:14" ht="21" customHeight="1">
      <c r="B738" s="620">
        <v>721</v>
      </c>
      <c r="C738" s="621" t="s">
        <v>42</v>
      </c>
      <c r="D738" s="631" t="s">
        <v>5974</v>
      </c>
      <c r="E738" s="623">
        <v>43101</v>
      </c>
      <c r="F738" s="630"/>
      <c r="G738" s="633">
        <v>36</v>
      </c>
      <c r="H738" s="625">
        <v>12</v>
      </c>
      <c r="I738" s="626" t="s">
        <v>44</v>
      </c>
      <c r="J738" s="626" t="s">
        <v>44</v>
      </c>
      <c r="K738" s="630"/>
      <c r="L738" s="627" t="s">
        <v>45</v>
      </c>
      <c r="M738" s="627" t="s">
        <v>46</v>
      </c>
      <c r="N738" s="606" t="s">
        <v>3069</v>
      </c>
    </row>
    <row r="739" spans="2:14" ht="21" customHeight="1">
      <c r="B739" s="620">
        <v>722</v>
      </c>
      <c r="C739" s="621" t="s">
        <v>42</v>
      </c>
      <c r="D739" s="631" t="s">
        <v>5975</v>
      </c>
      <c r="E739" s="623">
        <v>43101</v>
      </c>
      <c r="F739" s="630"/>
      <c r="G739" s="633">
        <v>36</v>
      </c>
      <c r="H739" s="625">
        <v>13</v>
      </c>
      <c r="I739" s="626" t="s">
        <v>44</v>
      </c>
      <c r="J739" s="626" t="s">
        <v>44</v>
      </c>
      <c r="K739" s="630"/>
      <c r="L739" s="627" t="s">
        <v>45</v>
      </c>
      <c r="M739" s="627" t="s">
        <v>46</v>
      </c>
      <c r="N739" s="606" t="s">
        <v>3069</v>
      </c>
    </row>
    <row r="740" spans="2:14" ht="21" customHeight="1">
      <c r="B740" s="620">
        <v>723</v>
      </c>
      <c r="C740" s="621" t="s">
        <v>42</v>
      </c>
      <c r="D740" s="631" t="s">
        <v>5976</v>
      </c>
      <c r="E740" s="623">
        <v>43101</v>
      </c>
      <c r="F740" s="630"/>
      <c r="G740" s="633">
        <v>36</v>
      </c>
      <c r="H740" s="625">
        <v>14</v>
      </c>
      <c r="I740" s="626" t="s">
        <v>44</v>
      </c>
      <c r="J740" s="626" t="s">
        <v>44</v>
      </c>
      <c r="K740" s="630"/>
      <c r="L740" s="627" t="s">
        <v>45</v>
      </c>
      <c r="M740" s="627" t="s">
        <v>46</v>
      </c>
      <c r="N740" s="606" t="s">
        <v>3069</v>
      </c>
    </row>
    <row r="741" spans="2:14" ht="21" customHeight="1">
      <c r="B741" s="620">
        <v>724</v>
      </c>
      <c r="C741" s="621" t="s">
        <v>42</v>
      </c>
      <c r="D741" s="631" t="s">
        <v>5976</v>
      </c>
      <c r="E741" s="623">
        <v>43101</v>
      </c>
      <c r="F741" s="630"/>
      <c r="G741" s="633">
        <v>36</v>
      </c>
      <c r="H741" s="625">
        <v>15</v>
      </c>
      <c r="I741" s="626" t="s">
        <v>44</v>
      </c>
      <c r="J741" s="626" t="s">
        <v>44</v>
      </c>
      <c r="K741" s="630"/>
      <c r="L741" s="627" t="s">
        <v>45</v>
      </c>
      <c r="M741" s="627" t="s">
        <v>46</v>
      </c>
      <c r="N741" s="606" t="s">
        <v>3069</v>
      </c>
    </row>
    <row r="742" spans="2:14" ht="21" customHeight="1">
      <c r="B742" s="620">
        <v>725</v>
      </c>
      <c r="C742" s="621" t="s">
        <v>42</v>
      </c>
      <c r="D742" s="631" t="s">
        <v>5977</v>
      </c>
      <c r="E742" s="623">
        <v>43101</v>
      </c>
      <c r="F742" s="630"/>
      <c r="G742" s="633">
        <v>36</v>
      </c>
      <c r="H742" s="625">
        <v>16</v>
      </c>
      <c r="I742" s="626" t="s">
        <v>44</v>
      </c>
      <c r="J742" s="626" t="s">
        <v>44</v>
      </c>
      <c r="K742" s="630"/>
      <c r="L742" s="627" t="s">
        <v>45</v>
      </c>
      <c r="M742" s="627" t="s">
        <v>46</v>
      </c>
      <c r="N742" s="606" t="s">
        <v>3069</v>
      </c>
    </row>
    <row r="743" spans="2:14" ht="21" customHeight="1">
      <c r="B743" s="620">
        <v>726</v>
      </c>
      <c r="C743" s="621" t="s">
        <v>42</v>
      </c>
      <c r="D743" s="631" t="s">
        <v>5977</v>
      </c>
      <c r="E743" s="623">
        <v>43101</v>
      </c>
      <c r="F743" s="630"/>
      <c r="G743" s="633">
        <v>36</v>
      </c>
      <c r="H743" s="625">
        <v>17</v>
      </c>
      <c r="I743" s="626" t="s">
        <v>44</v>
      </c>
      <c r="J743" s="626" t="s">
        <v>44</v>
      </c>
      <c r="K743" s="630"/>
      <c r="L743" s="627" t="s">
        <v>45</v>
      </c>
      <c r="M743" s="627" t="s">
        <v>46</v>
      </c>
      <c r="N743" s="606" t="s">
        <v>3069</v>
      </c>
    </row>
    <row r="744" spans="2:14" ht="21" customHeight="1">
      <c r="B744" s="620">
        <v>727</v>
      </c>
      <c r="C744" s="621" t="s">
        <v>42</v>
      </c>
      <c r="D744" s="631" t="s">
        <v>5978</v>
      </c>
      <c r="E744" s="623">
        <v>43101</v>
      </c>
      <c r="F744" s="630"/>
      <c r="G744" s="633">
        <v>36</v>
      </c>
      <c r="H744" s="625">
        <v>18</v>
      </c>
      <c r="I744" s="626" t="s">
        <v>44</v>
      </c>
      <c r="J744" s="626" t="s">
        <v>44</v>
      </c>
      <c r="K744" s="630"/>
      <c r="L744" s="627" t="s">
        <v>45</v>
      </c>
      <c r="M744" s="627" t="s">
        <v>46</v>
      </c>
      <c r="N744" s="606" t="s">
        <v>3069</v>
      </c>
    </row>
    <row r="745" spans="2:14" ht="21" customHeight="1">
      <c r="B745" s="620">
        <v>728</v>
      </c>
      <c r="C745" s="621" t="s">
        <v>42</v>
      </c>
      <c r="D745" s="631" t="s">
        <v>5979</v>
      </c>
      <c r="E745" s="623">
        <v>43101</v>
      </c>
      <c r="F745" s="630"/>
      <c r="G745" s="633">
        <v>36</v>
      </c>
      <c r="H745" s="625">
        <v>19</v>
      </c>
      <c r="I745" s="626" t="s">
        <v>44</v>
      </c>
      <c r="J745" s="626" t="s">
        <v>44</v>
      </c>
      <c r="K745" s="630"/>
      <c r="L745" s="627" t="s">
        <v>45</v>
      </c>
      <c r="M745" s="627" t="s">
        <v>46</v>
      </c>
      <c r="N745" s="606" t="s">
        <v>3069</v>
      </c>
    </row>
    <row r="746" spans="2:14" ht="21" customHeight="1">
      <c r="B746" s="620">
        <v>729</v>
      </c>
      <c r="C746" s="621" t="s">
        <v>42</v>
      </c>
      <c r="D746" s="631" t="s">
        <v>5980</v>
      </c>
      <c r="E746" s="623">
        <v>43101</v>
      </c>
      <c r="F746" s="630"/>
      <c r="G746" s="633">
        <v>36</v>
      </c>
      <c r="H746" s="625">
        <v>20</v>
      </c>
      <c r="I746" s="626" t="s">
        <v>44</v>
      </c>
      <c r="J746" s="626" t="s">
        <v>44</v>
      </c>
      <c r="K746" s="630"/>
      <c r="L746" s="627" t="s">
        <v>45</v>
      </c>
      <c r="M746" s="627" t="s">
        <v>46</v>
      </c>
      <c r="N746" s="606" t="s">
        <v>3069</v>
      </c>
    </row>
    <row r="747" spans="2:14" ht="21" customHeight="1">
      <c r="B747" s="620">
        <v>730</v>
      </c>
      <c r="C747" s="621" t="s">
        <v>42</v>
      </c>
      <c r="D747" s="631" t="s">
        <v>5981</v>
      </c>
      <c r="E747" s="623">
        <v>43101</v>
      </c>
      <c r="F747" s="630"/>
      <c r="G747" s="633">
        <v>37</v>
      </c>
      <c r="H747" s="625">
        <v>1</v>
      </c>
      <c r="I747" s="626" t="s">
        <v>44</v>
      </c>
      <c r="J747" s="626" t="s">
        <v>44</v>
      </c>
      <c r="K747" s="630"/>
      <c r="L747" s="627" t="s">
        <v>45</v>
      </c>
      <c r="M747" s="627" t="s">
        <v>46</v>
      </c>
      <c r="N747" s="606" t="s">
        <v>3069</v>
      </c>
    </row>
    <row r="748" spans="2:14" ht="21" customHeight="1">
      <c r="B748" s="620">
        <v>731</v>
      </c>
      <c r="C748" s="621" t="s">
        <v>42</v>
      </c>
      <c r="D748" s="631" t="s">
        <v>5981</v>
      </c>
      <c r="E748" s="623">
        <v>43101</v>
      </c>
      <c r="F748" s="630"/>
      <c r="G748" s="633">
        <v>37</v>
      </c>
      <c r="H748" s="625">
        <v>2</v>
      </c>
      <c r="I748" s="626" t="s">
        <v>44</v>
      </c>
      <c r="J748" s="626" t="s">
        <v>44</v>
      </c>
      <c r="K748" s="630"/>
      <c r="L748" s="627" t="s">
        <v>45</v>
      </c>
      <c r="M748" s="627" t="s">
        <v>46</v>
      </c>
      <c r="N748" s="606" t="s">
        <v>3069</v>
      </c>
    </row>
    <row r="749" spans="2:14" ht="21" customHeight="1">
      <c r="B749" s="620">
        <v>732</v>
      </c>
      <c r="C749" s="621" t="s">
        <v>42</v>
      </c>
      <c r="D749" s="631" t="s">
        <v>5982</v>
      </c>
      <c r="E749" s="623">
        <v>43101</v>
      </c>
      <c r="F749" s="630"/>
      <c r="G749" s="633">
        <v>37</v>
      </c>
      <c r="H749" s="625">
        <v>3</v>
      </c>
      <c r="I749" s="626" t="s">
        <v>44</v>
      </c>
      <c r="J749" s="626" t="s">
        <v>44</v>
      </c>
      <c r="K749" s="630"/>
      <c r="L749" s="627" t="s">
        <v>45</v>
      </c>
      <c r="M749" s="627" t="s">
        <v>46</v>
      </c>
      <c r="N749" s="606" t="s">
        <v>3069</v>
      </c>
    </row>
    <row r="750" spans="2:14" ht="21" customHeight="1">
      <c r="B750" s="620">
        <v>733</v>
      </c>
      <c r="C750" s="621" t="s">
        <v>42</v>
      </c>
      <c r="D750" s="631" t="s">
        <v>5982</v>
      </c>
      <c r="E750" s="623">
        <v>43101</v>
      </c>
      <c r="F750" s="630"/>
      <c r="G750" s="633">
        <v>37</v>
      </c>
      <c r="H750" s="625">
        <v>4</v>
      </c>
      <c r="I750" s="626" t="s">
        <v>44</v>
      </c>
      <c r="J750" s="626" t="s">
        <v>44</v>
      </c>
      <c r="K750" s="630"/>
      <c r="L750" s="627" t="s">
        <v>45</v>
      </c>
      <c r="M750" s="627" t="s">
        <v>46</v>
      </c>
      <c r="N750" s="606" t="s">
        <v>3069</v>
      </c>
    </row>
    <row r="751" spans="2:14" ht="21" customHeight="1">
      <c r="B751" s="620">
        <v>734</v>
      </c>
      <c r="C751" s="621" t="s">
        <v>42</v>
      </c>
      <c r="D751" s="631" t="s">
        <v>5983</v>
      </c>
      <c r="E751" s="623">
        <v>43101</v>
      </c>
      <c r="F751" s="630"/>
      <c r="G751" s="633">
        <v>37</v>
      </c>
      <c r="H751" s="625">
        <v>5</v>
      </c>
      <c r="I751" s="626" t="s">
        <v>44</v>
      </c>
      <c r="J751" s="626" t="s">
        <v>44</v>
      </c>
      <c r="K751" s="630"/>
      <c r="L751" s="627" t="s">
        <v>45</v>
      </c>
      <c r="M751" s="627" t="s">
        <v>46</v>
      </c>
      <c r="N751" s="606" t="s">
        <v>3069</v>
      </c>
    </row>
    <row r="752" spans="2:14" ht="21" customHeight="1">
      <c r="B752" s="620">
        <v>735</v>
      </c>
      <c r="C752" s="621" t="s">
        <v>42</v>
      </c>
      <c r="D752" s="631" t="s">
        <v>5984</v>
      </c>
      <c r="E752" s="623">
        <v>43101</v>
      </c>
      <c r="F752" s="630"/>
      <c r="G752" s="633">
        <v>37</v>
      </c>
      <c r="H752" s="625">
        <v>6</v>
      </c>
      <c r="I752" s="626" t="s">
        <v>44</v>
      </c>
      <c r="J752" s="626" t="s">
        <v>44</v>
      </c>
      <c r="K752" s="630"/>
      <c r="L752" s="627" t="s">
        <v>45</v>
      </c>
      <c r="M752" s="627" t="s">
        <v>46</v>
      </c>
      <c r="N752" s="606" t="s">
        <v>3069</v>
      </c>
    </row>
  </sheetData>
  <autoFilter ref="E17:F406"/>
  <mergeCells count="21">
    <mergeCell ref="L16:L17"/>
    <mergeCell ref="N16:N17"/>
    <mergeCell ref="B13:C13"/>
    <mergeCell ref="D13:H13"/>
    <mergeCell ref="B14:C14"/>
    <mergeCell ref="D14:H14"/>
    <mergeCell ref="D16:D17"/>
    <mergeCell ref="G16:J16"/>
    <mergeCell ref="B10:C10"/>
    <mergeCell ref="D10:H10"/>
    <mergeCell ref="B11:C11"/>
    <mergeCell ref="D11:H11"/>
    <mergeCell ref="B12:C12"/>
    <mergeCell ref="D12:H12"/>
    <mergeCell ref="B2:C5"/>
    <mergeCell ref="D2:M3"/>
    <mergeCell ref="D4:M5"/>
    <mergeCell ref="B8:C8"/>
    <mergeCell ref="D8:H8"/>
    <mergeCell ref="B9:C9"/>
    <mergeCell ref="D9:H9"/>
  </mergeCells>
  <printOptions horizontalCentered="1"/>
  <pageMargins left="0.35433070866141736" right="0.15748031496062992" top="0.23622047244094491" bottom="0.15748031496062992" header="0.23622047244094491" footer="0"/>
  <pageSetup paperSize="190" scale="58" orientation="landscape" verticalDpi="72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2C47274F-A4B6-41FE-B84E-36DDD463567E}">
            <xm:f>IF($E19="",FALSE,IF(VLOOKUP($E19,'D:\SUBRED NORTE FRAY Y USAQUEN\USAFRAY 2022\[FRAY-REPORTES PREVENTIVO Y CRONOGRAMA 08-02-2022.xlsm]BASES DE DATOS'!#REF!,5,0),IF(INDEX($M19:$X19,MATCH($AK$3,$M$6:$X$6,0))="X",IF($B19="",FALSE,TRUE),FALSE),FALSE))</xm:f>
            <x14:dxf>
              <fill>
                <patternFill>
                  <bgColor theme="9" tint="0.79998168889431442"/>
                </patternFill>
              </fill>
            </x14:dxf>
          </x14:cfRule>
          <xm:sqref>E22:E24 E19:E20 E76 E48:E49 E51:E54 E57:E63 E71:E72 E78:E79 E84:E89 E93 E121:E122 E124:E128 E133 E136 E138:E140 E142:E144 E146:E149 E151 E154 E160 E163:E165 E167 E170:E171 E183:E184 E194 E209:E217 E222:E224 E232:E334 E344:E358 E388:E391 E38:E45 E100:E119</xm:sqref>
        </x14:conditionalFormatting>
        <x14:conditionalFormatting xmlns:xm="http://schemas.microsoft.com/office/excel/2006/main">
          <x14:cfRule type="expression" priority="50" id="{A234BB1A-395C-4DF1-B2C6-80E25B634D57}">
            <xm:f>IF(COUNTIF($M19:$X19,"X")=12/VLOOKUP($L19,'D:\SUBRED NORTE FRAY Y USAQUEN\USAFRAY 2022\[FRAY-REPORTES PREVENTIVO Y CRONOGRAMA 08-02-2022.xlsm]BASES DE DATOS'!#REF!,2,FALSE),IF(MAX(IF($M19:$X19="X",COLUMN($M19:$X19)-1-ROUNDDOWN((COLUMN($M19:$X19)-1)/VLOOKUP($L19,'D:\SUBRED NORTE FRAY Y USAQUEN\USAFRAY 2022\[FRAY-REPORTES PREVENTIVO Y CRONOGRAMA 08-02-2022.xlsm]BASES DE DATOS'!#REF!,2,FALSE)-1/VLOOKUP($L19,'D:\SUBRED NORTE FRAY Y USAQUEN\USAFRAY 2022\[FRAY-REPORTES PREVENTIVO Y CRONOGRAMA 08-02-2022.xlsm]BASES DE DATOS'!#REF!,2,FALSE),0)*VLOOKUP($L19,'D:\SUBRED NORTE FRAY Y USAQUEN\USAFRAY 2022\[FRAY-REPORTES PREVENTIVO Y CRONOGRAMA 08-02-2022.xlsm]BASES DE DATOS'!#REF!,2,FALSE),""))=MIN(IF($M19:$X19="X",COLUMN($M19:$X19)-1-ROUNDDOWN((COLUMN($M19:$X19)-1)/VLOOKUP($L19,'D:\SUBRED NORTE FRAY Y USAQUEN\USAFRAY 2022\[FRAY-REPORTES PREVENTIVO Y CRONOGRAMA 08-02-2022.xlsm]BASES DE DATOS'!#REF!,2,FALSE)-1/VLOOKUP($L19,'D:\SUBRED NORTE FRAY Y USAQUEN\USAFRAY 2022\[FRAY-REPORTES PREVENTIVO Y CRONOGRAMA 08-02-2022.xlsm]BASES DE DATOS'!#REF!,2,FALSE),0)*VLOOKUP($L19,'D:\SUBRED NORTE FRAY Y USAQUEN\USAFRAY 2022\[FRAY-REPORTES PREVENTIVO Y CRONOGRAMA 08-02-2022.xlsm]BASES DE DATOS'!#REF!,2,FALSE),"")),FALSE,TRUE),TRUE)</xm:f>
            <x14:dxf>
              <fill>
                <patternFill patternType="gray0625"/>
              </fill>
            </x14:dxf>
          </x14:cfRule>
          <x14:cfRule type="expression" priority="51" id="{11F15D61-3AF2-49C0-B0B2-0FCBDA99AF14}">
            <xm:f>IF($E19="",FALSE,IF(VLOOKUP($E19,'D:\SUBRED NORTE FRAY Y USAQUEN\USAFRAY 2022\[FRAY-REPORTES PREVENTIVO Y CRONOGRAMA 08-02-2022.xlsm]BASES DE DATOS'!#REF!,5,0),IF(INDEX($M19:$X19,MATCH($AK$3,$M$6:$X$6,0))="X",IF($B19="",TRUE,FALSE),FALSE),FALSE))</xm:f>
            <x14:dxf>
              <fill>
                <patternFill>
                  <bgColor rgb="FFFF9797"/>
                </patternFill>
              </fill>
            </x14:dxf>
          </x14:cfRule>
          <xm:sqref>E22:E24 E19:E20 E76 E48:E49 E51:E54 E57:E63 E71:E72 E78:E79 E84:E89 E93 E121:E122 E124:E128 E133 E136 E138:E140 E142:E144 E146:E149 E151 E154 E160 E163:E165 E167 E170:E171 E183:E184 E194 E209:E217 E222:E224 E232:E334 E344:E358 E388:E391 E38:E45 E100:E119</xm:sqref>
        </x14:conditionalFormatting>
        <x14:conditionalFormatting xmlns:xm="http://schemas.microsoft.com/office/excel/2006/main">
          <x14:cfRule type="expression" priority="46" id="{FF40E0FE-219A-4F6B-B627-93C6C3A1BD01}">
            <xm:f>IF($E21="",FALSE,IF(VLOOKUP($E21,'D:\SUBRED NORTE FRAY Y USAQUEN\USAFRAY 2022\[FRAY-REPORTES PREVENTIVO Y CRONOGRAMA 08-02-2022.xlsm]BASES DE DATOS'!#REF!,5,0),IF(INDEX($M21:$X21,MATCH($AK$3,$M$6:$X$6,0))="X",IF($B21="",FALSE,TRUE),FALSE),FALSE))</xm:f>
            <x14:dxf>
              <fill>
                <patternFill>
                  <bgColor theme="9" tint="0.79998168889431442"/>
                </patternFill>
              </fill>
            </x14:dxf>
          </x14:cfRule>
          <xm:sqref>E21 E46:E47 E50 E55:E56 E64:E70 E74:E75 E77 E80:E83 E90:E92 E94:E99 E120 E123 E129:E132 E134:E135 E137 E141 E145 E150 E152:E153 E155:E159 E161:E162 E166 E168:E169 E172:E182 E185:E193 E195:E208 E218:E221 E225:E231 E335:E343 E359:E387 E392:E752</xm:sqref>
        </x14:conditionalFormatting>
        <x14:conditionalFormatting xmlns:xm="http://schemas.microsoft.com/office/excel/2006/main">
          <x14:cfRule type="expression" priority="47" id="{0639B033-9AE8-46F8-B421-50D104952FE7}">
            <xm:f>IF(COUNTIF($M21:$X21,"X")=12/VLOOKUP($L21,'D:\SUBRED NORTE FRAY Y USAQUEN\USAFRAY 2022\[FRAY-REPORTES PREVENTIVO Y CRONOGRAMA 08-02-2022.xlsm]BASES DE DATOS'!#REF!,2,FALSE),IF(MAX(IF($M21:$X21="X",COLUMN($M21:$X21)-1-ROUNDDOWN((COLUMN($M21:$X21)-1)/VLOOKUP($L21,'D:\SUBRED NORTE FRAY Y USAQUEN\USAFRAY 2022\[FRAY-REPORTES PREVENTIVO Y CRONOGRAMA 08-02-2022.xlsm]BASES DE DATOS'!#REF!,2,FALSE)-1/VLOOKUP($L21,'D:\SUBRED NORTE FRAY Y USAQUEN\USAFRAY 2022\[FRAY-REPORTES PREVENTIVO Y CRONOGRAMA 08-02-2022.xlsm]BASES DE DATOS'!#REF!,2,FALSE),0)*VLOOKUP($L21,'D:\SUBRED NORTE FRAY Y USAQUEN\USAFRAY 2022\[FRAY-REPORTES PREVENTIVO Y CRONOGRAMA 08-02-2022.xlsm]BASES DE DATOS'!#REF!,2,FALSE),""))=MIN(IF($M21:$X21="X",COLUMN($M21:$X21)-1-ROUNDDOWN((COLUMN($M21:$X21)-1)/VLOOKUP($L21,'D:\SUBRED NORTE FRAY Y USAQUEN\USAFRAY 2022\[FRAY-REPORTES PREVENTIVO Y CRONOGRAMA 08-02-2022.xlsm]BASES DE DATOS'!#REF!,2,FALSE)-1/VLOOKUP($L21,'D:\SUBRED NORTE FRAY Y USAQUEN\USAFRAY 2022\[FRAY-REPORTES PREVENTIVO Y CRONOGRAMA 08-02-2022.xlsm]BASES DE DATOS'!#REF!,2,FALSE),0)*VLOOKUP($L21,'D:\SUBRED NORTE FRAY Y USAQUEN\USAFRAY 2022\[FRAY-REPORTES PREVENTIVO Y CRONOGRAMA 08-02-2022.xlsm]BASES DE DATOS'!#REF!,2,FALSE),"")),FALSE,TRUE),TRUE)</xm:f>
            <x14:dxf>
              <fill>
                <patternFill patternType="gray0625"/>
              </fill>
            </x14:dxf>
          </x14:cfRule>
          <x14:cfRule type="expression" priority="48" id="{4A4C1FB5-133C-41A8-BAA7-B01FE10CEACA}">
            <xm:f>IF($E21="",FALSE,IF(VLOOKUP($E21,'D:\SUBRED NORTE FRAY Y USAQUEN\USAFRAY 2022\[FRAY-REPORTES PREVENTIVO Y CRONOGRAMA 08-02-2022.xlsm]BASES DE DATOS'!#REF!,5,0),IF(INDEX($M21:$X21,MATCH($AK$3,$M$6:$X$6,0))="X",IF($B21="",TRUE,FALSE),FALSE),FALSE))</xm:f>
            <x14:dxf>
              <fill>
                <patternFill>
                  <bgColor rgb="FFFF9797"/>
                </patternFill>
              </fill>
            </x14:dxf>
          </x14:cfRule>
          <xm:sqref>E21 E46:E47 E50 E55:E56 E64:E70 E74:E75 E77 E80:E83 E90:E92 E94:E99 E120 E123 E129:E132 E134:E135 E137 E141 E145 E150 E152:E153 E155:E159 E161:E162 E166 E168:E169 E172:E182 E185:E193 E195:E208 E218:E221 E225:E231 E335:E343 E359:E387 E392:E752</xm:sqref>
        </x14:conditionalFormatting>
        <x14:conditionalFormatting xmlns:xm="http://schemas.microsoft.com/office/excel/2006/main">
          <x14:cfRule type="expression" priority="43" id="{5EE73B99-3ADA-485A-94AB-E7B134C7C806}">
            <xm:f>IF($E18="",FALSE,IF(VLOOKUP($E18,'D:\SUBRED NORTE FRAY Y USAQUEN\USAFRAY 2022\[FRAY-REPORTES PREVENTIVO Y CRONOGRAMA 08-02-2022.xlsm]BASES DE DATOS'!#REF!,5,0),IF(INDEX($M18:$X18,MATCH($AK$3,$M$6:$X$6,0))="X",IF($B18="",FALSE,TRUE),FALSE),FALSE))</xm:f>
            <x14:dxf>
              <fill>
                <patternFill>
                  <bgColor theme="9" tint="0.79998168889431442"/>
                </patternFill>
              </fill>
            </x14:dxf>
          </x14:cfRule>
          <xm:sqref>E18</xm:sqref>
        </x14:conditionalFormatting>
        <x14:conditionalFormatting xmlns:xm="http://schemas.microsoft.com/office/excel/2006/main">
          <x14:cfRule type="expression" priority="44" id="{CC178508-F5CB-4433-B52E-4E66047FBDDE}">
            <xm:f>IF(COUNTIF($M18:$X18,"X")=12/VLOOKUP($L18,'D:\SUBRED NORTE FRAY Y USAQUEN\USAFRAY 2022\[FRAY-REPORTES PREVENTIVO Y CRONOGRAMA 08-02-2022.xlsm]BASES DE DATOS'!#REF!,2,FALSE),IF(MAX(IF($M18:$X18="X",COLUMN($M18:$X18)-1-ROUNDDOWN((COLUMN($M18:$X18)-1)/VLOOKUP($L18,'D:\SUBRED NORTE FRAY Y USAQUEN\USAFRAY 2022\[FRAY-REPORTES PREVENTIVO Y CRONOGRAMA 08-02-2022.xlsm]BASES DE DATOS'!#REF!,2,FALSE)-1/VLOOKUP($L18,'D:\SUBRED NORTE FRAY Y USAQUEN\USAFRAY 2022\[FRAY-REPORTES PREVENTIVO Y CRONOGRAMA 08-02-2022.xlsm]BASES DE DATOS'!#REF!,2,FALSE),0)*VLOOKUP($L18,'D:\SUBRED NORTE FRAY Y USAQUEN\USAFRAY 2022\[FRAY-REPORTES PREVENTIVO Y CRONOGRAMA 08-02-2022.xlsm]BASES DE DATOS'!#REF!,2,FALSE),""))=MIN(IF($M18:$X18="X",COLUMN($M18:$X18)-1-ROUNDDOWN((COLUMN($M18:$X18)-1)/VLOOKUP($L18,'D:\SUBRED NORTE FRAY Y USAQUEN\USAFRAY 2022\[FRAY-REPORTES PREVENTIVO Y CRONOGRAMA 08-02-2022.xlsm]BASES DE DATOS'!#REF!,2,FALSE)-1/VLOOKUP($L18,'D:\SUBRED NORTE FRAY Y USAQUEN\USAFRAY 2022\[FRAY-REPORTES PREVENTIVO Y CRONOGRAMA 08-02-2022.xlsm]BASES DE DATOS'!#REF!,2,FALSE),0)*VLOOKUP($L18,'D:\SUBRED NORTE FRAY Y USAQUEN\USAFRAY 2022\[FRAY-REPORTES PREVENTIVO Y CRONOGRAMA 08-02-2022.xlsm]BASES DE DATOS'!#REF!,2,FALSE),"")),FALSE,TRUE),TRUE)</xm:f>
            <x14:dxf>
              <fill>
                <patternFill patternType="gray0625"/>
              </fill>
            </x14:dxf>
          </x14:cfRule>
          <x14:cfRule type="expression" priority="45" id="{A9538336-A623-43FA-9BD1-06CE642C8C55}">
            <xm:f>IF($E18="",FALSE,IF(VLOOKUP($E18,'D:\SUBRED NORTE FRAY Y USAQUEN\USAFRAY 2022\[FRAY-REPORTES PREVENTIVO Y CRONOGRAMA 08-02-2022.xlsm]BASES DE DATOS'!#REF!,5,0),IF(INDEX($M18:$X18,MATCH($AK$3,$M$6:$X$6,0))="X",IF($B18="",TRUE,FALSE),FALSE),FALSE))</xm:f>
            <x14:dxf>
              <fill>
                <patternFill>
                  <bgColor rgb="FFFF9797"/>
                </patternFill>
              </fill>
            </x14:dxf>
          </x14:cfRule>
          <xm:sqref>E18</xm:sqref>
        </x14:conditionalFormatting>
        <x14:conditionalFormatting xmlns:xm="http://schemas.microsoft.com/office/excel/2006/main">
          <x14:cfRule type="expression" priority="40" id="{17012D19-AB24-4943-843B-0A0D94C84EF7}">
            <xm:f>IF($E25="",FALSE,IF(VLOOKUP($E25,'D:\SUBRED NORTE FRAY Y USAQUEN\USAFRAY 2022\[FRAY-REPORTES PREVENTIVO Y CRONOGRAMA 08-02-2022.xlsm]BASES DE DATOS'!#REF!,5,0),IF(INDEX($M25:$X25,MATCH($AK$3,$M$6:$X$6,0))="X",IF($B25="",FALSE,TRUE),FALSE),FALSE))</xm:f>
            <x14:dxf>
              <fill>
                <patternFill>
                  <bgColor theme="9" tint="0.79998168889431442"/>
                </patternFill>
              </fill>
            </x14:dxf>
          </x14:cfRule>
          <xm:sqref>E25</xm:sqref>
        </x14:conditionalFormatting>
        <x14:conditionalFormatting xmlns:xm="http://schemas.microsoft.com/office/excel/2006/main">
          <x14:cfRule type="expression" priority="41" id="{967D2829-24BB-4533-AFC6-28141AE5BA3C}">
            <xm:f>IF(COUNTIF($M25:$X25,"X")=12/VLOOKUP($L25,'D:\SUBRED NORTE FRAY Y USAQUEN\USAFRAY 2022\[FRAY-REPORTES PREVENTIVO Y CRONOGRAMA 08-02-2022.xlsm]BASES DE DATOS'!#REF!,2,FALSE),IF(MAX(IF($M25:$X25="X",COLUMN($M25:$X25)-1-ROUNDDOWN((COLUMN($M25:$X25)-1)/VLOOKUP($L25,'D:\SUBRED NORTE FRAY Y USAQUEN\USAFRAY 2022\[FRAY-REPORTES PREVENTIVO Y CRONOGRAMA 08-02-2022.xlsm]BASES DE DATOS'!#REF!,2,FALSE)-1/VLOOKUP($L25,'D:\SUBRED NORTE FRAY Y USAQUEN\USAFRAY 2022\[FRAY-REPORTES PREVENTIVO Y CRONOGRAMA 08-02-2022.xlsm]BASES DE DATOS'!#REF!,2,FALSE),0)*VLOOKUP($L25,'D:\SUBRED NORTE FRAY Y USAQUEN\USAFRAY 2022\[FRAY-REPORTES PREVENTIVO Y CRONOGRAMA 08-02-2022.xlsm]BASES DE DATOS'!#REF!,2,FALSE),""))=MIN(IF($M25:$X25="X",COLUMN($M25:$X25)-1-ROUNDDOWN((COLUMN($M25:$X25)-1)/VLOOKUP($L25,'D:\SUBRED NORTE FRAY Y USAQUEN\USAFRAY 2022\[FRAY-REPORTES PREVENTIVO Y CRONOGRAMA 08-02-2022.xlsm]BASES DE DATOS'!#REF!,2,FALSE)-1/VLOOKUP($L25,'D:\SUBRED NORTE FRAY Y USAQUEN\USAFRAY 2022\[FRAY-REPORTES PREVENTIVO Y CRONOGRAMA 08-02-2022.xlsm]BASES DE DATOS'!#REF!,2,FALSE),0)*VLOOKUP($L25,'D:\SUBRED NORTE FRAY Y USAQUEN\USAFRAY 2022\[FRAY-REPORTES PREVENTIVO Y CRONOGRAMA 08-02-2022.xlsm]BASES DE DATOS'!#REF!,2,FALSE),"")),FALSE,TRUE),TRUE)</xm:f>
            <x14:dxf>
              <fill>
                <patternFill patternType="gray0625"/>
              </fill>
            </x14:dxf>
          </x14:cfRule>
          <x14:cfRule type="expression" priority="42" id="{EFF1F04F-EA34-458E-AA12-EED0106EF1A9}">
            <xm:f>IF($E25="",FALSE,IF(VLOOKUP($E25,'D:\SUBRED NORTE FRAY Y USAQUEN\USAFRAY 2022\[FRAY-REPORTES PREVENTIVO Y CRONOGRAMA 08-02-2022.xlsm]BASES DE DATOS'!#REF!,5,0),IF(INDEX($M25:$X25,MATCH($AK$3,$M$6:$X$6,0))="X",IF($B25="",TRUE,FALSE),FALSE),FALSE))</xm:f>
            <x14:dxf>
              <fill>
                <patternFill>
                  <bgColor rgb="FFFF9797"/>
                </patternFill>
              </fill>
            </x14:dxf>
          </x14:cfRule>
          <xm:sqref>E25</xm:sqref>
        </x14:conditionalFormatting>
        <x14:conditionalFormatting xmlns:xm="http://schemas.microsoft.com/office/excel/2006/main">
          <x14:cfRule type="expression" priority="37" id="{E31FCAC9-F45E-4FE3-A978-C10B3E8F5A69}">
            <xm:f>IF($E26="",FALSE,IF(VLOOKUP($E26,'D:\SUBRED NORTE FRAY Y USAQUEN\USAFRAY 2022\[FRAY-REPORTES PREVENTIVO Y CRONOGRAMA 08-02-2022.xlsm]BASES DE DATOS'!#REF!,5,0),IF(INDEX($M26:$X26,MATCH($AK$3,$M$6:$X$6,0))="X",IF($B26="",FALSE,TRUE),FALSE),FALSE))</xm:f>
            <x14:dxf>
              <fill>
                <patternFill>
                  <bgColor theme="9" tint="0.79998168889431442"/>
                </patternFill>
              </fill>
            </x14:dxf>
          </x14:cfRule>
          <xm:sqref>E26</xm:sqref>
        </x14:conditionalFormatting>
        <x14:conditionalFormatting xmlns:xm="http://schemas.microsoft.com/office/excel/2006/main">
          <x14:cfRule type="expression" priority="38" id="{15CC2590-5E26-47E4-85FB-63794A68CE83}">
            <xm:f>IF(COUNTIF($M26:$X26,"X")=12/VLOOKUP($L26,'D:\SUBRED NORTE FRAY Y USAQUEN\USAFRAY 2022\[FRAY-REPORTES PREVENTIVO Y CRONOGRAMA 08-02-2022.xlsm]BASES DE DATOS'!#REF!,2,FALSE),IF(MAX(IF($M26:$X26="X",COLUMN($M26:$X26)-1-ROUNDDOWN((COLUMN($M26:$X26)-1)/VLOOKUP($L26,'D:\SUBRED NORTE FRAY Y USAQUEN\USAFRAY 2022\[FRAY-REPORTES PREVENTIVO Y CRONOGRAMA 08-02-2022.xlsm]BASES DE DATOS'!#REF!,2,FALSE)-1/VLOOKUP($L26,'D:\SUBRED NORTE FRAY Y USAQUEN\USAFRAY 2022\[FRAY-REPORTES PREVENTIVO Y CRONOGRAMA 08-02-2022.xlsm]BASES DE DATOS'!#REF!,2,FALSE),0)*VLOOKUP($L26,'D:\SUBRED NORTE FRAY Y USAQUEN\USAFRAY 2022\[FRAY-REPORTES PREVENTIVO Y CRONOGRAMA 08-02-2022.xlsm]BASES DE DATOS'!#REF!,2,FALSE),""))=MIN(IF($M26:$X26="X",COLUMN($M26:$X26)-1-ROUNDDOWN((COLUMN($M26:$X26)-1)/VLOOKUP($L26,'D:\SUBRED NORTE FRAY Y USAQUEN\USAFRAY 2022\[FRAY-REPORTES PREVENTIVO Y CRONOGRAMA 08-02-2022.xlsm]BASES DE DATOS'!#REF!,2,FALSE)-1/VLOOKUP($L26,'D:\SUBRED NORTE FRAY Y USAQUEN\USAFRAY 2022\[FRAY-REPORTES PREVENTIVO Y CRONOGRAMA 08-02-2022.xlsm]BASES DE DATOS'!#REF!,2,FALSE),0)*VLOOKUP($L26,'D:\SUBRED NORTE FRAY Y USAQUEN\USAFRAY 2022\[FRAY-REPORTES PREVENTIVO Y CRONOGRAMA 08-02-2022.xlsm]BASES DE DATOS'!#REF!,2,FALSE),"")),FALSE,TRUE),TRUE)</xm:f>
            <x14:dxf>
              <fill>
                <patternFill patternType="gray0625"/>
              </fill>
            </x14:dxf>
          </x14:cfRule>
          <x14:cfRule type="expression" priority="39" id="{6D528283-A795-4D53-AC53-0D5FE6D81A9B}">
            <xm:f>IF($E26="",FALSE,IF(VLOOKUP($E26,'D:\SUBRED NORTE FRAY Y USAQUEN\USAFRAY 2022\[FRAY-REPORTES PREVENTIVO Y CRONOGRAMA 08-02-2022.xlsm]BASES DE DATOS'!#REF!,5,0),IF(INDEX($M26:$X26,MATCH($AK$3,$M$6:$X$6,0))="X",IF($B26="",TRUE,FALSE),FALSE),FALSE))</xm:f>
            <x14:dxf>
              <fill>
                <patternFill>
                  <bgColor rgb="FFFF9797"/>
                </patternFill>
              </fill>
            </x14:dxf>
          </x14:cfRule>
          <xm:sqref>E26</xm:sqref>
        </x14:conditionalFormatting>
        <x14:conditionalFormatting xmlns:xm="http://schemas.microsoft.com/office/excel/2006/main">
          <x14:cfRule type="expression" priority="34" id="{7E5653E2-7050-42D9-93A7-FD6FED5B27C2}">
            <xm:f>IF($E27="",FALSE,IF(VLOOKUP($E27,'D:\SUBRED NORTE FRAY Y USAQUEN\USAFRAY 2022\[FRAY-REPORTES PREVENTIVO Y CRONOGRAMA 08-02-2022.xlsm]BASES DE DATOS'!#REF!,5,0),IF(INDEX($M27:$X27,MATCH($AK$3,$M$6:$X$6,0))="X",IF($B27="",FALSE,TRUE),FALSE),FALSE))</xm:f>
            <x14:dxf>
              <fill>
                <patternFill>
                  <bgColor theme="9" tint="0.79998168889431442"/>
                </patternFill>
              </fill>
            </x14:dxf>
          </x14:cfRule>
          <xm:sqref>E27</xm:sqref>
        </x14:conditionalFormatting>
        <x14:conditionalFormatting xmlns:xm="http://schemas.microsoft.com/office/excel/2006/main">
          <x14:cfRule type="expression" priority="35" id="{098D2E5A-1473-47C0-AD29-41DD7D684D3E}">
            <xm:f>IF(COUNTIF($M27:$X27,"X")=12/VLOOKUP($L27,'D:\SUBRED NORTE FRAY Y USAQUEN\USAFRAY 2022\[FRAY-REPORTES PREVENTIVO Y CRONOGRAMA 08-02-2022.xlsm]BASES DE DATOS'!#REF!,2,FALSE),IF(MAX(IF($M27:$X27="X",COLUMN($M27:$X27)-1-ROUNDDOWN((COLUMN($M27:$X27)-1)/VLOOKUP($L27,'D:\SUBRED NORTE FRAY Y USAQUEN\USAFRAY 2022\[FRAY-REPORTES PREVENTIVO Y CRONOGRAMA 08-02-2022.xlsm]BASES DE DATOS'!#REF!,2,FALSE)-1/VLOOKUP($L27,'D:\SUBRED NORTE FRAY Y USAQUEN\USAFRAY 2022\[FRAY-REPORTES PREVENTIVO Y CRONOGRAMA 08-02-2022.xlsm]BASES DE DATOS'!#REF!,2,FALSE),0)*VLOOKUP($L27,'D:\SUBRED NORTE FRAY Y USAQUEN\USAFRAY 2022\[FRAY-REPORTES PREVENTIVO Y CRONOGRAMA 08-02-2022.xlsm]BASES DE DATOS'!#REF!,2,FALSE),""))=MIN(IF($M27:$X27="X",COLUMN($M27:$X27)-1-ROUNDDOWN((COLUMN($M27:$X27)-1)/VLOOKUP($L27,'D:\SUBRED NORTE FRAY Y USAQUEN\USAFRAY 2022\[FRAY-REPORTES PREVENTIVO Y CRONOGRAMA 08-02-2022.xlsm]BASES DE DATOS'!#REF!,2,FALSE)-1/VLOOKUP($L27,'D:\SUBRED NORTE FRAY Y USAQUEN\USAFRAY 2022\[FRAY-REPORTES PREVENTIVO Y CRONOGRAMA 08-02-2022.xlsm]BASES DE DATOS'!#REF!,2,FALSE),0)*VLOOKUP($L27,'D:\SUBRED NORTE FRAY Y USAQUEN\USAFRAY 2022\[FRAY-REPORTES PREVENTIVO Y CRONOGRAMA 08-02-2022.xlsm]BASES DE DATOS'!#REF!,2,FALSE),"")),FALSE,TRUE),TRUE)</xm:f>
            <x14:dxf>
              <fill>
                <patternFill patternType="gray0625"/>
              </fill>
            </x14:dxf>
          </x14:cfRule>
          <x14:cfRule type="expression" priority="36" id="{694F9650-49D0-44DD-AEE0-4483D68300D7}">
            <xm:f>IF($E27="",FALSE,IF(VLOOKUP($E27,'D:\SUBRED NORTE FRAY Y USAQUEN\USAFRAY 2022\[FRAY-REPORTES PREVENTIVO Y CRONOGRAMA 08-02-2022.xlsm]BASES DE DATOS'!#REF!,5,0),IF(INDEX($M27:$X27,MATCH($AK$3,$M$6:$X$6,0))="X",IF($B27="",TRUE,FALSE),FALSE),FALSE))</xm:f>
            <x14:dxf>
              <fill>
                <patternFill>
                  <bgColor rgb="FFFF9797"/>
                </patternFill>
              </fill>
            </x14:dxf>
          </x14:cfRule>
          <xm:sqref>E27</xm:sqref>
        </x14:conditionalFormatting>
        <x14:conditionalFormatting xmlns:xm="http://schemas.microsoft.com/office/excel/2006/main">
          <x14:cfRule type="expression" priority="31" id="{8CA566F2-B311-47A5-B645-A41D819924D9}">
            <xm:f>IF($E28="",FALSE,IF(VLOOKUP($E28,'D:\SUBRED NORTE FRAY Y USAQUEN\USAFRAY 2022\[FRAY-REPORTES PREVENTIVO Y CRONOGRAMA 08-02-2022.xlsm]BASES DE DATOS'!#REF!,5,0),IF(INDEX($M28:$X28,MATCH($AK$3,$M$6:$X$6,0))="X",IF($B28="",FALSE,TRUE),FALSE),FALSE))</xm:f>
            <x14:dxf>
              <fill>
                <patternFill>
                  <bgColor theme="9" tint="0.79998168889431442"/>
                </patternFill>
              </fill>
            </x14:dxf>
          </x14:cfRule>
          <xm:sqref>E28</xm:sqref>
        </x14:conditionalFormatting>
        <x14:conditionalFormatting xmlns:xm="http://schemas.microsoft.com/office/excel/2006/main">
          <x14:cfRule type="expression" priority="32" id="{5B3EB751-66DE-4A28-BBEC-84656F656DD3}">
            <xm:f>IF(COUNTIF($M28:$X28,"X")=12/VLOOKUP($L28,'D:\SUBRED NORTE FRAY Y USAQUEN\USAFRAY 2022\[FRAY-REPORTES PREVENTIVO Y CRONOGRAMA 08-02-2022.xlsm]BASES DE DATOS'!#REF!,2,FALSE),IF(MAX(IF($M28:$X28="X",COLUMN($M28:$X28)-1-ROUNDDOWN((COLUMN($M28:$X28)-1)/VLOOKUP($L28,'D:\SUBRED NORTE FRAY Y USAQUEN\USAFRAY 2022\[FRAY-REPORTES PREVENTIVO Y CRONOGRAMA 08-02-2022.xlsm]BASES DE DATOS'!#REF!,2,FALSE)-1/VLOOKUP($L28,'D:\SUBRED NORTE FRAY Y USAQUEN\USAFRAY 2022\[FRAY-REPORTES PREVENTIVO Y CRONOGRAMA 08-02-2022.xlsm]BASES DE DATOS'!#REF!,2,FALSE),0)*VLOOKUP($L28,'D:\SUBRED NORTE FRAY Y USAQUEN\USAFRAY 2022\[FRAY-REPORTES PREVENTIVO Y CRONOGRAMA 08-02-2022.xlsm]BASES DE DATOS'!#REF!,2,FALSE),""))=MIN(IF($M28:$X28="X",COLUMN($M28:$X28)-1-ROUNDDOWN((COLUMN($M28:$X28)-1)/VLOOKUP($L28,'D:\SUBRED NORTE FRAY Y USAQUEN\USAFRAY 2022\[FRAY-REPORTES PREVENTIVO Y CRONOGRAMA 08-02-2022.xlsm]BASES DE DATOS'!#REF!,2,FALSE)-1/VLOOKUP($L28,'D:\SUBRED NORTE FRAY Y USAQUEN\USAFRAY 2022\[FRAY-REPORTES PREVENTIVO Y CRONOGRAMA 08-02-2022.xlsm]BASES DE DATOS'!#REF!,2,FALSE),0)*VLOOKUP($L28,'D:\SUBRED NORTE FRAY Y USAQUEN\USAFRAY 2022\[FRAY-REPORTES PREVENTIVO Y CRONOGRAMA 08-02-2022.xlsm]BASES DE DATOS'!#REF!,2,FALSE),"")),FALSE,TRUE),TRUE)</xm:f>
            <x14:dxf>
              <fill>
                <patternFill patternType="gray0625"/>
              </fill>
            </x14:dxf>
          </x14:cfRule>
          <x14:cfRule type="expression" priority="33" id="{A0CBAAB5-2C13-422C-858C-E24100D0BD58}">
            <xm:f>IF($E28="",FALSE,IF(VLOOKUP($E28,'D:\SUBRED NORTE FRAY Y USAQUEN\USAFRAY 2022\[FRAY-REPORTES PREVENTIVO Y CRONOGRAMA 08-02-2022.xlsm]BASES DE DATOS'!#REF!,5,0),IF(INDEX($M28:$X28,MATCH($AK$3,$M$6:$X$6,0))="X",IF($B28="",TRUE,FALSE),FALSE),FALSE))</xm:f>
            <x14:dxf>
              <fill>
                <patternFill>
                  <bgColor rgb="FFFF9797"/>
                </patternFill>
              </fill>
            </x14:dxf>
          </x14:cfRule>
          <xm:sqref>E28</xm:sqref>
        </x14:conditionalFormatting>
        <x14:conditionalFormatting xmlns:xm="http://schemas.microsoft.com/office/excel/2006/main">
          <x14:cfRule type="expression" priority="28" id="{DFBF9025-19A9-4773-A49D-7BE9AB09A321}">
            <xm:f>IF($E29="",FALSE,IF(VLOOKUP($E29,'D:\SUBRED NORTE FRAY Y USAQUEN\USAFRAY 2022\[FRAY-REPORTES PREVENTIVO Y CRONOGRAMA 08-02-2022.xlsm]BASES DE DATOS'!#REF!,5,0),IF(INDEX($M29:$X29,MATCH($AK$3,$M$6:$X$6,0))="X",IF($B29="",FALSE,TRUE),FALSE),FALSE))</xm:f>
            <x14:dxf>
              <fill>
                <patternFill>
                  <bgColor theme="9" tint="0.79998168889431442"/>
                </patternFill>
              </fill>
            </x14:dxf>
          </x14:cfRule>
          <xm:sqref>E29</xm:sqref>
        </x14:conditionalFormatting>
        <x14:conditionalFormatting xmlns:xm="http://schemas.microsoft.com/office/excel/2006/main">
          <x14:cfRule type="expression" priority="29" id="{9818E5BA-D9AB-44AB-BC5C-3BAE76A86CE5}">
            <xm:f>IF(COUNTIF($M29:$X29,"X")=12/VLOOKUP($L29,'D:\SUBRED NORTE FRAY Y USAQUEN\USAFRAY 2022\[FRAY-REPORTES PREVENTIVO Y CRONOGRAMA 08-02-2022.xlsm]BASES DE DATOS'!#REF!,2,FALSE),IF(MAX(IF($M29:$X29="X",COLUMN($M29:$X29)-1-ROUNDDOWN((COLUMN($M29:$X29)-1)/VLOOKUP($L29,'D:\SUBRED NORTE FRAY Y USAQUEN\USAFRAY 2022\[FRAY-REPORTES PREVENTIVO Y CRONOGRAMA 08-02-2022.xlsm]BASES DE DATOS'!#REF!,2,FALSE)-1/VLOOKUP($L29,'D:\SUBRED NORTE FRAY Y USAQUEN\USAFRAY 2022\[FRAY-REPORTES PREVENTIVO Y CRONOGRAMA 08-02-2022.xlsm]BASES DE DATOS'!#REF!,2,FALSE),0)*VLOOKUP($L29,'D:\SUBRED NORTE FRAY Y USAQUEN\USAFRAY 2022\[FRAY-REPORTES PREVENTIVO Y CRONOGRAMA 08-02-2022.xlsm]BASES DE DATOS'!#REF!,2,FALSE),""))=MIN(IF($M29:$X29="X",COLUMN($M29:$X29)-1-ROUNDDOWN((COLUMN($M29:$X29)-1)/VLOOKUP($L29,'D:\SUBRED NORTE FRAY Y USAQUEN\USAFRAY 2022\[FRAY-REPORTES PREVENTIVO Y CRONOGRAMA 08-02-2022.xlsm]BASES DE DATOS'!#REF!,2,FALSE)-1/VLOOKUP($L29,'D:\SUBRED NORTE FRAY Y USAQUEN\USAFRAY 2022\[FRAY-REPORTES PREVENTIVO Y CRONOGRAMA 08-02-2022.xlsm]BASES DE DATOS'!#REF!,2,FALSE),0)*VLOOKUP($L29,'D:\SUBRED NORTE FRAY Y USAQUEN\USAFRAY 2022\[FRAY-REPORTES PREVENTIVO Y CRONOGRAMA 08-02-2022.xlsm]BASES DE DATOS'!#REF!,2,FALSE),"")),FALSE,TRUE),TRUE)</xm:f>
            <x14:dxf>
              <fill>
                <patternFill patternType="gray0625"/>
              </fill>
            </x14:dxf>
          </x14:cfRule>
          <x14:cfRule type="expression" priority="30" id="{9A61B1D3-9A92-4990-B167-93102CE6F775}">
            <xm:f>IF($E29="",FALSE,IF(VLOOKUP($E29,'D:\SUBRED NORTE FRAY Y USAQUEN\USAFRAY 2022\[FRAY-REPORTES PREVENTIVO Y CRONOGRAMA 08-02-2022.xlsm]BASES DE DATOS'!#REF!,5,0),IF(INDEX($M29:$X29,MATCH($AK$3,$M$6:$X$6,0))="X",IF($B29="",TRUE,FALSE),FALSE),FALSE))</xm:f>
            <x14:dxf>
              <fill>
                <patternFill>
                  <bgColor rgb="FFFF9797"/>
                </patternFill>
              </fill>
            </x14:dxf>
          </x14:cfRule>
          <xm:sqref>E29</xm:sqref>
        </x14:conditionalFormatting>
        <x14:conditionalFormatting xmlns:xm="http://schemas.microsoft.com/office/excel/2006/main">
          <x14:cfRule type="expression" priority="25" id="{4FC6DD26-46B6-495D-9F20-2A3628A579F0}">
            <xm:f>IF($E30="",FALSE,IF(VLOOKUP($E30,'D:\SUBRED NORTE FRAY Y USAQUEN\USAFRAY 2022\[FRAY-REPORTES PREVENTIVO Y CRONOGRAMA 08-02-2022.xlsm]BASES DE DATOS'!#REF!,5,0),IF(INDEX($M30:$X30,MATCH($AK$3,$M$6:$X$6,0))="X",IF($B30="",FALSE,TRUE),FALSE),FALSE))</xm:f>
            <x14:dxf>
              <fill>
                <patternFill>
                  <bgColor theme="9" tint="0.79998168889431442"/>
                </patternFill>
              </fill>
            </x14:dxf>
          </x14:cfRule>
          <xm:sqref>E30</xm:sqref>
        </x14:conditionalFormatting>
        <x14:conditionalFormatting xmlns:xm="http://schemas.microsoft.com/office/excel/2006/main">
          <x14:cfRule type="expression" priority="26" id="{52151BCC-07B3-447B-932E-A51431E358EB}">
            <xm:f>IF(COUNTIF($M30:$X30,"X")=12/VLOOKUP($L30,'D:\SUBRED NORTE FRAY Y USAQUEN\USAFRAY 2022\[FRAY-REPORTES PREVENTIVO Y CRONOGRAMA 08-02-2022.xlsm]BASES DE DATOS'!#REF!,2,FALSE),IF(MAX(IF($M30:$X30="X",COLUMN($M30:$X30)-1-ROUNDDOWN((COLUMN($M30:$X30)-1)/VLOOKUP($L30,'D:\SUBRED NORTE FRAY Y USAQUEN\USAFRAY 2022\[FRAY-REPORTES PREVENTIVO Y CRONOGRAMA 08-02-2022.xlsm]BASES DE DATOS'!#REF!,2,FALSE)-1/VLOOKUP($L30,'D:\SUBRED NORTE FRAY Y USAQUEN\USAFRAY 2022\[FRAY-REPORTES PREVENTIVO Y CRONOGRAMA 08-02-2022.xlsm]BASES DE DATOS'!#REF!,2,FALSE),0)*VLOOKUP($L30,'D:\SUBRED NORTE FRAY Y USAQUEN\USAFRAY 2022\[FRAY-REPORTES PREVENTIVO Y CRONOGRAMA 08-02-2022.xlsm]BASES DE DATOS'!#REF!,2,FALSE),""))=MIN(IF($M30:$X30="X",COLUMN($M30:$X30)-1-ROUNDDOWN((COLUMN($M30:$X30)-1)/VLOOKUP($L30,'D:\SUBRED NORTE FRAY Y USAQUEN\USAFRAY 2022\[FRAY-REPORTES PREVENTIVO Y CRONOGRAMA 08-02-2022.xlsm]BASES DE DATOS'!#REF!,2,FALSE)-1/VLOOKUP($L30,'D:\SUBRED NORTE FRAY Y USAQUEN\USAFRAY 2022\[FRAY-REPORTES PREVENTIVO Y CRONOGRAMA 08-02-2022.xlsm]BASES DE DATOS'!#REF!,2,FALSE),0)*VLOOKUP($L30,'D:\SUBRED NORTE FRAY Y USAQUEN\USAFRAY 2022\[FRAY-REPORTES PREVENTIVO Y CRONOGRAMA 08-02-2022.xlsm]BASES DE DATOS'!#REF!,2,FALSE),"")),FALSE,TRUE),TRUE)</xm:f>
            <x14:dxf>
              <fill>
                <patternFill patternType="gray0625"/>
              </fill>
            </x14:dxf>
          </x14:cfRule>
          <x14:cfRule type="expression" priority="27" id="{C9DABC47-A1A1-44FB-ADF0-BD4B6C5C6980}">
            <xm:f>IF($E30="",FALSE,IF(VLOOKUP($E30,'D:\SUBRED NORTE FRAY Y USAQUEN\USAFRAY 2022\[FRAY-REPORTES PREVENTIVO Y CRONOGRAMA 08-02-2022.xlsm]BASES DE DATOS'!#REF!,5,0),IF(INDEX($M30:$X30,MATCH($AK$3,$M$6:$X$6,0))="X",IF($B30="",TRUE,FALSE),FALSE),FALSE))</xm:f>
            <x14:dxf>
              <fill>
                <patternFill>
                  <bgColor rgb="FFFF9797"/>
                </patternFill>
              </fill>
            </x14:dxf>
          </x14:cfRule>
          <xm:sqref>E30</xm:sqref>
        </x14:conditionalFormatting>
        <x14:conditionalFormatting xmlns:xm="http://schemas.microsoft.com/office/excel/2006/main">
          <x14:cfRule type="expression" priority="22" id="{C0737BB4-9F37-4BC9-9A3B-565CB675C73E}">
            <xm:f>IF($E31="",FALSE,IF(VLOOKUP($E31,'D:\SUBRED NORTE FRAY Y USAQUEN\USAFRAY 2022\[FRAY-REPORTES PREVENTIVO Y CRONOGRAMA 08-02-2022.xlsm]BASES DE DATOS'!#REF!,5,0),IF(INDEX($M31:$X31,MATCH($AK$3,$M$6:$X$6,0))="X",IF($B31="",FALSE,TRUE),FALSE),FALSE))</xm:f>
            <x14:dxf>
              <fill>
                <patternFill>
                  <bgColor theme="9" tint="0.79998168889431442"/>
                </patternFill>
              </fill>
            </x14:dxf>
          </x14:cfRule>
          <xm:sqref>E31</xm:sqref>
        </x14:conditionalFormatting>
        <x14:conditionalFormatting xmlns:xm="http://schemas.microsoft.com/office/excel/2006/main">
          <x14:cfRule type="expression" priority="23" id="{C4A30279-0DE6-4636-A082-598DF4F8769B}">
            <xm:f>IF(COUNTIF($M31:$X31,"X")=12/VLOOKUP($L31,'D:\SUBRED NORTE FRAY Y USAQUEN\USAFRAY 2022\[FRAY-REPORTES PREVENTIVO Y CRONOGRAMA 08-02-2022.xlsm]BASES DE DATOS'!#REF!,2,FALSE),IF(MAX(IF($M31:$X31="X",COLUMN($M31:$X31)-1-ROUNDDOWN((COLUMN($M31:$X31)-1)/VLOOKUP($L31,'D:\SUBRED NORTE FRAY Y USAQUEN\USAFRAY 2022\[FRAY-REPORTES PREVENTIVO Y CRONOGRAMA 08-02-2022.xlsm]BASES DE DATOS'!#REF!,2,FALSE)-1/VLOOKUP($L31,'D:\SUBRED NORTE FRAY Y USAQUEN\USAFRAY 2022\[FRAY-REPORTES PREVENTIVO Y CRONOGRAMA 08-02-2022.xlsm]BASES DE DATOS'!#REF!,2,FALSE),0)*VLOOKUP($L31,'D:\SUBRED NORTE FRAY Y USAQUEN\USAFRAY 2022\[FRAY-REPORTES PREVENTIVO Y CRONOGRAMA 08-02-2022.xlsm]BASES DE DATOS'!#REF!,2,FALSE),""))=MIN(IF($M31:$X31="X",COLUMN($M31:$X31)-1-ROUNDDOWN((COLUMN($M31:$X31)-1)/VLOOKUP($L31,'D:\SUBRED NORTE FRAY Y USAQUEN\USAFRAY 2022\[FRAY-REPORTES PREVENTIVO Y CRONOGRAMA 08-02-2022.xlsm]BASES DE DATOS'!#REF!,2,FALSE)-1/VLOOKUP($L31,'D:\SUBRED NORTE FRAY Y USAQUEN\USAFRAY 2022\[FRAY-REPORTES PREVENTIVO Y CRONOGRAMA 08-02-2022.xlsm]BASES DE DATOS'!#REF!,2,FALSE),0)*VLOOKUP($L31,'D:\SUBRED NORTE FRAY Y USAQUEN\USAFRAY 2022\[FRAY-REPORTES PREVENTIVO Y CRONOGRAMA 08-02-2022.xlsm]BASES DE DATOS'!#REF!,2,FALSE),"")),FALSE,TRUE),TRUE)</xm:f>
            <x14:dxf>
              <fill>
                <patternFill patternType="gray0625"/>
              </fill>
            </x14:dxf>
          </x14:cfRule>
          <x14:cfRule type="expression" priority="24" id="{8C968C37-8594-4D40-8981-03E7536A8037}">
            <xm:f>IF($E31="",FALSE,IF(VLOOKUP($E31,'D:\SUBRED NORTE FRAY Y USAQUEN\USAFRAY 2022\[FRAY-REPORTES PREVENTIVO Y CRONOGRAMA 08-02-2022.xlsm]BASES DE DATOS'!#REF!,5,0),IF(INDEX($M31:$X31,MATCH($AK$3,$M$6:$X$6,0))="X",IF($B31="",TRUE,FALSE),FALSE),FALSE))</xm:f>
            <x14:dxf>
              <fill>
                <patternFill>
                  <bgColor rgb="FFFF9797"/>
                </patternFill>
              </fill>
            </x14:dxf>
          </x14:cfRule>
          <xm:sqref>E31</xm:sqref>
        </x14:conditionalFormatting>
        <x14:conditionalFormatting xmlns:xm="http://schemas.microsoft.com/office/excel/2006/main">
          <x14:cfRule type="expression" priority="19" id="{D2171990-A95B-4DD6-97FC-B9C0A52ACC0E}">
            <xm:f>IF($E33="",FALSE,IF(VLOOKUP($E33,'D:\SUBRED NORTE FRAY Y USAQUEN\USAFRAY 2022\[FRAY-REPORTES PREVENTIVO Y CRONOGRAMA 08-02-2022.xlsm]BASES DE DATOS'!#REF!,5,0),IF(INDEX($M33:$X33,MATCH($AK$3,$M$6:$X$6,0))="X",IF($B33="",FALSE,TRUE),FALSE),FALSE))</xm:f>
            <x14:dxf>
              <fill>
                <patternFill>
                  <bgColor theme="9" tint="0.79998168889431442"/>
                </patternFill>
              </fill>
            </x14:dxf>
          </x14:cfRule>
          <xm:sqref>E33</xm:sqref>
        </x14:conditionalFormatting>
        <x14:conditionalFormatting xmlns:xm="http://schemas.microsoft.com/office/excel/2006/main">
          <x14:cfRule type="expression" priority="20" id="{6270BBA3-4FE5-480A-89E7-3AC50CED3393}">
            <xm:f>IF(COUNTIF($M33:$X33,"X")=12/VLOOKUP($L33,'D:\SUBRED NORTE FRAY Y USAQUEN\USAFRAY 2022\[FRAY-REPORTES PREVENTIVO Y CRONOGRAMA 08-02-2022.xlsm]BASES DE DATOS'!#REF!,2,FALSE),IF(MAX(IF($M33:$X33="X",COLUMN($M33:$X33)-1-ROUNDDOWN((COLUMN($M33:$X33)-1)/VLOOKUP($L33,'D:\SUBRED NORTE FRAY Y USAQUEN\USAFRAY 2022\[FRAY-REPORTES PREVENTIVO Y CRONOGRAMA 08-02-2022.xlsm]BASES DE DATOS'!#REF!,2,FALSE)-1/VLOOKUP($L33,'D:\SUBRED NORTE FRAY Y USAQUEN\USAFRAY 2022\[FRAY-REPORTES PREVENTIVO Y CRONOGRAMA 08-02-2022.xlsm]BASES DE DATOS'!#REF!,2,FALSE),0)*VLOOKUP($L33,'D:\SUBRED NORTE FRAY Y USAQUEN\USAFRAY 2022\[FRAY-REPORTES PREVENTIVO Y CRONOGRAMA 08-02-2022.xlsm]BASES DE DATOS'!#REF!,2,FALSE),""))=MIN(IF($M33:$X33="X",COLUMN($M33:$X33)-1-ROUNDDOWN((COLUMN($M33:$X33)-1)/VLOOKUP($L33,'D:\SUBRED NORTE FRAY Y USAQUEN\USAFRAY 2022\[FRAY-REPORTES PREVENTIVO Y CRONOGRAMA 08-02-2022.xlsm]BASES DE DATOS'!#REF!,2,FALSE)-1/VLOOKUP($L33,'D:\SUBRED NORTE FRAY Y USAQUEN\USAFRAY 2022\[FRAY-REPORTES PREVENTIVO Y CRONOGRAMA 08-02-2022.xlsm]BASES DE DATOS'!#REF!,2,FALSE),0)*VLOOKUP($L33,'D:\SUBRED NORTE FRAY Y USAQUEN\USAFRAY 2022\[FRAY-REPORTES PREVENTIVO Y CRONOGRAMA 08-02-2022.xlsm]BASES DE DATOS'!#REF!,2,FALSE),"")),FALSE,TRUE),TRUE)</xm:f>
            <x14:dxf>
              <fill>
                <patternFill patternType="gray0625"/>
              </fill>
            </x14:dxf>
          </x14:cfRule>
          <x14:cfRule type="expression" priority="21" id="{1CED9349-0DB9-4BA5-97F1-FACC609A19F0}">
            <xm:f>IF($E33="",FALSE,IF(VLOOKUP($E33,'D:\SUBRED NORTE FRAY Y USAQUEN\USAFRAY 2022\[FRAY-REPORTES PREVENTIVO Y CRONOGRAMA 08-02-2022.xlsm]BASES DE DATOS'!#REF!,5,0),IF(INDEX($M33:$X33,MATCH($AK$3,$M$6:$X$6,0))="X",IF($B33="",TRUE,FALSE),FALSE),FALSE))</xm:f>
            <x14:dxf>
              <fill>
                <patternFill>
                  <bgColor rgb="FFFF9797"/>
                </patternFill>
              </fill>
            </x14:dxf>
          </x14:cfRule>
          <xm:sqref>E33</xm:sqref>
        </x14:conditionalFormatting>
        <x14:conditionalFormatting xmlns:xm="http://schemas.microsoft.com/office/excel/2006/main">
          <x14:cfRule type="expression" priority="16" id="{02DCE82F-0969-480C-8395-0EB8163F99E9}">
            <xm:f>IF($E34="",FALSE,IF(VLOOKUP($E34,'D:\SUBRED NORTE FRAY Y USAQUEN\USAFRAY 2022\[FRAY-REPORTES PREVENTIVO Y CRONOGRAMA 08-02-2022.xlsm]BASES DE DATOS'!#REF!,5,0),IF(INDEX($M34:$X34,MATCH($AK$3,$M$6:$X$6,0))="X",IF($B34="",FALSE,TRUE),FALSE),FALSE))</xm:f>
            <x14:dxf>
              <fill>
                <patternFill>
                  <bgColor theme="9" tint="0.79998168889431442"/>
                </patternFill>
              </fill>
            </x14:dxf>
          </x14:cfRule>
          <xm:sqref>E34</xm:sqref>
        </x14:conditionalFormatting>
        <x14:conditionalFormatting xmlns:xm="http://schemas.microsoft.com/office/excel/2006/main">
          <x14:cfRule type="expression" priority="17" id="{E74D1F44-639E-4188-B3D4-69DD0E632CCE}">
            <xm:f>IF(COUNTIF($M34:$X34,"X")=12/VLOOKUP($L34,'D:\SUBRED NORTE FRAY Y USAQUEN\USAFRAY 2022\[FRAY-REPORTES PREVENTIVO Y CRONOGRAMA 08-02-2022.xlsm]BASES DE DATOS'!#REF!,2,FALSE),IF(MAX(IF($M34:$X34="X",COLUMN($M34:$X34)-1-ROUNDDOWN((COLUMN($M34:$X34)-1)/VLOOKUP($L34,'D:\SUBRED NORTE FRAY Y USAQUEN\USAFRAY 2022\[FRAY-REPORTES PREVENTIVO Y CRONOGRAMA 08-02-2022.xlsm]BASES DE DATOS'!#REF!,2,FALSE)-1/VLOOKUP($L34,'D:\SUBRED NORTE FRAY Y USAQUEN\USAFRAY 2022\[FRAY-REPORTES PREVENTIVO Y CRONOGRAMA 08-02-2022.xlsm]BASES DE DATOS'!#REF!,2,FALSE),0)*VLOOKUP($L34,'D:\SUBRED NORTE FRAY Y USAQUEN\USAFRAY 2022\[FRAY-REPORTES PREVENTIVO Y CRONOGRAMA 08-02-2022.xlsm]BASES DE DATOS'!#REF!,2,FALSE),""))=MIN(IF($M34:$X34="X",COLUMN($M34:$X34)-1-ROUNDDOWN((COLUMN($M34:$X34)-1)/VLOOKUP($L34,'D:\SUBRED NORTE FRAY Y USAQUEN\USAFRAY 2022\[FRAY-REPORTES PREVENTIVO Y CRONOGRAMA 08-02-2022.xlsm]BASES DE DATOS'!#REF!,2,FALSE)-1/VLOOKUP($L34,'D:\SUBRED NORTE FRAY Y USAQUEN\USAFRAY 2022\[FRAY-REPORTES PREVENTIVO Y CRONOGRAMA 08-02-2022.xlsm]BASES DE DATOS'!#REF!,2,FALSE),0)*VLOOKUP($L34,'D:\SUBRED NORTE FRAY Y USAQUEN\USAFRAY 2022\[FRAY-REPORTES PREVENTIVO Y CRONOGRAMA 08-02-2022.xlsm]BASES DE DATOS'!#REF!,2,FALSE),"")),FALSE,TRUE),TRUE)</xm:f>
            <x14:dxf>
              <fill>
                <patternFill patternType="gray0625"/>
              </fill>
            </x14:dxf>
          </x14:cfRule>
          <x14:cfRule type="expression" priority="18" id="{62A57C81-527B-4EF8-85E2-CA177E7B3CB3}">
            <xm:f>IF($E34="",FALSE,IF(VLOOKUP($E34,'D:\SUBRED NORTE FRAY Y USAQUEN\USAFRAY 2022\[FRAY-REPORTES PREVENTIVO Y CRONOGRAMA 08-02-2022.xlsm]BASES DE DATOS'!#REF!,5,0),IF(INDEX($M34:$X34,MATCH($AK$3,$M$6:$X$6,0))="X",IF($B34="",TRUE,FALSE),FALSE),FALSE))</xm:f>
            <x14:dxf>
              <fill>
                <patternFill>
                  <bgColor rgb="FFFF9797"/>
                </patternFill>
              </fill>
            </x14:dxf>
          </x14:cfRule>
          <xm:sqref>E34</xm:sqref>
        </x14:conditionalFormatting>
        <x14:conditionalFormatting xmlns:xm="http://schemas.microsoft.com/office/excel/2006/main">
          <x14:cfRule type="expression" priority="13" id="{D31A8D6A-FD9C-45D0-B6A1-B5DB8BFEE5AC}">
            <xm:f>IF($E35="",FALSE,IF(VLOOKUP($E35,'D:\SUBRED NORTE FRAY Y USAQUEN\USAFRAY 2022\[FRAY-REPORTES PREVENTIVO Y CRONOGRAMA 08-02-2022.xlsm]BASES DE DATOS'!#REF!,5,0),IF(INDEX($M35:$X35,MATCH($AK$3,$M$6:$X$6,0))="X",IF($B35="",FALSE,TRUE),FALSE),FALSE))</xm:f>
            <x14:dxf>
              <fill>
                <patternFill>
                  <bgColor theme="9" tint="0.79998168889431442"/>
                </patternFill>
              </fill>
            </x14:dxf>
          </x14:cfRule>
          <xm:sqref>E35</xm:sqref>
        </x14:conditionalFormatting>
        <x14:conditionalFormatting xmlns:xm="http://schemas.microsoft.com/office/excel/2006/main">
          <x14:cfRule type="expression" priority="14" id="{44776A5A-EB32-4D64-898E-43C975832A02}">
            <xm:f>IF(COUNTIF($M35:$X35,"X")=12/VLOOKUP($L35,'D:\SUBRED NORTE FRAY Y USAQUEN\USAFRAY 2022\[FRAY-REPORTES PREVENTIVO Y CRONOGRAMA 08-02-2022.xlsm]BASES DE DATOS'!#REF!,2,FALSE),IF(MAX(IF($M35:$X35="X",COLUMN($M35:$X35)-1-ROUNDDOWN((COLUMN($M35:$X35)-1)/VLOOKUP($L35,'D:\SUBRED NORTE FRAY Y USAQUEN\USAFRAY 2022\[FRAY-REPORTES PREVENTIVO Y CRONOGRAMA 08-02-2022.xlsm]BASES DE DATOS'!#REF!,2,FALSE)-1/VLOOKUP($L35,'D:\SUBRED NORTE FRAY Y USAQUEN\USAFRAY 2022\[FRAY-REPORTES PREVENTIVO Y CRONOGRAMA 08-02-2022.xlsm]BASES DE DATOS'!#REF!,2,FALSE),0)*VLOOKUP($L35,'D:\SUBRED NORTE FRAY Y USAQUEN\USAFRAY 2022\[FRAY-REPORTES PREVENTIVO Y CRONOGRAMA 08-02-2022.xlsm]BASES DE DATOS'!#REF!,2,FALSE),""))=MIN(IF($M35:$X35="X",COLUMN($M35:$X35)-1-ROUNDDOWN((COLUMN($M35:$X35)-1)/VLOOKUP($L35,'D:\SUBRED NORTE FRAY Y USAQUEN\USAFRAY 2022\[FRAY-REPORTES PREVENTIVO Y CRONOGRAMA 08-02-2022.xlsm]BASES DE DATOS'!#REF!,2,FALSE)-1/VLOOKUP($L35,'D:\SUBRED NORTE FRAY Y USAQUEN\USAFRAY 2022\[FRAY-REPORTES PREVENTIVO Y CRONOGRAMA 08-02-2022.xlsm]BASES DE DATOS'!#REF!,2,FALSE),0)*VLOOKUP($L35,'D:\SUBRED NORTE FRAY Y USAQUEN\USAFRAY 2022\[FRAY-REPORTES PREVENTIVO Y CRONOGRAMA 08-02-2022.xlsm]BASES DE DATOS'!#REF!,2,FALSE),"")),FALSE,TRUE),TRUE)</xm:f>
            <x14:dxf>
              <fill>
                <patternFill patternType="gray0625"/>
              </fill>
            </x14:dxf>
          </x14:cfRule>
          <x14:cfRule type="expression" priority="15" id="{E70BA3AB-8452-4751-B9DF-2180030712D7}">
            <xm:f>IF($E35="",FALSE,IF(VLOOKUP($E35,'D:\SUBRED NORTE FRAY Y USAQUEN\USAFRAY 2022\[FRAY-REPORTES PREVENTIVO Y CRONOGRAMA 08-02-2022.xlsm]BASES DE DATOS'!#REF!,5,0),IF(INDEX($M35:$X35,MATCH($AK$3,$M$6:$X$6,0))="X",IF($B35="",TRUE,FALSE),FALSE),FALSE))</xm:f>
            <x14:dxf>
              <fill>
                <patternFill>
                  <bgColor rgb="FFFF9797"/>
                </patternFill>
              </fill>
            </x14:dxf>
          </x14:cfRule>
          <xm:sqref>E35</xm:sqref>
        </x14:conditionalFormatting>
        <x14:conditionalFormatting xmlns:xm="http://schemas.microsoft.com/office/excel/2006/main">
          <x14:cfRule type="expression" priority="10" id="{BCED992D-E67A-4120-A972-E6CD3F121FB7}">
            <xm:f>IF($E36="",FALSE,IF(VLOOKUP($E36,'D:\SUBRED NORTE FRAY Y USAQUEN\USAFRAY 2022\[FRAY-REPORTES PREVENTIVO Y CRONOGRAMA 08-02-2022.xlsm]BASES DE DATOS'!#REF!,5,0),IF(INDEX($M36:$X36,MATCH($AK$3,$M$6:$X$6,0))="X",IF($B36="",FALSE,TRUE),FALSE),FALSE))</xm:f>
            <x14:dxf>
              <fill>
                <patternFill>
                  <bgColor theme="9" tint="0.79998168889431442"/>
                </patternFill>
              </fill>
            </x14:dxf>
          </x14:cfRule>
          <xm:sqref>E36</xm:sqref>
        </x14:conditionalFormatting>
        <x14:conditionalFormatting xmlns:xm="http://schemas.microsoft.com/office/excel/2006/main">
          <x14:cfRule type="expression" priority="11" id="{10855910-993A-4CF4-A7EE-1E33B3A3A777}">
            <xm:f>IF(COUNTIF($M36:$X36,"X")=12/VLOOKUP($L36,'D:\SUBRED NORTE FRAY Y USAQUEN\USAFRAY 2022\[FRAY-REPORTES PREVENTIVO Y CRONOGRAMA 08-02-2022.xlsm]BASES DE DATOS'!#REF!,2,FALSE),IF(MAX(IF($M36:$X36="X",COLUMN($M36:$X36)-1-ROUNDDOWN((COLUMN($M36:$X36)-1)/VLOOKUP($L36,'D:\SUBRED NORTE FRAY Y USAQUEN\USAFRAY 2022\[FRAY-REPORTES PREVENTIVO Y CRONOGRAMA 08-02-2022.xlsm]BASES DE DATOS'!#REF!,2,FALSE)-1/VLOOKUP($L36,'D:\SUBRED NORTE FRAY Y USAQUEN\USAFRAY 2022\[FRAY-REPORTES PREVENTIVO Y CRONOGRAMA 08-02-2022.xlsm]BASES DE DATOS'!#REF!,2,FALSE),0)*VLOOKUP($L36,'D:\SUBRED NORTE FRAY Y USAQUEN\USAFRAY 2022\[FRAY-REPORTES PREVENTIVO Y CRONOGRAMA 08-02-2022.xlsm]BASES DE DATOS'!#REF!,2,FALSE),""))=MIN(IF($M36:$X36="X",COLUMN($M36:$X36)-1-ROUNDDOWN((COLUMN($M36:$X36)-1)/VLOOKUP($L36,'D:\SUBRED NORTE FRAY Y USAQUEN\USAFRAY 2022\[FRAY-REPORTES PREVENTIVO Y CRONOGRAMA 08-02-2022.xlsm]BASES DE DATOS'!#REF!,2,FALSE)-1/VLOOKUP($L36,'D:\SUBRED NORTE FRAY Y USAQUEN\USAFRAY 2022\[FRAY-REPORTES PREVENTIVO Y CRONOGRAMA 08-02-2022.xlsm]BASES DE DATOS'!#REF!,2,FALSE),0)*VLOOKUP($L36,'D:\SUBRED NORTE FRAY Y USAQUEN\USAFRAY 2022\[FRAY-REPORTES PREVENTIVO Y CRONOGRAMA 08-02-2022.xlsm]BASES DE DATOS'!#REF!,2,FALSE),"")),FALSE,TRUE),TRUE)</xm:f>
            <x14:dxf>
              <fill>
                <patternFill patternType="gray0625"/>
              </fill>
            </x14:dxf>
          </x14:cfRule>
          <x14:cfRule type="expression" priority="12" id="{D77AF0B3-3DF7-49F3-93D8-3E0A1BCF69DC}">
            <xm:f>IF($E36="",FALSE,IF(VLOOKUP($E36,'D:\SUBRED NORTE FRAY Y USAQUEN\USAFRAY 2022\[FRAY-REPORTES PREVENTIVO Y CRONOGRAMA 08-02-2022.xlsm]BASES DE DATOS'!#REF!,5,0),IF(INDEX($M36:$X36,MATCH($AK$3,$M$6:$X$6,0))="X",IF($B36="",TRUE,FALSE),FALSE),FALSE))</xm:f>
            <x14:dxf>
              <fill>
                <patternFill>
                  <bgColor rgb="FFFF9797"/>
                </patternFill>
              </fill>
            </x14:dxf>
          </x14:cfRule>
          <xm:sqref>E36</xm:sqref>
        </x14:conditionalFormatting>
        <x14:conditionalFormatting xmlns:xm="http://schemas.microsoft.com/office/excel/2006/main">
          <x14:cfRule type="expression" priority="7" id="{50A1E2B7-8A2E-4D42-9C1A-B7BC14D026C9}">
            <xm:f>IF($E37="",FALSE,IF(VLOOKUP($E37,'D:\SUBRED NORTE FRAY Y USAQUEN\USAFRAY 2022\[FRAY-REPORTES PREVENTIVO Y CRONOGRAMA 08-02-2022.xlsm]BASES DE DATOS'!#REF!,5,0),IF(INDEX($M37:$X37,MATCH($AK$3,$M$6:$X$6,0))="X",IF($B37="",FALSE,TRUE),FALSE),FALSE))</xm:f>
            <x14:dxf>
              <fill>
                <patternFill>
                  <bgColor theme="9" tint="0.79998168889431442"/>
                </patternFill>
              </fill>
            </x14:dxf>
          </x14:cfRule>
          <xm:sqref>E37</xm:sqref>
        </x14:conditionalFormatting>
        <x14:conditionalFormatting xmlns:xm="http://schemas.microsoft.com/office/excel/2006/main">
          <x14:cfRule type="expression" priority="8" id="{8F82F9CD-6CFB-4F0A-9C31-4E2EA1A01AE6}">
            <xm:f>IF(COUNTIF($M37:$X37,"X")=12/VLOOKUP($L37,'D:\SUBRED NORTE FRAY Y USAQUEN\USAFRAY 2022\[FRAY-REPORTES PREVENTIVO Y CRONOGRAMA 08-02-2022.xlsm]BASES DE DATOS'!#REF!,2,FALSE),IF(MAX(IF($M37:$X37="X",COLUMN($M37:$X37)-1-ROUNDDOWN((COLUMN($M37:$X37)-1)/VLOOKUP($L37,'D:\SUBRED NORTE FRAY Y USAQUEN\USAFRAY 2022\[FRAY-REPORTES PREVENTIVO Y CRONOGRAMA 08-02-2022.xlsm]BASES DE DATOS'!#REF!,2,FALSE)-1/VLOOKUP($L37,'D:\SUBRED NORTE FRAY Y USAQUEN\USAFRAY 2022\[FRAY-REPORTES PREVENTIVO Y CRONOGRAMA 08-02-2022.xlsm]BASES DE DATOS'!#REF!,2,FALSE),0)*VLOOKUP($L37,'D:\SUBRED NORTE FRAY Y USAQUEN\USAFRAY 2022\[FRAY-REPORTES PREVENTIVO Y CRONOGRAMA 08-02-2022.xlsm]BASES DE DATOS'!#REF!,2,FALSE),""))=MIN(IF($M37:$X37="X",COLUMN($M37:$X37)-1-ROUNDDOWN((COLUMN($M37:$X37)-1)/VLOOKUP($L37,'D:\SUBRED NORTE FRAY Y USAQUEN\USAFRAY 2022\[FRAY-REPORTES PREVENTIVO Y CRONOGRAMA 08-02-2022.xlsm]BASES DE DATOS'!#REF!,2,FALSE)-1/VLOOKUP($L37,'D:\SUBRED NORTE FRAY Y USAQUEN\USAFRAY 2022\[FRAY-REPORTES PREVENTIVO Y CRONOGRAMA 08-02-2022.xlsm]BASES DE DATOS'!#REF!,2,FALSE),0)*VLOOKUP($L37,'D:\SUBRED NORTE FRAY Y USAQUEN\USAFRAY 2022\[FRAY-REPORTES PREVENTIVO Y CRONOGRAMA 08-02-2022.xlsm]BASES DE DATOS'!#REF!,2,FALSE),"")),FALSE,TRUE),TRUE)</xm:f>
            <x14:dxf>
              <fill>
                <patternFill patternType="gray0625"/>
              </fill>
            </x14:dxf>
          </x14:cfRule>
          <x14:cfRule type="expression" priority="9" id="{49F9268B-2EC9-436A-8EFB-422AF8848ABB}">
            <xm:f>IF($E37="",FALSE,IF(VLOOKUP($E37,'D:\SUBRED NORTE FRAY Y USAQUEN\USAFRAY 2022\[FRAY-REPORTES PREVENTIVO Y CRONOGRAMA 08-02-2022.xlsm]BASES DE DATOS'!#REF!,5,0),IF(INDEX($M37:$X37,MATCH($AK$3,$M$6:$X$6,0))="X",IF($B37="",TRUE,FALSE),FALSE),FALSE))</xm:f>
            <x14:dxf>
              <fill>
                <patternFill>
                  <bgColor rgb="FFFF9797"/>
                </patternFill>
              </fill>
            </x14:dxf>
          </x14:cfRule>
          <xm:sqref>E37</xm:sqref>
        </x14:conditionalFormatting>
        <x14:conditionalFormatting xmlns:xm="http://schemas.microsoft.com/office/excel/2006/main">
          <x14:cfRule type="expression" priority="4" id="{F497EA64-93F5-4CF6-9700-AE8705D4F8D0}">
            <xm:f>IF($E32="",FALSE,IF(VLOOKUP($E32,'D:\SUBRED NORTE FRAY Y USAQUEN\USAFRAY 2022\[FRAY-REPORTES PREVENTIVO Y CRONOGRAMA 08-02-2022.xlsm]BASES DE DATOS'!#REF!,5,0),IF(INDEX($M32:$X32,MATCH($AK$3,$M$6:$X$6,0))="X",IF($B32="",FALSE,TRUE),FALSE),FALSE))</xm:f>
            <x14:dxf>
              <fill>
                <patternFill>
                  <bgColor theme="9" tint="0.79998168889431442"/>
                </patternFill>
              </fill>
            </x14:dxf>
          </x14:cfRule>
          <xm:sqref>E32</xm:sqref>
        </x14:conditionalFormatting>
        <x14:conditionalFormatting xmlns:xm="http://schemas.microsoft.com/office/excel/2006/main">
          <x14:cfRule type="expression" priority="5" id="{B5398AF6-EBFB-48C0-A63D-F5B670A78860}">
            <xm:f>IF(COUNTIF($M32:$X32,"X")=12/VLOOKUP($L32,'D:\SUBRED NORTE FRAY Y USAQUEN\USAFRAY 2022\[FRAY-REPORTES PREVENTIVO Y CRONOGRAMA 08-02-2022.xlsm]BASES DE DATOS'!#REF!,2,FALSE),IF(MAX(IF($M32:$X32="X",COLUMN($M32:$X32)-1-ROUNDDOWN((COLUMN($M32:$X32)-1)/VLOOKUP($L32,'D:\SUBRED NORTE FRAY Y USAQUEN\USAFRAY 2022\[FRAY-REPORTES PREVENTIVO Y CRONOGRAMA 08-02-2022.xlsm]BASES DE DATOS'!#REF!,2,FALSE)-1/VLOOKUP($L32,'D:\SUBRED NORTE FRAY Y USAQUEN\USAFRAY 2022\[FRAY-REPORTES PREVENTIVO Y CRONOGRAMA 08-02-2022.xlsm]BASES DE DATOS'!#REF!,2,FALSE),0)*VLOOKUP($L32,'D:\SUBRED NORTE FRAY Y USAQUEN\USAFRAY 2022\[FRAY-REPORTES PREVENTIVO Y CRONOGRAMA 08-02-2022.xlsm]BASES DE DATOS'!#REF!,2,FALSE),""))=MIN(IF($M32:$X32="X",COLUMN($M32:$X32)-1-ROUNDDOWN((COLUMN($M32:$X32)-1)/VLOOKUP($L32,'D:\SUBRED NORTE FRAY Y USAQUEN\USAFRAY 2022\[FRAY-REPORTES PREVENTIVO Y CRONOGRAMA 08-02-2022.xlsm]BASES DE DATOS'!#REF!,2,FALSE)-1/VLOOKUP($L32,'D:\SUBRED NORTE FRAY Y USAQUEN\USAFRAY 2022\[FRAY-REPORTES PREVENTIVO Y CRONOGRAMA 08-02-2022.xlsm]BASES DE DATOS'!#REF!,2,FALSE),0)*VLOOKUP($L32,'D:\SUBRED NORTE FRAY Y USAQUEN\USAFRAY 2022\[FRAY-REPORTES PREVENTIVO Y CRONOGRAMA 08-02-2022.xlsm]BASES DE DATOS'!#REF!,2,FALSE),"")),FALSE,TRUE),TRUE)</xm:f>
            <x14:dxf>
              <fill>
                <patternFill patternType="gray0625"/>
              </fill>
            </x14:dxf>
          </x14:cfRule>
          <x14:cfRule type="expression" priority="6" id="{7B58DCE0-F913-4E52-BD72-6BC8C374784E}">
            <xm:f>IF($E32="",FALSE,IF(VLOOKUP($E32,'D:\SUBRED NORTE FRAY Y USAQUEN\USAFRAY 2022\[FRAY-REPORTES PREVENTIVO Y CRONOGRAMA 08-02-2022.xlsm]BASES DE DATOS'!#REF!,5,0),IF(INDEX($M32:$X32,MATCH($AK$3,$M$6:$X$6,0))="X",IF($B32="",TRUE,FALSE),FALSE),FALSE))</xm:f>
            <x14:dxf>
              <fill>
                <patternFill>
                  <bgColor rgb="FFFF9797"/>
                </patternFill>
              </fill>
            </x14:dxf>
          </x14:cfRule>
          <xm:sqref>E32</xm:sqref>
        </x14:conditionalFormatting>
        <x14:conditionalFormatting xmlns:xm="http://schemas.microsoft.com/office/excel/2006/main">
          <x14:cfRule type="expression" priority="1" id="{C1CE1217-77D8-4DED-B6E6-2474DBF52B2A}">
            <xm:f>IF($E73="",FALSE,IF(VLOOKUP($E73,'D:\SUBRED NORTE FRAY Y USAQUEN\USAFRAY 2022\[FRAY-REPORTES PREVENTIVO Y CRONOGRAMA 08-02-2022.xlsm]BASES DE DATOS'!#REF!,5,0),IF(INDEX($M73:$X73,MATCH($AK$3,$M$6:$X$6,0))="X",IF($B73="",FALSE,TRUE),FALSE),FALSE))</xm:f>
            <x14:dxf>
              <fill>
                <patternFill>
                  <bgColor theme="9" tint="0.79998168889431442"/>
                </patternFill>
              </fill>
            </x14:dxf>
          </x14:cfRule>
          <xm:sqref>E73</xm:sqref>
        </x14:conditionalFormatting>
        <x14:conditionalFormatting xmlns:xm="http://schemas.microsoft.com/office/excel/2006/main">
          <x14:cfRule type="expression" priority="2" id="{BCD9CA90-BC64-4AB3-8CC9-B79E1115B423}">
            <xm:f>IF(COUNTIF($M73:$X73,"X")=12/VLOOKUP($L73,'D:\SUBRED NORTE FRAY Y USAQUEN\USAFRAY 2022\[FRAY-REPORTES PREVENTIVO Y CRONOGRAMA 08-02-2022.xlsm]BASES DE DATOS'!#REF!,2,FALSE),IF(MAX(IF($M73:$X73="X",COLUMN($M73:$X73)-1-ROUNDDOWN((COLUMN($M73:$X73)-1)/VLOOKUP($L73,'D:\SUBRED NORTE FRAY Y USAQUEN\USAFRAY 2022\[FRAY-REPORTES PREVENTIVO Y CRONOGRAMA 08-02-2022.xlsm]BASES DE DATOS'!#REF!,2,FALSE)-1/VLOOKUP($L73,'D:\SUBRED NORTE FRAY Y USAQUEN\USAFRAY 2022\[FRAY-REPORTES PREVENTIVO Y CRONOGRAMA 08-02-2022.xlsm]BASES DE DATOS'!#REF!,2,FALSE),0)*VLOOKUP($L73,'D:\SUBRED NORTE FRAY Y USAQUEN\USAFRAY 2022\[FRAY-REPORTES PREVENTIVO Y CRONOGRAMA 08-02-2022.xlsm]BASES DE DATOS'!#REF!,2,FALSE),""))=MIN(IF($M73:$X73="X",COLUMN($M73:$X73)-1-ROUNDDOWN((COLUMN($M73:$X73)-1)/VLOOKUP($L73,'D:\SUBRED NORTE FRAY Y USAQUEN\USAFRAY 2022\[FRAY-REPORTES PREVENTIVO Y CRONOGRAMA 08-02-2022.xlsm]BASES DE DATOS'!#REF!,2,FALSE)-1/VLOOKUP($L73,'D:\SUBRED NORTE FRAY Y USAQUEN\USAFRAY 2022\[FRAY-REPORTES PREVENTIVO Y CRONOGRAMA 08-02-2022.xlsm]BASES DE DATOS'!#REF!,2,FALSE),0)*VLOOKUP($L73,'D:\SUBRED NORTE FRAY Y USAQUEN\USAFRAY 2022\[FRAY-REPORTES PREVENTIVO Y CRONOGRAMA 08-02-2022.xlsm]BASES DE DATOS'!#REF!,2,FALSE),"")),FALSE,TRUE),TRUE)</xm:f>
            <x14:dxf>
              <fill>
                <patternFill patternType="gray0625"/>
              </fill>
            </x14:dxf>
          </x14:cfRule>
          <x14:cfRule type="expression" priority="3" id="{B6F1A4EC-C919-421D-AAC2-97F7F20FE23F}">
            <xm:f>IF($E73="",FALSE,IF(VLOOKUP($E73,'D:\SUBRED NORTE FRAY Y USAQUEN\USAFRAY 2022\[FRAY-REPORTES PREVENTIVO Y CRONOGRAMA 08-02-2022.xlsm]BASES DE DATOS'!#REF!,5,0),IF(INDEX($M73:$X73,MATCH($AK$3,$M$6:$X$6,0))="X",IF($B73="",TRUE,FALSE),FALSE),FALSE))</xm:f>
            <x14:dxf>
              <fill>
                <patternFill>
                  <bgColor rgb="FFFF9797"/>
                </patternFill>
              </fill>
            </x14:dxf>
          </x14:cfRule>
          <xm:sqref>E73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5"/>
    <pageSetUpPr fitToPage="1"/>
  </sheetPr>
  <dimension ref="A1:AI604"/>
  <sheetViews>
    <sheetView zoomScale="70" zoomScaleNormal="70" workbookViewId="0">
      <selection activeCell="B29" sqref="B29"/>
    </sheetView>
  </sheetViews>
  <sheetFormatPr baseColWidth="10" defaultRowHeight="12.75"/>
  <cols>
    <col min="1" max="1" width="4.5703125" style="570" customWidth="1"/>
    <col min="2" max="2" width="31" style="635" customWidth="1"/>
    <col min="3" max="3" width="16.28515625" style="570" customWidth="1"/>
    <col min="4" max="4" width="83" style="570" customWidth="1"/>
    <col min="5" max="5" width="12.42578125" style="634" customWidth="1"/>
    <col min="6" max="6" width="9.85546875" style="570" customWidth="1"/>
    <col min="7" max="7" width="8.5703125" style="570" customWidth="1"/>
    <col min="8" max="8" width="11.5703125" style="570" customWidth="1"/>
    <col min="9" max="9" width="0.140625" style="570" customWidth="1"/>
    <col min="10" max="10" width="11.42578125" style="570" customWidth="1"/>
    <col min="11" max="11" width="11" style="570" customWidth="1"/>
    <col min="12" max="12" width="11.42578125" style="570"/>
    <col min="13" max="13" width="13.28515625" style="570" bestFit="1" customWidth="1"/>
    <col min="14" max="14" width="57" style="570" customWidth="1"/>
    <col min="15" max="33" width="11.42578125" style="570"/>
    <col min="34" max="34" width="12.28515625" style="570" customWidth="1"/>
    <col min="35" max="16384" width="11.42578125" style="570"/>
  </cols>
  <sheetData>
    <row r="1" spans="1:35" ht="13.5" thickBot="1">
      <c r="A1" s="569"/>
      <c r="O1" s="569"/>
      <c r="P1" s="569"/>
      <c r="Q1" s="569"/>
      <c r="R1" s="569"/>
      <c r="S1" s="569"/>
      <c r="T1" s="569"/>
      <c r="U1" s="569"/>
      <c r="AI1" s="569"/>
    </row>
    <row r="2" spans="1:35" s="576" customFormat="1" ht="23.25" customHeight="1">
      <c r="A2" s="569"/>
      <c r="B2" s="571"/>
      <c r="C2" s="572"/>
      <c r="D2" s="573" t="s">
        <v>0</v>
      </c>
      <c r="E2" s="574"/>
      <c r="F2" s="574"/>
      <c r="G2" s="574"/>
      <c r="H2" s="574"/>
      <c r="I2" s="574"/>
      <c r="J2" s="574"/>
      <c r="K2" s="574"/>
      <c r="L2" s="574"/>
      <c r="M2" s="574"/>
      <c r="N2" s="575" t="s">
        <v>1</v>
      </c>
      <c r="O2" s="569"/>
      <c r="P2" s="569"/>
      <c r="Q2" s="569"/>
      <c r="R2" s="569"/>
      <c r="S2" s="569"/>
      <c r="T2" s="569"/>
      <c r="U2" s="569"/>
      <c r="V2" s="569"/>
      <c r="W2" s="569"/>
      <c r="X2" s="569"/>
      <c r="Y2" s="569"/>
      <c r="Z2" s="569"/>
      <c r="AA2" s="569"/>
      <c r="AB2" s="569"/>
      <c r="AC2" s="569"/>
      <c r="AD2" s="569"/>
      <c r="AE2" s="569"/>
      <c r="AF2" s="569"/>
      <c r="AG2" s="569"/>
      <c r="AH2" s="569"/>
      <c r="AI2" s="569"/>
    </row>
    <row r="3" spans="1:35" s="582" customFormat="1" ht="23.25" customHeight="1" thickBot="1">
      <c r="A3" s="569"/>
      <c r="B3" s="577"/>
      <c r="C3" s="578"/>
      <c r="D3" s="579"/>
      <c r="E3" s="580"/>
      <c r="F3" s="580"/>
      <c r="G3" s="580"/>
      <c r="H3" s="580"/>
      <c r="I3" s="580"/>
      <c r="J3" s="580"/>
      <c r="K3" s="580"/>
      <c r="L3" s="580"/>
      <c r="M3" s="580"/>
      <c r="N3" s="581" t="s">
        <v>2</v>
      </c>
      <c r="O3" s="569"/>
      <c r="P3" s="569"/>
      <c r="Q3" s="569"/>
      <c r="R3" s="569"/>
      <c r="S3" s="569"/>
      <c r="T3" s="569"/>
      <c r="U3" s="569"/>
      <c r="V3" s="569"/>
      <c r="W3" s="569"/>
      <c r="X3" s="569"/>
      <c r="Y3" s="569"/>
      <c r="Z3" s="569"/>
      <c r="AA3" s="569"/>
      <c r="AB3" s="569"/>
      <c r="AC3" s="569"/>
      <c r="AD3" s="569"/>
      <c r="AE3" s="569"/>
      <c r="AF3" s="569"/>
      <c r="AG3" s="569"/>
      <c r="AH3" s="569"/>
      <c r="AI3" s="569"/>
    </row>
    <row r="4" spans="1:35" s="582" customFormat="1" ht="23.25" customHeight="1">
      <c r="A4" s="569"/>
      <c r="B4" s="577"/>
      <c r="C4" s="578"/>
      <c r="D4" s="583" t="s">
        <v>3</v>
      </c>
      <c r="E4" s="584"/>
      <c r="F4" s="584"/>
      <c r="G4" s="584"/>
      <c r="H4" s="584"/>
      <c r="I4" s="584"/>
      <c r="J4" s="584"/>
      <c r="K4" s="584"/>
      <c r="L4" s="584"/>
      <c r="M4" s="584"/>
      <c r="N4" s="585" t="s">
        <v>4</v>
      </c>
      <c r="O4" s="569"/>
      <c r="P4" s="569"/>
      <c r="Q4" s="569"/>
      <c r="R4" s="569"/>
      <c r="S4" s="569"/>
      <c r="T4" s="569"/>
      <c r="U4" s="569"/>
      <c r="V4" s="569"/>
      <c r="W4" s="569"/>
      <c r="X4" s="569"/>
      <c r="Y4" s="569"/>
      <c r="Z4" s="569"/>
      <c r="AA4" s="569"/>
      <c r="AB4" s="569"/>
      <c r="AC4" s="569"/>
      <c r="AD4" s="569"/>
      <c r="AE4" s="569"/>
      <c r="AF4" s="569"/>
      <c r="AG4" s="569"/>
      <c r="AH4" s="569"/>
      <c r="AI4" s="569"/>
    </row>
    <row r="5" spans="1:35" s="591" customFormat="1" ht="23.25" customHeight="1" thickBot="1">
      <c r="A5" s="569"/>
      <c r="B5" s="586"/>
      <c r="C5" s="587"/>
      <c r="D5" s="588"/>
      <c r="E5" s="589"/>
      <c r="F5" s="589"/>
      <c r="G5" s="589"/>
      <c r="H5" s="589"/>
      <c r="I5" s="589"/>
      <c r="J5" s="589"/>
      <c r="K5" s="589"/>
      <c r="L5" s="589"/>
      <c r="M5" s="589"/>
      <c r="N5" s="590" t="s">
        <v>5</v>
      </c>
      <c r="O5" s="569"/>
      <c r="P5" s="569"/>
      <c r="Q5" s="569"/>
      <c r="R5" s="569"/>
      <c r="S5" s="569"/>
      <c r="T5" s="569"/>
      <c r="U5" s="569"/>
      <c r="V5" s="569"/>
      <c r="W5" s="569"/>
      <c r="X5" s="569"/>
      <c r="Y5" s="569"/>
      <c r="Z5" s="569"/>
      <c r="AA5" s="569"/>
      <c r="AB5" s="569"/>
      <c r="AC5" s="569"/>
      <c r="AD5" s="569"/>
      <c r="AE5" s="569"/>
      <c r="AF5" s="569"/>
      <c r="AG5" s="569"/>
      <c r="AH5" s="569"/>
      <c r="AI5" s="569"/>
    </row>
    <row r="6" spans="1:35">
      <c r="A6" s="569"/>
      <c r="O6" s="569"/>
      <c r="P6" s="569"/>
      <c r="Q6" s="569"/>
      <c r="R6" s="569"/>
      <c r="S6" s="569"/>
      <c r="T6" s="569"/>
      <c r="U6" s="569"/>
      <c r="V6" s="569"/>
      <c r="W6" s="569"/>
      <c r="X6" s="569"/>
      <c r="Y6" s="569"/>
      <c r="Z6" s="569"/>
      <c r="AA6" s="569"/>
      <c r="AB6" s="569"/>
      <c r="AC6" s="569"/>
      <c r="AD6" s="569"/>
      <c r="AE6" s="569"/>
      <c r="AF6" s="569"/>
      <c r="AG6" s="569"/>
      <c r="AH6" s="569"/>
      <c r="AI6" s="569"/>
    </row>
    <row r="7" spans="1:35" ht="13.5" thickBot="1">
      <c r="O7" s="569"/>
      <c r="P7" s="569"/>
      <c r="Q7" s="569"/>
      <c r="R7" s="569"/>
      <c r="S7" s="569"/>
      <c r="T7" s="569"/>
      <c r="U7" s="569"/>
      <c r="V7" s="569"/>
      <c r="W7" s="569"/>
      <c r="X7" s="569"/>
      <c r="Y7" s="569"/>
      <c r="Z7" s="569"/>
      <c r="AA7" s="569"/>
      <c r="AB7" s="569"/>
      <c r="AC7" s="569"/>
      <c r="AD7" s="569"/>
      <c r="AE7" s="569"/>
      <c r="AF7" s="569"/>
      <c r="AG7" s="569"/>
      <c r="AH7" s="569"/>
    </row>
    <row r="8" spans="1:35" s="592" customFormat="1" ht="20.100000000000001" customHeight="1">
      <c r="B8" s="695" t="s">
        <v>5996</v>
      </c>
      <c r="C8" s="693"/>
      <c r="D8" s="693"/>
      <c r="E8" s="694"/>
      <c r="F8" s="693"/>
      <c r="G8" s="693"/>
      <c r="H8" s="692"/>
      <c r="I8" s="595"/>
      <c r="J8" s="595"/>
      <c r="K8" s="595"/>
      <c r="L8" s="595"/>
      <c r="M8" s="596"/>
      <c r="N8" s="597"/>
      <c r="O8" s="569"/>
      <c r="P8" s="569"/>
      <c r="Q8" s="569"/>
      <c r="R8" s="569"/>
      <c r="S8" s="569"/>
      <c r="T8" s="569"/>
      <c r="U8" s="569"/>
      <c r="V8" s="569"/>
      <c r="W8" s="569"/>
      <c r="X8" s="569"/>
      <c r="Y8" s="569"/>
      <c r="Z8" s="569"/>
      <c r="AA8" s="569"/>
      <c r="AB8" s="569"/>
      <c r="AC8" s="569"/>
      <c r="AD8" s="569"/>
      <c r="AE8" s="569"/>
      <c r="AF8" s="569"/>
      <c r="AG8" s="569"/>
      <c r="AH8" s="569"/>
    </row>
    <row r="9" spans="1:35" s="592" customFormat="1" ht="20.100000000000001" customHeight="1">
      <c r="B9" s="691" t="s">
        <v>5995</v>
      </c>
      <c r="C9" s="602"/>
      <c r="D9" s="602"/>
      <c r="E9" s="690"/>
      <c r="F9" s="602"/>
      <c r="G9" s="602"/>
      <c r="H9" s="689"/>
      <c r="I9" s="598"/>
      <c r="J9" s="598"/>
      <c r="K9" s="598" t="s">
        <v>10</v>
      </c>
      <c r="L9" s="598" t="s">
        <v>11</v>
      </c>
      <c r="M9" s="599"/>
      <c r="N9" s="600"/>
      <c r="O9" s="569"/>
      <c r="P9" s="569"/>
      <c r="Q9" s="569"/>
      <c r="R9" s="569"/>
      <c r="S9" s="569"/>
      <c r="T9" s="569"/>
    </row>
    <row r="10" spans="1:35" s="592" customFormat="1" ht="20.100000000000001" customHeight="1">
      <c r="B10" s="691" t="s">
        <v>5994</v>
      </c>
      <c r="C10" s="602"/>
      <c r="D10" s="602"/>
      <c r="E10" s="690"/>
      <c r="F10" s="602"/>
      <c r="G10" s="602"/>
      <c r="H10" s="689"/>
      <c r="I10" s="598"/>
      <c r="J10" s="598"/>
      <c r="K10" s="598"/>
      <c r="L10" s="598"/>
      <c r="M10" s="599"/>
      <c r="N10" s="600"/>
      <c r="O10" s="569"/>
      <c r="P10" s="569"/>
      <c r="Q10" s="569"/>
      <c r="R10" s="569"/>
      <c r="S10" s="569"/>
      <c r="T10" s="569"/>
    </row>
    <row r="11" spans="1:35" s="592" customFormat="1" ht="20.100000000000001" customHeight="1">
      <c r="B11" s="691" t="s">
        <v>5993</v>
      </c>
      <c r="C11" s="602"/>
      <c r="D11" s="602"/>
      <c r="E11" s="690"/>
      <c r="F11" s="602"/>
      <c r="G11" s="602"/>
      <c r="H11" s="689"/>
      <c r="I11" s="598"/>
      <c r="J11" s="598"/>
      <c r="K11" s="601" t="s">
        <v>2267</v>
      </c>
      <c r="L11" s="602"/>
      <c r="M11" s="603"/>
      <c r="N11" s="600"/>
      <c r="O11" s="569"/>
      <c r="P11" s="569"/>
      <c r="Q11" s="569"/>
      <c r="R11" s="569"/>
      <c r="S11" s="569"/>
      <c r="T11" s="569"/>
    </row>
    <row r="12" spans="1:35" s="592" customFormat="1" ht="20.100000000000001" customHeight="1">
      <c r="B12" s="691" t="s">
        <v>5992</v>
      </c>
      <c r="C12" s="602"/>
      <c r="D12" s="602"/>
      <c r="E12" s="690"/>
      <c r="F12" s="602"/>
      <c r="G12" s="602"/>
      <c r="H12" s="689"/>
      <c r="I12" s="598"/>
      <c r="J12" s="598"/>
      <c r="K12" s="604" t="s">
        <v>18</v>
      </c>
      <c r="L12" s="604" t="s">
        <v>19</v>
      </c>
      <c r="M12" s="605" t="s">
        <v>20</v>
      </c>
      <c r="N12" s="600"/>
      <c r="O12" s="569"/>
      <c r="P12" s="569"/>
      <c r="Q12" s="569"/>
      <c r="R12" s="569"/>
      <c r="S12" s="569"/>
      <c r="T12" s="569"/>
    </row>
    <row r="13" spans="1:35" s="592" customFormat="1" ht="20.100000000000001" customHeight="1">
      <c r="B13" s="691" t="s">
        <v>5991</v>
      </c>
      <c r="C13" s="602"/>
      <c r="D13" s="602"/>
      <c r="E13" s="690"/>
      <c r="F13" s="602"/>
      <c r="G13" s="602"/>
      <c r="H13" s="689"/>
      <c r="I13" s="598"/>
      <c r="J13" s="598"/>
      <c r="K13" s="606"/>
      <c r="L13" s="606"/>
      <c r="M13" s="607"/>
      <c r="N13" s="600"/>
      <c r="O13" s="569"/>
      <c r="P13" s="569"/>
      <c r="Q13" s="569"/>
      <c r="R13" s="569"/>
      <c r="S13" s="569"/>
      <c r="T13" s="569"/>
    </row>
    <row r="14" spans="1:35" s="592" customFormat="1" ht="20.100000000000001" customHeight="1">
      <c r="B14" s="691" t="s">
        <v>5990</v>
      </c>
      <c r="C14" s="602"/>
      <c r="D14" s="602"/>
      <c r="E14" s="690"/>
      <c r="F14" s="602"/>
      <c r="G14" s="602"/>
      <c r="H14" s="689"/>
      <c r="I14" s="598"/>
      <c r="J14" s="598"/>
      <c r="K14" s="598"/>
      <c r="L14" s="598"/>
      <c r="M14" s="599"/>
      <c r="N14" s="600"/>
      <c r="O14" s="608"/>
    </row>
    <row r="15" spans="1:35" s="592" customFormat="1" ht="20.100000000000001" customHeight="1" thickBot="1">
      <c r="B15" s="688"/>
      <c r="C15" s="686"/>
      <c r="D15" s="686"/>
      <c r="E15" s="687"/>
      <c r="F15" s="686"/>
      <c r="G15" s="686"/>
      <c r="H15" s="686"/>
      <c r="I15" s="686"/>
      <c r="J15" s="686"/>
      <c r="K15" s="686"/>
      <c r="L15" s="686"/>
      <c r="M15" s="685"/>
      <c r="N15" s="684"/>
      <c r="O15" s="608"/>
    </row>
    <row r="16" spans="1:35" s="610" customFormat="1" ht="12.75" customHeight="1">
      <c r="B16" s="683" t="s">
        <v>24</v>
      </c>
      <c r="C16" s="682" t="s">
        <v>25</v>
      </c>
      <c r="D16" s="681" t="s">
        <v>2269</v>
      </c>
      <c r="E16" s="680" t="s">
        <v>26</v>
      </c>
      <c r="F16" s="679" t="s">
        <v>27</v>
      </c>
      <c r="G16" s="678" t="s">
        <v>28</v>
      </c>
      <c r="H16" s="677"/>
      <c r="I16" s="677"/>
      <c r="J16" s="676"/>
      <c r="K16" s="675" t="s">
        <v>29</v>
      </c>
      <c r="L16" s="674" t="s">
        <v>30</v>
      </c>
      <c r="M16" s="673" t="s">
        <v>31</v>
      </c>
      <c r="N16" s="672" t="s">
        <v>32</v>
      </c>
      <c r="O16" s="616"/>
    </row>
    <row r="17" spans="2:15" s="619" customFormat="1">
      <c r="B17" s="671" t="s">
        <v>33</v>
      </c>
      <c r="C17" s="666"/>
      <c r="D17" s="670"/>
      <c r="E17" s="669" t="s">
        <v>34</v>
      </c>
      <c r="F17" s="669" t="s">
        <v>35</v>
      </c>
      <c r="G17" s="668" t="s">
        <v>36</v>
      </c>
      <c r="H17" s="617" t="s">
        <v>37</v>
      </c>
      <c r="I17" s="617" t="s">
        <v>38</v>
      </c>
      <c r="J17" s="667" t="s">
        <v>39</v>
      </c>
      <c r="K17" s="666" t="s">
        <v>40</v>
      </c>
      <c r="L17" s="665"/>
      <c r="M17" s="664" t="s">
        <v>41</v>
      </c>
      <c r="N17" s="663"/>
      <c r="O17" s="618"/>
    </row>
    <row r="18" spans="2:15" s="592" customFormat="1" ht="27" customHeight="1">
      <c r="B18" s="662">
        <v>1</v>
      </c>
      <c r="C18" s="606" t="s">
        <v>42</v>
      </c>
      <c r="D18" s="606" t="str">
        <f>+CONCATENATE('[3]SNS 3000 PMH  CHAPINERO'!$AA$10)</f>
        <v>BANDA TROTADORA // CAPS CHAPINERO // CARDIOLOGIA // V107683 - 18550</v>
      </c>
      <c r="E18" s="604">
        <v>2018</v>
      </c>
      <c r="F18" s="606"/>
      <c r="G18" s="621">
        <v>1</v>
      </c>
      <c r="H18" s="621">
        <v>1</v>
      </c>
      <c r="I18" s="606"/>
      <c r="J18" s="621" t="s">
        <v>3010</v>
      </c>
      <c r="K18" s="621" t="s">
        <v>3010</v>
      </c>
      <c r="L18" s="606" t="s">
        <v>45</v>
      </c>
      <c r="M18" s="607" t="s">
        <v>5989</v>
      </c>
      <c r="N18" s="661" t="s">
        <v>47</v>
      </c>
      <c r="O18" s="608"/>
    </row>
    <row r="19" spans="2:15" s="592" customFormat="1" ht="27" customHeight="1">
      <c r="B19" s="662">
        <v>2</v>
      </c>
      <c r="C19" s="606" t="s">
        <v>42</v>
      </c>
      <c r="D19" s="606" t="str">
        <f>+CONCATENATE('[3]SNS 3000 PMH  CHAPINERO'!$AA$11)</f>
        <v>BASCULA // CAPS CHAPINERO // CARDIOLOGIA // V107626 18841</v>
      </c>
      <c r="E19" s="604">
        <v>2018</v>
      </c>
      <c r="F19" s="606"/>
      <c r="G19" s="621">
        <v>1</v>
      </c>
      <c r="H19" s="621">
        <v>2</v>
      </c>
      <c r="I19" s="606"/>
      <c r="J19" s="621" t="s">
        <v>3010</v>
      </c>
      <c r="K19" s="621" t="s">
        <v>3010</v>
      </c>
      <c r="L19" s="606" t="s">
        <v>45</v>
      </c>
      <c r="M19" s="607" t="s">
        <v>5989</v>
      </c>
      <c r="N19" s="661" t="s">
        <v>47</v>
      </c>
      <c r="O19" s="608"/>
    </row>
    <row r="20" spans="2:15" s="592" customFormat="1" ht="27" customHeight="1">
      <c r="B20" s="662">
        <v>3</v>
      </c>
      <c r="C20" s="606" t="s">
        <v>42</v>
      </c>
      <c r="D20" s="606" t="str">
        <f>+CONCATENATE('[3]SNS 3000 PMH  CHAPINERO'!$AA$12)</f>
        <v>CAMILLA  // CAPS CHAPINERO // CARDIOLOGIA // V109623 18534</v>
      </c>
      <c r="E20" s="604">
        <v>2018</v>
      </c>
      <c r="F20" s="606"/>
      <c r="G20" s="621">
        <v>1</v>
      </c>
      <c r="H20" s="621">
        <v>3</v>
      </c>
      <c r="I20" s="606"/>
      <c r="J20" s="621" t="s">
        <v>3010</v>
      </c>
      <c r="K20" s="621" t="s">
        <v>3010</v>
      </c>
      <c r="L20" s="606" t="s">
        <v>45</v>
      </c>
      <c r="M20" s="607" t="s">
        <v>5989</v>
      </c>
      <c r="N20" s="661" t="s">
        <v>47</v>
      </c>
      <c r="O20" s="608"/>
    </row>
    <row r="21" spans="2:15" s="592" customFormat="1" ht="27" customHeight="1">
      <c r="B21" s="662">
        <v>4</v>
      </c>
      <c r="C21" s="606" t="s">
        <v>42</v>
      </c>
      <c r="D21" s="606" t="str">
        <f>+CONCATENATE('[3]SNS 3000 PMH  CHAPINERO'!$AA$13)</f>
        <v>CAMILLA  // CAPS CHAPINERO // CARDIOLOGIA // V109621 18544</v>
      </c>
      <c r="E21" s="604">
        <v>2018</v>
      </c>
      <c r="F21" s="606"/>
      <c r="G21" s="621">
        <v>1</v>
      </c>
      <c r="H21" s="621">
        <v>4</v>
      </c>
      <c r="I21" s="606"/>
      <c r="J21" s="621" t="s">
        <v>3010</v>
      </c>
      <c r="K21" s="621" t="s">
        <v>3010</v>
      </c>
      <c r="L21" s="606" t="s">
        <v>45</v>
      </c>
      <c r="M21" s="607" t="s">
        <v>5989</v>
      </c>
      <c r="N21" s="661" t="s">
        <v>47</v>
      </c>
      <c r="O21" s="608"/>
    </row>
    <row r="22" spans="2:15" s="592" customFormat="1" ht="27" customHeight="1">
      <c r="B22" s="662">
        <v>5</v>
      </c>
      <c r="C22" s="606" t="s">
        <v>42</v>
      </c>
      <c r="D22" s="606" t="str">
        <f>+CONCATENATE('[3]SNS 3000 PMH  CHAPINERO'!$AA$14)</f>
        <v>CAMILLA  // CAPS CHAPINERO // CARDIOLOGIA // 2009 18805</v>
      </c>
      <c r="E22" s="604">
        <v>2018</v>
      </c>
      <c r="F22" s="606"/>
      <c r="G22" s="621">
        <v>1</v>
      </c>
      <c r="H22" s="621">
        <v>5</v>
      </c>
      <c r="I22" s="606"/>
      <c r="J22" s="621" t="s">
        <v>3010</v>
      </c>
      <c r="K22" s="621" t="s">
        <v>3010</v>
      </c>
      <c r="L22" s="606" t="s">
        <v>45</v>
      </c>
      <c r="M22" s="607" t="s">
        <v>5989</v>
      </c>
      <c r="N22" s="661" t="s">
        <v>47</v>
      </c>
      <c r="O22" s="608"/>
    </row>
    <row r="23" spans="2:15" s="592" customFormat="1" ht="27" customHeight="1">
      <c r="B23" s="662">
        <v>6</v>
      </c>
      <c r="C23" s="606" t="s">
        <v>42</v>
      </c>
      <c r="D23" s="606" t="str">
        <f>+CONCATENATE('[3]SNS 3000 PMH  CHAPINERO'!$AA$15)</f>
        <v>DIVÁN // CAPS CHAPINERO // CARDIOLOGIA // V106240 18523</v>
      </c>
      <c r="E23" s="604">
        <v>2018</v>
      </c>
      <c r="F23" s="606"/>
      <c r="G23" s="621">
        <v>1</v>
      </c>
      <c r="H23" s="621">
        <v>6</v>
      </c>
      <c r="I23" s="606"/>
      <c r="J23" s="621" t="s">
        <v>3010</v>
      </c>
      <c r="K23" s="621" t="s">
        <v>3010</v>
      </c>
      <c r="L23" s="606" t="s">
        <v>45</v>
      </c>
      <c r="M23" s="607" t="s">
        <v>5989</v>
      </c>
      <c r="N23" s="661" t="s">
        <v>47</v>
      </c>
      <c r="O23" s="608"/>
    </row>
    <row r="24" spans="2:15" s="592" customFormat="1" ht="27" customHeight="1">
      <c r="B24" s="662">
        <v>7</v>
      </c>
      <c r="C24" s="606" t="s">
        <v>42</v>
      </c>
      <c r="D24" s="606" t="str">
        <f>+CONCATENATE('[3]SNS 3000 PMH  CHAPINERO'!$AA$16)</f>
        <v>DIVÁN // CAPS CHAPINERO // CARDIOLOGIA // V105755 18555</v>
      </c>
      <c r="E24" s="604">
        <v>2018</v>
      </c>
      <c r="F24" s="606"/>
      <c r="G24" s="621">
        <v>1</v>
      </c>
      <c r="H24" s="621">
        <v>7</v>
      </c>
      <c r="I24" s="606"/>
      <c r="J24" s="621" t="s">
        <v>3010</v>
      </c>
      <c r="K24" s="621" t="s">
        <v>3010</v>
      </c>
      <c r="L24" s="606" t="s">
        <v>45</v>
      </c>
      <c r="M24" s="607" t="s">
        <v>5989</v>
      </c>
      <c r="N24" s="661" t="s">
        <v>47</v>
      </c>
      <c r="O24" s="608"/>
    </row>
    <row r="25" spans="2:15" s="592" customFormat="1" ht="27" customHeight="1">
      <c r="B25" s="662">
        <v>8</v>
      </c>
      <c r="C25" s="606" t="s">
        <v>42</v>
      </c>
      <c r="D25" s="606" t="str">
        <f>+CONCATENATE('[3]SNS 3000 PMH  CHAPINERO'!$AA$17)</f>
        <v>DESFIBRILADOR // CAPS CHAPINERO // CARDIOLOGIA // V104262 18518</v>
      </c>
      <c r="E25" s="604">
        <v>2018</v>
      </c>
      <c r="F25" s="606"/>
      <c r="G25" s="621">
        <v>1</v>
      </c>
      <c r="H25" s="621">
        <v>8</v>
      </c>
      <c r="I25" s="606"/>
      <c r="J25" s="621" t="s">
        <v>3010</v>
      </c>
      <c r="K25" s="621" t="s">
        <v>3010</v>
      </c>
      <c r="L25" s="606" t="s">
        <v>45</v>
      </c>
      <c r="M25" s="607" t="s">
        <v>5989</v>
      </c>
      <c r="N25" s="661" t="s">
        <v>47</v>
      </c>
      <c r="O25" s="608"/>
    </row>
    <row r="26" spans="2:15" s="592" customFormat="1" ht="27" customHeight="1">
      <c r="B26" s="662">
        <v>9</v>
      </c>
      <c r="C26" s="606" t="s">
        <v>42</v>
      </c>
      <c r="D26" s="606" t="str">
        <f>+CONCATENATE('[3]SNS 3000 PMH  CHAPINERO'!$AA$18)</f>
        <v>ECOCARDIOGRAFO // CAPS CHAPINERO // CARDIOLOGIA // V107205 18533</v>
      </c>
      <c r="E26" s="604">
        <v>2018</v>
      </c>
      <c r="F26" s="606"/>
      <c r="G26" s="621">
        <v>1</v>
      </c>
      <c r="H26" s="621">
        <v>9</v>
      </c>
      <c r="I26" s="606"/>
      <c r="J26" s="621" t="s">
        <v>3010</v>
      </c>
      <c r="K26" s="621" t="s">
        <v>3010</v>
      </c>
      <c r="L26" s="606" t="s">
        <v>45</v>
      </c>
      <c r="M26" s="607" t="s">
        <v>5989</v>
      </c>
      <c r="N26" s="661" t="s">
        <v>47</v>
      </c>
      <c r="O26" s="608"/>
    </row>
    <row r="27" spans="2:15" s="592" customFormat="1" ht="27" customHeight="1">
      <c r="B27" s="662">
        <v>10</v>
      </c>
      <c r="C27" s="606" t="s">
        <v>42</v>
      </c>
      <c r="D27" s="606" t="str">
        <f>+CONCATENATE('[3]SNS 3000 PMH  CHAPINERO'!$AA$19)</f>
        <v>ELECTROCARDIOGRAFO // CAPS CHAPINERO // CARDIOLOGIA // V106165 18543</v>
      </c>
      <c r="E27" s="604">
        <v>2018</v>
      </c>
      <c r="F27" s="606"/>
      <c r="G27" s="621">
        <v>1</v>
      </c>
      <c r="H27" s="621">
        <v>10</v>
      </c>
      <c r="I27" s="606"/>
      <c r="J27" s="621" t="s">
        <v>3010</v>
      </c>
      <c r="K27" s="621" t="s">
        <v>3010</v>
      </c>
      <c r="L27" s="606" t="s">
        <v>45</v>
      </c>
      <c r="M27" s="607" t="s">
        <v>5989</v>
      </c>
      <c r="N27" s="661" t="s">
        <v>47</v>
      </c>
      <c r="O27" s="608"/>
    </row>
    <row r="28" spans="2:15" s="592" customFormat="1" ht="27" customHeight="1">
      <c r="B28" s="662">
        <v>11</v>
      </c>
      <c r="C28" s="606" t="s">
        <v>42</v>
      </c>
      <c r="D28" s="606" t="str">
        <f>+CONCATENATE('[3]SNS 3000 PMH  CHAPINERO'!$AA$20)</f>
        <v>HOLTER // CAPS CHAPINERO // CARDIOLOGIA // V107788 18511</v>
      </c>
      <c r="E28" s="604">
        <v>2018</v>
      </c>
      <c r="F28" s="606"/>
      <c r="G28" s="621">
        <v>1</v>
      </c>
      <c r="H28" s="621">
        <v>11</v>
      </c>
      <c r="I28" s="606"/>
      <c r="J28" s="621" t="s">
        <v>3010</v>
      </c>
      <c r="K28" s="621" t="s">
        <v>3010</v>
      </c>
      <c r="L28" s="606" t="s">
        <v>45</v>
      </c>
      <c r="M28" s="607" t="s">
        <v>5989</v>
      </c>
      <c r="N28" s="661" t="s">
        <v>47</v>
      </c>
      <c r="O28" s="608"/>
    </row>
    <row r="29" spans="2:15" s="592" customFormat="1" ht="27" customHeight="1">
      <c r="B29" s="662">
        <v>12</v>
      </c>
      <c r="C29" s="606" t="s">
        <v>42</v>
      </c>
      <c r="D29" s="606" t="str">
        <f>+CONCATENATE('[3]SNS 3000 PMH  CHAPINERO'!$AA$21)</f>
        <v>HOLTER // CAPS CHAPINERO // CARDIOLOGIA // V107784 18514</v>
      </c>
      <c r="E29" s="604">
        <v>2018</v>
      </c>
      <c r="F29" s="606"/>
      <c r="G29" s="621">
        <v>1</v>
      </c>
      <c r="H29" s="621">
        <v>12</v>
      </c>
      <c r="I29" s="606"/>
      <c r="J29" s="621" t="s">
        <v>3010</v>
      </c>
      <c r="K29" s="621" t="s">
        <v>3010</v>
      </c>
      <c r="L29" s="606" t="s">
        <v>45</v>
      </c>
      <c r="M29" s="607" t="s">
        <v>5989</v>
      </c>
      <c r="N29" s="661" t="s">
        <v>47</v>
      </c>
      <c r="O29" s="608"/>
    </row>
    <row r="30" spans="2:15" s="592" customFormat="1" ht="27" customHeight="1">
      <c r="B30" s="662">
        <v>13</v>
      </c>
      <c r="C30" s="606" t="s">
        <v>42</v>
      </c>
      <c r="D30" s="606" t="str">
        <f>+CONCATENATE('[3]SNS 3000 PMH  CHAPINERO'!$AA$22)</f>
        <v>HOLTER // CAPS CHAPINERO // CARDIOLOGIA // V107786 18515</v>
      </c>
      <c r="E30" s="604">
        <v>2018</v>
      </c>
      <c r="F30" s="606"/>
      <c r="G30" s="621">
        <v>1</v>
      </c>
      <c r="H30" s="621">
        <v>13</v>
      </c>
      <c r="I30" s="606"/>
      <c r="J30" s="621" t="s">
        <v>3010</v>
      </c>
      <c r="K30" s="621" t="s">
        <v>3010</v>
      </c>
      <c r="L30" s="606" t="s">
        <v>45</v>
      </c>
      <c r="M30" s="607" t="s">
        <v>5989</v>
      </c>
      <c r="N30" s="661" t="s">
        <v>47</v>
      </c>
      <c r="O30" s="608"/>
    </row>
    <row r="31" spans="2:15" s="592" customFormat="1" ht="27" customHeight="1">
      <c r="B31" s="662">
        <v>14</v>
      </c>
      <c r="C31" s="606" t="s">
        <v>42</v>
      </c>
      <c r="D31" s="606" t="str">
        <f>+CONCATENATE('[3]SNS 3000 PMH  CHAPINERO'!$AA$23)</f>
        <v>LARINGOSCOPIO // CAPS CHAPINERO // CARDIOLOGIA // NO VISIBLE 10746</v>
      </c>
      <c r="E31" s="604">
        <v>2018</v>
      </c>
      <c r="F31" s="606"/>
      <c r="G31" s="621">
        <v>1</v>
      </c>
      <c r="H31" s="621">
        <v>14</v>
      </c>
      <c r="I31" s="606"/>
      <c r="J31" s="621" t="s">
        <v>3010</v>
      </c>
      <c r="K31" s="621" t="s">
        <v>3010</v>
      </c>
      <c r="L31" s="606" t="s">
        <v>45</v>
      </c>
      <c r="M31" s="607" t="s">
        <v>5989</v>
      </c>
      <c r="N31" s="661" t="s">
        <v>47</v>
      </c>
      <c r="O31" s="608"/>
    </row>
    <row r="32" spans="2:15" s="592" customFormat="1" ht="27" customHeight="1">
      <c r="B32" s="662">
        <v>15</v>
      </c>
      <c r="C32" s="606" t="s">
        <v>42</v>
      </c>
      <c r="D32" s="606" t="str">
        <f>+CONCATENATE('[3]SNS 3000 PMH  CHAPINERO'!$AA$24)</f>
        <v>SUCCIONADOR // CAPS CHAPINERO // CARDIOLOGIA // V104675 18517</v>
      </c>
      <c r="E32" s="604">
        <v>2018</v>
      </c>
      <c r="F32" s="606"/>
      <c r="G32" s="621">
        <v>1</v>
      </c>
      <c r="H32" s="621">
        <v>15</v>
      </c>
      <c r="I32" s="606"/>
      <c r="J32" s="621" t="s">
        <v>3010</v>
      </c>
      <c r="K32" s="621" t="s">
        <v>3010</v>
      </c>
      <c r="L32" s="606" t="s">
        <v>45</v>
      </c>
      <c r="M32" s="607" t="s">
        <v>5989</v>
      </c>
      <c r="N32" s="661" t="s">
        <v>47</v>
      </c>
      <c r="O32" s="608"/>
    </row>
    <row r="33" spans="2:15" s="592" customFormat="1" ht="27" customHeight="1">
      <c r="B33" s="662">
        <v>16</v>
      </c>
      <c r="C33" s="606" t="s">
        <v>42</v>
      </c>
      <c r="D33" s="606" t="str">
        <f>+CONCATENATE('[3]SNS 3000 PMH  CHAPINERO'!$AA$25)</f>
        <v>TENSIOMETRO // CAPS CHAPINERO // CARDIOLOGIA // V104690 18525</v>
      </c>
      <c r="E33" s="604">
        <v>2018</v>
      </c>
      <c r="F33" s="606"/>
      <c r="G33" s="621">
        <v>1</v>
      </c>
      <c r="H33" s="621">
        <v>16</v>
      </c>
      <c r="I33" s="606"/>
      <c r="J33" s="621" t="s">
        <v>3010</v>
      </c>
      <c r="K33" s="621" t="s">
        <v>3010</v>
      </c>
      <c r="L33" s="606" t="s">
        <v>45</v>
      </c>
      <c r="M33" s="607" t="s">
        <v>5989</v>
      </c>
      <c r="N33" s="661" t="s">
        <v>47</v>
      </c>
      <c r="O33" s="608"/>
    </row>
    <row r="34" spans="2:15" s="592" customFormat="1" ht="27" customHeight="1">
      <c r="B34" s="662">
        <v>17</v>
      </c>
      <c r="C34" s="606" t="s">
        <v>42</v>
      </c>
      <c r="D34" s="606" t="str">
        <f>+CONCATENATE('[3]SNS 3000 PMH  CHAPINERO'!$AA$26)</f>
        <v>TENSIOMETRO // CAPS CHAPINERO // CARDIOLOGIA // V104700 18521</v>
      </c>
      <c r="E34" s="604">
        <v>2018</v>
      </c>
      <c r="F34" s="606"/>
      <c r="G34" s="621">
        <v>1</v>
      </c>
      <c r="H34" s="621">
        <v>17</v>
      </c>
      <c r="I34" s="606"/>
      <c r="J34" s="621" t="s">
        <v>3010</v>
      </c>
      <c r="K34" s="621" t="s">
        <v>3010</v>
      </c>
      <c r="L34" s="606" t="s">
        <v>45</v>
      </c>
      <c r="M34" s="607" t="s">
        <v>5989</v>
      </c>
      <c r="N34" s="661" t="s">
        <v>47</v>
      </c>
      <c r="O34" s="608"/>
    </row>
    <row r="35" spans="2:15" s="592" customFormat="1" ht="27" customHeight="1">
      <c r="B35" s="662">
        <v>18</v>
      </c>
      <c r="C35" s="606" t="s">
        <v>42</v>
      </c>
      <c r="D35" s="606" t="str">
        <f>+CONCATENATE('[3]SNS 3000 PMH  CHAPINERO'!$AA$27)</f>
        <v xml:space="preserve">TERMOHIGROMETRO // CAPS CHAPINERO // CARDIOLOGIA // NO VISIBLE </v>
      </c>
      <c r="E35" s="604">
        <v>2018</v>
      </c>
      <c r="F35" s="606"/>
      <c r="G35" s="621">
        <v>1</v>
      </c>
      <c r="H35" s="621">
        <v>18</v>
      </c>
      <c r="I35" s="606"/>
      <c r="J35" s="621" t="s">
        <v>3010</v>
      </c>
      <c r="K35" s="621" t="s">
        <v>3010</v>
      </c>
      <c r="L35" s="606" t="s">
        <v>45</v>
      </c>
      <c r="M35" s="607" t="s">
        <v>5989</v>
      </c>
      <c r="N35" s="661" t="s">
        <v>47</v>
      </c>
      <c r="O35" s="608"/>
    </row>
    <row r="36" spans="2:15" s="592" customFormat="1" ht="27" customHeight="1">
      <c r="B36" s="662">
        <v>19</v>
      </c>
      <c r="C36" s="606" t="s">
        <v>42</v>
      </c>
      <c r="D36" s="606" t="str">
        <f>+CONCATENATE('[3]SNS 3000 PMH  CHAPINERO'!$AA$28)</f>
        <v>BASCULA // CAPS CHAPINERO // CONSULTORIO 202 // V106161 21230</v>
      </c>
      <c r="E36" s="604">
        <v>2018</v>
      </c>
      <c r="F36" s="606"/>
      <c r="G36" s="621">
        <v>1</v>
      </c>
      <c r="H36" s="621">
        <v>19</v>
      </c>
      <c r="I36" s="606"/>
      <c r="J36" s="621" t="s">
        <v>3010</v>
      </c>
      <c r="K36" s="621" t="s">
        <v>3010</v>
      </c>
      <c r="L36" s="606" t="s">
        <v>45</v>
      </c>
      <c r="M36" s="607" t="s">
        <v>5989</v>
      </c>
      <c r="N36" s="661" t="s">
        <v>47</v>
      </c>
      <c r="O36" s="608"/>
    </row>
    <row r="37" spans="2:15" s="592" customFormat="1" ht="27" customHeight="1">
      <c r="B37" s="662">
        <v>20</v>
      </c>
      <c r="C37" s="606" t="s">
        <v>42</v>
      </c>
      <c r="D37" s="606" t="str">
        <f>+CONCATENATE('[3]SNS 3000 PMH  CHAPINERO'!$AA$29)</f>
        <v>BASCULA // CAPS CHAPINERO // CONSULTORIO 204 // V106142 18062</v>
      </c>
      <c r="E37" s="604">
        <v>2018</v>
      </c>
      <c r="F37" s="606"/>
      <c r="G37" s="621">
        <v>1</v>
      </c>
      <c r="H37" s="621">
        <v>20</v>
      </c>
      <c r="I37" s="606"/>
      <c r="J37" s="621" t="s">
        <v>3010</v>
      </c>
      <c r="K37" s="621" t="s">
        <v>3010</v>
      </c>
      <c r="L37" s="606" t="s">
        <v>45</v>
      </c>
      <c r="M37" s="607" t="s">
        <v>5989</v>
      </c>
      <c r="N37" s="661" t="s">
        <v>47</v>
      </c>
      <c r="O37" s="608"/>
    </row>
    <row r="38" spans="2:15" s="592" customFormat="1" ht="27" customHeight="1">
      <c r="B38" s="662">
        <v>21</v>
      </c>
      <c r="C38" s="606" t="s">
        <v>42</v>
      </c>
      <c r="D38" s="606" t="str">
        <f>+CONCATENATE('[3]SNS 3000 PMH  CHAPINERO'!$AA$30)</f>
        <v>BASCULA // CAPS CHAPINERO // CONSULTORIO 205 // V106157 19500</v>
      </c>
      <c r="E38" s="604">
        <v>2018</v>
      </c>
      <c r="F38" s="606"/>
      <c r="G38" s="621">
        <v>1</v>
      </c>
      <c r="H38" s="621">
        <v>21</v>
      </c>
      <c r="I38" s="606"/>
      <c r="J38" s="621" t="s">
        <v>3010</v>
      </c>
      <c r="K38" s="621" t="s">
        <v>3010</v>
      </c>
      <c r="L38" s="606" t="s">
        <v>45</v>
      </c>
      <c r="M38" s="607" t="s">
        <v>5989</v>
      </c>
      <c r="N38" s="661" t="s">
        <v>47</v>
      </c>
      <c r="O38" s="608"/>
    </row>
    <row r="39" spans="2:15" s="592" customFormat="1" ht="27" customHeight="1">
      <c r="B39" s="662">
        <v>22</v>
      </c>
      <c r="C39" s="606" t="s">
        <v>42</v>
      </c>
      <c r="D39" s="606" t="str">
        <f>+CONCATENATE('[3]SNS 3000 PMH  CHAPINERO'!$AA$31)</f>
        <v>BASCULA // CAPS CHAPINERO // CARDIOLOGIA // V106153 34255</v>
      </c>
      <c r="E39" s="604">
        <v>2018</v>
      </c>
      <c r="F39" s="606"/>
      <c r="G39" s="621">
        <v>1</v>
      </c>
      <c r="H39" s="621">
        <v>22</v>
      </c>
      <c r="I39" s="606"/>
      <c r="J39" s="621" t="s">
        <v>3010</v>
      </c>
      <c r="K39" s="621" t="s">
        <v>3010</v>
      </c>
      <c r="L39" s="606" t="s">
        <v>45</v>
      </c>
      <c r="M39" s="607" t="s">
        <v>5989</v>
      </c>
      <c r="N39" s="661" t="s">
        <v>47</v>
      </c>
      <c r="O39" s="608"/>
    </row>
    <row r="40" spans="2:15" s="592" customFormat="1" ht="27" customHeight="1">
      <c r="B40" s="662">
        <v>23</v>
      </c>
      <c r="C40" s="606" t="s">
        <v>42</v>
      </c>
      <c r="D40" s="606" t="str">
        <f>+CONCATENATE('[3]SNS 3000 PMH  CHAPINERO'!$AA$32)</f>
        <v>BASCULA // CAPS CHAPINERO // CONSULTORIO 210 // V106133 11090</v>
      </c>
      <c r="E40" s="604">
        <v>2018</v>
      </c>
      <c r="F40" s="606"/>
      <c r="G40" s="621">
        <v>1</v>
      </c>
      <c r="H40" s="621">
        <v>23</v>
      </c>
      <c r="I40" s="606"/>
      <c r="J40" s="621" t="s">
        <v>3010</v>
      </c>
      <c r="K40" s="621" t="s">
        <v>3010</v>
      </c>
      <c r="L40" s="606" t="s">
        <v>45</v>
      </c>
      <c r="M40" s="607" t="s">
        <v>5989</v>
      </c>
      <c r="N40" s="661" t="s">
        <v>47</v>
      </c>
      <c r="O40" s="608"/>
    </row>
    <row r="41" spans="2:15" s="592" customFormat="1" ht="27" customHeight="1">
      <c r="B41" s="662">
        <v>24</v>
      </c>
      <c r="C41" s="606" t="s">
        <v>42</v>
      </c>
      <c r="D41" s="606" t="str">
        <f>+CONCATENATE('[3]SNS 3000 PMH  CHAPINERO'!$AA$33)</f>
        <v>BASCULA // CAPS CHAPINERO // CONSULTORIO 211 // V106162 18084</v>
      </c>
      <c r="E41" s="604">
        <v>2018</v>
      </c>
      <c r="F41" s="606"/>
      <c r="G41" s="621">
        <v>1</v>
      </c>
      <c r="H41" s="621">
        <v>24</v>
      </c>
      <c r="I41" s="606"/>
      <c r="J41" s="621" t="s">
        <v>3010</v>
      </c>
      <c r="K41" s="621" t="s">
        <v>3010</v>
      </c>
      <c r="L41" s="606" t="s">
        <v>45</v>
      </c>
      <c r="M41" s="607" t="s">
        <v>5989</v>
      </c>
      <c r="N41" s="661" t="s">
        <v>47</v>
      </c>
      <c r="O41" s="608"/>
    </row>
    <row r="42" spans="2:15" s="592" customFormat="1" ht="27" customHeight="1">
      <c r="B42" s="662">
        <v>25</v>
      </c>
      <c r="C42" s="606" t="s">
        <v>42</v>
      </c>
      <c r="D42" s="606" t="str">
        <f>+CONCATENATE('[3]SNS 3000 PMH  CHAPINERO'!$AA$34)</f>
        <v>BASCULA // CAPS CHAPINERO // CONSULTORIO 212 // V106135 18251</v>
      </c>
      <c r="E42" s="604">
        <v>2018</v>
      </c>
      <c r="F42" s="606"/>
      <c r="G42" s="621">
        <v>1</v>
      </c>
      <c r="H42" s="621">
        <v>25</v>
      </c>
      <c r="I42" s="606"/>
      <c r="J42" s="621" t="s">
        <v>3010</v>
      </c>
      <c r="K42" s="621" t="s">
        <v>3010</v>
      </c>
      <c r="L42" s="606" t="s">
        <v>45</v>
      </c>
      <c r="M42" s="607" t="s">
        <v>5989</v>
      </c>
      <c r="N42" s="661" t="s">
        <v>47</v>
      </c>
      <c r="O42" s="608"/>
    </row>
    <row r="43" spans="2:15" s="592" customFormat="1" ht="27" customHeight="1">
      <c r="B43" s="662">
        <v>26</v>
      </c>
      <c r="C43" s="606" t="s">
        <v>42</v>
      </c>
      <c r="D43" s="606" t="str">
        <f>+CONCATENATE('[3]SNS 3000 PMH  CHAPINERO'!$AA$35)</f>
        <v>BASCULA // CAPS CHAPINERO // CONSULTORIO 213 // V106136 18100</v>
      </c>
      <c r="E43" s="604">
        <v>2018</v>
      </c>
      <c r="F43" s="606"/>
      <c r="G43" s="621">
        <v>2</v>
      </c>
      <c r="H43" s="621">
        <v>1</v>
      </c>
      <c r="I43" s="606"/>
      <c r="J43" s="621" t="s">
        <v>3010</v>
      </c>
      <c r="K43" s="621" t="s">
        <v>3010</v>
      </c>
      <c r="L43" s="606" t="s">
        <v>45</v>
      </c>
      <c r="M43" s="607" t="s">
        <v>5989</v>
      </c>
      <c r="N43" s="661" t="s">
        <v>47</v>
      </c>
      <c r="O43" s="608"/>
    </row>
    <row r="44" spans="2:15" s="592" customFormat="1" ht="27" customHeight="1">
      <c r="B44" s="662">
        <v>27</v>
      </c>
      <c r="C44" s="606" t="s">
        <v>42</v>
      </c>
      <c r="D44" s="606" t="str">
        <f>+CONCATENATE('[3]SNS 3000 PMH  CHAPINERO'!$AA$36)</f>
        <v>BASCULA // CAPS CHAPINERO // CONSULTORIO 214 // V106143 21272</v>
      </c>
      <c r="E44" s="604">
        <v>2018</v>
      </c>
      <c r="F44" s="606"/>
      <c r="G44" s="621">
        <v>2</v>
      </c>
      <c r="H44" s="621">
        <v>2</v>
      </c>
      <c r="I44" s="606"/>
      <c r="J44" s="621" t="s">
        <v>3010</v>
      </c>
      <c r="K44" s="621" t="s">
        <v>3010</v>
      </c>
      <c r="L44" s="606" t="s">
        <v>45</v>
      </c>
      <c r="M44" s="607" t="s">
        <v>5989</v>
      </c>
      <c r="N44" s="661" t="s">
        <v>47</v>
      </c>
      <c r="O44" s="608"/>
    </row>
    <row r="45" spans="2:15" s="592" customFormat="1" ht="27" customHeight="1">
      <c r="B45" s="662">
        <v>28</v>
      </c>
      <c r="C45" s="606" t="s">
        <v>42</v>
      </c>
      <c r="D45" s="606" t="str">
        <f>+CONCATENATE('[3]SNS 3000 PMH  CHAPINERO'!$AA$37)</f>
        <v>BASCULA // CAPS CHAPINERO // CONSULTORIO 215 // V106137 19030</v>
      </c>
      <c r="E45" s="604">
        <v>2018</v>
      </c>
      <c r="F45" s="606"/>
      <c r="G45" s="621">
        <v>2</v>
      </c>
      <c r="H45" s="621">
        <v>3</v>
      </c>
      <c r="I45" s="606"/>
      <c r="J45" s="621" t="s">
        <v>3010</v>
      </c>
      <c r="K45" s="621" t="s">
        <v>3010</v>
      </c>
      <c r="L45" s="606" t="s">
        <v>45</v>
      </c>
      <c r="M45" s="607" t="s">
        <v>5989</v>
      </c>
      <c r="N45" s="661" t="s">
        <v>47</v>
      </c>
      <c r="O45" s="608"/>
    </row>
    <row r="46" spans="2:15" s="592" customFormat="1" ht="27" customHeight="1">
      <c r="B46" s="662">
        <v>29</v>
      </c>
      <c r="C46" s="606" t="s">
        <v>42</v>
      </c>
      <c r="D46" s="606" t="str">
        <f>+CONCATENATE('[3]SNS 3000 PMH  CHAPINERO'!$AA$38)</f>
        <v>CAMILLA  // CAPS CHAPINERO // CARDIOLOGIA // V109628 21282</v>
      </c>
      <c r="E46" s="604">
        <v>2018</v>
      </c>
      <c r="F46" s="606"/>
      <c r="G46" s="621">
        <v>2</v>
      </c>
      <c r="H46" s="621">
        <v>4</v>
      </c>
      <c r="I46" s="606"/>
      <c r="J46" s="621" t="s">
        <v>3010</v>
      </c>
      <c r="K46" s="621" t="s">
        <v>3010</v>
      </c>
      <c r="L46" s="606" t="s">
        <v>45</v>
      </c>
      <c r="M46" s="607" t="s">
        <v>5989</v>
      </c>
      <c r="N46" s="661" t="s">
        <v>47</v>
      </c>
      <c r="O46" s="608"/>
    </row>
    <row r="47" spans="2:15" s="592" customFormat="1" ht="27" customHeight="1">
      <c r="B47" s="662">
        <v>30</v>
      </c>
      <c r="C47" s="606" t="s">
        <v>42</v>
      </c>
      <c r="D47" s="606" t="str">
        <f>+CONCATENATE('[3]SNS 3000 PMH  CHAPINERO'!$AA$39)</f>
        <v>DIVÁN // CAPS CHAPINERO // CARDIOLOGIA // V106228 18089</v>
      </c>
      <c r="E47" s="604">
        <v>2018</v>
      </c>
      <c r="F47" s="606"/>
      <c r="G47" s="621">
        <v>2</v>
      </c>
      <c r="H47" s="621">
        <v>5</v>
      </c>
      <c r="I47" s="606"/>
      <c r="J47" s="621" t="s">
        <v>3010</v>
      </c>
      <c r="K47" s="621" t="s">
        <v>3010</v>
      </c>
      <c r="L47" s="606" t="s">
        <v>45</v>
      </c>
      <c r="M47" s="607" t="s">
        <v>5989</v>
      </c>
      <c r="N47" s="661" t="s">
        <v>47</v>
      </c>
      <c r="O47" s="608"/>
    </row>
    <row r="48" spans="2:15" s="592" customFormat="1" ht="27" customHeight="1">
      <c r="B48" s="662">
        <v>31</v>
      </c>
      <c r="C48" s="606" t="s">
        <v>42</v>
      </c>
      <c r="D48" s="606" t="str">
        <f>+CONCATENATE('[3]SNS 3000 PMH  CHAPINERO'!$AA$40)</f>
        <v>DIVÁN // CAPS CHAPINERO // CARDIOLOGIA // V106244 65475</v>
      </c>
      <c r="E48" s="604">
        <v>2018</v>
      </c>
      <c r="F48" s="606"/>
      <c r="G48" s="621">
        <v>2</v>
      </c>
      <c r="H48" s="621">
        <v>6</v>
      </c>
      <c r="I48" s="606"/>
      <c r="J48" s="621" t="s">
        <v>3010</v>
      </c>
      <c r="K48" s="621" t="s">
        <v>3010</v>
      </c>
      <c r="L48" s="606" t="s">
        <v>45</v>
      </c>
      <c r="M48" s="607" t="s">
        <v>5989</v>
      </c>
      <c r="N48" s="661" t="s">
        <v>47</v>
      </c>
      <c r="O48" s="608"/>
    </row>
    <row r="49" spans="2:15" s="592" customFormat="1" ht="27" customHeight="1">
      <c r="B49" s="662">
        <v>32</v>
      </c>
      <c r="C49" s="606" t="s">
        <v>42</v>
      </c>
      <c r="D49" s="606" t="str">
        <f>+CONCATENATE('[3]SNS 3000 PMH  CHAPINERO'!$AA$41)</f>
        <v>DIVÁN // CAPS CHAPINERO // CARDIOLOGIA // V106121</v>
      </c>
      <c r="E49" s="604">
        <v>2018</v>
      </c>
      <c r="F49" s="606"/>
      <c r="G49" s="621">
        <v>2</v>
      </c>
      <c r="H49" s="621">
        <v>7</v>
      </c>
      <c r="I49" s="606"/>
      <c r="J49" s="621" t="s">
        <v>3010</v>
      </c>
      <c r="K49" s="621" t="s">
        <v>3010</v>
      </c>
      <c r="L49" s="606" t="s">
        <v>45</v>
      </c>
      <c r="M49" s="607" t="s">
        <v>5989</v>
      </c>
      <c r="N49" s="661" t="s">
        <v>47</v>
      </c>
      <c r="O49" s="608"/>
    </row>
    <row r="50" spans="2:15" s="592" customFormat="1" ht="27" customHeight="1">
      <c r="B50" s="662">
        <v>33</v>
      </c>
      <c r="C50" s="606" t="s">
        <v>42</v>
      </c>
      <c r="D50" s="606" t="str">
        <f>+CONCATENATE('[3]SNS 3000 PMH  CHAPINERO'!$AA$42)</f>
        <v>DIVÁN // CAPS CHAPINERO // CARDIOLOGIA // V106235 18053</v>
      </c>
      <c r="E50" s="604">
        <v>2018</v>
      </c>
      <c r="F50" s="606"/>
      <c r="G50" s="621">
        <v>2</v>
      </c>
      <c r="H50" s="621">
        <v>8</v>
      </c>
      <c r="I50" s="606"/>
      <c r="J50" s="621" t="s">
        <v>3010</v>
      </c>
      <c r="K50" s="621" t="s">
        <v>3010</v>
      </c>
      <c r="L50" s="606" t="s">
        <v>45</v>
      </c>
      <c r="M50" s="607" t="s">
        <v>5989</v>
      </c>
      <c r="N50" s="661" t="s">
        <v>47</v>
      </c>
      <c r="O50" s="608"/>
    </row>
    <row r="51" spans="2:15" s="592" customFormat="1" ht="27" customHeight="1">
      <c r="B51" s="662">
        <v>34</v>
      </c>
      <c r="C51" s="606" t="s">
        <v>42</v>
      </c>
      <c r="D51" s="606" t="str">
        <f>+CONCATENATE('[3]SNS 3000 PMH  CHAPINERO'!$AA$43)</f>
        <v>DIVÁN // CAPS CHAPINERO // CARDIOLOGIA // V106242 11085</v>
      </c>
      <c r="E51" s="604">
        <v>2018</v>
      </c>
      <c r="F51" s="606"/>
      <c r="G51" s="621">
        <v>2</v>
      </c>
      <c r="H51" s="621">
        <v>9</v>
      </c>
      <c r="I51" s="606"/>
      <c r="J51" s="621" t="s">
        <v>3010</v>
      </c>
      <c r="K51" s="621" t="s">
        <v>3010</v>
      </c>
      <c r="L51" s="606" t="s">
        <v>45</v>
      </c>
      <c r="M51" s="607" t="s">
        <v>5989</v>
      </c>
      <c r="N51" s="661" t="s">
        <v>47</v>
      </c>
      <c r="O51" s="608"/>
    </row>
    <row r="52" spans="2:15" s="592" customFormat="1" ht="27" customHeight="1">
      <c r="B52" s="662">
        <v>35</v>
      </c>
      <c r="C52" s="606" t="s">
        <v>42</v>
      </c>
      <c r="D52" s="606" t="str">
        <f>+CONCATENATE('[3]SNS 3000 PMH  CHAPINERO'!$AA$44)</f>
        <v>DIVÁN // CAPS CHAPINERO // CARDIOLOGIA // V106246 19020</v>
      </c>
      <c r="E52" s="604">
        <v>2018</v>
      </c>
      <c r="F52" s="606"/>
      <c r="G52" s="621">
        <v>2</v>
      </c>
      <c r="H52" s="621">
        <v>10</v>
      </c>
      <c r="I52" s="606"/>
      <c r="J52" s="621" t="s">
        <v>3010</v>
      </c>
      <c r="K52" s="621" t="s">
        <v>3010</v>
      </c>
      <c r="L52" s="606" t="s">
        <v>45</v>
      </c>
      <c r="M52" s="607" t="s">
        <v>5989</v>
      </c>
      <c r="N52" s="661" t="s">
        <v>47</v>
      </c>
      <c r="O52" s="608"/>
    </row>
    <row r="53" spans="2:15" s="592" customFormat="1" ht="27" customHeight="1">
      <c r="B53" s="662">
        <v>36</v>
      </c>
      <c r="C53" s="606" t="s">
        <v>42</v>
      </c>
      <c r="D53" s="606" t="str">
        <f>+CONCATENATE('[3]SNS 3000 PMH  CHAPINERO'!$AA$45)</f>
        <v>DIVÁN // CAPS CHAPINERO // CARDIOLOGIA // V106236 19137</v>
      </c>
      <c r="E53" s="604">
        <v>2018</v>
      </c>
      <c r="F53" s="606"/>
      <c r="G53" s="621">
        <v>2</v>
      </c>
      <c r="H53" s="621">
        <v>11</v>
      </c>
      <c r="I53" s="606"/>
      <c r="J53" s="621" t="s">
        <v>3010</v>
      </c>
      <c r="K53" s="621" t="s">
        <v>3010</v>
      </c>
      <c r="L53" s="606" t="s">
        <v>45</v>
      </c>
      <c r="M53" s="607" t="s">
        <v>5989</v>
      </c>
      <c r="N53" s="661" t="s">
        <v>47</v>
      </c>
      <c r="O53" s="608"/>
    </row>
    <row r="54" spans="2:15" s="592" customFormat="1" ht="27" customHeight="1">
      <c r="B54" s="662">
        <v>37</v>
      </c>
      <c r="C54" s="606" t="s">
        <v>42</v>
      </c>
      <c r="D54" s="606" t="str">
        <f>+CONCATENATE('[3]SNS 3000 PMH  CHAPINERO'!$AA$46)</f>
        <v>DIVÁN // CAPS CHAPINERO // CARDIOLOGIA // V106231 34239</v>
      </c>
      <c r="E54" s="604">
        <v>2018</v>
      </c>
      <c r="F54" s="606"/>
      <c r="G54" s="621">
        <v>2</v>
      </c>
      <c r="H54" s="621">
        <v>12</v>
      </c>
      <c r="I54" s="606"/>
      <c r="J54" s="621" t="s">
        <v>3010</v>
      </c>
      <c r="K54" s="621" t="s">
        <v>3010</v>
      </c>
      <c r="L54" s="606" t="s">
        <v>45</v>
      </c>
      <c r="M54" s="607" t="s">
        <v>5989</v>
      </c>
      <c r="N54" s="661" t="s">
        <v>47</v>
      </c>
      <c r="O54" s="608"/>
    </row>
    <row r="55" spans="2:15" s="592" customFormat="1" ht="27" customHeight="1">
      <c r="B55" s="662">
        <v>38</v>
      </c>
      <c r="C55" s="606" t="s">
        <v>42</v>
      </c>
      <c r="D55" s="606" t="str">
        <f>+CONCATENATE('[3]SNS 3000 PMH  CHAPINERO'!$AA$47)</f>
        <v>DIVÁN // CAPS CHAPINERO // CARDIOLOGIA // V106232 21231</v>
      </c>
      <c r="E55" s="604">
        <v>2018</v>
      </c>
      <c r="F55" s="606"/>
      <c r="G55" s="621">
        <v>2</v>
      </c>
      <c r="H55" s="621">
        <v>13</v>
      </c>
      <c r="I55" s="606"/>
      <c r="J55" s="621" t="s">
        <v>3010</v>
      </c>
      <c r="K55" s="621" t="s">
        <v>3010</v>
      </c>
      <c r="L55" s="606" t="s">
        <v>45</v>
      </c>
      <c r="M55" s="607" t="s">
        <v>5989</v>
      </c>
      <c r="N55" s="661" t="s">
        <v>47</v>
      </c>
      <c r="O55" s="608"/>
    </row>
    <row r="56" spans="2:15" s="592" customFormat="1" ht="27" customHeight="1">
      <c r="B56" s="662">
        <v>39</v>
      </c>
      <c r="C56" s="606" t="s">
        <v>42</v>
      </c>
      <c r="D56" s="606" t="str">
        <f>+CONCATENATE('[3]SNS 3000 PMH  CHAPINERO'!$AA$48)</f>
        <v xml:space="preserve">DIVÁN // CAPS CHAPINERO // CARDIOLOGIA // V105756 </v>
      </c>
      <c r="E56" s="604">
        <v>2018</v>
      </c>
      <c r="F56" s="606"/>
      <c r="G56" s="621">
        <v>2</v>
      </c>
      <c r="H56" s="621">
        <v>14</v>
      </c>
      <c r="I56" s="606"/>
      <c r="J56" s="621" t="s">
        <v>3010</v>
      </c>
      <c r="K56" s="621" t="s">
        <v>3010</v>
      </c>
      <c r="L56" s="606" t="s">
        <v>45</v>
      </c>
      <c r="M56" s="607" t="s">
        <v>5989</v>
      </c>
      <c r="N56" s="661" t="s">
        <v>47</v>
      </c>
      <c r="O56" s="608"/>
    </row>
    <row r="57" spans="2:15" s="592" customFormat="1" ht="27" customHeight="1">
      <c r="B57" s="662">
        <v>40</v>
      </c>
      <c r="C57" s="606" t="s">
        <v>42</v>
      </c>
      <c r="D57" s="606" t="str">
        <f>+CONCATENATE('[3]SNS 3000 PMH  CHAPINERO'!$AA$49)</f>
        <v>DIVÁN // CAPS CHAPINERO // CARDIOLOGIA // V106225 18270</v>
      </c>
      <c r="E57" s="604">
        <v>2018</v>
      </c>
      <c r="F57" s="606"/>
      <c r="G57" s="621">
        <v>2</v>
      </c>
      <c r="H57" s="621">
        <v>15</v>
      </c>
      <c r="I57" s="606"/>
      <c r="J57" s="621" t="s">
        <v>3010</v>
      </c>
      <c r="K57" s="621" t="s">
        <v>3010</v>
      </c>
      <c r="L57" s="606" t="s">
        <v>45</v>
      </c>
      <c r="M57" s="607" t="s">
        <v>5989</v>
      </c>
      <c r="N57" s="661" t="s">
        <v>47</v>
      </c>
      <c r="O57" s="608"/>
    </row>
    <row r="58" spans="2:15" s="592" customFormat="1" ht="27" customHeight="1">
      <c r="B58" s="662">
        <v>41</v>
      </c>
      <c r="C58" s="606" t="s">
        <v>42</v>
      </c>
      <c r="D58" s="606" t="str">
        <f>+CONCATENATE('[3]SNS 3000 PMH  CHAPINERO'!$AA$50)</f>
        <v>DIVÁN // CAPS CHAPINERO // CARDIOLOGIA // V106230 19034</v>
      </c>
      <c r="E58" s="604">
        <v>2018</v>
      </c>
      <c r="F58" s="606"/>
      <c r="G58" s="621">
        <v>2</v>
      </c>
      <c r="H58" s="621">
        <v>16</v>
      </c>
      <c r="I58" s="606"/>
      <c r="J58" s="621" t="s">
        <v>3010</v>
      </c>
      <c r="K58" s="621" t="s">
        <v>3010</v>
      </c>
      <c r="L58" s="606" t="s">
        <v>45</v>
      </c>
      <c r="M58" s="607" t="s">
        <v>5989</v>
      </c>
      <c r="N58" s="661" t="s">
        <v>47</v>
      </c>
      <c r="O58" s="608"/>
    </row>
    <row r="59" spans="2:15" s="592" customFormat="1" ht="27" customHeight="1">
      <c r="B59" s="662">
        <v>42</v>
      </c>
      <c r="C59" s="606" t="s">
        <v>42</v>
      </c>
      <c r="D59" s="606" t="str">
        <f>+CONCATENATE('[3]SNS 3000 PMH  CHAPINERO'!$AA$51)</f>
        <v>DIVÁN GINECOLÓGICO // CAPS CHAPINERO // CARDIOLOGIA // V106251 19493</v>
      </c>
      <c r="E59" s="604">
        <v>2018</v>
      </c>
      <c r="F59" s="606"/>
      <c r="G59" s="621">
        <v>2</v>
      </c>
      <c r="H59" s="621">
        <v>17</v>
      </c>
      <c r="I59" s="606"/>
      <c r="J59" s="621" t="s">
        <v>3010</v>
      </c>
      <c r="K59" s="621" t="s">
        <v>3010</v>
      </c>
      <c r="L59" s="606" t="s">
        <v>45</v>
      </c>
      <c r="M59" s="607" t="s">
        <v>5989</v>
      </c>
      <c r="N59" s="661" t="s">
        <v>47</v>
      </c>
      <c r="O59" s="608"/>
    </row>
    <row r="60" spans="2:15" s="592" customFormat="1" ht="27" customHeight="1">
      <c r="B60" s="662">
        <v>43</v>
      </c>
      <c r="C60" s="606" t="s">
        <v>42</v>
      </c>
      <c r="D60" s="606" t="str">
        <f>+CONCATENATE('[3]SNS 3000 PMH  CHAPINERO'!$AA$52)</f>
        <v>DIVÁN GINECOLÓGICO // CAPS CHAPINERO // CARDIOLOGIA // V106245</v>
      </c>
      <c r="E60" s="604">
        <v>2018</v>
      </c>
      <c r="F60" s="606"/>
      <c r="G60" s="621">
        <v>2</v>
      </c>
      <c r="H60" s="621">
        <v>18</v>
      </c>
      <c r="I60" s="606"/>
      <c r="J60" s="621" t="s">
        <v>3010</v>
      </c>
      <c r="K60" s="621" t="s">
        <v>3010</v>
      </c>
      <c r="L60" s="606" t="s">
        <v>45</v>
      </c>
      <c r="M60" s="607" t="s">
        <v>5989</v>
      </c>
      <c r="N60" s="661" t="s">
        <v>47</v>
      </c>
      <c r="O60" s="608"/>
    </row>
    <row r="61" spans="2:15" s="592" customFormat="1" ht="27" customHeight="1">
      <c r="B61" s="662">
        <v>44</v>
      </c>
      <c r="C61" s="606" t="s">
        <v>42</v>
      </c>
      <c r="D61" s="606" t="str">
        <f>+CONCATENATE('[3]SNS 3000 PMH  CHAPINERO'!$AA$53)</f>
        <v>DIVÁN GINECOLÓGICO // CAPS CHAPINERO // CARDIOLOGIA // NO VISIBLE</v>
      </c>
      <c r="E61" s="604">
        <v>2018</v>
      </c>
      <c r="F61" s="606"/>
      <c r="G61" s="621">
        <v>2</v>
      </c>
      <c r="H61" s="621">
        <v>19</v>
      </c>
      <c r="I61" s="606"/>
      <c r="J61" s="621" t="s">
        <v>3010</v>
      </c>
      <c r="K61" s="621" t="s">
        <v>3010</v>
      </c>
      <c r="L61" s="606" t="s">
        <v>45</v>
      </c>
      <c r="M61" s="607" t="s">
        <v>5989</v>
      </c>
      <c r="N61" s="661" t="s">
        <v>47</v>
      </c>
      <c r="O61" s="608"/>
    </row>
    <row r="62" spans="2:15" s="592" customFormat="1" ht="27" customHeight="1">
      <c r="B62" s="662">
        <v>45</v>
      </c>
      <c r="C62" s="606" t="s">
        <v>42</v>
      </c>
      <c r="D62" s="606" t="str">
        <f>+CONCATENATE('[3]SNS 3000 PMH  CHAPINERO'!$AA$54)</f>
        <v>DOPPLER FETAL // CAPS CHAPINERO // CONSULTORIO 213 // V104297</v>
      </c>
      <c r="E62" s="604">
        <v>2018</v>
      </c>
      <c r="F62" s="606"/>
      <c r="G62" s="621">
        <v>2</v>
      </c>
      <c r="H62" s="621">
        <v>20</v>
      </c>
      <c r="I62" s="606"/>
      <c r="J62" s="621" t="s">
        <v>3010</v>
      </c>
      <c r="K62" s="621" t="s">
        <v>3010</v>
      </c>
      <c r="L62" s="606" t="s">
        <v>45</v>
      </c>
      <c r="M62" s="607" t="s">
        <v>5989</v>
      </c>
      <c r="N62" s="661" t="s">
        <v>47</v>
      </c>
      <c r="O62" s="608"/>
    </row>
    <row r="63" spans="2:15" s="592" customFormat="1" ht="27" customHeight="1">
      <c r="B63" s="662">
        <v>46</v>
      </c>
      <c r="C63" s="606" t="s">
        <v>42</v>
      </c>
      <c r="D63" s="606" t="str">
        <f>+CONCATENATE('[3]SNS 3000 PMH  CHAPINERO'!$AA$55)</f>
        <v>DOPPLER FETAL // CAPS CHAPINERO // CONSULTORIO 215 // V104298 19027</v>
      </c>
      <c r="E63" s="604">
        <v>2018</v>
      </c>
      <c r="F63" s="606"/>
      <c r="G63" s="621">
        <v>2</v>
      </c>
      <c r="H63" s="621">
        <v>21</v>
      </c>
      <c r="I63" s="606"/>
      <c r="J63" s="621" t="s">
        <v>3010</v>
      </c>
      <c r="K63" s="621" t="s">
        <v>3010</v>
      </c>
      <c r="L63" s="606" t="s">
        <v>45</v>
      </c>
      <c r="M63" s="607" t="s">
        <v>5989</v>
      </c>
      <c r="N63" s="661" t="s">
        <v>47</v>
      </c>
      <c r="O63" s="608"/>
    </row>
    <row r="64" spans="2:15" s="592" customFormat="1" ht="27" customHeight="1">
      <c r="B64" s="662">
        <v>47</v>
      </c>
      <c r="C64" s="606" t="s">
        <v>42</v>
      </c>
      <c r="D64" s="606" t="str">
        <f>+CONCATENATE('[3]SNS 3000 PMH  CHAPINERO'!$AA$56)</f>
        <v>DOPPLER FETAL // CAPS CHAPINERO // CONSULTORIO 210 // V104296 19499</v>
      </c>
      <c r="E64" s="604">
        <v>2018</v>
      </c>
      <c r="F64" s="606"/>
      <c r="G64" s="621">
        <v>2</v>
      </c>
      <c r="H64" s="621">
        <v>22</v>
      </c>
      <c r="I64" s="606"/>
      <c r="J64" s="621" t="s">
        <v>3010</v>
      </c>
      <c r="K64" s="621" t="s">
        <v>3010</v>
      </c>
      <c r="L64" s="606" t="s">
        <v>45</v>
      </c>
      <c r="M64" s="607" t="s">
        <v>5989</v>
      </c>
      <c r="N64" s="661" t="s">
        <v>47</v>
      </c>
      <c r="O64" s="608"/>
    </row>
    <row r="65" spans="2:15" s="592" customFormat="1" ht="27" customHeight="1">
      <c r="B65" s="662">
        <v>48</v>
      </c>
      <c r="C65" s="606" t="s">
        <v>42</v>
      </c>
      <c r="D65" s="606" t="str">
        <f>+CONCATENATE('[3]SNS 3000 PMH  CHAPINERO'!$AA$57)</f>
        <v>EQUIPO DE ORGANOS // CAPS CHAPINERO // CARDIOLOGIA // 65466</v>
      </c>
      <c r="E65" s="604">
        <v>2018</v>
      </c>
      <c r="F65" s="606"/>
      <c r="G65" s="621">
        <v>2</v>
      </c>
      <c r="H65" s="621">
        <v>23</v>
      </c>
      <c r="I65" s="606"/>
      <c r="J65" s="621" t="s">
        <v>3010</v>
      </c>
      <c r="K65" s="621" t="s">
        <v>3010</v>
      </c>
      <c r="L65" s="606" t="s">
        <v>45</v>
      </c>
      <c r="M65" s="607" t="s">
        <v>5989</v>
      </c>
      <c r="N65" s="661" t="s">
        <v>47</v>
      </c>
      <c r="O65" s="608"/>
    </row>
    <row r="66" spans="2:15" s="592" customFormat="1" ht="27" customHeight="1">
      <c r="B66" s="662">
        <v>49</v>
      </c>
      <c r="C66" s="606" t="s">
        <v>42</v>
      </c>
      <c r="D66" s="606" t="str">
        <f>+CONCATENATE('[3]SNS 3000 PMH  CHAPINERO'!$AA$58)</f>
        <v>EQUIPO DE ORGANOS // CAPS CHAPINERO // CARDIOLOGIA // V106428</v>
      </c>
      <c r="E66" s="604">
        <v>2018</v>
      </c>
      <c r="F66" s="606"/>
      <c r="G66" s="621">
        <v>2</v>
      </c>
      <c r="H66" s="621">
        <v>24</v>
      </c>
      <c r="I66" s="606"/>
      <c r="J66" s="621" t="s">
        <v>3010</v>
      </c>
      <c r="K66" s="621" t="s">
        <v>3010</v>
      </c>
      <c r="L66" s="606" t="s">
        <v>45</v>
      </c>
      <c r="M66" s="607" t="s">
        <v>5989</v>
      </c>
      <c r="N66" s="661" t="s">
        <v>47</v>
      </c>
      <c r="O66" s="608"/>
    </row>
    <row r="67" spans="2:15" s="592" customFormat="1" ht="27" customHeight="1">
      <c r="B67" s="662">
        <v>50</v>
      </c>
      <c r="C67" s="606" t="s">
        <v>42</v>
      </c>
      <c r="D67" s="606" t="str">
        <f>+CONCATENATE('[3]SNS 3000 PMH  CHAPINERO'!$AA$59)</f>
        <v>EQUIPO DE ORGANOS // CAPS CHAPINERO // CARDIOLOGIA // V106429</v>
      </c>
      <c r="E67" s="604">
        <v>2018</v>
      </c>
      <c r="F67" s="606"/>
      <c r="G67" s="621">
        <v>2</v>
      </c>
      <c r="H67" s="621">
        <v>25</v>
      </c>
      <c r="I67" s="606"/>
      <c r="J67" s="621" t="s">
        <v>3010</v>
      </c>
      <c r="K67" s="621" t="s">
        <v>3010</v>
      </c>
      <c r="L67" s="606" t="s">
        <v>45</v>
      </c>
      <c r="M67" s="607" t="s">
        <v>5989</v>
      </c>
      <c r="N67" s="661" t="s">
        <v>47</v>
      </c>
      <c r="O67" s="608"/>
    </row>
    <row r="68" spans="2:15" s="592" customFormat="1" ht="27" customHeight="1">
      <c r="B68" s="662">
        <v>51</v>
      </c>
      <c r="C68" s="606" t="s">
        <v>42</v>
      </c>
      <c r="D68" s="606" t="str">
        <f>+CONCATENATE('[3]SNS 3000 PMH  CHAPINERO'!$AA$60)</f>
        <v>EQUIPO DE ORGANOS // CAPS CHAPINERO // CARDIOLOGIA // V106431</v>
      </c>
      <c r="E68" s="604">
        <v>2018</v>
      </c>
      <c r="F68" s="606"/>
      <c r="G68" s="621">
        <v>3</v>
      </c>
      <c r="H68" s="621">
        <v>1</v>
      </c>
      <c r="I68" s="606"/>
      <c r="J68" s="621" t="s">
        <v>3010</v>
      </c>
      <c r="K68" s="621" t="s">
        <v>3010</v>
      </c>
      <c r="L68" s="606" t="s">
        <v>45</v>
      </c>
      <c r="M68" s="607" t="s">
        <v>5989</v>
      </c>
      <c r="N68" s="661" t="s">
        <v>47</v>
      </c>
      <c r="O68" s="608"/>
    </row>
    <row r="69" spans="2:15" s="592" customFormat="1" ht="27" customHeight="1">
      <c r="B69" s="662">
        <v>52</v>
      </c>
      <c r="C69" s="606" t="s">
        <v>42</v>
      </c>
      <c r="D69" s="606" t="str">
        <f>+CONCATENATE('[3]SNS 3000 PMH  CHAPINERO'!$AA$61)</f>
        <v xml:space="preserve">EQUIPO DE ORGANOS // CAPS CHAPINERO // CARDIOLOGIA // V106432 </v>
      </c>
      <c r="E69" s="604">
        <v>2018</v>
      </c>
      <c r="F69" s="606"/>
      <c r="G69" s="621">
        <v>3</v>
      </c>
      <c r="H69" s="621">
        <v>2</v>
      </c>
      <c r="I69" s="606"/>
      <c r="J69" s="621" t="s">
        <v>3010</v>
      </c>
      <c r="K69" s="621" t="s">
        <v>3010</v>
      </c>
      <c r="L69" s="606" t="s">
        <v>45</v>
      </c>
      <c r="M69" s="607" t="s">
        <v>5989</v>
      </c>
      <c r="N69" s="661" t="s">
        <v>47</v>
      </c>
      <c r="O69" s="608"/>
    </row>
    <row r="70" spans="2:15" s="592" customFormat="1" ht="27" customHeight="1">
      <c r="B70" s="662">
        <v>53</v>
      </c>
      <c r="C70" s="606" t="s">
        <v>42</v>
      </c>
      <c r="D70" s="606" t="str">
        <f>+CONCATENATE('[3]SNS 3000 PMH  CHAPINERO'!$AA$62)</f>
        <v xml:space="preserve">EQUIPO DE ORGANOS // CAPS CHAPINERO // CARDIOLOGIA // V106436 </v>
      </c>
      <c r="E70" s="604">
        <v>2018</v>
      </c>
      <c r="F70" s="606"/>
      <c r="G70" s="621">
        <v>3</v>
      </c>
      <c r="H70" s="621">
        <v>3</v>
      </c>
      <c r="I70" s="606"/>
      <c r="J70" s="621" t="s">
        <v>3010</v>
      </c>
      <c r="K70" s="621" t="s">
        <v>3010</v>
      </c>
      <c r="L70" s="606" t="s">
        <v>45</v>
      </c>
      <c r="M70" s="607" t="s">
        <v>5989</v>
      </c>
      <c r="N70" s="661" t="s">
        <v>47</v>
      </c>
      <c r="O70" s="608"/>
    </row>
    <row r="71" spans="2:15" s="592" customFormat="1" ht="27" customHeight="1">
      <c r="B71" s="662">
        <v>54</v>
      </c>
      <c r="C71" s="606" t="s">
        <v>42</v>
      </c>
      <c r="D71" s="606" t="str">
        <f>+CONCATENATE('[3]SNS 3000 PMH  CHAPINERO'!$AA$63)</f>
        <v xml:space="preserve">EQUIPO DE ORGANOS // CAPS CHAPINERO // CARDIOLOGIA // V106439 </v>
      </c>
      <c r="E71" s="604">
        <v>2018</v>
      </c>
      <c r="F71" s="606"/>
      <c r="G71" s="621">
        <v>3</v>
      </c>
      <c r="H71" s="621">
        <v>4</v>
      </c>
      <c r="I71" s="606"/>
      <c r="J71" s="621" t="s">
        <v>3010</v>
      </c>
      <c r="K71" s="621" t="s">
        <v>3010</v>
      </c>
      <c r="L71" s="606" t="s">
        <v>45</v>
      </c>
      <c r="M71" s="607" t="s">
        <v>5989</v>
      </c>
      <c r="N71" s="661" t="s">
        <v>47</v>
      </c>
      <c r="O71" s="608"/>
    </row>
    <row r="72" spans="2:15" s="592" customFormat="1" ht="27" customHeight="1">
      <c r="B72" s="662">
        <v>55</v>
      </c>
      <c r="C72" s="606" t="s">
        <v>42</v>
      </c>
      <c r="D72" s="606" t="str">
        <f>+CONCATENATE('[3]SNS 3000 PMH  CHAPINERO'!$AA$64)</f>
        <v xml:space="preserve">EQUIPO DE ORGANOS  // CAPS CHAPINERO // CONSULTORIO // V106433 </v>
      </c>
      <c r="E72" s="604">
        <v>2018</v>
      </c>
      <c r="F72" s="606"/>
      <c r="G72" s="621">
        <v>3</v>
      </c>
      <c r="H72" s="621">
        <v>5</v>
      </c>
      <c r="I72" s="606"/>
      <c r="J72" s="621" t="s">
        <v>3010</v>
      </c>
      <c r="K72" s="621" t="s">
        <v>3010</v>
      </c>
      <c r="L72" s="606" t="s">
        <v>45</v>
      </c>
      <c r="M72" s="607" t="s">
        <v>5989</v>
      </c>
      <c r="N72" s="661" t="s">
        <v>47</v>
      </c>
      <c r="O72" s="608"/>
    </row>
    <row r="73" spans="2:15" s="592" customFormat="1" ht="27" customHeight="1">
      <c r="B73" s="662">
        <v>56</v>
      </c>
      <c r="C73" s="606" t="s">
        <v>42</v>
      </c>
      <c r="D73" s="606" t="str">
        <f>+CONCATENATE('[3]SNS 3000 PMH  CHAPINERO'!$AA$65)</f>
        <v>EQUIPO DE ORGANOS  // CAPS CHAPINERO // CARDIOLOGIA // 6664 19028</v>
      </c>
      <c r="E73" s="604">
        <v>2018</v>
      </c>
      <c r="F73" s="606"/>
      <c r="G73" s="621">
        <v>3</v>
      </c>
      <c r="H73" s="621">
        <v>6</v>
      </c>
      <c r="I73" s="606"/>
      <c r="J73" s="621" t="s">
        <v>3010</v>
      </c>
      <c r="K73" s="621" t="s">
        <v>3010</v>
      </c>
      <c r="L73" s="606" t="s">
        <v>45</v>
      </c>
      <c r="M73" s="607" t="s">
        <v>5989</v>
      </c>
      <c r="N73" s="661" t="s">
        <v>47</v>
      </c>
      <c r="O73" s="608"/>
    </row>
    <row r="74" spans="2:15" s="592" customFormat="1" ht="27" customHeight="1">
      <c r="B74" s="662">
        <v>57</v>
      </c>
      <c r="C74" s="606" t="s">
        <v>42</v>
      </c>
      <c r="D74" s="606" t="str">
        <f>+CONCATENATE('[3]SNS 3000 PMH  CHAPINERO'!$AA$66)</f>
        <v xml:space="preserve">FONENDOSCOPIO // CAPS CHAPINERO // CONSULTORIO // NO VISIBLE </v>
      </c>
      <c r="E74" s="604">
        <v>2018</v>
      </c>
      <c r="F74" s="606"/>
      <c r="G74" s="621">
        <v>3</v>
      </c>
      <c r="H74" s="621">
        <v>7</v>
      </c>
      <c r="I74" s="606"/>
      <c r="J74" s="621" t="s">
        <v>3010</v>
      </c>
      <c r="K74" s="621" t="s">
        <v>3010</v>
      </c>
      <c r="L74" s="606" t="s">
        <v>45</v>
      </c>
      <c r="M74" s="607" t="s">
        <v>5989</v>
      </c>
      <c r="N74" s="661" t="s">
        <v>47</v>
      </c>
      <c r="O74" s="608"/>
    </row>
    <row r="75" spans="2:15" s="592" customFormat="1" ht="27" customHeight="1">
      <c r="B75" s="662">
        <v>58</v>
      </c>
      <c r="C75" s="606" t="s">
        <v>42</v>
      </c>
      <c r="D75" s="606" t="str">
        <f>+CONCATENATE('[3]SNS 3000 PMH  CHAPINERO'!$AA$67)</f>
        <v>FONENDOSCOPIO // CAPS CHAPINERO // CARDIOLOGIA // V104691 NO VISIBLE</v>
      </c>
      <c r="E75" s="604">
        <v>2018</v>
      </c>
      <c r="F75" s="606"/>
      <c r="G75" s="621">
        <v>3</v>
      </c>
      <c r="H75" s="621">
        <v>8</v>
      </c>
      <c r="I75" s="606"/>
      <c r="J75" s="621" t="s">
        <v>3010</v>
      </c>
      <c r="K75" s="621" t="s">
        <v>3010</v>
      </c>
      <c r="L75" s="606" t="s">
        <v>45</v>
      </c>
      <c r="M75" s="607" t="s">
        <v>5989</v>
      </c>
      <c r="N75" s="661" t="s">
        <v>47</v>
      </c>
      <c r="O75" s="608"/>
    </row>
    <row r="76" spans="2:15" s="592" customFormat="1" ht="27" customHeight="1">
      <c r="B76" s="662">
        <v>59</v>
      </c>
      <c r="C76" s="606" t="s">
        <v>42</v>
      </c>
      <c r="D76" s="606" t="str">
        <f>+CONCATENATE('[3]SNS 3000 PMH  CHAPINERO'!$AA$68)</f>
        <v>FONENDOSCOPIO // CAPS CHAPINERO // CARDIOLOGIA // V104316 NO VISIBLE</v>
      </c>
      <c r="E76" s="604">
        <v>2018</v>
      </c>
      <c r="F76" s="606"/>
      <c r="G76" s="621">
        <v>3</v>
      </c>
      <c r="H76" s="621">
        <v>9</v>
      </c>
      <c r="I76" s="606"/>
      <c r="J76" s="621" t="s">
        <v>3010</v>
      </c>
      <c r="K76" s="621" t="s">
        <v>3010</v>
      </c>
      <c r="L76" s="606" t="s">
        <v>45</v>
      </c>
      <c r="M76" s="607" t="s">
        <v>5989</v>
      </c>
      <c r="N76" s="661" t="s">
        <v>47</v>
      </c>
      <c r="O76" s="608"/>
    </row>
    <row r="77" spans="2:15" s="592" customFormat="1" ht="27" customHeight="1">
      <c r="B77" s="662">
        <v>60</v>
      </c>
      <c r="C77" s="606" t="s">
        <v>42</v>
      </c>
      <c r="D77" s="606" t="str">
        <f>+CONCATENATE('[3]SNS 3000 PMH  CHAPINERO'!$AA$69)</f>
        <v>FONENDOSCOPIO // CAPS CHAPINERO // CARDIOLOGIA // NO VISIBLE</v>
      </c>
      <c r="E77" s="604">
        <v>2018</v>
      </c>
      <c r="F77" s="606"/>
      <c r="G77" s="621">
        <v>3</v>
      </c>
      <c r="H77" s="621">
        <v>10</v>
      </c>
      <c r="I77" s="606"/>
      <c r="J77" s="621" t="s">
        <v>3010</v>
      </c>
      <c r="K77" s="621" t="s">
        <v>3010</v>
      </c>
      <c r="L77" s="606" t="s">
        <v>45</v>
      </c>
      <c r="M77" s="607" t="s">
        <v>5989</v>
      </c>
      <c r="N77" s="661" t="s">
        <v>47</v>
      </c>
      <c r="O77" s="608"/>
    </row>
    <row r="78" spans="2:15" s="592" customFormat="1" ht="27" customHeight="1">
      <c r="B78" s="662">
        <v>61</v>
      </c>
      <c r="C78" s="606" t="s">
        <v>42</v>
      </c>
      <c r="D78" s="606" t="str">
        <f>+CONCATENATE('[3]SNS 3000 PMH  CHAPINERO'!$AA$70)</f>
        <v>FONENDOSCOPIO // CAPS CHAPINERO // CONSULTORIO 209 // V104333 NO VISIBLE</v>
      </c>
      <c r="E78" s="604">
        <v>2018</v>
      </c>
      <c r="F78" s="606"/>
      <c r="G78" s="621">
        <v>3</v>
      </c>
      <c r="H78" s="621">
        <v>11</v>
      </c>
      <c r="I78" s="606"/>
      <c r="J78" s="621" t="s">
        <v>3010</v>
      </c>
      <c r="K78" s="621" t="s">
        <v>3010</v>
      </c>
      <c r="L78" s="606" t="s">
        <v>45</v>
      </c>
      <c r="M78" s="607" t="s">
        <v>5989</v>
      </c>
      <c r="N78" s="661" t="s">
        <v>47</v>
      </c>
      <c r="O78" s="608"/>
    </row>
    <row r="79" spans="2:15" s="592" customFormat="1" ht="27" customHeight="1">
      <c r="B79" s="662">
        <v>62</v>
      </c>
      <c r="C79" s="606" t="s">
        <v>42</v>
      </c>
      <c r="D79" s="606" t="str">
        <f>+CONCATENATE('[3]SNS 3000 PMH  CHAPINERO'!$AA$71)</f>
        <v>FONENDOSCOPIO // CAPS CHAPINERO // CARDIOLOGIA // V105075</v>
      </c>
      <c r="E79" s="604">
        <v>2018</v>
      </c>
      <c r="F79" s="606"/>
      <c r="G79" s="621">
        <v>3</v>
      </c>
      <c r="H79" s="621">
        <v>12</v>
      </c>
      <c r="I79" s="606"/>
      <c r="J79" s="621" t="s">
        <v>3010</v>
      </c>
      <c r="K79" s="621" t="s">
        <v>3010</v>
      </c>
      <c r="L79" s="606" t="s">
        <v>45</v>
      </c>
      <c r="M79" s="607" t="s">
        <v>5989</v>
      </c>
      <c r="N79" s="661" t="s">
        <v>47</v>
      </c>
      <c r="O79" s="608"/>
    </row>
    <row r="80" spans="2:15" s="592" customFormat="1" ht="27" customHeight="1">
      <c r="B80" s="662">
        <v>63</v>
      </c>
      <c r="C80" s="606" t="s">
        <v>42</v>
      </c>
      <c r="D80" s="606" t="str">
        <f>+CONCATENATE('[3]SNS 3000 PMH  CHAPINERO'!$AA$72)</f>
        <v>FONENDOSCOPIO // CAPS CHAPINERO // CARDIOLOGIA // NO VISIBLE</v>
      </c>
      <c r="E80" s="604">
        <v>2018</v>
      </c>
      <c r="F80" s="606"/>
      <c r="G80" s="621">
        <v>3</v>
      </c>
      <c r="H80" s="621">
        <v>13</v>
      </c>
      <c r="I80" s="606"/>
      <c r="J80" s="621" t="s">
        <v>3010</v>
      </c>
      <c r="K80" s="621" t="s">
        <v>3010</v>
      </c>
      <c r="L80" s="606" t="s">
        <v>45</v>
      </c>
      <c r="M80" s="607" t="s">
        <v>5989</v>
      </c>
      <c r="N80" s="661" t="s">
        <v>47</v>
      </c>
      <c r="O80" s="608"/>
    </row>
    <row r="81" spans="2:15" s="592" customFormat="1" ht="27" customHeight="1">
      <c r="B81" s="662">
        <v>64</v>
      </c>
      <c r="C81" s="606" t="s">
        <v>42</v>
      </c>
      <c r="D81" s="606" t="str">
        <f>+CONCATENATE('[3]SNS 3000 PMH  CHAPINERO'!$AA$73)</f>
        <v>FONENDOSCOPIO // CAPS CHAPINERO // CARDIOLOGIA // V104365</v>
      </c>
      <c r="E81" s="604">
        <v>2018</v>
      </c>
      <c r="F81" s="606"/>
      <c r="G81" s="621">
        <v>3</v>
      </c>
      <c r="H81" s="621">
        <v>14</v>
      </c>
      <c r="I81" s="606"/>
      <c r="J81" s="621" t="s">
        <v>3010</v>
      </c>
      <c r="K81" s="621" t="s">
        <v>3010</v>
      </c>
      <c r="L81" s="606" t="s">
        <v>45</v>
      </c>
      <c r="M81" s="607" t="s">
        <v>5989</v>
      </c>
      <c r="N81" s="661" t="s">
        <v>47</v>
      </c>
      <c r="O81" s="608"/>
    </row>
    <row r="82" spans="2:15" s="592" customFormat="1" ht="27" customHeight="1">
      <c r="B82" s="662">
        <v>65</v>
      </c>
      <c r="C82" s="606" t="s">
        <v>42</v>
      </c>
      <c r="D82" s="606" t="str">
        <f>+CONCATENATE('[3]SNS 3000 PMH  CHAPINERO'!$AA$74)</f>
        <v xml:space="preserve">FONENDOSCOPIO // CAPS CHAPINERO // CONSULTORIO 213 // V104355 </v>
      </c>
      <c r="E82" s="604">
        <v>2018</v>
      </c>
      <c r="F82" s="606"/>
      <c r="G82" s="621">
        <v>3</v>
      </c>
      <c r="H82" s="621">
        <v>15</v>
      </c>
      <c r="I82" s="606"/>
      <c r="J82" s="621" t="s">
        <v>3010</v>
      </c>
      <c r="K82" s="621" t="s">
        <v>3010</v>
      </c>
      <c r="L82" s="606" t="s">
        <v>45</v>
      </c>
      <c r="M82" s="607" t="s">
        <v>5989</v>
      </c>
      <c r="N82" s="661" t="s">
        <v>47</v>
      </c>
      <c r="O82" s="608"/>
    </row>
    <row r="83" spans="2:15" s="592" customFormat="1" ht="27" customHeight="1">
      <c r="B83" s="662">
        <v>66</v>
      </c>
      <c r="C83" s="606" t="s">
        <v>42</v>
      </c>
      <c r="D83" s="606" t="str">
        <f>+CONCATENATE('[3]SNS 3000 PMH  CHAPINERO'!$AA$75)</f>
        <v xml:space="preserve">FONENDOSCOPIO // CAPS CHAPINERO // CARDIOLOGIA // V104337 </v>
      </c>
      <c r="E83" s="604">
        <v>2018</v>
      </c>
      <c r="F83" s="606"/>
      <c r="G83" s="621">
        <v>3</v>
      </c>
      <c r="H83" s="621">
        <v>16</v>
      </c>
      <c r="I83" s="606"/>
      <c r="J83" s="621" t="s">
        <v>3010</v>
      </c>
      <c r="K83" s="621" t="s">
        <v>3010</v>
      </c>
      <c r="L83" s="606" t="s">
        <v>45</v>
      </c>
      <c r="M83" s="607" t="s">
        <v>5989</v>
      </c>
      <c r="N83" s="661" t="s">
        <v>47</v>
      </c>
      <c r="O83" s="608"/>
    </row>
    <row r="84" spans="2:15" s="592" customFormat="1" ht="27" customHeight="1">
      <c r="B84" s="662">
        <v>67</v>
      </c>
      <c r="C84" s="606" t="s">
        <v>42</v>
      </c>
      <c r="D84" s="606" t="str">
        <f>+CONCATENATE('[3]SNS 3000 PMH  CHAPINERO'!$AA$76)</f>
        <v>LAMPARA CUELLO DE CISNE // CAPS CHAPINERO // CONSULTORIO 213 // V106026 18254</v>
      </c>
      <c r="E84" s="604">
        <v>2018</v>
      </c>
      <c r="F84" s="606"/>
      <c r="G84" s="621">
        <v>3</v>
      </c>
      <c r="H84" s="621">
        <v>17</v>
      </c>
      <c r="I84" s="606"/>
      <c r="J84" s="621" t="s">
        <v>3010</v>
      </c>
      <c r="K84" s="621" t="s">
        <v>3010</v>
      </c>
      <c r="L84" s="606" t="s">
        <v>45</v>
      </c>
      <c r="M84" s="607" t="s">
        <v>5989</v>
      </c>
      <c r="N84" s="661" t="s">
        <v>47</v>
      </c>
      <c r="O84" s="608"/>
    </row>
    <row r="85" spans="2:15" s="592" customFormat="1" ht="27" customHeight="1">
      <c r="B85" s="662">
        <v>68</v>
      </c>
      <c r="C85" s="606" t="s">
        <v>42</v>
      </c>
      <c r="D85" s="606" t="str">
        <f>+CONCATENATE('[3]SNS 3000 PMH  CHAPINERO'!$AA$77)</f>
        <v>LAMPARA CUELLO DE CISNE // CAPS CHAPINERO // CARDIOLOGIA // V106027 21273</v>
      </c>
      <c r="E85" s="604">
        <v>2018</v>
      </c>
      <c r="F85" s="606"/>
      <c r="G85" s="621">
        <v>3</v>
      </c>
      <c r="H85" s="621">
        <v>18</v>
      </c>
      <c r="I85" s="606"/>
      <c r="J85" s="621" t="s">
        <v>3010</v>
      </c>
      <c r="K85" s="621" t="s">
        <v>3010</v>
      </c>
      <c r="L85" s="606" t="s">
        <v>45</v>
      </c>
      <c r="M85" s="607" t="s">
        <v>5989</v>
      </c>
      <c r="N85" s="661" t="s">
        <v>47</v>
      </c>
      <c r="O85" s="608"/>
    </row>
    <row r="86" spans="2:15" s="592" customFormat="1" ht="27" customHeight="1">
      <c r="B86" s="662">
        <v>69</v>
      </c>
      <c r="C86" s="606" t="s">
        <v>42</v>
      </c>
      <c r="D86" s="606" t="str">
        <f>+CONCATENATE('[3]SNS 3000 PMH  CHAPINERO'!$AA$78)</f>
        <v>LAMPARA CUELLO DE CISNE // CAPS CHAPINERO // CARDIOLOGIA // V106028 19017</v>
      </c>
      <c r="E86" s="604">
        <v>2018</v>
      </c>
      <c r="F86" s="606"/>
      <c r="G86" s="621">
        <v>3</v>
      </c>
      <c r="H86" s="621">
        <v>19</v>
      </c>
      <c r="I86" s="606"/>
      <c r="J86" s="621" t="s">
        <v>3010</v>
      </c>
      <c r="K86" s="621" t="s">
        <v>3010</v>
      </c>
      <c r="L86" s="606" t="s">
        <v>45</v>
      </c>
      <c r="M86" s="607" t="s">
        <v>5989</v>
      </c>
      <c r="N86" s="661" t="s">
        <v>47</v>
      </c>
      <c r="O86" s="608"/>
    </row>
    <row r="87" spans="2:15" s="592" customFormat="1" ht="27" customHeight="1">
      <c r="B87" s="662">
        <v>70</v>
      </c>
      <c r="C87" s="606" t="s">
        <v>42</v>
      </c>
      <c r="D87" s="606" t="str">
        <f>+CONCATENATE('[3]SNS 3000 PMH  CHAPINERO'!$AA$79)</f>
        <v>LAMPARA CUELLO DE CISNE // CAPS CHAPINERO // CARDIOLOGIA // V106030 19494</v>
      </c>
      <c r="E87" s="604">
        <v>2018</v>
      </c>
      <c r="F87" s="606"/>
      <c r="G87" s="621">
        <v>3</v>
      </c>
      <c r="H87" s="621">
        <v>20</v>
      </c>
      <c r="I87" s="606"/>
      <c r="J87" s="621" t="s">
        <v>3010</v>
      </c>
      <c r="K87" s="621" t="s">
        <v>3010</v>
      </c>
      <c r="L87" s="606" t="s">
        <v>45</v>
      </c>
      <c r="M87" s="607" t="s">
        <v>5989</v>
      </c>
      <c r="N87" s="661" t="s">
        <v>47</v>
      </c>
      <c r="O87" s="608"/>
    </row>
    <row r="88" spans="2:15" s="592" customFormat="1" ht="27" customHeight="1">
      <c r="B88" s="662">
        <v>71</v>
      </c>
      <c r="C88" s="606" t="s">
        <v>42</v>
      </c>
      <c r="D88" s="606" t="str">
        <f>+CONCATENATE('[3]SNS 3000 PMH  CHAPINERO'!$AA$80)</f>
        <v>LAMPARA CUELLO DE CISNE // CAPS CHAPINERO // CARDIOLOGIA // V106031 21286</v>
      </c>
      <c r="E88" s="604">
        <v>2018</v>
      </c>
      <c r="F88" s="606"/>
      <c r="G88" s="621">
        <v>3</v>
      </c>
      <c r="H88" s="621">
        <v>21</v>
      </c>
      <c r="I88" s="606"/>
      <c r="J88" s="621" t="s">
        <v>3010</v>
      </c>
      <c r="K88" s="621" t="s">
        <v>3010</v>
      </c>
      <c r="L88" s="606" t="s">
        <v>45</v>
      </c>
      <c r="M88" s="607" t="s">
        <v>5989</v>
      </c>
      <c r="N88" s="661" t="s">
        <v>47</v>
      </c>
      <c r="O88" s="608"/>
    </row>
    <row r="89" spans="2:15" s="592" customFormat="1" ht="27" customHeight="1">
      <c r="B89" s="662">
        <v>72</v>
      </c>
      <c r="C89" s="606" t="s">
        <v>42</v>
      </c>
      <c r="D89" s="606" t="str">
        <f>+CONCATENATE('[3]SNS 3000 PMH  CHAPINERO'!$AA$81)</f>
        <v>PESA BEBE // CAPS CHAPINERO // CONSULTORIO 215 // V106211 19036</v>
      </c>
      <c r="E89" s="604">
        <v>2018</v>
      </c>
      <c r="F89" s="606"/>
      <c r="G89" s="621">
        <v>3</v>
      </c>
      <c r="H89" s="621">
        <v>22</v>
      </c>
      <c r="I89" s="606"/>
      <c r="J89" s="621" t="s">
        <v>3010</v>
      </c>
      <c r="K89" s="621" t="s">
        <v>3010</v>
      </c>
      <c r="L89" s="606" t="s">
        <v>45</v>
      </c>
      <c r="M89" s="607" t="s">
        <v>5989</v>
      </c>
      <c r="N89" s="661" t="s">
        <v>47</v>
      </c>
      <c r="O89" s="608"/>
    </row>
    <row r="90" spans="2:15" s="592" customFormat="1" ht="27" customHeight="1">
      <c r="B90" s="662">
        <v>73</v>
      </c>
      <c r="C90" s="606" t="s">
        <v>42</v>
      </c>
      <c r="D90" s="606" t="str">
        <f>+CONCATENATE('[3]SNS 3000 PMH  CHAPINERO'!$AA$82)</f>
        <v>PESA BEBE // CAPS CHAPINERO // CONSULTORIO 202 // V106217 65478</v>
      </c>
      <c r="E90" s="604">
        <v>2018</v>
      </c>
      <c r="F90" s="606"/>
      <c r="G90" s="621">
        <v>3</v>
      </c>
      <c r="H90" s="621">
        <v>23</v>
      </c>
      <c r="I90" s="606"/>
      <c r="J90" s="621" t="s">
        <v>3010</v>
      </c>
      <c r="K90" s="621" t="s">
        <v>3010</v>
      </c>
      <c r="L90" s="606" t="s">
        <v>45</v>
      </c>
      <c r="M90" s="607" t="s">
        <v>5989</v>
      </c>
      <c r="N90" s="661" t="s">
        <v>47</v>
      </c>
      <c r="O90" s="608"/>
    </row>
    <row r="91" spans="2:15" s="592" customFormat="1" ht="27" customHeight="1">
      <c r="B91" s="662">
        <v>74</v>
      </c>
      <c r="C91" s="606" t="s">
        <v>42</v>
      </c>
      <c r="D91" s="606" t="str">
        <f>+CONCATENATE('[3]SNS 3000 PMH  CHAPINERO'!$AA$83)</f>
        <v>PESA BEBE // CAPS CHAPINERO // CONSULTORIO 205 // V106223 18055</v>
      </c>
      <c r="E91" s="604">
        <v>2018</v>
      </c>
      <c r="F91" s="606"/>
      <c r="G91" s="621">
        <v>3</v>
      </c>
      <c r="H91" s="621">
        <v>24</v>
      </c>
      <c r="I91" s="606"/>
      <c r="J91" s="621" t="s">
        <v>3010</v>
      </c>
      <c r="K91" s="621" t="s">
        <v>3010</v>
      </c>
      <c r="L91" s="606" t="s">
        <v>45</v>
      </c>
      <c r="M91" s="607" t="s">
        <v>5989</v>
      </c>
      <c r="N91" s="661" t="s">
        <v>47</v>
      </c>
      <c r="O91" s="608"/>
    </row>
    <row r="92" spans="2:15" s="592" customFormat="1" ht="27" customHeight="1">
      <c r="B92" s="662">
        <v>75</v>
      </c>
      <c r="C92" s="606" t="s">
        <v>42</v>
      </c>
      <c r="D92" s="606" t="str">
        <f>+CONCATENATE('[3]SNS 3000 PMH  CHAPINERO'!$AA$84)</f>
        <v>PESA BEBE // CAPS CHAPINERO // CONSULTORIO 210 // V106219 21278</v>
      </c>
      <c r="E92" s="604">
        <v>2018</v>
      </c>
      <c r="F92" s="606"/>
      <c r="G92" s="621">
        <v>3</v>
      </c>
      <c r="H92" s="621">
        <v>25</v>
      </c>
      <c r="I92" s="606"/>
      <c r="J92" s="621" t="s">
        <v>3010</v>
      </c>
      <c r="K92" s="621" t="s">
        <v>3010</v>
      </c>
      <c r="L92" s="606" t="s">
        <v>45</v>
      </c>
      <c r="M92" s="607" t="s">
        <v>5989</v>
      </c>
      <c r="N92" s="661" t="s">
        <v>47</v>
      </c>
      <c r="O92" s="608"/>
    </row>
    <row r="93" spans="2:15" s="592" customFormat="1" ht="27" customHeight="1">
      <c r="B93" s="662">
        <v>76</v>
      </c>
      <c r="C93" s="606" t="s">
        <v>42</v>
      </c>
      <c r="D93" s="606" t="str">
        <f>+CONCATENATE('[3]SNS 3000 PMH  CHAPINERO'!$AA$85)</f>
        <v>PESA BEBE // CAPS CHAPINERO // CONSULTORIO 211 // V106213 18076</v>
      </c>
      <c r="E93" s="604">
        <v>2018</v>
      </c>
      <c r="F93" s="606"/>
      <c r="G93" s="621">
        <v>4</v>
      </c>
      <c r="H93" s="621">
        <v>1</v>
      </c>
      <c r="I93" s="606"/>
      <c r="J93" s="621" t="s">
        <v>3010</v>
      </c>
      <c r="K93" s="621" t="s">
        <v>3010</v>
      </c>
      <c r="L93" s="606" t="s">
        <v>45</v>
      </c>
      <c r="M93" s="607" t="s">
        <v>5989</v>
      </c>
      <c r="N93" s="661" t="s">
        <v>47</v>
      </c>
      <c r="O93" s="608"/>
    </row>
    <row r="94" spans="2:15" s="592" customFormat="1" ht="27" customHeight="1">
      <c r="B94" s="662">
        <v>77</v>
      </c>
      <c r="C94" s="606" t="s">
        <v>42</v>
      </c>
      <c r="D94" s="606" t="str">
        <f>+CONCATENATE('[3]SNS 3000 PMH  CHAPINERO'!$AA$86)</f>
        <v>PESA BEBE // CAPS CHAPINERO // CONSULTORIO 212 // V106216 18097</v>
      </c>
      <c r="E94" s="604">
        <v>2018</v>
      </c>
      <c r="F94" s="606"/>
      <c r="G94" s="621">
        <v>4</v>
      </c>
      <c r="H94" s="621">
        <v>2</v>
      </c>
      <c r="I94" s="606"/>
      <c r="J94" s="621" t="s">
        <v>3010</v>
      </c>
      <c r="K94" s="621" t="s">
        <v>3010</v>
      </c>
      <c r="L94" s="606" t="s">
        <v>45</v>
      </c>
      <c r="M94" s="607" t="s">
        <v>5989</v>
      </c>
      <c r="N94" s="661" t="s">
        <v>47</v>
      </c>
      <c r="O94" s="608"/>
    </row>
    <row r="95" spans="2:15" s="592" customFormat="1" ht="27" customHeight="1">
      <c r="B95" s="662">
        <v>78</v>
      </c>
      <c r="C95" s="606" t="s">
        <v>42</v>
      </c>
      <c r="D95" s="606" t="str">
        <f>+CONCATENATE('[3]SNS 3000 PMH  CHAPINERO'!$AA$87)</f>
        <v>PESA BEBE // CAPS CHAPINERO // CARDIOLOGIA // 74 65467</v>
      </c>
      <c r="E95" s="604">
        <v>2018</v>
      </c>
      <c r="F95" s="606"/>
      <c r="G95" s="621">
        <v>4</v>
      </c>
      <c r="H95" s="621">
        <v>3</v>
      </c>
      <c r="I95" s="606"/>
      <c r="J95" s="621" t="s">
        <v>3010</v>
      </c>
      <c r="K95" s="621" t="s">
        <v>3010</v>
      </c>
      <c r="L95" s="606" t="s">
        <v>45</v>
      </c>
      <c r="M95" s="607" t="s">
        <v>5989</v>
      </c>
      <c r="N95" s="661" t="s">
        <v>47</v>
      </c>
      <c r="O95" s="608"/>
    </row>
    <row r="96" spans="2:15" s="592" customFormat="1" ht="27" customHeight="1">
      <c r="B96" s="662">
        <v>79</v>
      </c>
      <c r="C96" s="606" t="s">
        <v>42</v>
      </c>
      <c r="D96" s="606" t="str">
        <f>+CONCATENATE('[3]SNS 3000 PMH  CHAPINERO'!$AA$88)</f>
        <v>PESA BEBE // CAPS CHAPINERO // CARDIOLOGIA // 644 19497</v>
      </c>
      <c r="E96" s="604">
        <v>2018</v>
      </c>
      <c r="F96" s="606"/>
      <c r="G96" s="621">
        <v>4</v>
      </c>
      <c r="H96" s="621">
        <v>4</v>
      </c>
      <c r="I96" s="606"/>
      <c r="J96" s="621" t="s">
        <v>3010</v>
      </c>
      <c r="K96" s="621" t="s">
        <v>3010</v>
      </c>
      <c r="L96" s="606" t="s">
        <v>45</v>
      </c>
      <c r="M96" s="607" t="s">
        <v>5989</v>
      </c>
      <c r="N96" s="661" t="s">
        <v>47</v>
      </c>
      <c r="O96" s="608"/>
    </row>
    <row r="97" spans="2:15" s="592" customFormat="1" ht="27" customHeight="1">
      <c r="B97" s="662">
        <v>80</v>
      </c>
      <c r="C97" s="606" t="s">
        <v>42</v>
      </c>
      <c r="D97" s="606" t="str">
        <f>+CONCATENATE('[3]SNS 3000 PMH  CHAPINERO'!$AA$89)</f>
        <v>TENSIOMETRO // CAPS CHAPINERO // CONSULTORIO 204 // V105056 18075</v>
      </c>
      <c r="E97" s="604">
        <v>2018</v>
      </c>
      <c r="F97" s="606"/>
      <c r="G97" s="621">
        <v>4</v>
      </c>
      <c r="H97" s="621">
        <v>5</v>
      </c>
      <c r="I97" s="606"/>
      <c r="J97" s="621" t="s">
        <v>3010</v>
      </c>
      <c r="K97" s="621" t="s">
        <v>3010</v>
      </c>
      <c r="L97" s="606" t="s">
        <v>45</v>
      </c>
      <c r="M97" s="607" t="s">
        <v>5989</v>
      </c>
      <c r="N97" s="661" t="s">
        <v>47</v>
      </c>
      <c r="O97" s="608"/>
    </row>
    <row r="98" spans="2:15" s="592" customFormat="1" ht="27" customHeight="1">
      <c r="B98" s="662">
        <v>81</v>
      </c>
      <c r="C98" s="606" t="s">
        <v>42</v>
      </c>
      <c r="D98" s="606" t="str">
        <f>+CONCATENATE('[3]SNS 3000 PMH  CHAPINERO'!$AA$90)</f>
        <v>TENSIOMETRO // CAPS CHAPINERO // CONSULTORIO 205 // V105067 19491</v>
      </c>
      <c r="E98" s="604">
        <v>2018</v>
      </c>
      <c r="F98" s="606"/>
      <c r="G98" s="621">
        <v>4</v>
      </c>
      <c r="H98" s="621">
        <v>6</v>
      </c>
      <c r="I98" s="606"/>
      <c r="J98" s="621" t="s">
        <v>3010</v>
      </c>
      <c r="K98" s="621" t="s">
        <v>3010</v>
      </c>
      <c r="L98" s="606" t="s">
        <v>45</v>
      </c>
      <c r="M98" s="607" t="s">
        <v>5989</v>
      </c>
      <c r="N98" s="661" t="s">
        <v>47</v>
      </c>
      <c r="O98" s="608"/>
    </row>
    <row r="99" spans="2:15" s="592" customFormat="1" ht="27" customHeight="1">
      <c r="B99" s="662">
        <v>82</v>
      </c>
      <c r="C99" s="606" t="s">
        <v>42</v>
      </c>
      <c r="D99" s="606" t="str">
        <f>+CONCATENATE('[3]SNS 3000 PMH  CHAPINERO'!$AA$91)</f>
        <v>TENSIOMETRO // CAPS CHAPINERO // CONSULTORIO 202 // V105053 18054</v>
      </c>
      <c r="E99" s="604">
        <v>2018</v>
      </c>
      <c r="F99" s="606"/>
      <c r="G99" s="621">
        <v>4</v>
      </c>
      <c r="H99" s="621">
        <v>7</v>
      </c>
      <c r="I99" s="606"/>
      <c r="J99" s="621" t="s">
        <v>3010</v>
      </c>
      <c r="K99" s="621" t="s">
        <v>3010</v>
      </c>
      <c r="L99" s="606" t="s">
        <v>45</v>
      </c>
      <c r="M99" s="607" t="s">
        <v>5989</v>
      </c>
      <c r="N99" s="661" t="s">
        <v>47</v>
      </c>
      <c r="O99" s="608"/>
    </row>
    <row r="100" spans="2:15" s="592" customFormat="1" ht="27" customHeight="1">
      <c r="B100" s="662">
        <v>83</v>
      </c>
      <c r="C100" s="606" t="s">
        <v>42</v>
      </c>
      <c r="D100" s="606" t="str">
        <f>+CONCATENATE('[3]SNS 3000 PMH  CHAPINERO'!$AA$92)</f>
        <v>TENSIOMETRO // CAPS CHAPINERO // CONSULTORIO 203 // V105046 18988</v>
      </c>
      <c r="E100" s="604">
        <v>2018</v>
      </c>
      <c r="F100" s="606"/>
      <c r="G100" s="621">
        <v>4</v>
      </c>
      <c r="H100" s="621">
        <v>8</v>
      </c>
      <c r="I100" s="606"/>
      <c r="J100" s="621" t="s">
        <v>3010</v>
      </c>
      <c r="K100" s="621" t="s">
        <v>3010</v>
      </c>
      <c r="L100" s="606" t="s">
        <v>45</v>
      </c>
      <c r="M100" s="607" t="s">
        <v>5989</v>
      </c>
      <c r="N100" s="661" t="s">
        <v>47</v>
      </c>
      <c r="O100" s="608"/>
    </row>
    <row r="101" spans="2:15" s="592" customFormat="1" ht="27" customHeight="1">
      <c r="B101" s="662">
        <v>84</v>
      </c>
      <c r="C101" s="606" t="s">
        <v>42</v>
      </c>
      <c r="D101" s="606" t="str">
        <f>+CONCATENATE('[3]SNS 3000 PMH  CHAPINERO'!$AA$93)</f>
        <v>TENSIOMETRO // CAPS CHAPINERO // CONSULTORIO 203 // V105047 18979</v>
      </c>
      <c r="E101" s="604">
        <v>2018</v>
      </c>
      <c r="F101" s="606"/>
      <c r="G101" s="621">
        <v>4</v>
      </c>
      <c r="H101" s="621">
        <v>9</v>
      </c>
      <c r="I101" s="606"/>
      <c r="J101" s="621" t="s">
        <v>3010</v>
      </c>
      <c r="K101" s="621" t="s">
        <v>3010</v>
      </c>
      <c r="L101" s="606" t="s">
        <v>45</v>
      </c>
      <c r="M101" s="607" t="s">
        <v>5989</v>
      </c>
      <c r="N101" s="661" t="s">
        <v>47</v>
      </c>
      <c r="O101" s="608"/>
    </row>
    <row r="102" spans="2:15" s="592" customFormat="1" ht="27" customHeight="1">
      <c r="B102" s="662">
        <v>85</v>
      </c>
      <c r="C102" s="606" t="s">
        <v>42</v>
      </c>
      <c r="D102" s="606" t="str">
        <f>+CONCATENATE('[3]SNS 3000 PMH  CHAPINERO'!$AA$94)</f>
        <v>TENSIOMETRO // CAPS CHAPINERO // CONSULTORIO 214 // V105062 18274</v>
      </c>
      <c r="E102" s="604">
        <v>2018</v>
      </c>
      <c r="F102" s="606"/>
      <c r="G102" s="621">
        <v>4</v>
      </c>
      <c r="H102" s="621">
        <v>10</v>
      </c>
      <c r="I102" s="606"/>
      <c r="J102" s="621" t="s">
        <v>3010</v>
      </c>
      <c r="K102" s="621" t="s">
        <v>3010</v>
      </c>
      <c r="L102" s="606" t="s">
        <v>45</v>
      </c>
      <c r="M102" s="607" t="s">
        <v>5989</v>
      </c>
      <c r="N102" s="661" t="s">
        <v>47</v>
      </c>
      <c r="O102" s="608"/>
    </row>
    <row r="103" spans="2:15" s="592" customFormat="1" ht="27" customHeight="1">
      <c r="B103" s="662">
        <v>86</v>
      </c>
      <c r="C103" s="606" t="s">
        <v>42</v>
      </c>
      <c r="D103" s="606" t="str">
        <f>+CONCATENATE('[3]SNS 3000 PMH  CHAPINERO'!$AA$95)</f>
        <v>TENSIOMETRO // CAPS CHAPINERO // CONSULTORIO 214 // V104692 18554</v>
      </c>
      <c r="E103" s="604">
        <v>2018</v>
      </c>
      <c r="F103" s="606"/>
      <c r="G103" s="621">
        <v>4</v>
      </c>
      <c r="H103" s="621">
        <v>11</v>
      </c>
      <c r="I103" s="606"/>
      <c r="J103" s="621" t="s">
        <v>3010</v>
      </c>
      <c r="K103" s="621" t="s">
        <v>3010</v>
      </c>
      <c r="L103" s="606" t="s">
        <v>45</v>
      </c>
      <c r="M103" s="607" t="s">
        <v>5989</v>
      </c>
      <c r="N103" s="661" t="s">
        <v>47</v>
      </c>
      <c r="O103" s="608"/>
    </row>
    <row r="104" spans="2:15" s="592" customFormat="1" ht="27" customHeight="1">
      <c r="B104" s="662">
        <v>87</v>
      </c>
      <c r="C104" s="606" t="s">
        <v>42</v>
      </c>
      <c r="D104" s="606" t="str">
        <f>+CONCATENATE('[3]SNS 3000 PMH  CHAPINERO'!$AA$96)</f>
        <v>TENSIOMETRO // CAPS CHAPINERO // CONSULTORIO 212 // V105054 18047</v>
      </c>
      <c r="E104" s="604">
        <v>2018</v>
      </c>
      <c r="F104" s="606"/>
      <c r="G104" s="621">
        <v>4</v>
      </c>
      <c r="H104" s="621">
        <v>12</v>
      </c>
      <c r="I104" s="606"/>
      <c r="J104" s="621" t="s">
        <v>3010</v>
      </c>
      <c r="K104" s="621" t="s">
        <v>3010</v>
      </c>
      <c r="L104" s="606" t="s">
        <v>45</v>
      </c>
      <c r="M104" s="607" t="s">
        <v>5989</v>
      </c>
      <c r="N104" s="661" t="s">
        <v>47</v>
      </c>
      <c r="O104" s="608"/>
    </row>
    <row r="105" spans="2:15" s="592" customFormat="1" ht="27" customHeight="1">
      <c r="B105" s="662">
        <v>88</v>
      </c>
      <c r="C105" s="606" t="s">
        <v>42</v>
      </c>
      <c r="D105" s="606" t="str">
        <f>+CONCATENATE('[3]SNS 3000 PMH  CHAPINERO'!$AA$97)</f>
        <v>TENSIOMETRO // CAPS CHAPINERO // CONSULTORIO 211 // V105064 18326</v>
      </c>
      <c r="E105" s="604">
        <v>2018</v>
      </c>
      <c r="F105" s="606"/>
      <c r="G105" s="621">
        <v>4</v>
      </c>
      <c r="H105" s="621">
        <v>13</v>
      </c>
      <c r="I105" s="606"/>
      <c r="J105" s="621" t="s">
        <v>3010</v>
      </c>
      <c r="K105" s="621" t="s">
        <v>3010</v>
      </c>
      <c r="L105" s="606" t="s">
        <v>45</v>
      </c>
      <c r="M105" s="607" t="s">
        <v>5989</v>
      </c>
      <c r="N105" s="661" t="s">
        <v>47</v>
      </c>
      <c r="O105" s="608"/>
    </row>
    <row r="106" spans="2:15" s="592" customFormat="1" ht="27" customHeight="1">
      <c r="B106" s="662">
        <v>89</v>
      </c>
      <c r="C106" s="606" t="s">
        <v>42</v>
      </c>
      <c r="D106" s="606" t="str">
        <f>+CONCATENATE('[3]SNS 3000 PMH  CHAPINERO'!$AA$98)</f>
        <v>TENSIOMETRO // CAPS CHAPINERO // CONSULTORIO 215 // V105055 21233</v>
      </c>
      <c r="E106" s="604">
        <v>2018</v>
      </c>
      <c r="F106" s="606"/>
      <c r="G106" s="621">
        <v>4</v>
      </c>
      <c r="H106" s="621">
        <v>14</v>
      </c>
      <c r="I106" s="606"/>
      <c r="J106" s="621" t="s">
        <v>3010</v>
      </c>
      <c r="K106" s="621" t="s">
        <v>3010</v>
      </c>
      <c r="L106" s="606" t="s">
        <v>45</v>
      </c>
      <c r="M106" s="607" t="s">
        <v>5989</v>
      </c>
      <c r="N106" s="661" t="s">
        <v>47</v>
      </c>
      <c r="O106" s="608"/>
    </row>
    <row r="107" spans="2:15" s="592" customFormat="1" ht="27" customHeight="1">
      <c r="B107" s="662">
        <v>90</v>
      </c>
      <c r="C107" s="606" t="s">
        <v>42</v>
      </c>
      <c r="D107" s="606" t="str">
        <f>+CONCATENATE('[3]SNS 3000 PMH  CHAPINERO'!$AA$99)</f>
        <v>TENSIOMETRO // CAPS CHAPINERO // CONSULTORIO 206 // V104688 21274</v>
      </c>
      <c r="E107" s="604">
        <v>2018</v>
      </c>
      <c r="F107" s="606"/>
      <c r="G107" s="621">
        <v>4</v>
      </c>
      <c r="H107" s="621">
        <v>15</v>
      </c>
      <c r="I107" s="606"/>
      <c r="J107" s="621" t="s">
        <v>3010</v>
      </c>
      <c r="K107" s="621" t="s">
        <v>3010</v>
      </c>
      <c r="L107" s="606" t="s">
        <v>45</v>
      </c>
      <c r="M107" s="607" t="s">
        <v>5989</v>
      </c>
      <c r="N107" s="661" t="s">
        <v>47</v>
      </c>
      <c r="O107" s="608"/>
    </row>
    <row r="108" spans="2:15" s="592" customFormat="1" ht="27" customHeight="1">
      <c r="B108" s="662">
        <v>91</v>
      </c>
      <c r="C108" s="606" t="s">
        <v>42</v>
      </c>
      <c r="D108" s="606" t="str">
        <f>+CONCATENATE('[3]SNS 3000 PMH  CHAPINERO'!$AA$100)</f>
        <v>TENSIOMETRO // CAPS CHAPINERO // CONSULTORIO 210 // V105059 19029</v>
      </c>
      <c r="E108" s="604">
        <v>2018</v>
      </c>
      <c r="F108" s="606"/>
      <c r="G108" s="621">
        <v>4</v>
      </c>
      <c r="H108" s="621">
        <v>16</v>
      </c>
      <c r="I108" s="606"/>
      <c r="J108" s="621" t="s">
        <v>3010</v>
      </c>
      <c r="K108" s="621" t="s">
        <v>3010</v>
      </c>
      <c r="L108" s="606" t="s">
        <v>45</v>
      </c>
      <c r="M108" s="607" t="s">
        <v>5989</v>
      </c>
      <c r="N108" s="661" t="s">
        <v>47</v>
      </c>
      <c r="O108" s="608"/>
    </row>
    <row r="109" spans="2:15" s="592" customFormat="1" ht="27" customHeight="1">
      <c r="B109" s="662">
        <v>92</v>
      </c>
      <c r="C109" s="606" t="s">
        <v>42</v>
      </c>
      <c r="D109" s="606" t="str">
        <f>+CONCATENATE('[3]SNS 3000 PMH  CHAPINERO'!$AA$101)</f>
        <v>TENSIOMETRO // CAPS CHAPINERO // CONSULTORIO 213 // V105058 18250</v>
      </c>
      <c r="E109" s="604">
        <v>2018</v>
      </c>
      <c r="F109" s="606"/>
      <c r="G109" s="621">
        <v>4</v>
      </c>
      <c r="H109" s="621">
        <v>17</v>
      </c>
      <c r="I109" s="606"/>
      <c r="J109" s="621" t="s">
        <v>3010</v>
      </c>
      <c r="K109" s="621" t="s">
        <v>3010</v>
      </c>
      <c r="L109" s="606" t="s">
        <v>45</v>
      </c>
      <c r="M109" s="607" t="s">
        <v>5989</v>
      </c>
      <c r="N109" s="661" t="s">
        <v>47</v>
      </c>
      <c r="O109" s="608"/>
    </row>
    <row r="110" spans="2:15" s="592" customFormat="1" ht="27" customHeight="1">
      <c r="B110" s="662">
        <v>93</v>
      </c>
      <c r="C110" s="606" t="s">
        <v>42</v>
      </c>
      <c r="D110" s="606" t="str">
        <f>+CONCATENATE('[3]SNS 3000 PMH  CHAPINERO'!$AA$102)</f>
        <v>TERMOHIGROMETRO // CAPS CHAPINERO // CONSULTORIO 216 // 51</v>
      </c>
      <c r="E110" s="604">
        <v>2018</v>
      </c>
      <c r="F110" s="606"/>
      <c r="G110" s="621">
        <v>4</v>
      </c>
      <c r="H110" s="621">
        <v>18</v>
      </c>
      <c r="I110" s="606"/>
      <c r="J110" s="621" t="s">
        <v>3010</v>
      </c>
      <c r="K110" s="621" t="s">
        <v>3010</v>
      </c>
      <c r="L110" s="606" t="s">
        <v>45</v>
      </c>
      <c r="M110" s="607" t="s">
        <v>5989</v>
      </c>
      <c r="N110" s="661" t="s">
        <v>47</v>
      </c>
      <c r="O110" s="608"/>
    </row>
    <row r="111" spans="2:15" s="592" customFormat="1" ht="27" customHeight="1">
      <c r="B111" s="662">
        <v>94</v>
      </c>
      <c r="C111" s="606" t="s">
        <v>42</v>
      </c>
      <c r="D111" s="606" t="str">
        <f>+CONCATENATE('[3]SNS 3000 PMH  CHAPINERO'!$AA$103)</f>
        <v xml:space="preserve">BASCULA // CAPS CHAPINERO // GASTROENTEROLOGÍA // V107629 </v>
      </c>
      <c r="E111" s="604">
        <v>2018</v>
      </c>
      <c r="F111" s="606"/>
      <c r="G111" s="621">
        <v>4</v>
      </c>
      <c r="H111" s="621">
        <v>19</v>
      </c>
      <c r="I111" s="606"/>
      <c r="J111" s="621" t="s">
        <v>3010</v>
      </c>
      <c r="K111" s="621" t="s">
        <v>3010</v>
      </c>
      <c r="L111" s="606" t="s">
        <v>45</v>
      </c>
      <c r="M111" s="607" t="s">
        <v>5989</v>
      </c>
      <c r="N111" s="661" t="s">
        <v>47</v>
      </c>
      <c r="O111" s="608"/>
    </row>
    <row r="112" spans="2:15" s="592" customFormat="1" ht="27" customHeight="1">
      <c r="B112" s="662">
        <v>95</v>
      </c>
      <c r="C112" s="606" t="s">
        <v>42</v>
      </c>
      <c r="D112" s="606" t="str">
        <f>+CONCATENATE('[3]SNS 3000 PMH  CHAPINERO'!$AA$104)</f>
        <v>CAMILLA  // CAPS CHAPINERO // GASTROENTEROLOGÍA // V109631 18812</v>
      </c>
      <c r="E112" s="604">
        <v>2018</v>
      </c>
      <c r="F112" s="606"/>
      <c r="G112" s="621">
        <v>4</v>
      </c>
      <c r="H112" s="621">
        <v>20</v>
      </c>
      <c r="I112" s="606"/>
      <c r="J112" s="621" t="s">
        <v>3010</v>
      </c>
      <c r="K112" s="621" t="s">
        <v>3010</v>
      </c>
      <c r="L112" s="606" t="s">
        <v>45</v>
      </c>
      <c r="M112" s="607" t="s">
        <v>5989</v>
      </c>
      <c r="N112" s="661" t="s">
        <v>47</v>
      </c>
      <c r="O112" s="608"/>
    </row>
    <row r="113" spans="2:15" s="592" customFormat="1" ht="27" customHeight="1">
      <c r="B113" s="662">
        <v>96</v>
      </c>
      <c r="C113" s="606" t="s">
        <v>42</v>
      </c>
      <c r="D113" s="606" t="str">
        <f>+CONCATENATE('[3]SNS 3000 PMH  CHAPINERO'!$AA$105)</f>
        <v>CAMILLA  // CAPS CHAPINERO // GASTROENTEROLOGÍA // V109633 18811</v>
      </c>
      <c r="E113" s="604">
        <v>2018</v>
      </c>
      <c r="F113" s="606"/>
      <c r="G113" s="621">
        <v>4</v>
      </c>
      <c r="H113" s="621">
        <v>21</v>
      </c>
      <c r="I113" s="606"/>
      <c r="J113" s="621" t="s">
        <v>3010</v>
      </c>
      <c r="K113" s="621" t="s">
        <v>3010</v>
      </c>
      <c r="L113" s="606" t="s">
        <v>45</v>
      </c>
      <c r="M113" s="607" t="s">
        <v>5989</v>
      </c>
      <c r="N113" s="661" t="s">
        <v>47</v>
      </c>
      <c r="O113" s="608"/>
    </row>
    <row r="114" spans="2:15" s="592" customFormat="1" ht="27" customHeight="1">
      <c r="B114" s="662">
        <v>97</v>
      </c>
      <c r="C114" s="606" t="s">
        <v>42</v>
      </c>
      <c r="D114" s="606" t="str">
        <f>+CONCATENATE('[3]SNS 3000 PMH  CHAPINERO'!$AA$106)</f>
        <v>DIVÁN // CAPS CHAPINERO // CARDIOLOGIA // 11082 G06</v>
      </c>
      <c r="E114" s="604">
        <v>2018</v>
      </c>
      <c r="F114" s="606"/>
      <c r="G114" s="621">
        <v>4</v>
      </c>
      <c r="H114" s="621">
        <v>22</v>
      </c>
      <c r="I114" s="606"/>
      <c r="J114" s="621" t="s">
        <v>3010</v>
      </c>
      <c r="K114" s="621" t="s">
        <v>3010</v>
      </c>
      <c r="L114" s="606" t="s">
        <v>45</v>
      </c>
      <c r="M114" s="607" t="s">
        <v>5989</v>
      </c>
      <c r="N114" s="661" t="s">
        <v>47</v>
      </c>
      <c r="O114" s="608"/>
    </row>
    <row r="115" spans="2:15" s="592" customFormat="1" ht="27" customHeight="1">
      <c r="B115" s="662">
        <v>98</v>
      </c>
      <c r="C115" s="606" t="s">
        <v>42</v>
      </c>
      <c r="D115" s="606" t="str">
        <f>+CONCATENATE('[3]SNS 3000 PMH  CHAPINERO'!$AA$107)</f>
        <v>LAMPARA CUELLO DE CISNE // CAPS CHAPINERO // CARDIOLOGIA // 118000 NO VISIBLE</v>
      </c>
      <c r="E115" s="604">
        <v>2018</v>
      </c>
      <c r="F115" s="606"/>
      <c r="G115" s="621">
        <v>4</v>
      </c>
      <c r="H115" s="621">
        <v>23</v>
      </c>
      <c r="I115" s="606"/>
      <c r="J115" s="621" t="s">
        <v>3010</v>
      </c>
      <c r="K115" s="621" t="s">
        <v>3010</v>
      </c>
      <c r="L115" s="606" t="s">
        <v>45</v>
      </c>
      <c r="M115" s="607" t="s">
        <v>5989</v>
      </c>
      <c r="N115" s="661" t="s">
        <v>47</v>
      </c>
      <c r="O115" s="608"/>
    </row>
    <row r="116" spans="2:15" s="592" customFormat="1" ht="27" customHeight="1">
      <c r="B116" s="662">
        <v>99</v>
      </c>
      <c r="C116" s="606" t="s">
        <v>42</v>
      </c>
      <c r="D116" s="606" t="str">
        <f>+CONCATENATE('[3]SNS 3000 PMH  CHAPINERO'!$AA$108)</f>
        <v>LARINGOSCOPIO // CAPS CHAPINERO // CARDIOLOGIA // NO VISIBLE</v>
      </c>
      <c r="E116" s="604">
        <v>2018</v>
      </c>
      <c r="F116" s="606"/>
      <c r="G116" s="621">
        <v>4</v>
      </c>
      <c r="H116" s="621">
        <v>24</v>
      </c>
      <c r="I116" s="606"/>
      <c r="J116" s="621" t="s">
        <v>3010</v>
      </c>
      <c r="K116" s="621" t="s">
        <v>3010</v>
      </c>
      <c r="L116" s="606" t="s">
        <v>45</v>
      </c>
      <c r="M116" s="607" t="s">
        <v>5989</v>
      </c>
      <c r="N116" s="661" t="s">
        <v>47</v>
      </c>
      <c r="O116" s="608"/>
    </row>
    <row r="117" spans="2:15" s="592" customFormat="1" ht="27" customHeight="1">
      <c r="B117" s="662">
        <v>100</v>
      </c>
      <c r="C117" s="606" t="s">
        <v>42</v>
      </c>
      <c r="D117" s="606" t="str">
        <f>+CONCATENATE('[3]SNS 3000 PMH  CHAPINERO'!$AA$109)</f>
        <v>TENSIOMETRO // CAPS CHAPINERO // GASTROENTEROLOGÍA // V104689 19056</v>
      </c>
      <c r="E117" s="604">
        <v>2018</v>
      </c>
      <c r="F117" s="606"/>
      <c r="G117" s="621">
        <v>4</v>
      </c>
      <c r="H117" s="621">
        <v>25</v>
      </c>
      <c r="I117" s="606"/>
      <c r="J117" s="621" t="s">
        <v>3010</v>
      </c>
      <c r="K117" s="621" t="s">
        <v>3010</v>
      </c>
      <c r="L117" s="606" t="s">
        <v>45</v>
      </c>
      <c r="M117" s="607" t="s">
        <v>5989</v>
      </c>
      <c r="N117" s="661" t="s">
        <v>47</v>
      </c>
      <c r="O117" s="608"/>
    </row>
    <row r="118" spans="2:15" s="592" customFormat="1" ht="27" customHeight="1">
      <c r="B118" s="662">
        <v>101</v>
      </c>
      <c r="C118" s="606" t="s">
        <v>42</v>
      </c>
      <c r="D118" s="606" t="str">
        <f>+CONCATENATE('[3]SNS 3000 PMH  CHAPINERO'!$AA$110)</f>
        <v>TENSIOMETRO  // CAPS CHAPINERO // GASTROENTEROLOGÍA // V105049 19055</v>
      </c>
      <c r="E118" s="604">
        <v>2018</v>
      </c>
      <c r="F118" s="606"/>
      <c r="G118" s="621">
        <v>5</v>
      </c>
      <c r="H118" s="621">
        <v>1</v>
      </c>
      <c r="I118" s="606"/>
      <c r="J118" s="621" t="s">
        <v>3010</v>
      </c>
      <c r="K118" s="621" t="s">
        <v>3010</v>
      </c>
      <c r="L118" s="606" t="s">
        <v>45</v>
      </c>
      <c r="M118" s="607" t="s">
        <v>5989</v>
      </c>
      <c r="N118" s="661" t="s">
        <v>47</v>
      </c>
      <c r="O118" s="608"/>
    </row>
    <row r="119" spans="2:15" s="592" customFormat="1" ht="27" customHeight="1">
      <c r="B119" s="662">
        <v>102</v>
      </c>
      <c r="C119" s="606" t="s">
        <v>42</v>
      </c>
      <c r="D119" s="606" t="str">
        <f>+CONCATENATE('[3]SNS 3000 PMH  CHAPINERO'!$AA$111)</f>
        <v>TERMOHIGROMETRO // CAPS CHAPINERO // GASTROENTEROLOGÍA // NO VISIBLE NO VISIBLE</v>
      </c>
      <c r="E119" s="604">
        <v>2018</v>
      </c>
      <c r="F119" s="606"/>
      <c r="G119" s="621">
        <v>5</v>
      </c>
      <c r="H119" s="621">
        <v>2</v>
      </c>
      <c r="I119" s="606"/>
      <c r="J119" s="621" t="s">
        <v>3010</v>
      </c>
      <c r="K119" s="621" t="s">
        <v>3010</v>
      </c>
      <c r="L119" s="606" t="s">
        <v>45</v>
      </c>
      <c r="M119" s="607" t="s">
        <v>5989</v>
      </c>
      <c r="N119" s="661" t="s">
        <v>47</v>
      </c>
      <c r="O119" s="608"/>
    </row>
    <row r="120" spans="2:15" s="592" customFormat="1" ht="27" customHeight="1">
      <c r="B120" s="662">
        <v>103</v>
      </c>
      <c r="C120" s="606" t="s">
        <v>42</v>
      </c>
      <c r="D120" s="606" t="str">
        <f>+CONCATENATE('[3]SNS 3000 PMH  CHAPINERO'!$AA$112)</f>
        <v>TERMOHIGROMETRO // CAPS CHAPINERO // GASTROENTEROLOGÍA // NO VISIBLE NO VISIBLE</v>
      </c>
      <c r="E120" s="604">
        <v>2018</v>
      </c>
      <c r="F120" s="606"/>
      <c r="G120" s="621">
        <v>5</v>
      </c>
      <c r="H120" s="621">
        <v>3</v>
      </c>
      <c r="I120" s="606"/>
      <c r="J120" s="621" t="s">
        <v>3010</v>
      </c>
      <c r="K120" s="621" t="s">
        <v>3010</v>
      </c>
      <c r="L120" s="606" t="s">
        <v>45</v>
      </c>
      <c r="M120" s="607" t="s">
        <v>5989</v>
      </c>
      <c r="N120" s="661" t="s">
        <v>47</v>
      </c>
      <c r="O120" s="608"/>
    </row>
    <row r="121" spans="2:15" s="592" customFormat="1" ht="27" customHeight="1">
      <c r="B121" s="662">
        <v>104</v>
      </c>
      <c r="C121" s="606" t="s">
        <v>42</v>
      </c>
      <c r="D121" s="606" t="str">
        <f>+CONCATENATE('[3]SNS 3000 PMH  CHAPINERO'!$AA$113)</f>
        <v xml:space="preserve">TORRE ENDOSCOPIA // CAPS CHAPINERO // CARDIOLOGIA // NO VISIBLE </v>
      </c>
      <c r="E121" s="604">
        <v>2018</v>
      </c>
      <c r="F121" s="606"/>
      <c r="G121" s="621">
        <v>5</v>
      </c>
      <c r="H121" s="621">
        <v>4</v>
      </c>
      <c r="I121" s="606"/>
      <c r="J121" s="621" t="s">
        <v>3010</v>
      </c>
      <c r="K121" s="621" t="s">
        <v>3010</v>
      </c>
      <c r="L121" s="606" t="s">
        <v>45</v>
      </c>
      <c r="M121" s="607" t="s">
        <v>5989</v>
      </c>
      <c r="N121" s="661" t="s">
        <v>47</v>
      </c>
      <c r="O121" s="608"/>
    </row>
    <row r="122" spans="2:15" s="592" customFormat="1" ht="27" customHeight="1">
      <c r="B122" s="662">
        <v>105</v>
      </c>
      <c r="C122" s="606" t="s">
        <v>42</v>
      </c>
      <c r="D122" s="606" t="str">
        <f>+CONCATENATE('[3]SNS 3000 PMH  CHAPINERO'!$AA$114)</f>
        <v>BASCULA // CAPS CHAPINERO // HOSPITALIZACIÓN // V107628 65448</v>
      </c>
      <c r="E122" s="604">
        <v>2018</v>
      </c>
      <c r="F122" s="606"/>
      <c r="G122" s="621">
        <v>5</v>
      </c>
      <c r="H122" s="621">
        <v>5</v>
      </c>
      <c r="I122" s="606"/>
      <c r="J122" s="621" t="s">
        <v>3010</v>
      </c>
      <c r="K122" s="621" t="s">
        <v>3010</v>
      </c>
      <c r="L122" s="606" t="s">
        <v>45</v>
      </c>
      <c r="M122" s="607" t="s">
        <v>5989</v>
      </c>
      <c r="N122" s="661" t="s">
        <v>47</v>
      </c>
      <c r="O122" s="608"/>
    </row>
    <row r="123" spans="2:15" s="592" customFormat="1" ht="27" customHeight="1">
      <c r="B123" s="662">
        <v>106</v>
      </c>
      <c r="C123" s="606" t="s">
        <v>42</v>
      </c>
      <c r="D123" s="606" t="str">
        <f>+CONCATENATE('[3]SNS 3000 PMH  CHAPINERO'!$AA$115)</f>
        <v>CAMA // CAPS CHAPINERO // HOSPITALIZACIÓN // V104600 18676</v>
      </c>
      <c r="E123" s="604">
        <v>2018</v>
      </c>
      <c r="F123" s="606"/>
      <c r="G123" s="621">
        <v>5</v>
      </c>
      <c r="H123" s="621">
        <v>6</v>
      </c>
      <c r="I123" s="606"/>
      <c r="J123" s="621" t="s">
        <v>3010</v>
      </c>
      <c r="K123" s="621" t="s">
        <v>3010</v>
      </c>
      <c r="L123" s="606" t="s">
        <v>45</v>
      </c>
      <c r="M123" s="607" t="s">
        <v>5989</v>
      </c>
      <c r="N123" s="661" t="s">
        <v>47</v>
      </c>
      <c r="O123" s="608"/>
    </row>
    <row r="124" spans="2:15" s="592" customFormat="1" ht="27" customHeight="1">
      <c r="B124" s="662">
        <v>107</v>
      </c>
      <c r="C124" s="606" t="s">
        <v>42</v>
      </c>
      <c r="D124" s="606" t="str">
        <f>+CONCATENATE('[3]SNS 3000 PMH  CHAPINERO'!$AA$116)</f>
        <v>CAMA // CAPS CHAPINERO // HOSPITALIZACIÓN // V104589 18750</v>
      </c>
      <c r="E124" s="604">
        <v>2018</v>
      </c>
      <c r="F124" s="606"/>
      <c r="G124" s="621">
        <v>5</v>
      </c>
      <c r="H124" s="621">
        <v>7</v>
      </c>
      <c r="I124" s="606"/>
      <c r="J124" s="621" t="s">
        <v>3010</v>
      </c>
      <c r="K124" s="621" t="s">
        <v>3010</v>
      </c>
      <c r="L124" s="606" t="s">
        <v>45</v>
      </c>
      <c r="M124" s="607" t="s">
        <v>5989</v>
      </c>
      <c r="N124" s="661" t="s">
        <v>47</v>
      </c>
      <c r="O124" s="608"/>
    </row>
    <row r="125" spans="2:15" s="592" customFormat="1" ht="27" customHeight="1">
      <c r="B125" s="662">
        <v>108</v>
      </c>
      <c r="C125" s="606" t="s">
        <v>42</v>
      </c>
      <c r="D125" s="606" t="str">
        <f>+CONCATENATE('[3]SNS 3000 PMH  CHAPINERO'!$AA$117)</f>
        <v>CAMA // CAPS CHAPINERO // HOSPITALIZACIÓN // V104615 18709</v>
      </c>
      <c r="E125" s="604">
        <v>2018</v>
      </c>
      <c r="F125" s="606"/>
      <c r="G125" s="621">
        <v>5</v>
      </c>
      <c r="H125" s="621">
        <v>8</v>
      </c>
      <c r="I125" s="606"/>
      <c r="J125" s="621" t="s">
        <v>3010</v>
      </c>
      <c r="K125" s="621" t="s">
        <v>3010</v>
      </c>
      <c r="L125" s="606" t="s">
        <v>45</v>
      </c>
      <c r="M125" s="607" t="s">
        <v>5989</v>
      </c>
      <c r="N125" s="661" t="s">
        <v>47</v>
      </c>
      <c r="O125" s="608"/>
    </row>
    <row r="126" spans="2:15" s="592" customFormat="1" ht="27" customHeight="1">
      <c r="B126" s="662">
        <v>109</v>
      </c>
      <c r="C126" s="606" t="s">
        <v>42</v>
      </c>
      <c r="D126" s="606" t="str">
        <f>+CONCATENATE('[3]SNS 3000 PMH  CHAPINERO'!$AA$118)</f>
        <v>CAMA // CAPS CHAPINERO // HOSPITALIZACIÓN // V104583 18683</v>
      </c>
      <c r="E126" s="604">
        <v>2018</v>
      </c>
      <c r="F126" s="606"/>
      <c r="G126" s="621">
        <v>5</v>
      </c>
      <c r="H126" s="621">
        <v>9</v>
      </c>
      <c r="I126" s="606"/>
      <c r="J126" s="621" t="s">
        <v>3010</v>
      </c>
      <c r="K126" s="621" t="s">
        <v>3010</v>
      </c>
      <c r="L126" s="606" t="s">
        <v>45</v>
      </c>
      <c r="M126" s="607" t="s">
        <v>5989</v>
      </c>
      <c r="N126" s="661" t="s">
        <v>47</v>
      </c>
      <c r="O126" s="608"/>
    </row>
    <row r="127" spans="2:15" s="592" customFormat="1" ht="27" customHeight="1">
      <c r="B127" s="662">
        <v>110</v>
      </c>
      <c r="C127" s="606" t="s">
        <v>42</v>
      </c>
      <c r="D127" s="606" t="str">
        <f>+CONCATENATE('[3]SNS 3000 PMH  CHAPINERO'!$AA$119)</f>
        <v>CAMA // CAPS CHAPINERO // HOSPITALIZACIÓN // V104586 18788</v>
      </c>
      <c r="E127" s="604">
        <v>2018</v>
      </c>
      <c r="F127" s="606"/>
      <c r="G127" s="621">
        <v>5</v>
      </c>
      <c r="H127" s="621">
        <v>10</v>
      </c>
      <c r="I127" s="606"/>
      <c r="J127" s="621" t="s">
        <v>3010</v>
      </c>
      <c r="K127" s="621" t="s">
        <v>3010</v>
      </c>
      <c r="L127" s="606" t="s">
        <v>45</v>
      </c>
      <c r="M127" s="607" t="s">
        <v>5989</v>
      </c>
      <c r="N127" s="661" t="s">
        <v>47</v>
      </c>
      <c r="O127" s="608"/>
    </row>
    <row r="128" spans="2:15" s="592" customFormat="1" ht="27" customHeight="1">
      <c r="B128" s="662">
        <v>111</v>
      </c>
      <c r="C128" s="606" t="s">
        <v>42</v>
      </c>
      <c r="D128" s="606" t="str">
        <f>+CONCATENATE('[3]SNS 3000 PMH  CHAPINERO'!$AA$120)</f>
        <v>CAMA // CAPS CHAPINERO // HOSPITALIZACIÓN // V104501 18741</v>
      </c>
      <c r="E128" s="604">
        <v>2018</v>
      </c>
      <c r="F128" s="606"/>
      <c r="G128" s="621">
        <v>5</v>
      </c>
      <c r="H128" s="621">
        <v>11</v>
      </c>
      <c r="I128" s="606"/>
      <c r="J128" s="621" t="s">
        <v>3010</v>
      </c>
      <c r="K128" s="621" t="s">
        <v>3010</v>
      </c>
      <c r="L128" s="606" t="s">
        <v>45</v>
      </c>
      <c r="M128" s="607" t="s">
        <v>5989</v>
      </c>
      <c r="N128" s="661" t="s">
        <v>47</v>
      </c>
      <c r="O128" s="608"/>
    </row>
    <row r="129" spans="2:15" s="592" customFormat="1" ht="27" customHeight="1">
      <c r="B129" s="662">
        <v>112</v>
      </c>
      <c r="C129" s="606" t="s">
        <v>42</v>
      </c>
      <c r="D129" s="606" t="str">
        <f>+CONCATENATE('[3]SNS 3000 PMH  CHAPINERO'!$AA$121)</f>
        <v>CAMA // CAPS CHAPINERO // HOSPITALIZACIÓN // V104616 19207</v>
      </c>
      <c r="E129" s="604">
        <v>2018</v>
      </c>
      <c r="F129" s="606"/>
      <c r="G129" s="621">
        <v>5</v>
      </c>
      <c r="H129" s="621">
        <v>12</v>
      </c>
      <c r="I129" s="606"/>
      <c r="J129" s="621" t="s">
        <v>3010</v>
      </c>
      <c r="K129" s="621" t="s">
        <v>3010</v>
      </c>
      <c r="L129" s="606" t="s">
        <v>45</v>
      </c>
      <c r="M129" s="607" t="s">
        <v>5989</v>
      </c>
      <c r="N129" s="661" t="s">
        <v>47</v>
      </c>
      <c r="O129" s="608"/>
    </row>
    <row r="130" spans="2:15" s="592" customFormat="1" ht="27" customHeight="1">
      <c r="B130" s="662">
        <v>113</v>
      </c>
      <c r="C130" s="606" t="s">
        <v>42</v>
      </c>
      <c r="D130" s="606" t="str">
        <f>+CONCATENATE('[3]SNS 3000 PMH  CHAPINERO'!$AA$122)</f>
        <v>CAMA // CAPS CHAPINERO // HOSPITALIZACIÓN // V104614 18633</v>
      </c>
      <c r="E130" s="604">
        <v>2018</v>
      </c>
      <c r="F130" s="606"/>
      <c r="G130" s="621">
        <v>5</v>
      </c>
      <c r="H130" s="621">
        <v>13</v>
      </c>
      <c r="I130" s="606"/>
      <c r="J130" s="621" t="s">
        <v>3010</v>
      </c>
      <c r="K130" s="621" t="s">
        <v>3010</v>
      </c>
      <c r="L130" s="606" t="s">
        <v>45</v>
      </c>
      <c r="M130" s="607" t="s">
        <v>5989</v>
      </c>
      <c r="N130" s="661" t="s">
        <v>47</v>
      </c>
      <c r="O130" s="608"/>
    </row>
    <row r="131" spans="2:15" s="592" customFormat="1" ht="27" customHeight="1">
      <c r="B131" s="662">
        <v>114</v>
      </c>
      <c r="C131" s="606" t="s">
        <v>42</v>
      </c>
      <c r="D131" s="606" t="str">
        <f>+CONCATENATE('[3]SNS 3000 PMH  CHAPINERO'!$AA$123)</f>
        <v>CAMA // CAPS CHAPINERO // HOSPITALIZACIÓN // V104588 18782</v>
      </c>
      <c r="E131" s="604">
        <v>2018</v>
      </c>
      <c r="F131" s="606"/>
      <c r="G131" s="621">
        <v>5</v>
      </c>
      <c r="H131" s="621">
        <v>14</v>
      </c>
      <c r="I131" s="606"/>
      <c r="J131" s="621" t="s">
        <v>3010</v>
      </c>
      <c r="K131" s="621" t="s">
        <v>3010</v>
      </c>
      <c r="L131" s="606" t="s">
        <v>45</v>
      </c>
      <c r="M131" s="607" t="s">
        <v>5989</v>
      </c>
      <c r="N131" s="661" t="s">
        <v>47</v>
      </c>
      <c r="O131" s="608"/>
    </row>
    <row r="132" spans="2:15" s="592" customFormat="1" ht="27" customHeight="1">
      <c r="B132" s="662">
        <v>115</v>
      </c>
      <c r="C132" s="606" t="s">
        <v>42</v>
      </c>
      <c r="D132" s="606" t="str">
        <f>+CONCATENATE('[3]SNS 3000 PMH  CHAPINERO'!$AA$124)</f>
        <v>CAMA // CAPS CHAPINERO // HOSPITALIZACIÓN // V104595 18619</v>
      </c>
      <c r="E132" s="604">
        <v>2018</v>
      </c>
      <c r="F132" s="606"/>
      <c r="G132" s="621">
        <v>5</v>
      </c>
      <c r="H132" s="621">
        <v>15</v>
      </c>
      <c r="I132" s="606"/>
      <c r="J132" s="621" t="s">
        <v>3010</v>
      </c>
      <c r="K132" s="621" t="s">
        <v>3010</v>
      </c>
      <c r="L132" s="606" t="s">
        <v>45</v>
      </c>
      <c r="M132" s="607" t="s">
        <v>5989</v>
      </c>
      <c r="N132" s="661" t="s">
        <v>47</v>
      </c>
      <c r="O132" s="608"/>
    </row>
    <row r="133" spans="2:15" s="592" customFormat="1" ht="27" customHeight="1">
      <c r="B133" s="662">
        <v>116</v>
      </c>
      <c r="C133" s="606" t="s">
        <v>42</v>
      </c>
      <c r="D133" s="606" t="str">
        <f>+CONCATENATE('[3]SNS 3000 PMH  CHAPINERO'!$AA$125)</f>
        <v>CAMA // CAPS CHAPINERO // HOSPITALIZACIÓN // V104598 18772</v>
      </c>
      <c r="E133" s="604">
        <v>2018</v>
      </c>
      <c r="F133" s="606"/>
      <c r="G133" s="621">
        <v>5</v>
      </c>
      <c r="H133" s="621">
        <v>16</v>
      </c>
      <c r="I133" s="606"/>
      <c r="J133" s="621" t="s">
        <v>3010</v>
      </c>
      <c r="K133" s="621" t="s">
        <v>3010</v>
      </c>
      <c r="L133" s="606" t="s">
        <v>45</v>
      </c>
      <c r="M133" s="607" t="s">
        <v>5989</v>
      </c>
      <c r="N133" s="661" t="s">
        <v>47</v>
      </c>
      <c r="O133" s="608"/>
    </row>
    <row r="134" spans="2:15" s="592" customFormat="1" ht="27" customHeight="1">
      <c r="B134" s="662">
        <v>117</v>
      </c>
      <c r="C134" s="606" t="s">
        <v>42</v>
      </c>
      <c r="D134" s="606" t="str">
        <f>+CONCATENATE('[3]SNS 3000 PMH  CHAPINERO'!$AA$126)</f>
        <v>CAMA // CAPS CHAPINERO // HOSPITALIZACIÓN // V104580 18662</v>
      </c>
      <c r="E134" s="604">
        <v>2018</v>
      </c>
      <c r="F134" s="606"/>
      <c r="G134" s="621">
        <v>5</v>
      </c>
      <c r="H134" s="621">
        <v>17</v>
      </c>
      <c r="I134" s="606"/>
      <c r="J134" s="621" t="s">
        <v>3010</v>
      </c>
      <c r="K134" s="621" t="s">
        <v>3010</v>
      </c>
      <c r="L134" s="606" t="s">
        <v>45</v>
      </c>
      <c r="M134" s="607" t="s">
        <v>5989</v>
      </c>
      <c r="N134" s="661" t="s">
        <v>47</v>
      </c>
      <c r="O134" s="608"/>
    </row>
    <row r="135" spans="2:15" s="592" customFormat="1" ht="27" customHeight="1">
      <c r="B135" s="662">
        <v>118</v>
      </c>
      <c r="C135" s="606" t="s">
        <v>42</v>
      </c>
      <c r="D135" s="606" t="str">
        <f>+CONCATENATE('[3]SNS 3000 PMH  CHAPINERO'!$AA$127)</f>
        <v>CAMA // CAPS CHAPINERO // HOSPITALIZACIÓN // V104604 18697</v>
      </c>
      <c r="E135" s="604">
        <v>2018</v>
      </c>
      <c r="F135" s="606"/>
      <c r="G135" s="621">
        <v>5</v>
      </c>
      <c r="H135" s="621">
        <v>18</v>
      </c>
      <c r="I135" s="606"/>
      <c r="J135" s="621" t="s">
        <v>3010</v>
      </c>
      <c r="K135" s="621" t="s">
        <v>3010</v>
      </c>
      <c r="L135" s="606" t="s">
        <v>45</v>
      </c>
      <c r="M135" s="607" t="s">
        <v>5989</v>
      </c>
      <c r="N135" s="661" t="s">
        <v>47</v>
      </c>
      <c r="O135" s="608"/>
    </row>
    <row r="136" spans="2:15" s="592" customFormat="1" ht="27" customHeight="1">
      <c r="B136" s="662">
        <v>119</v>
      </c>
      <c r="C136" s="606" t="s">
        <v>42</v>
      </c>
      <c r="D136" s="606" t="str">
        <f>+CONCATENATE('[3]SNS 3000 PMH  CHAPINERO'!$AA$128)</f>
        <v>CAMA // CAPS CHAPINERO // HOSPITALIZACIÓN // V104584 18729</v>
      </c>
      <c r="E136" s="604">
        <v>2018</v>
      </c>
      <c r="F136" s="606"/>
      <c r="G136" s="621">
        <v>5</v>
      </c>
      <c r="H136" s="621">
        <v>19</v>
      </c>
      <c r="I136" s="606"/>
      <c r="J136" s="621" t="s">
        <v>3010</v>
      </c>
      <c r="K136" s="621" t="s">
        <v>3010</v>
      </c>
      <c r="L136" s="606" t="s">
        <v>45</v>
      </c>
      <c r="M136" s="607" t="s">
        <v>5989</v>
      </c>
      <c r="N136" s="661" t="s">
        <v>47</v>
      </c>
      <c r="O136" s="608"/>
    </row>
    <row r="137" spans="2:15" s="592" customFormat="1" ht="27" customHeight="1">
      <c r="B137" s="662">
        <v>120</v>
      </c>
      <c r="C137" s="606" t="s">
        <v>42</v>
      </c>
      <c r="D137" s="606" t="str">
        <f>+CONCATENATE('[3]SNS 3000 PMH  CHAPINERO'!$AA$129)</f>
        <v>CAMA // CAPS CHAPINERO // HOSPITALIZACIÓN // V104587 18721</v>
      </c>
      <c r="E137" s="604">
        <v>2018</v>
      </c>
      <c r="F137" s="606"/>
      <c r="G137" s="621">
        <v>5</v>
      </c>
      <c r="H137" s="621">
        <v>20</v>
      </c>
      <c r="I137" s="606"/>
      <c r="J137" s="621" t="s">
        <v>3010</v>
      </c>
      <c r="K137" s="621" t="s">
        <v>3010</v>
      </c>
      <c r="L137" s="606" t="s">
        <v>45</v>
      </c>
      <c r="M137" s="607" t="s">
        <v>5989</v>
      </c>
      <c r="N137" s="661" t="s">
        <v>47</v>
      </c>
      <c r="O137" s="608"/>
    </row>
    <row r="138" spans="2:15" s="592" customFormat="1" ht="27" customHeight="1">
      <c r="B138" s="662">
        <v>121</v>
      </c>
      <c r="C138" s="606" t="s">
        <v>42</v>
      </c>
      <c r="D138" s="606" t="str">
        <f>+CONCATENATE('[3]SNS 3000 PMH  CHAPINERO'!$AA$130)</f>
        <v xml:space="preserve">CAMA // CAPS CHAPINERO // HOSPITALIZACIÓN // V104612 </v>
      </c>
      <c r="E138" s="604">
        <v>2018</v>
      </c>
      <c r="F138" s="606"/>
      <c r="G138" s="621">
        <v>5</v>
      </c>
      <c r="H138" s="621">
        <v>21</v>
      </c>
      <c r="I138" s="606"/>
      <c r="J138" s="621" t="s">
        <v>3010</v>
      </c>
      <c r="K138" s="621" t="s">
        <v>3010</v>
      </c>
      <c r="L138" s="606" t="s">
        <v>45</v>
      </c>
      <c r="M138" s="607" t="s">
        <v>5989</v>
      </c>
      <c r="N138" s="661" t="s">
        <v>47</v>
      </c>
      <c r="O138" s="608"/>
    </row>
    <row r="139" spans="2:15" s="592" customFormat="1" ht="27" customHeight="1">
      <c r="B139" s="662">
        <v>122</v>
      </c>
      <c r="C139" s="606" t="s">
        <v>42</v>
      </c>
      <c r="D139" s="606" t="str">
        <f>+CONCATENATE('[3]SNS 3000 PMH  CHAPINERO'!$AA$131)</f>
        <v>CAMA // CAPS CHAPINERO // HOSPITALIZACIÓN // V104593 18742</v>
      </c>
      <c r="E139" s="604">
        <v>2018</v>
      </c>
      <c r="F139" s="606"/>
      <c r="G139" s="621">
        <v>5</v>
      </c>
      <c r="H139" s="621">
        <v>22</v>
      </c>
      <c r="I139" s="606"/>
      <c r="J139" s="621" t="s">
        <v>3010</v>
      </c>
      <c r="K139" s="621" t="s">
        <v>3010</v>
      </c>
      <c r="L139" s="606" t="s">
        <v>45</v>
      </c>
      <c r="M139" s="607" t="s">
        <v>5989</v>
      </c>
      <c r="N139" s="661" t="s">
        <v>47</v>
      </c>
      <c r="O139" s="608"/>
    </row>
    <row r="140" spans="2:15" s="592" customFormat="1" ht="27" customHeight="1">
      <c r="B140" s="662">
        <v>123</v>
      </c>
      <c r="C140" s="606" t="s">
        <v>42</v>
      </c>
      <c r="D140" s="606" t="str">
        <f>+CONCATENATE('[3]SNS 3000 PMH  CHAPINERO'!$AA$132)</f>
        <v>CAMA // CAPS CHAPINERO // HOSPITALIZACIÓN // V104585 18775</v>
      </c>
      <c r="E140" s="604">
        <v>2018</v>
      </c>
      <c r="F140" s="606"/>
      <c r="G140" s="621">
        <v>5</v>
      </c>
      <c r="H140" s="621">
        <v>23</v>
      </c>
      <c r="I140" s="606"/>
      <c r="J140" s="621" t="s">
        <v>3010</v>
      </c>
      <c r="K140" s="621" t="s">
        <v>3010</v>
      </c>
      <c r="L140" s="606" t="s">
        <v>45</v>
      </c>
      <c r="M140" s="607" t="s">
        <v>5989</v>
      </c>
      <c r="N140" s="661" t="s">
        <v>47</v>
      </c>
      <c r="O140" s="608"/>
    </row>
    <row r="141" spans="2:15" s="592" customFormat="1" ht="27" customHeight="1">
      <c r="B141" s="662">
        <v>124</v>
      </c>
      <c r="C141" s="606" t="s">
        <v>42</v>
      </c>
      <c r="D141" s="606" t="str">
        <f>+CONCATENATE('[3]SNS 3000 PMH  CHAPINERO'!$AA$133)</f>
        <v>CAMA // CAPS CHAPINERO // HOSPITALIZACIÓN // V104590 18625</v>
      </c>
      <c r="E141" s="604">
        <v>2018</v>
      </c>
      <c r="F141" s="606"/>
      <c r="G141" s="621">
        <v>5</v>
      </c>
      <c r="H141" s="621">
        <v>24</v>
      </c>
      <c r="I141" s="606"/>
      <c r="J141" s="621" t="s">
        <v>3010</v>
      </c>
      <c r="K141" s="621" t="s">
        <v>3010</v>
      </c>
      <c r="L141" s="606" t="s">
        <v>45</v>
      </c>
      <c r="M141" s="607" t="s">
        <v>5989</v>
      </c>
      <c r="N141" s="661" t="s">
        <v>47</v>
      </c>
      <c r="O141" s="608"/>
    </row>
    <row r="142" spans="2:15" s="592" customFormat="1" ht="27" customHeight="1">
      <c r="B142" s="662">
        <v>125</v>
      </c>
      <c r="C142" s="606" t="s">
        <v>42</v>
      </c>
      <c r="D142" s="606" t="str">
        <f>+CONCATENATE('[3]SNS 3000 PMH  CHAPINERO'!$AA$134)</f>
        <v>CAMA // CAPS CHAPINERO // HOSPITALIZACIÓN // V104629 19254</v>
      </c>
      <c r="E142" s="604">
        <v>2018</v>
      </c>
      <c r="F142" s="606"/>
      <c r="G142" s="621">
        <v>5</v>
      </c>
      <c r="H142" s="621">
        <v>25</v>
      </c>
      <c r="I142" s="606"/>
      <c r="J142" s="621" t="s">
        <v>3010</v>
      </c>
      <c r="K142" s="621" t="s">
        <v>3010</v>
      </c>
      <c r="L142" s="606" t="s">
        <v>45</v>
      </c>
      <c r="M142" s="607" t="s">
        <v>5989</v>
      </c>
      <c r="N142" s="661" t="s">
        <v>47</v>
      </c>
      <c r="O142" s="608"/>
    </row>
    <row r="143" spans="2:15" s="592" customFormat="1" ht="27" customHeight="1">
      <c r="B143" s="662">
        <v>126</v>
      </c>
      <c r="C143" s="606" t="s">
        <v>42</v>
      </c>
      <c r="D143" s="606" t="str">
        <f>+CONCATENATE('[3]SNS 3000 PMH  CHAPINERO'!$AA$135)</f>
        <v>CAMA // CAPS CHAPINERO // HOSPITALIZACIÓN // V104599 18734</v>
      </c>
      <c r="E143" s="604">
        <v>2018</v>
      </c>
      <c r="F143" s="606"/>
      <c r="G143" s="621">
        <v>6</v>
      </c>
      <c r="H143" s="621">
        <v>1</v>
      </c>
      <c r="I143" s="606"/>
      <c r="J143" s="621" t="s">
        <v>3010</v>
      </c>
      <c r="K143" s="621" t="s">
        <v>3010</v>
      </c>
      <c r="L143" s="606" t="s">
        <v>45</v>
      </c>
      <c r="M143" s="607" t="s">
        <v>5989</v>
      </c>
      <c r="N143" s="661" t="s">
        <v>47</v>
      </c>
      <c r="O143" s="608"/>
    </row>
    <row r="144" spans="2:15" s="592" customFormat="1" ht="27" customHeight="1">
      <c r="B144" s="662">
        <v>127</v>
      </c>
      <c r="C144" s="606" t="s">
        <v>42</v>
      </c>
      <c r="D144" s="606" t="str">
        <f>+CONCATENATE('[3]SNS 3000 PMH  CHAPINERO'!$AA$136)</f>
        <v>CAMA // CAPS CHAPINERO // HOSPITALIZACIÓN // V104610 19232</v>
      </c>
      <c r="E144" s="604">
        <v>2018</v>
      </c>
      <c r="F144" s="606"/>
      <c r="G144" s="621">
        <v>6</v>
      </c>
      <c r="H144" s="621">
        <v>2</v>
      </c>
      <c r="I144" s="606"/>
      <c r="J144" s="621" t="s">
        <v>3010</v>
      </c>
      <c r="K144" s="621" t="s">
        <v>3010</v>
      </c>
      <c r="L144" s="606" t="s">
        <v>45</v>
      </c>
      <c r="M144" s="607" t="s">
        <v>5989</v>
      </c>
      <c r="N144" s="661" t="s">
        <v>47</v>
      </c>
      <c r="O144" s="608"/>
    </row>
    <row r="145" spans="2:15" s="592" customFormat="1" ht="27" customHeight="1">
      <c r="B145" s="662">
        <v>128</v>
      </c>
      <c r="C145" s="606" t="s">
        <v>42</v>
      </c>
      <c r="D145" s="606" t="str">
        <f>+CONCATENATE('[3]SNS 3000 PMH  CHAPINERO'!$AA$137)</f>
        <v>CAMA // CAPS CHAPINERO // HOSPITALIZACIÓN // V104608</v>
      </c>
      <c r="E145" s="604">
        <v>2018</v>
      </c>
      <c r="F145" s="606"/>
      <c r="G145" s="621">
        <v>6</v>
      </c>
      <c r="H145" s="621">
        <v>3</v>
      </c>
      <c r="I145" s="606"/>
      <c r="J145" s="621" t="s">
        <v>3010</v>
      </c>
      <c r="K145" s="621" t="s">
        <v>3010</v>
      </c>
      <c r="L145" s="606" t="s">
        <v>45</v>
      </c>
      <c r="M145" s="607" t="s">
        <v>5989</v>
      </c>
      <c r="N145" s="661" t="s">
        <v>47</v>
      </c>
      <c r="O145" s="608"/>
    </row>
    <row r="146" spans="2:15" s="592" customFormat="1" ht="27" customHeight="1">
      <c r="B146" s="662">
        <v>129</v>
      </c>
      <c r="C146" s="606" t="s">
        <v>42</v>
      </c>
      <c r="D146" s="606" t="str">
        <f>+CONCATENATE('[3]SNS 3000 PMH  CHAPINERO'!$AA$138)</f>
        <v>CAMA // CAPS CHAPINERO // HOSPITALIZACIÓN // V104622 19243</v>
      </c>
      <c r="E146" s="604">
        <v>2018</v>
      </c>
      <c r="F146" s="606"/>
      <c r="G146" s="621">
        <v>6</v>
      </c>
      <c r="H146" s="621">
        <v>4</v>
      </c>
      <c r="I146" s="606"/>
      <c r="J146" s="621" t="s">
        <v>3010</v>
      </c>
      <c r="K146" s="621" t="s">
        <v>3010</v>
      </c>
      <c r="L146" s="606" t="s">
        <v>45</v>
      </c>
      <c r="M146" s="607" t="s">
        <v>5989</v>
      </c>
      <c r="N146" s="661" t="s">
        <v>47</v>
      </c>
      <c r="O146" s="608"/>
    </row>
    <row r="147" spans="2:15" s="592" customFormat="1" ht="27" customHeight="1">
      <c r="B147" s="662">
        <v>130</v>
      </c>
      <c r="C147" s="606" t="s">
        <v>42</v>
      </c>
      <c r="D147" s="606" t="str">
        <f>+CONCATENATE('[3]SNS 3000 PMH  CHAPINERO'!$AA$139)</f>
        <v>CAMA // CAPS CHAPINERO // HOSPITALIZACIÓN // V104582</v>
      </c>
      <c r="E147" s="604">
        <v>2018</v>
      </c>
      <c r="F147" s="606"/>
      <c r="G147" s="621">
        <v>6</v>
      </c>
      <c r="H147" s="621">
        <v>5</v>
      </c>
      <c r="I147" s="606"/>
      <c r="J147" s="621" t="s">
        <v>3010</v>
      </c>
      <c r="K147" s="621" t="s">
        <v>3010</v>
      </c>
      <c r="L147" s="606" t="s">
        <v>45</v>
      </c>
      <c r="M147" s="607" t="s">
        <v>5989</v>
      </c>
      <c r="N147" s="661" t="s">
        <v>47</v>
      </c>
      <c r="O147" s="608"/>
    </row>
    <row r="148" spans="2:15" s="592" customFormat="1" ht="27" customHeight="1">
      <c r="B148" s="662">
        <v>131</v>
      </c>
      <c r="C148" s="606" t="s">
        <v>42</v>
      </c>
      <c r="D148" s="606" t="str">
        <f>+CONCATENATE('[3]SNS 3000 PMH  CHAPINERO'!$AA$140)</f>
        <v>CAMA // CAPS CHAPINERO // HOSPITALIZACIÓN // V104621 19226</v>
      </c>
      <c r="E148" s="604">
        <v>2018</v>
      </c>
      <c r="F148" s="606"/>
      <c r="G148" s="621">
        <v>6</v>
      </c>
      <c r="H148" s="621">
        <v>6</v>
      </c>
      <c r="I148" s="606"/>
      <c r="J148" s="621" t="s">
        <v>3010</v>
      </c>
      <c r="K148" s="621" t="s">
        <v>3010</v>
      </c>
      <c r="L148" s="606" t="s">
        <v>45</v>
      </c>
      <c r="M148" s="607" t="s">
        <v>5989</v>
      </c>
      <c r="N148" s="661" t="s">
        <v>47</v>
      </c>
      <c r="O148" s="608"/>
    </row>
    <row r="149" spans="2:15" s="592" customFormat="1" ht="27" customHeight="1">
      <c r="B149" s="662">
        <v>132</v>
      </c>
      <c r="C149" s="606" t="s">
        <v>42</v>
      </c>
      <c r="D149" s="606" t="str">
        <f>+CONCATENATE('[3]SNS 3000 PMH  CHAPINERO'!$AA$141)</f>
        <v>CAMA // CAPS CHAPINERO // HOSPITALIZACIÓN // V104624 19250</v>
      </c>
      <c r="E149" s="604">
        <v>2018</v>
      </c>
      <c r="F149" s="606"/>
      <c r="G149" s="621">
        <v>6</v>
      </c>
      <c r="H149" s="621">
        <v>7</v>
      </c>
      <c r="I149" s="606"/>
      <c r="J149" s="621" t="s">
        <v>3010</v>
      </c>
      <c r="K149" s="621" t="s">
        <v>3010</v>
      </c>
      <c r="L149" s="606" t="s">
        <v>45</v>
      </c>
      <c r="M149" s="607" t="s">
        <v>5989</v>
      </c>
      <c r="N149" s="661" t="s">
        <v>47</v>
      </c>
      <c r="O149" s="608"/>
    </row>
    <row r="150" spans="2:15" s="592" customFormat="1" ht="27" customHeight="1">
      <c r="B150" s="662">
        <v>133</v>
      </c>
      <c r="C150" s="606" t="s">
        <v>42</v>
      </c>
      <c r="D150" s="606" t="str">
        <f>+CONCATENATE('[3]SNS 3000 PMH  CHAPINERO'!$AA$142)</f>
        <v>CAMA // CAPS CHAPINERO // HOSPITALIZACIÓN // G00693 12344</v>
      </c>
      <c r="E150" s="604">
        <v>2018</v>
      </c>
      <c r="F150" s="606"/>
      <c r="G150" s="621">
        <v>6</v>
      </c>
      <c r="H150" s="621">
        <v>8</v>
      </c>
      <c r="I150" s="606"/>
      <c r="J150" s="621" t="s">
        <v>3010</v>
      </c>
      <c r="K150" s="621" t="s">
        <v>3010</v>
      </c>
      <c r="L150" s="606" t="s">
        <v>45</v>
      </c>
      <c r="M150" s="607" t="s">
        <v>5989</v>
      </c>
      <c r="N150" s="661" t="s">
        <v>47</v>
      </c>
      <c r="O150" s="608"/>
    </row>
    <row r="151" spans="2:15" s="592" customFormat="1" ht="27" customHeight="1">
      <c r="B151" s="662">
        <v>134</v>
      </c>
      <c r="C151" s="606" t="s">
        <v>42</v>
      </c>
      <c r="D151" s="606" t="str">
        <f>+CONCATENATE('[3]SNS 3000 PMH  CHAPINERO'!$AA$143)</f>
        <v>CAMILLA  // CAPS CHAPINERO // GASTROENTEROLOGÍA // V109625 18580</v>
      </c>
      <c r="E151" s="604">
        <v>2018</v>
      </c>
      <c r="F151" s="606"/>
      <c r="G151" s="621">
        <v>6</v>
      </c>
      <c r="H151" s="621">
        <v>9</v>
      </c>
      <c r="I151" s="606"/>
      <c r="J151" s="621" t="s">
        <v>3010</v>
      </c>
      <c r="K151" s="621" t="s">
        <v>3010</v>
      </c>
      <c r="L151" s="606" t="s">
        <v>45</v>
      </c>
      <c r="M151" s="607" t="s">
        <v>5989</v>
      </c>
      <c r="N151" s="661" t="s">
        <v>47</v>
      </c>
      <c r="O151" s="608"/>
    </row>
    <row r="152" spans="2:15" s="592" customFormat="1" ht="27" customHeight="1">
      <c r="B152" s="662">
        <v>135</v>
      </c>
      <c r="C152" s="606" t="s">
        <v>42</v>
      </c>
      <c r="D152" s="606" t="str">
        <f>+CONCATENATE('[3]SNS 3000 PMH  CHAPINERO'!$AA$144)</f>
        <v>DESFIBRILADOR  // CAPS CHAPINERO // HOSPITALIZACIÓN // 7051/1111 19094</v>
      </c>
      <c r="E152" s="604">
        <v>2018</v>
      </c>
      <c r="F152" s="606"/>
      <c r="G152" s="621">
        <v>6</v>
      </c>
      <c r="H152" s="621">
        <v>10</v>
      </c>
      <c r="I152" s="606"/>
      <c r="J152" s="621" t="s">
        <v>3010</v>
      </c>
      <c r="K152" s="621" t="s">
        <v>3010</v>
      </c>
      <c r="L152" s="606" t="s">
        <v>45</v>
      </c>
      <c r="M152" s="607" t="s">
        <v>5989</v>
      </c>
      <c r="N152" s="661" t="s">
        <v>47</v>
      </c>
      <c r="O152" s="608"/>
    </row>
    <row r="153" spans="2:15" s="592" customFormat="1" ht="27" customHeight="1">
      <c r="B153" s="662">
        <v>136</v>
      </c>
      <c r="C153" s="606" t="s">
        <v>42</v>
      </c>
      <c r="D153" s="606" t="str">
        <f>+CONCATENATE('[3]SNS 3000 PMH  CHAPINERO'!$AA$145)</f>
        <v>ELECTROCARDIOGRAFO // CAPS CHAPINERO // HOSPITALIZACIÓN // V101425 18983</v>
      </c>
      <c r="E153" s="604">
        <v>2018</v>
      </c>
      <c r="F153" s="606"/>
      <c r="G153" s="621">
        <v>6</v>
      </c>
      <c r="H153" s="621">
        <v>11</v>
      </c>
      <c r="I153" s="606"/>
      <c r="J153" s="621" t="s">
        <v>3010</v>
      </c>
      <c r="K153" s="621" t="s">
        <v>3010</v>
      </c>
      <c r="L153" s="606" t="s">
        <v>45</v>
      </c>
      <c r="M153" s="607" t="s">
        <v>5989</v>
      </c>
      <c r="N153" s="661" t="s">
        <v>47</v>
      </c>
      <c r="O153" s="608"/>
    </row>
    <row r="154" spans="2:15" s="592" customFormat="1" ht="27" customHeight="1">
      <c r="B154" s="662">
        <v>137</v>
      </c>
      <c r="C154" s="606" t="s">
        <v>42</v>
      </c>
      <c r="D154" s="606" t="str">
        <f>+CONCATENATE('[3]SNS 3000 PMH  CHAPINERO'!$AA$146)</f>
        <v>EQUIPO DE ORGANOS  // CAPS CHAPINERO // CARDIOLOGIA // V104302 65427</v>
      </c>
      <c r="E154" s="604">
        <v>2018</v>
      </c>
      <c r="F154" s="606"/>
      <c r="G154" s="621">
        <v>6</v>
      </c>
      <c r="H154" s="621">
        <v>12</v>
      </c>
      <c r="I154" s="606"/>
      <c r="J154" s="621" t="s">
        <v>3010</v>
      </c>
      <c r="K154" s="621" t="s">
        <v>3010</v>
      </c>
      <c r="L154" s="606" t="s">
        <v>45</v>
      </c>
      <c r="M154" s="607" t="s">
        <v>5989</v>
      </c>
      <c r="N154" s="661" t="s">
        <v>47</v>
      </c>
      <c r="O154" s="608"/>
    </row>
    <row r="155" spans="2:15" s="592" customFormat="1" ht="27" customHeight="1">
      <c r="B155" s="662">
        <v>138</v>
      </c>
      <c r="C155" s="606" t="s">
        <v>42</v>
      </c>
      <c r="D155" s="606" t="str">
        <f>+CONCATENATE('[3]SNS 3000 PMH  CHAPINERO'!$AA$147)</f>
        <v xml:space="preserve">FONENDOSCOPIO // CAPS CHAPINERO // CARDIOLOGIA // NO VISIBLE </v>
      </c>
      <c r="E155" s="604">
        <v>2018</v>
      </c>
      <c r="F155" s="606"/>
      <c r="G155" s="621">
        <v>6</v>
      </c>
      <c r="H155" s="621">
        <v>13</v>
      </c>
      <c r="I155" s="606"/>
      <c r="J155" s="621" t="s">
        <v>3010</v>
      </c>
      <c r="K155" s="621" t="s">
        <v>3010</v>
      </c>
      <c r="L155" s="606" t="s">
        <v>45</v>
      </c>
      <c r="M155" s="607" t="s">
        <v>5989</v>
      </c>
      <c r="N155" s="661" t="s">
        <v>47</v>
      </c>
      <c r="O155" s="608"/>
    </row>
    <row r="156" spans="2:15" s="592" customFormat="1" ht="27" customHeight="1">
      <c r="B156" s="662">
        <v>139</v>
      </c>
      <c r="C156" s="606" t="s">
        <v>42</v>
      </c>
      <c r="D156" s="606" t="str">
        <f>+CONCATENATE('[3]SNS 3000 PMH  CHAPINERO'!$AA$148)</f>
        <v xml:space="preserve">FONENDOSCOPIO // CAPS CHAPINERO // CARDIOLOGIA // NO VISIBLE </v>
      </c>
      <c r="E156" s="604">
        <v>2018</v>
      </c>
      <c r="F156" s="606"/>
      <c r="G156" s="621">
        <v>6</v>
      </c>
      <c r="H156" s="621">
        <v>14</v>
      </c>
      <c r="I156" s="606"/>
      <c r="J156" s="621" t="s">
        <v>3010</v>
      </c>
      <c r="K156" s="621" t="s">
        <v>3010</v>
      </c>
      <c r="L156" s="606" t="s">
        <v>45</v>
      </c>
      <c r="M156" s="607" t="s">
        <v>5989</v>
      </c>
      <c r="N156" s="661" t="s">
        <v>47</v>
      </c>
      <c r="O156" s="608"/>
    </row>
    <row r="157" spans="2:15" s="592" customFormat="1" ht="27" customHeight="1">
      <c r="B157" s="662">
        <v>140</v>
      </c>
      <c r="C157" s="606" t="s">
        <v>42</v>
      </c>
      <c r="D157" s="606" t="str">
        <f>+CONCATENATE('[3]SNS 3000 PMH  CHAPINERO'!$AA$149)</f>
        <v>LAMPARA CUELLO DE CISNE // CAPS CHAPINERO // CARDIOLOGIA // V106022 65445</v>
      </c>
      <c r="E157" s="604">
        <v>2018</v>
      </c>
      <c r="F157" s="606"/>
      <c r="G157" s="621">
        <v>6</v>
      </c>
      <c r="H157" s="621">
        <v>15</v>
      </c>
      <c r="I157" s="606"/>
      <c r="J157" s="621" t="s">
        <v>3010</v>
      </c>
      <c r="K157" s="621" t="s">
        <v>3010</v>
      </c>
      <c r="L157" s="606" t="s">
        <v>45</v>
      </c>
      <c r="M157" s="607" t="s">
        <v>5989</v>
      </c>
      <c r="N157" s="661" t="s">
        <v>47</v>
      </c>
      <c r="O157" s="608"/>
    </row>
    <row r="158" spans="2:15" s="592" customFormat="1" ht="27" customHeight="1">
      <c r="B158" s="662">
        <v>141</v>
      </c>
      <c r="C158" s="606" t="s">
        <v>42</v>
      </c>
      <c r="D158" s="606" t="str">
        <f>+CONCATENATE('[3]SNS 3000 PMH  CHAPINERO'!$AA$150)</f>
        <v xml:space="preserve">LARINGOSCOPIO // CAPS CHAPINERO // CARDIOLOGIA // V106198 3162 </v>
      </c>
      <c r="E158" s="604">
        <v>2018</v>
      </c>
      <c r="F158" s="606"/>
      <c r="G158" s="621">
        <v>6</v>
      </c>
      <c r="H158" s="621">
        <v>16</v>
      </c>
      <c r="I158" s="606"/>
      <c r="J158" s="621" t="s">
        <v>3010</v>
      </c>
      <c r="K158" s="621" t="s">
        <v>3010</v>
      </c>
      <c r="L158" s="606" t="s">
        <v>45</v>
      </c>
      <c r="M158" s="607" t="s">
        <v>5989</v>
      </c>
      <c r="N158" s="661" t="s">
        <v>47</v>
      </c>
      <c r="O158" s="608"/>
    </row>
    <row r="159" spans="2:15" s="592" customFormat="1" ht="27" customHeight="1">
      <c r="B159" s="662">
        <v>142</v>
      </c>
      <c r="C159" s="606" t="s">
        <v>42</v>
      </c>
      <c r="D159" s="606" t="str">
        <f>+CONCATENATE('[3]SNS 3000 PMH  CHAPINERO'!$AA$151)</f>
        <v xml:space="preserve">PULSIOXIMETRO // CAPS CHAPINERO // CARDIOLOGIA // V102010 </v>
      </c>
      <c r="E159" s="604">
        <v>2018</v>
      </c>
      <c r="F159" s="606"/>
      <c r="G159" s="621">
        <v>6</v>
      </c>
      <c r="H159" s="621">
        <v>17</v>
      </c>
      <c r="I159" s="606"/>
      <c r="J159" s="621" t="s">
        <v>3010</v>
      </c>
      <c r="K159" s="621" t="s">
        <v>3010</v>
      </c>
      <c r="L159" s="606" t="s">
        <v>45</v>
      </c>
      <c r="M159" s="607" t="s">
        <v>5989</v>
      </c>
      <c r="N159" s="661" t="s">
        <v>47</v>
      </c>
      <c r="O159" s="608"/>
    </row>
    <row r="160" spans="2:15" s="592" customFormat="1" ht="27" customHeight="1">
      <c r="B160" s="662">
        <v>143</v>
      </c>
      <c r="C160" s="606" t="s">
        <v>42</v>
      </c>
      <c r="D160" s="606" t="str">
        <f>+CONCATENATE('[3]SNS 3000 PMH  CHAPINERO'!$AA$152)</f>
        <v>SUCCIONADOR // CAPS CHAPINERO // HOSPITALIZACIÓN // V104679 19048</v>
      </c>
      <c r="E160" s="604">
        <v>2018</v>
      </c>
      <c r="F160" s="606"/>
      <c r="G160" s="621">
        <v>6</v>
      </c>
      <c r="H160" s="621">
        <v>18</v>
      </c>
      <c r="I160" s="606"/>
      <c r="J160" s="621" t="s">
        <v>3010</v>
      </c>
      <c r="K160" s="621" t="s">
        <v>3010</v>
      </c>
      <c r="L160" s="606" t="s">
        <v>45</v>
      </c>
      <c r="M160" s="607" t="s">
        <v>5989</v>
      </c>
      <c r="N160" s="661" t="s">
        <v>47</v>
      </c>
      <c r="O160" s="608"/>
    </row>
    <row r="161" spans="2:15" s="592" customFormat="1" ht="27" customHeight="1">
      <c r="B161" s="662">
        <v>144</v>
      </c>
      <c r="C161" s="606" t="s">
        <v>42</v>
      </c>
      <c r="D161" s="606" t="str">
        <f>+CONCATENATE('[3]SNS 3000 PMH  CHAPINERO'!$AA$153)</f>
        <v>SUCCIONADOR  // CAPS CHAPINERO // HOSPITALIZACIÓN // V104674 19105</v>
      </c>
      <c r="E161" s="604">
        <v>2018</v>
      </c>
      <c r="F161" s="606"/>
      <c r="G161" s="621">
        <v>6</v>
      </c>
      <c r="H161" s="621">
        <v>19</v>
      </c>
      <c r="I161" s="606"/>
      <c r="J161" s="621" t="s">
        <v>3010</v>
      </c>
      <c r="K161" s="621" t="s">
        <v>3010</v>
      </c>
      <c r="L161" s="606" t="s">
        <v>45</v>
      </c>
      <c r="M161" s="607" t="s">
        <v>5989</v>
      </c>
      <c r="N161" s="661" t="s">
        <v>47</v>
      </c>
      <c r="O161" s="608"/>
    </row>
    <row r="162" spans="2:15" s="592" customFormat="1" ht="27" customHeight="1">
      <c r="B162" s="662">
        <v>145</v>
      </c>
      <c r="C162" s="606" t="s">
        <v>42</v>
      </c>
      <c r="D162" s="606" t="str">
        <f>+CONCATENATE('[3]SNS 3000 PMH  CHAPINERO'!$AA$154)</f>
        <v>TENSIOMETRO  // CAPS CHAPINERO // HOSPITALIZACIÓN // V104704 18638</v>
      </c>
      <c r="E162" s="604">
        <v>2018</v>
      </c>
      <c r="F162" s="606"/>
      <c r="G162" s="621">
        <v>6</v>
      </c>
      <c r="H162" s="621">
        <v>20</v>
      </c>
      <c r="I162" s="606"/>
      <c r="J162" s="621" t="s">
        <v>3010</v>
      </c>
      <c r="K162" s="621" t="s">
        <v>3010</v>
      </c>
      <c r="L162" s="606" t="s">
        <v>45</v>
      </c>
      <c r="M162" s="607" t="s">
        <v>5989</v>
      </c>
      <c r="N162" s="661" t="s">
        <v>47</v>
      </c>
      <c r="O162" s="608"/>
    </row>
    <row r="163" spans="2:15" s="592" customFormat="1" ht="27" customHeight="1">
      <c r="B163" s="662">
        <v>146</v>
      </c>
      <c r="C163" s="606" t="s">
        <v>42</v>
      </c>
      <c r="D163" s="606" t="str">
        <f>+CONCATENATE('[3]SNS 3000 PMH  CHAPINERO'!$AA$155)</f>
        <v>TENSIOMETRO // CAPS CHAPINERO // HOSPITALIZACIÓN // V104694 18758</v>
      </c>
      <c r="E163" s="604">
        <v>2018</v>
      </c>
      <c r="F163" s="606"/>
      <c r="G163" s="621">
        <v>6</v>
      </c>
      <c r="H163" s="621">
        <v>21</v>
      </c>
      <c r="I163" s="606"/>
      <c r="J163" s="621" t="s">
        <v>3010</v>
      </c>
      <c r="K163" s="621" t="s">
        <v>3010</v>
      </c>
      <c r="L163" s="606" t="s">
        <v>45</v>
      </c>
      <c r="M163" s="607" t="s">
        <v>5989</v>
      </c>
      <c r="N163" s="661" t="s">
        <v>47</v>
      </c>
      <c r="O163" s="608"/>
    </row>
    <row r="164" spans="2:15" s="592" customFormat="1" ht="27" customHeight="1">
      <c r="B164" s="662">
        <v>147</v>
      </c>
      <c r="C164" s="606" t="s">
        <v>42</v>
      </c>
      <c r="D164" s="606" t="str">
        <f>+CONCATENATE('[3]SNS 3000 PMH  CHAPINERO'!$AA$156)</f>
        <v>TENSIOMETRO  // CAPS CHAPINERO // HOSPITALIZACIÓN // V104698 18645</v>
      </c>
      <c r="E164" s="604">
        <v>2018</v>
      </c>
      <c r="F164" s="606"/>
      <c r="G164" s="621">
        <v>6</v>
      </c>
      <c r="H164" s="621">
        <v>22</v>
      </c>
      <c r="I164" s="606"/>
      <c r="J164" s="621" t="s">
        <v>3010</v>
      </c>
      <c r="K164" s="621" t="s">
        <v>3010</v>
      </c>
      <c r="L164" s="606" t="s">
        <v>45</v>
      </c>
      <c r="M164" s="607" t="s">
        <v>5989</v>
      </c>
      <c r="N164" s="661" t="s">
        <v>47</v>
      </c>
      <c r="O164" s="608"/>
    </row>
    <row r="165" spans="2:15" s="592" customFormat="1" ht="27" customHeight="1">
      <c r="B165" s="662">
        <v>148</v>
      </c>
      <c r="C165" s="606" t="s">
        <v>42</v>
      </c>
      <c r="D165" s="606" t="str">
        <f>+CONCATENATE('[3]SNS 3000 PMH  CHAPINERO'!$AA$157)</f>
        <v xml:space="preserve">TERMOHIGROMETRO // CAPS CHAPINERO // URGENCIAS // SB017 </v>
      </c>
      <c r="E165" s="604">
        <v>2018</v>
      </c>
      <c r="F165" s="606"/>
      <c r="G165" s="621">
        <v>6</v>
      </c>
      <c r="H165" s="621">
        <v>23</v>
      </c>
      <c r="I165" s="606"/>
      <c r="J165" s="621" t="s">
        <v>3010</v>
      </c>
      <c r="K165" s="621" t="s">
        <v>3010</v>
      </c>
      <c r="L165" s="606" t="s">
        <v>45</v>
      </c>
      <c r="M165" s="607" t="s">
        <v>5989</v>
      </c>
      <c r="N165" s="661" t="s">
        <v>47</v>
      </c>
      <c r="O165" s="608"/>
    </row>
    <row r="166" spans="2:15" s="592" customFormat="1" ht="27" customHeight="1">
      <c r="B166" s="662">
        <v>149</v>
      </c>
      <c r="C166" s="606" t="s">
        <v>42</v>
      </c>
      <c r="D166" s="606" t="str">
        <f>+CONCATENATE('[3]SNS 3000 PMH  CHAPINERO'!$AA$158)</f>
        <v xml:space="preserve">TERMOHIGROMETRO // CAPS CHAPINERO // HOSPITALIZACIÓN // NO VISIBLE </v>
      </c>
      <c r="E166" s="604">
        <v>2018</v>
      </c>
      <c r="F166" s="606"/>
      <c r="G166" s="621">
        <v>6</v>
      </c>
      <c r="H166" s="621">
        <v>24</v>
      </c>
      <c r="I166" s="606"/>
      <c r="J166" s="621" t="s">
        <v>3010</v>
      </c>
      <c r="K166" s="621" t="s">
        <v>3010</v>
      </c>
      <c r="L166" s="606" t="s">
        <v>45</v>
      </c>
      <c r="M166" s="607" t="s">
        <v>5989</v>
      </c>
      <c r="N166" s="661" t="s">
        <v>47</v>
      </c>
      <c r="O166" s="608"/>
    </row>
    <row r="167" spans="2:15" s="592" customFormat="1" ht="27" customHeight="1">
      <c r="B167" s="662">
        <v>150</v>
      </c>
      <c r="C167" s="606" t="s">
        <v>42</v>
      </c>
      <c r="D167" s="606" t="str">
        <f>+CONCATENATE('[3]SNS 3000 PMH  CHAPINERO'!$AA$159)</f>
        <v xml:space="preserve">TERMOHIGROMETRO // CAPS CHAPINERO // GASTROENTEROLOGÍA // NO VISIBLE </v>
      </c>
      <c r="E167" s="604">
        <v>2018</v>
      </c>
      <c r="F167" s="606"/>
      <c r="G167" s="621">
        <v>6</v>
      </c>
      <c r="H167" s="621">
        <v>25</v>
      </c>
      <c r="I167" s="606"/>
      <c r="J167" s="621" t="s">
        <v>3010</v>
      </c>
      <c r="K167" s="621" t="s">
        <v>3010</v>
      </c>
      <c r="L167" s="606" t="s">
        <v>45</v>
      </c>
      <c r="M167" s="607" t="s">
        <v>5989</v>
      </c>
      <c r="N167" s="661" t="s">
        <v>47</v>
      </c>
      <c r="O167" s="608"/>
    </row>
    <row r="168" spans="2:15" s="592" customFormat="1" ht="27" customHeight="1">
      <c r="B168" s="662">
        <v>151</v>
      </c>
      <c r="C168" s="606" t="s">
        <v>42</v>
      </c>
      <c r="D168" s="606" t="str">
        <f>+CONCATENATE('[3]SNS 3000 PMH  CHAPINERO'!$AA$160)</f>
        <v>BASCULA // CAPS CHAPINERO // CARDIOLOGIA // V106144 39347</v>
      </c>
      <c r="E168" s="604">
        <v>2018</v>
      </c>
      <c r="F168" s="606"/>
      <c r="G168" s="621">
        <v>7</v>
      </c>
      <c r="H168" s="621">
        <v>1</v>
      </c>
      <c r="I168" s="606"/>
      <c r="J168" s="621" t="s">
        <v>3010</v>
      </c>
      <c r="K168" s="621" t="s">
        <v>3010</v>
      </c>
      <c r="L168" s="606" t="s">
        <v>45</v>
      </c>
      <c r="M168" s="607" t="s">
        <v>5989</v>
      </c>
      <c r="N168" s="661" t="s">
        <v>47</v>
      </c>
      <c r="O168" s="608"/>
    </row>
    <row r="169" spans="2:15" s="592" customFormat="1" ht="27" customHeight="1">
      <c r="B169" s="662">
        <v>152</v>
      </c>
      <c r="C169" s="606" t="s">
        <v>42</v>
      </c>
      <c r="D169" s="606" t="str">
        <f>+CONCATENATE('[3]SNS 3000 PMH  CHAPINERO'!$AA$161)</f>
        <v xml:space="preserve">BASCULA // CAPS CHAPINERO // MEDICINA ALTERNATIVA // V106132 </v>
      </c>
      <c r="E169" s="604">
        <v>2018</v>
      </c>
      <c r="F169" s="606"/>
      <c r="G169" s="621">
        <v>7</v>
      </c>
      <c r="H169" s="621">
        <v>2</v>
      </c>
      <c r="I169" s="606"/>
      <c r="J169" s="621" t="s">
        <v>3010</v>
      </c>
      <c r="K169" s="621" t="s">
        <v>3010</v>
      </c>
      <c r="L169" s="606" t="s">
        <v>45</v>
      </c>
      <c r="M169" s="607" t="s">
        <v>5989</v>
      </c>
      <c r="N169" s="661" t="s">
        <v>47</v>
      </c>
      <c r="O169" s="608"/>
    </row>
    <row r="170" spans="2:15" s="592" customFormat="1" ht="27" customHeight="1">
      <c r="B170" s="662">
        <v>153</v>
      </c>
      <c r="C170" s="606" t="s">
        <v>42</v>
      </c>
      <c r="D170" s="606" t="str">
        <f>+CONCATENATE('[3]SNS 3000 PMH  CHAPINERO'!$AA$162)</f>
        <v>BASCULA // CAPS CHAPINERO // MEDICINA ALTERNATIVA // V106152 11165</v>
      </c>
      <c r="E170" s="604">
        <v>2018</v>
      </c>
      <c r="F170" s="606"/>
      <c r="G170" s="621">
        <v>7</v>
      </c>
      <c r="H170" s="621">
        <v>3</v>
      </c>
      <c r="I170" s="606"/>
      <c r="J170" s="621" t="s">
        <v>3010</v>
      </c>
      <c r="K170" s="621" t="s">
        <v>3010</v>
      </c>
      <c r="L170" s="606" t="s">
        <v>45</v>
      </c>
      <c r="M170" s="607" t="s">
        <v>5989</v>
      </c>
      <c r="N170" s="661" t="s">
        <v>47</v>
      </c>
      <c r="O170" s="608"/>
    </row>
    <row r="171" spans="2:15" s="592" customFormat="1" ht="27" customHeight="1">
      <c r="B171" s="662">
        <v>154</v>
      </c>
      <c r="C171" s="606" t="s">
        <v>42</v>
      </c>
      <c r="D171" s="606" t="str">
        <f>+CONCATENATE('[3]SNS 3000 PMH  CHAPINERO'!$AA$163)</f>
        <v>BASCULA // CAPS CHAPINERO // MEDICINA ALTERNATIVA // V106147 43698</v>
      </c>
      <c r="E171" s="604">
        <v>2018</v>
      </c>
      <c r="F171" s="606"/>
      <c r="G171" s="621">
        <v>7</v>
      </c>
      <c r="H171" s="621">
        <v>4</v>
      </c>
      <c r="I171" s="606"/>
      <c r="J171" s="621" t="s">
        <v>3010</v>
      </c>
      <c r="K171" s="621" t="s">
        <v>3010</v>
      </c>
      <c r="L171" s="606" t="s">
        <v>45</v>
      </c>
      <c r="M171" s="607" t="s">
        <v>5989</v>
      </c>
      <c r="N171" s="661" t="s">
        <v>47</v>
      </c>
      <c r="O171" s="608"/>
    </row>
    <row r="172" spans="2:15" s="592" customFormat="1" ht="27" customHeight="1">
      <c r="B172" s="662">
        <v>155</v>
      </c>
      <c r="C172" s="606" t="s">
        <v>42</v>
      </c>
      <c r="D172" s="606" t="str">
        <f>+CONCATENATE('[3]SNS 3000 PMH  CHAPINERO'!$AA$164)</f>
        <v>BASCULA // CAPS CHAPINERO // MEDICINA ALTERNATIVA // V106151 NO VISIBLE</v>
      </c>
      <c r="E172" s="604">
        <v>2018</v>
      </c>
      <c r="F172" s="606"/>
      <c r="G172" s="621">
        <v>7</v>
      </c>
      <c r="H172" s="621">
        <v>5</v>
      </c>
      <c r="I172" s="606"/>
      <c r="J172" s="621" t="s">
        <v>3010</v>
      </c>
      <c r="K172" s="621" t="s">
        <v>3010</v>
      </c>
      <c r="L172" s="606" t="s">
        <v>45</v>
      </c>
      <c r="M172" s="607" t="s">
        <v>5989</v>
      </c>
      <c r="N172" s="661" t="s">
        <v>47</v>
      </c>
      <c r="O172" s="608"/>
    </row>
    <row r="173" spans="2:15" s="592" customFormat="1" ht="27" customHeight="1">
      <c r="B173" s="662">
        <v>156</v>
      </c>
      <c r="C173" s="606" t="s">
        <v>42</v>
      </c>
      <c r="D173" s="606" t="str">
        <f>+CONCATENATE('[3]SNS 3000 PMH  CHAPINERO'!$AA$165)</f>
        <v xml:space="preserve">BASCULA // CAPS CHAPINERO // MEDICINA ALTERNATIVA // V106160 19140 </v>
      </c>
      <c r="E173" s="604">
        <v>2018</v>
      </c>
      <c r="F173" s="606"/>
      <c r="G173" s="621">
        <v>7</v>
      </c>
      <c r="H173" s="621">
        <v>6</v>
      </c>
      <c r="I173" s="606"/>
      <c r="J173" s="621" t="s">
        <v>3010</v>
      </c>
      <c r="K173" s="621" t="s">
        <v>3010</v>
      </c>
      <c r="L173" s="606" t="s">
        <v>45</v>
      </c>
      <c r="M173" s="607" t="s">
        <v>5989</v>
      </c>
      <c r="N173" s="661" t="s">
        <v>47</v>
      </c>
      <c r="O173" s="608"/>
    </row>
    <row r="174" spans="2:15" s="592" customFormat="1" ht="27" customHeight="1">
      <c r="B174" s="662">
        <v>157</v>
      </c>
      <c r="C174" s="606" t="s">
        <v>42</v>
      </c>
      <c r="D174" s="606" t="str">
        <f>+CONCATENATE('[3]SNS 3000 PMH  CHAPINERO'!$AA$166)</f>
        <v>CAMARA HIPERBARICA // CAPS CHAPINERO // MEDICINA ALTERNATIVA // V107594 11119</v>
      </c>
      <c r="E174" s="604">
        <v>2018</v>
      </c>
      <c r="F174" s="606"/>
      <c r="G174" s="621">
        <v>7</v>
      </c>
      <c r="H174" s="621">
        <v>7</v>
      </c>
      <c r="I174" s="606"/>
      <c r="J174" s="621" t="s">
        <v>3010</v>
      </c>
      <c r="K174" s="621" t="s">
        <v>3010</v>
      </c>
      <c r="L174" s="606" t="s">
        <v>45</v>
      </c>
      <c r="M174" s="607" t="s">
        <v>5989</v>
      </c>
      <c r="N174" s="661" t="s">
        <v>47</v>
      </c>
      <c r="O174" s="608"/>
    </row>
    <row r="175" spans="2:15" s="592" customFormat="1" ht="27" customHeight="1">
      <c r="B175" s="662">
        <v>158</v>
      </c>
      <c r="C175" s="606" t="s">
        <v>42</v>
      </c>
      <c r="D175" s="606" t="str">
        <f>+CONCATENATE('[3]SNS 3000 PMH  CHAPINERO'!$AA$167)</f>
        <v>CAMPO MAGNETICO  // CAPS CHAPINERO // MEDICINA ALTERNATIVA // V105070 11094</v>
      </c>
      <c r="E175" s="604">
        <v>2018</v>
      </c>
      <c r="F175" s="606"/>
      <c r="G175" s="621">
        <v>7</v>
      </c>
      <c r="H175" s="621">
        <v>8</v>
      </c>
      <c r="I175" s="606"/>
      <c r="J175" s="621" t="s">
        <v>3010</v>
      </c>
      <c r="K175" s="621" t="s">
        <v>3010</v>
      </c>
      <c r="L175" s="606" t="s">
        <v>45</v>
      </c>
      <c r="M175" s="607" t="s">
        <v>5989</v>
      </c>
      <c r="N175" s="661" t="s">
        <v>47</v>
      </c>
      <c r="O175" s="608"/>
    </row>
    <row r="176" spans="2:15" s="592" customFormat="1" ht="27" customHeight="1">
      <c r="B176" s="662">
        <v>159</v>
      </c>
      <c r="C176" s="606" t="s">
        <v>42</v>
      </c>
      <c r="D176" s="606" t="str">
        <f>+CONCATENATE('[3]SNS 3000 PMH  CHAPINERO'!$AA$168)</f>
        <v>CAMPO MAGNETICO // CAPS CHAPINERO // MEDICINA ALTERNATIVA // 1589 11105</v>
      </c>
      <c r="E176" s="604">
        <v>2018</v>
      </c>
      <c r="F176" s="606"/>
      <c r="G176" s="621">
        <v>7</v>
      </c>
      <c r="H176" s="621">
        <v>9</v>
      </c>
      <c r="I176" s="606"/>
      <c r="J176" s="621" t="s">
        <v>3010</v>
      </c>
      <c r="K176" s="621" t="s">
        <v>3010</v>
      </c>
      <c r="L176" s="606" t="s">
        <v>45</v>
      </c>
      <c r="M176" s="607" t="s">
        <v>5989</v>
      </c>
      <c r="N176" s="661" t="s">
        <v>47</v>
      </c>
      <c r="O176" s="608"/>
    </row>
    <row r="177" spans="2:15" s="592" customFormat="1" ht="27" customHeight="1">
      <c r="B177" s="662">
        <v>160</v>
      </c>
      <c r="C177" s="606" t="s">
        <v>42</v>
      </c>
      <c r="D177" s="606" t="str">
        <f>+CONCATENATE('[3]SNS 3000 PMH  CHAPINERO'!$AA$169)</f>
        <v>CAMPO MAGNETICO  // CAPS CHAPINERO // MEDICINA ALTERNATIVA // 1590 11108</v>
      </c>
      <c r="E177" s="604">
        <v>2018</v>
      </c>
      <c r="F177" s="606"/>
      <c r="G177" s="621">
        <v>7</v>
      </c>
      <c r="H177" s="621">
        <v>10</v>
      </c>
      <c r="I177" s="606"/>
      <c r="J177" s="621" t="s">
        <v>3010</v>
      </c>
      <c r="K177" s="621" t="s">
        <v>3010</v>
      </c>
      <c r="L177" s="606" t="s">
        <v>45</v>
      </c>
      <c r="M177" s="607" t="s">
        <v>5989</v>
      </c>
      <c r="N177" s="661" t="s">
        <v>47</v>
      </c>
      <c r="O177" s="608"/>
    </row>
    <row r="178" spans="2:15" s="592" customFormat="1" ht="27" customHeight="1">
      <c r="B178" s="662">
        <v>161</v>
      </c>
      <c r="C178" s="606" t="s">
        <v>42</v>
      </c>
      <c r="D178" s="606" t="str">
        <f>+CONCATENATE('[3]SNS 3000 PMH  CHAPINERO'!$AA$170)</f>
        <v>CAMPO MAGNETICO  // CAPS CHAPINERO // MEDICINA ALTERNATIVA // 1595 3797</v>
      </c>
      <c r="E178" s="604">
        <v>2018</v>
      </c>
      <c r="F178" s="606"/>
      <c r="G178" s="621">
        <v>7</v>
      </c>
      <c r="H178" s="621">
        <v>11</v>
      </c>
      <c r="I178" s="606"/>
      <c r="J178" s="621" t="s">
        <v>3010</v>
      </c>
      <c r="K178" s="621" t="s">
        <v>3010</v>
      </c>
      <c r="L178" s="606" t="s">
        <v>45</v>
      </c>
      <c r="M178" s="607" t="s">
        <v>5989</v>
      </c>
      <c r="N178" s="661" t="s">
        <v>47</v>
      </c>
      <c r="O178" s="608"/>
    </row>
    <row r="179" spans="2:15" s="592" customFormat="1" ht="27" customHeight="1">
      <c r="B179" s="662">
        <v>162</v>
      </c>
      <c r="C179" s="606" t="s">
        <v>42</v>
      </c>
      <c r="D179" s="606" t="str">
        <f>+CONCATENATE('[3]SNS 3000 PMH  CHAPINERO'!$AA$171)</f>
        <v>CAMPO MAGNETICO  // CAPS CHAPINERO // MEDICINA ALTERNATIVA // 1571 11023</v>
      </c>
      <c r="E179" s="604">
        <v>2018</v>
      </c>
      <c r="F179" s="606"/>
      <c r="G179" s="621">
        <v>7</v>
      </c>
      <c r="H179" s="621">
        <v>12</v>
      </c>
      <c r="I179" s="606"/>
      <c r="J179" s="621" t="s">
        <v>3010</v>
      </c>
      <c r="K179" s="621" t="s">
        <v>3010</v>
      </c>
      <c r="L179" s="606" t="s">
        <v>45</v>
      </c>
      <c r="M179" s="607" t="s">
        <v>5989</v>
      </c>
      <c r="N179" s="661" t="s">
        <v>47</v>
      </c>
      <c r="O179" s="608"/>
    </row>
    <row r="180" spans="2:15" s="592" customFormat="1" ht="27" customHeight="1">
      <c r="B180" s="662">
        <v>163</v>
      </c>
      <c r="C180" s="606" t="s">
        <v>42</v>
      </c>
      <c r="D180" s="606" t="str">
        <f>+CONCATENATE('[3]SNS 3000 PMH  CHAPINERO'!$AA$172)</f>
        <v>DIVÁN // CAPS CHAPINERO // MEDICINA ALTERNATIVA // V106238 11163</v>
      </c>
      <c r="E180" s="604">
        <v>2018</v>
      </c>
      <c r="F180" s="606"/>
      <c r="G180" s="621">
        <v>7</v>
      </c>
      <c r="H180" s="621">
        <v>13</v>
      </c>
      <c r="I180" s="606"/>
      <c r="J180" s="621" t="s">
        <v>3010</v>
      </c>
      <c r="K180" s="621" t="s">
        <v>3010</v>
      </c>
      <c r="L180" s="606" t="s">
        <v>45</v>
      </c>
      <c r="M180" s="607" t="s">
        <v>5989</v>
      </c>
      <c r="N180" s="661" t="s">
        <v>47</v>
      </c>
      <c r="O180" s="608"/>
    </row>
    <row r="181" spans="2:15" s="592" customFormat="1" ht="27" customHeight="1">
      <c r="B181" s="662">
        <v>164</v>
      </c>
      <c r="C181" s="606" t="s">
        <v>42</v>
      </c>
      <c r="D181" s="606" t="str">
        <f>+CONCATENATE('[3]SNS 3000 PMH  CHAPINERO'!$AA$173)</f>
        <v xml:space="preserve">DIVÁN // CAPS CHAPINERO // MEDICINA ALTERNATIVA // V106237 </v>
      </c>
      <c r="E181" s="604">
        <v>2018</v>
      </c>
      <c r="F181" s="606"/>
      <c r="G181" s="621">
        <v>7</v>
      </c>
      <c r="H181" s="621">
        <v>14</v>
      </c>
      <c r="I181" s="606"/>
      <c r="J181" s="621" t="s">
        <v>3010</v>
      </c>
      <c r="K181" s="621" t="s">
        <v>3010</v>
      </c>
      <c r="L181" s="606" t="s">
        <v>45</v>
      </c>
      <c r="M181" s="607" t="s">
        <v>5989</v>
      </c>
      <c r="N181" s="661" t="s">
        <v>47</v>
      </c>
      <c r="O181" s="608"/>
    </row>
    <row r="182" spans="2:15" s="592" customFormat="1" ht="27" customHeight="1">
      <c r="B182" s="662">
        <v>165</v>
      </c>
      <c r="C182" s="606" t="s">
        <v>42</v>
      </c>
      <c r="D182" s="606" t="str">
        <f>+CONCATENATE('[3]SNS 3000 PMH  CHAPINERO'!$AA$174)</f>
        <v xml:space="preserve">DIVÁN // CAPS CHAPINERO // MEDICINA ALTERNATIVA // V106239 </v>
      </c>
      <c r="E182" s="604">
        <v>2018</v>
      </c>
      <c r="F182" s="606"/>
      <c r="G182" s="621">
        <v>7</v>
      </c>
      <c r="H182" s="621">
        <v>15</v>
      </c>
      <c r="I182" s="606"/>
      <c r="J182" s="621" t="s">
        <v>3010</v>
      </c>
      <c r="K182" s="621" t="s">
        <v>3010</v>
      </c>
      <c r="L182" s="606" t="s">
        <v>45</v>
      </c>
      <c r="M182" s="607" t="s">
        <v>5989</v>
      </c>
      <c r="N182" s="661" t="s">
        <v>47</v>
      </c>
      <c r="O182" s="608"/>
    </row>
    <row r="183" spans="2:15" s="592" customFormat="1" ht="27" customHeight="1">
      <c r="B183" s="662">
        <v>166</v>
      </c>
      <c r="C183" s="606" t="s">
        <v>42</v>
      </c>
      <c r="D183" s="606" t="str">
        <f>+CONCATENATE('[3]SNS 3000 PMH  CHAPINERO'!$AA$175)</f>
        <v>DIVÁN // CAPS CHAPINERO // MEDICINA ALTERNATIVA // V106241 43720</v>
      </c>
      <c r="E183" s="604">
        <v>2018</v>
      </c>
      <c r="F183" s="606"/>
      <c r="G183" s="621">
        <v>7</v>
      </c>
      <c r="H183" s="621">
        <v>16</v>
      </c>
      <c r="I183" s="606"/>
      <c r="J183" s="621" t="s">
        <v>3010</v>
      </c>
      <c r="K183" s="621" t="s">
        <v>3010</v>
      </c>
      <c r="L183" s="606" t="s">
        <v>45</v>
      </c>
      <c r="M183" s="607" t="s">
        <v>5989</v>
      </c>
      <c r="N183" s="661" t="s">
        <v>47</v>
      </c>
      <c r="O183" s="608"/>
    </row>
    <row r="184" spans="2:15" s="592" customFormat="1" ht="27" customHeight="1">
      <c r="B184" s="662">
        <v>167</v>
      </c>
      <c r="C184" s="606" t="s">
        <v>42</v>
      </c>
      <c r="D184" s="606" t="str">
        <f>+CONCATENATE('[3]SNS 3000 PMH  CHAPINERO'!$AA$176)</f>
        <v>DIVÁN // CAPS CHAPINERO // MEDICINA ALTERNATIVA // V106122 11103</v>
      </c>
      <c r="E184" s="604">
        <v>2018</v>
      </c>
      <c r="F184" s="606"/>
      <c r="G184" s="621">
        <v>7</v>
      </c>
      <c r="H184" s="621">
        <v>17</v>
      </c>
      <c r="I184" s="606"/>
      <c r="J184" s="621" t="s">
        <v>3010</v>
      </c>
      <c r="K184" s="621" t="s">
        <v>3010</v>
      </c>
      <c r="L184" s="606" t="s">
        <v>45</v>
      </c>
      <c r="M184" s="607" t="s">
        <v>5989</v>
      </c>
      <c r="N184" s="661" t="s">
        <v>47</v>
      </c>
      <c r="O184" s="608"/>
    </row>
    <row r="185" spans="2:15" s="592" customFormat="1" ht="27" customHeight="1">
      <c r="B185" s="662">
        <v>168</v>
      </c>
      <c r="C185" s="606" t="s">
        <v>42</v>
      </c>
      <c r="D185" s="606" t="str">
        <f>+CONCATENATE('[3]SNS 3000 PMH  CHAPINERO'!$AA$177)</f>
        <v xml:space="preserve">DIVÁN // CAPS CHAPINERO // MEDICINA ALTERNATIVA // NO VISIBLE </v>
      </c>
      <c r="E185" s="604">
        <v>2018</v>
      </c>
      <c r="F185" s="606"/>
      <c r="G185" s="621">
        <v>7</v>
      </c>
      <c r="H185" s="621">
        <v>18</v>
      </c>
      <c r="I185" s="606"/>
      <c r="J185" s="621" t="s">
        <v>3010</v>
      </c>
      <c r="K185" s="621" t="s">
        <v>3010</v>
      </c>
      <c r="L185" s="606" t="s">
        <v>45</v>
      </c>
      <c r="M185" s="607" t="s">
        <v>5989</v>
      </c>
      <c r="N185" s="661" t="s">
        <v>47</v>
      </c>
      <c r="O185" s="608"/>
    </row>
    <row r="186" spans="2:15" s="592" customFormat="1" ht="27" customHeight="1">
      <c r="B186" s="662">
        <v>169</v>
      </c>
      <c r="C186" s="606" t="s">
        <v>42</v>
      </c>
      <c r="D186" s="606" t="str">
        <f>+CONCATENATE('[3]SNS 3000 PMH  CHAPINERO'!$AA$178)</f>
        <v>ELECTROESTIMULADOR // CAPS CHAPINERO // MEDICINA ALTERNATIVA // V104315 11092</v>
      </c>
      <c r="E186" s="604">
        <v>2018</v>
      </c>
      <c r="F186" s="606"/>
      <c r="G186" s="621">
        <v>7</v>
      </c>
      <c r="H186" s="621">
        <v>19</v>
      </c>
      <c r="I186" s="606"/>
      <c r="J186" s="621" t="s">
        <v>3010</v>
      </c>
      <c r="K186" s="621" t="s">
        <v>3010</v>
      </c>
      <c r="L186" s="606" t="s">
        <v>45</v>
      </c>
      <c r="M186" s="607" t="s">
        <v>5989</v>
      </c>
      <c r="N186" s="661" t="s">
        <v>47</v>
      </c>
      <c r="O186" s="608"/>
    </row>
    <row r="187" spans="2:15" s="592" customFormat="1" ht="27" customHeight="1">
      <c r="B187" s="662">
        <v>170</v>
      </c>
      <c r="C187" s="606" t="s">
        <v>42</v>
      </c>
      <c r="D187" s="606" t="str">
        <f>+CONCATENATE('[3]SNS 3000 PMH  CHAPINERO'!$AA$179)</f>
        <v>ELECTROESTIMULADOR // CAPS CHAPINERO // MEDICINA ALTERNATIVA // V105514 11087</v>
      </c>
      <c r="E187" s="604">
        <v>2018</v>
      </c>
      <c r="F187" s="606"/>
      <c r="G187" s="621">
        <v>7</v>
      </c>
      <c r="H187" s="621">
        <v>20</v>
      </c>
      <c r="I187" s="606"/>
      <c r="J187" s="621" t="s">
        <v>3010</v>
      </c>
      <c r="K187" s="621" t="s">
        <v>3010</v>
      </c>
      <c r="L187" s="606" t="s">
        <v>45</v>
      </c>
      <c r="M187" s="607" t="s">
        <v>5989</v>
      </c>
      <c r="N187" s="661" t="s">
        <v>47</v>
      </c>
      <c r="O187" s="608"/>
    </row>
    <row r="188" spans="2:15" s="592" customFormat="1" ht="27" customHeight="1">
      <c r="B188" s="662">
        <v>171</v>
      </c>
      <c r="C188" s="606" t="s">
        <v>42</v>
      </c>
      <c r="D188" s="606" t="str">
        <f>+CONCATENATE('[3]SNS 3000 PMH  CHAPINERO'!$AA$180)</f>
        <v>EQUIPO DE ORGANOS // CAPS CHAPINERO // CARDIOLOGIA // 16169</v>
      </c>
      <c r="E188" s="604">
        <v>2018</v>
      </c>
      <c r="F188" s="606"/>
      <c r="G188" s="621">
        <v>7</v>
      </c>
      <c r="H188" s="621">
        <v>21</v>
      </c>
      <c r="I188" s="606"/>
      <c r="J188" s="621" t="s">
        <v>3010</v>
      </c>
      <c r="K188" s="621" t="s">
        <v>3010</v>
      </c>
      <c r="L188" s="606" t="s">
        <v>45</v>
      </c>
      <c r="M188" s="607" t="s">
        <v>5989</v>
      </c>
      <c r="N188" s="661" t="s">
        <v>47</v>
      </c>
      <c r="O188" s="608"/>
    </row>
    <row r="189" spans="2:15" s="592" customFormat="1" ht="27" customHeight="1">
      <c r="B189" s="662">
        <v>172</v>
      </c>
      <c r="C189" s="606" t="s">
        <v>42</v>
      </c>
      <c r="D189" s="606" t="str">
        <f>+CONCATENATE('[3]SNS 3000 PMH  CHAPINERO'!$AA$181)</f>
        <v>EQUIPO DE ORGANOS // CAPS CHAPINERO // CARDIOLOGIA // V106430 33025</v>
      </c>
      <c r="E189" s="604">
        <v>2018</v>
      </c>
      <c r="F189" s="606"/>
      <c r="G189" s="621">
        <v>7</v>
      </c>
      <c r="H189" s="621">
        <v>22</v>
      </c>
      <c r="I189" s="606"/>
      <c r="J189" s="621" t="s">
        <v>3010</v>
      </c>
      <c r="K189" s="621" t="s">
        <v>3010</v>
      </c>
      <c r="L189" s="606" t="s">
        <v>45</v>
      </c>
      <c r="M189" s="607" t="s">
        <v>5989</v>
      </c>
      <c r="N189" s="661" t="s">
        <v>47</v>
      </c>
      <c r="O189" s="608"/>
    </row>
    <row r="190" spans="2:15" s="592" customFormat="1" ht="27" customHeight="1">
      <c r="B190" s="662">
        <v>173</v>
      </c>
      <c r="C190" s="606" t="s">
        <v>42</v>
      </c>
      <c r="D190" s="606" t="str">
        <f>+CONCATENATE('[3]SNS 3000 PMH  CHAPINERO'!$AA$182)</f>
        <v>FONENDOSCOPIO // CAPS CHAPINERO // CARDIOLOGIA // V105045</v>
      </c>
      <c r="E190" s="604">
        <v>2018</v>
      </c>
      <c r="F190" s="606"/>
      <c r="G190" s="621">
        <v>7</v>
      </c>
      <c r="H190" s="621">
        <v>23</v>
      </c>
      <c r="I190" s="606"/>
      <c r="J190" s="621" t="s">
        <v>3010</v>
      </c>
      <c r="K190" s="621" t="s">
        <v>3010</v>
      </c>
      <c r="L190" s="606" t="s">
        <v>45</v>
      </c>
      <c r="M190" s="607" t="s">
        <v>5989</v>
      </c>
      <c r="N190" s="661" t="s">
        <v>47</v>
      </c>
      <c r="O190" s="608"/>
    </row>
    <row r="191" spans="2:15" s="592" customFormat="1" ht="27" customHeight="1">
      <c r="B191" s="662">
        <v>174</v>
      </c>
      <c r="C191" s="606" t="s">
        <v>42</v>
      </c>
      <c r="D191" s="606" t="str">
        <f>+CONCATENATE('[3]SNS 3000 PMH  CHAPINERO'!$AA$183)</f>
        <v xml:space="preserve">FONENDOSCOPIO // CAPS CHAPINERO // CARDIOLOGIA // V105051 </v>
      </c>
      <c r="E191" s="604">
        <v>2018</v>
      </c>
      <c r="F191" s="606"/>
      <c r="G191" s="621">
        <v>7</v>
      </c>
      <c r="H191" s="621">
        <v>24</v>
      </c>
      <c r="I191" s="606"/>
      <c r="J191" s="621" t="s">
        <v>3010</v>
      </c>
      <c r="K191" s="621" t="s">
        <v>3010</v>
      </c>
      <c r="L191" s="606" t="s">
        <v>45</v>
      </c>
      <c r="M191" s="607" t="s">
        <v>5989</v>
      </c>
      <c r="N191" s="661" t="s">
        <v>47</v>
      </c>
      <c r="O191" s="608"/>
    </row>
    <row r="192" spans="2:15" s="592" customFormat="1" ht="27" customHeight="1">
      <c r="B192" s="662">
        <v>175</v>
      </c>
      <c r="C192" s="606" t="s">
        <v>42</v>
      </c>
      <c r="D192" s="606" t="str">
        <f>+CONCATENATE('[3]SNS 3000 PMH  CHAPINERO'!$AA$184)</f>
        <v xml:space="preserve">FONENDOSCOPIO // CAPS CHAPINERO // CARDIOLOGIA // V105065 </v>
      </c>
      <c r="E192" s="604">
        <v>2018</v>
      </c>
      <c r="F192" s="606"/>
      <c r="G192" s="621">
        <v>7</v>
      </c>
      <c r="H192" s="621">
        <v>25</v>
      </c>
      <c r="I192" s="606"/>
      <c r="J192" s="621" t="s">
        <v>3010</v>
      </c>
      <c r="K192" s="621" t="s">
        <v>3010</v>
      </c>
      <c r="L192" s="606" t="s">
        <v>45</v>
      </c>
      <c r="M192" s="607" t="s">
        <v>5989</v>
      </c>
      <c r="N192" s="661" t="s">
        <v>47</v>
      </c>
      <c r="O192" s="608"/>
    </row>
    <row r="193" spans="2:15" s="592" customFormat="1" ht="27" customHeight="1">
      <c r="B193" s="662">
        <v>176</v>
      </c>
      <c r="C193" s="606" t="s">
        <v>42</v>
      </c>
      <c r="D193" s="606" t="str">
        <f>+CONCATENATE('[3]SNS 3000 PMH  CHAPINERO'!$AA$185)</f>
        <v xml:space="preserve">LAMPARA CUELLO DE CISNE // CAPS CHAPINERO // CARDIOLOGIA // V106019 </v>
      </c>
      <c r="E193" s="604">
        <v>2018</v>
      </c>
      <c r="F193" s="606"/>
      <c r="G193" s="621">
        <v>8</v>
      </c>
      <c r="H193" s="621">
        <v>1</v>
      </c>
      <c r="I193" s="606"/>
      <c r="J193" s="621" t="s">
        <v>3010</v>
      </c>
      <c r="K193" s="621" t="s">
        <v>3010</v>
      </c>
      <c r="L193" s="606" t="s">
        <v>45</v>
      </c>
      <c r="M193" s="607" t="s">
        <v>5989</v>
      </c>
      <c r="N193" s="661" t="s">
        <v>47</v>
      </c>
      <c r="O193" s="608"/>
    </row>
    <row r="194" spans="2:15" s="592" customFormat="1" ht="27" customHeight="1">
      <c r="B194" s="662">
        <v>177</v>
      </c>
      <c r="C194" s="606" t="s">
        <v>42</v>
      </c>
      <c r="D194" s="606" t="str">
        <f>+CONCATENATE('[3]SNS 3000 PMH  CHAPINERO'!$AA$186)</f>
        <v>LAMPARA CUELLO DE CISNE // CAPS CHAPINERO // CARDIOLOGIA // V106029/11170 19091</v>
      </c>
      <c r="E194" s="604">
        <v>2018</v>
      </c>
      <c r="F194" s="606"/>
      <c r="G194" s="621">
        <v>8</v>
      </c>
      <c r="H194" s="621">
        <v>2</v>
      </c>
      <c r="I194" s="606"/>
      <c r="J194" s="621" t="s">
        <v>3010</v>
      </c>
      <c r="K194" s="621" t="s">
        <v>3010</v>
      </c>
      <c r="L194" s="606" t="s">
        <v>45</v>
      </c>
      <c r="M194" s="607" t="s">
        <v>5989</v>
      </c>
      <c r="N194" s="661" t="s">
        <v>47</v>
      </c>
      <c r="O194" s="608"/>
    </row>
    <row r="195" spans="2:15" s="592" customFormat="1" ht="27" customHeight="1">
      <c r="B195" s="662">
        <v>178</v>
      </c>
      <c r="C195" s="606" t="s">
        <v>42</v>
      </c>
      <c r="D195" s="606" t="str">
        <f>+CONCATENATE('[3]SNS 3000 PMH  CHAPINERO'!$AA$187)</f>
        <v>PESA BEBE // CAPS CHAPINERO // MEDICINA ALTERNATIVA // 19060 NO VISIBLE</v>
      </c>
      <c r="E195" s="604">
        <v>2018</v>
      </c>
      <c r="F195" s="606"/>
      <c r="G195" s="621">
        <v>8</v>
      </c>
      <c r="H195" s="621">
        <v>3</v>
      </c>
      <c r="I195" s="606"/>
      <c r="J195" s="621" t="s">
        <v>3010</v>
      </c>
      <c r="K195" s="621" t="s">
        <v>3010</v>
      </c>
      <c r="L195" s="606" t="s">
        <v>45</v>
      </c>
      <c r="M195" s="607" t="s">
        <v>5989</v>
      </c>
      <c r="N195" s="661" t="s">
        <v>47</v>
      </c>
      <c r="O195" s="608"/>
    </row>
    <row r="196" spans="2:15" s="592" customFormat="1" ht="27" customHeight="1">
      <c r="B196" s="662">
        <v>179</v>
      </c>
      <c r="C196" s="606" t="s">
        <v>42</v>
      </c>
      <c r="D196" s="606" t="str">
        <f>+CONCATENATE('[3]SNS 3000 PMH  CHAPINERO'!$AA$188)</f>
        <v>PESA BEBE // CAPS CHAPINERO // MEDICINA ALTERNATIVA // V106218 21235</v>
      </c>
      <c r="E196" s="604">
        <v>2018</v>
      </c>
      <c r="F196" s="606"/>
      <c r="G196" s="621">
        <v>8</v>
      </c>
      <c r="H196" s="621">
        <v>4</v>
      </c>
      <c r="I196" s="606"/>
      <c r="J196" s="621" t="s">
        <v>3010</v>
      </c>
      <c r="K196" s="621" t="s">
        <v>3010</v>
      </c>
      <c r="L196" s="606" t="s">
        <v>45</v>
      </c>
      <c r="M196" s="607" t="s">
        <v>5989</v>
      </c>
      <c r="N196" s="661" t="s">
        <v>47</v>
      </c>
      <c r="O196" s="608"/>
    </row>
    <row r="197" spans="2:15" s="592" customFormat="1" ht="27" customHeight="1">
      <c r="B197" s="662">
        <v>180</v>
      </c>
      <c r="C197" s="606" t="s">
        <v>42</v>
      </c>
      <c r="D197" s="606" t="str">
        <f>+CONCATENATE('[3]SNS 3000 PMH  CHAPINERO'!$AA$189)</f>
        <v>PULSIOXIMETRO // CAPS CHAPINERO // MEDICINA ALTERNATIVA // 14201 42976</v>
      </c>
      <c r="E197" s="604">
        <v>2018</v>
      </c>
      <c r="F197" s="606"/>
      <c r="G197" s="621">
        <v>8</v>
      </c>
      <c r="H197" s="621">
        <v>5</v>
      </c>
      <c r="I197" s="606"/>
      <c r="J197" s="621" t="s">
        <v>3010</v>
      </c>
      <c r="K197" s="621" t="s">
        <v>3010</v>
      </c>
      <c r="L197" s="606" t="s">
        <v>45</v>
      </c>
      <c r="M197" s="607" t="s">
        <v>5989</v>
      </c>
      <c r="N197" s="661" t="s">
        <v>47</v>
      </c>
      <c r="O197" s="608"/>
    </row>
    <row r="198" spans="2:15" s="592" customFormat="1" ht="27" customHeight="1">
      <c r="B198" s="662">
        <v>181</v>
      </c>
      <c r="C198" s="606" t="s">
        <v>42</v>
      </c>
      <c r="D198" s="606" t="str">
        <f>+CONCATENATE('[3]SNS 3000 PMH  CHAPINERO'!$AA$190)</f>
        <v>TENSIOMETRO  // CAPS CHAPINERO // MEDICINA ALTERNATIVA // 20984 NO VISIBLE</v>
      </c>
      <c r="E198" s="604">
        <v>2018</v>
      </c>
      <c r="F198" s="606"/>
      <c r="G198" s="621">
        <v>8</v>
      </c>
      <c r="H198" s="621">
        <v>6</v>
      </c>
      <c r="I198" s="606"/>
      <c r="J198" s="621" t="s">
        <v>3010</v>
      </c>
      <c r="K198" s="621" t="s">
        <v>3010</v>
      </c>
      <c r="L198" s="606" t="s">
        <v>45</v>
      </c>
      <c r="M198" s="607" t="s">
        <v>5989</v>
      </c>
      <c r="N198" s="661" t="s">
        <v>47</v>
      </c>
      <c r="O198" s="608"/>
    </row>
    <row r="199" spans="2:15" s="592" customFormat="1" ht="27" customHeight="1">
      <c r="B199" s="662">
        <v>182</v>
      </c>
      <c r="C199" s="606" t="s">
        <v>42</v>
      </c>
      <c r="D199" s="606" t="str">
        <f>+CONCATENATE('[3]SNS 3000 PMH  CHAPINERO'!$AA$191)</f>
        <v>TENSIOMETRO  // CAPS CHAPINERO // MEDICINA ALTERNATIVA // V105060 11166</v>
      </c>
      <c r="E199" s="604">
        <v>2018</v>
      </c>
      <c r="F199" s="606"/>
      <c r="G199" s="621">
        <v>8</v>
      </c>
      <c r="H199" s="621">
        <v>7</v>
      </c>
      <c r="I199" s="606"/>
      <c r="J199" s="621" t="s">
        <v>3010</v>
      </c>
      <c r="K199" s="621" t="s">
        <v>3010</v>
      </c>
      <c r="L199" s="606" t="s">
        <v>45</v>
      </c>
      <c r="M199" s="607" t="s">
        <v>5989</v>
      </c>
      <c r="N199" s="661" t="s">
        <v>47</v>
      </c>
      <c r="O199" s="608"/>
    </row>
    <row r="200" spans="2:15" s="592" customFormat="1" ht="27" customHeight="1">
      <c r="B200" s="662">
        <v>183</v>
      </c>
      <c r="C200" s="606" t="s">
        <v>42</v>
      </c>
      <c r="D200" s="606" t="str">
        <f>+CONCATENATE('[3]SNS 3000 PMH  CHAPINERO'!$AA$192)</f>
        <v>TENSIOMETRO // CAPS CHAPINERO // MEDICINA ALTERNATIVA // V104696 11114</v>
      </c>
      <c r="E200" s="604">
        <v>2018</v>
      </c>
      <c r="F200" s="606"/>
      <c r="G200" s="621">
        <v>8</v>
      </c>
      <c r="H200" s="621">
        <v>8</v>
      </c>
      <c r="I200" s="606"/>
      <c r="J200" s="621" t="s">
        <v>3010</v>
      </c>
      <c r="K200" s="621" t="s">
        <v>3010</v>
      </c>
      <c r="L200" s="606" t="s">
        <v>45</v>
      </c>
      <c r="M200" s="607" t="s">
        <v>5989</v>
      </c>
      <c r="N200" s="661" t="s">
        <v>47</v>
      </c>
      <c r="O200" s="608"/>
    </row>
    <row r="201" spans="2:15" s="592" customFormat="1" ht="27" customHeight="1">
      <c r="B201" s="662">
        <v>184</v>
      </c>
      <c r="C201" s="606" t="s">
        <v>42</v>
      </c>
      <c r="D201" s="606" t="str">
        <f>+CONCATENATE('[3]SNS 3000 PMH  CHAPINERO'!$AA$193)</f>
        <v>TENSIOMETRO  // CAPS CHAPINERO // MEDICINA ALTERNATIVA // V104687 NO VISIBLE</v>
      </c>
      <c r="E201" s="604">
        <v>2018</v>
      </c>
      <c r="F201" s="606"/>
      <c r="G201" s="621">
        <v>8</v>
      </c>
      <c r="H201" s="621">
        <v>9</v>
      </c>
      <c r="I201" s="606"/>
      <c r="J201" s="621" t="s">
        <v>3010</v>
      </c>
      <c r="K201" s="621" t="s">
        <v>3010</v>
      </c>
      <c r="L201" s="606" t="s">
        <v>45</v>
      </c>
      <c r="M201" s="607" t="s">
        <v>5989</v>
      </c>
      <c r="N201" s="661" t="s">
        <v>47</v>
      </c>
      <c r="O201" s="608"/>
    </row>
    <row r="202" spans="2:15" s="592" customFormat="1" ht="27" customHeight="1">
      <c r="B202" s="662">
        <v>185</v>
      </c>
      <c r="C202" s="606" t="s">
        <v>42</v>
      </c>
      <c r="D202" s="606" t="str">
        <f>+CONCATENATE('[3]SNS 3000 PMH  CHAPINERO'!$AA$194)</f>
        <v>TENSIOMETRO  // CAPS CHAPINERO // MEDICINA ALTERNATIVA // V104706 18694</v>
      </c>
      <c r="E202" s="604">
        <v>2018</v>
      </c>
      <c r="F202" s="606"/>
      <c r="G202" s="621">
        <v>8</v>
      </c>
      <c r="H202" s="621">
        <v>10</v>
      </c>
      <c r="I202" s="606"/>
      <c r="J202" s="621" t="s">
        <v>3010</v>
      </c>
      <c r="K202" s="621" t="s">
        <v>3010</v>
      </c>
      <c r="L202" s="606" t="s">
        <v>45</v>
      </c>
      <c r="M202" s="607" t="s">
        <v>5989</v>
      </c>
      <c r="N202" s="661" t="s">
        <v>47</v>
      </c>
      <c r="O202" s="608"/>
    </row>
    <row r="203" spans="2:15" s="592" customFormat="1" ht="27" customHeight="1">
      <c r="B203" s="662">
        <v>186</v>
      </c>
      <c r="C203" s="606" t="s">
        <v>42</v>
      </c>
      <c r="D203" s="606" t="str">
        <f>+CONCATENATE('[3]SNS 3000 PMH  CHAPINERO'!$AA$195)</f>
        <v>TENSIOMETRO // CAPS CHAPINERO // MEDICINA ALTERNATIVA // V104693 18628</v>
      </c>
      <c r="E203" s="604">
        <v>2018</v>
      </c>
      <c r="F203" s="606"/>
      <c r="G203" s="621">
        <v>8</v>
      </c>
      <c r="H203" s="621">
        <v>11</v>
      </c>
      <c r="I203" s="606"/>
      <c r="J203" s="621" t="s">
        <v>3010</v>
      </c>
      <c r="K203" s="621" t="s">
        <v>3010</v>
      </c>
      <c r="L203" s="606" t="s">
        <v>45</v>
      </c>
      <c r="M203" s="607" t="s">
        <v>5989</v>
      </c>
      <c r="N203" s="661" t="s">
        <v>47</v>
      </c>
      <c r="O203" s="608"/>
    </row>
    <row r="204" spans="2:15" s="592" customFormat="1" ht="27" customHeight="1">
      <c r="B204" s="662">
        <v>187</v>
      </c>
      <c r="C204" s="606" t="s">
        <v>42</v>
      </c>
      <c r="D204" s="606" t="str">
        <f>+CONCATENATE('[3]SNS 3000 PMH  CHAPINERO'!$AA$196)</f>
        <v>TENSIOMETRO // CAPS CHAPINERO // MEDICINA ALTERNATIVA // V105065 43717</v>
      </c>
      <c r="E204" s="604">
        <v>2018</v>
      </c>
      <c r="F204" s="606"/>
      <c r="G204" s="621">
        <v>8</v>
      </c>
      <c r="H204" s="621">
        <v>12</v>
      </c>
      <c r="I204" s="606"/>
      <c r="J204" s="621" t="s">
        <v>3010</v>
      </c>
      <c r="K204" s="621" t="s">
        <v>3010</v>
      </c>
      <c r="L204" s="606" t="s">
        <v>45</v>
      </c>
      <c r="M204" s="607" t="s">
        <v>5989</v>
      </c>
      <c r="N204" s="661" t="s">
        <v>47</v>
      </c>
      <c r="O204" s="608"/>
    </row>
    <row r="205" spans="2:15" s="592" customFormat="1" ht="27" customHeight="1">
      <c r="B205" s="662">
        <v>188</v>
      </c>
      <c r="C205" s="606" t="s">
        <v>42</v>
      </c>
      <c r="D205" s="606" t="str">
        <f>+CONCATENATE('[3]SNS 3000 PMH  CHAPINERO'!$AA$197)</f>
        <v>TENSIOMETRO // CAPS CHAPINERO // MEDICINA ALTERNATIVA // V105051 43718</v>
      </c>
      <c r="E205" s="604">
        <v>2018</v>
      </c>
      <c r="F205" s="606"/>
      <c r="G205" s="621">
        <v>8</v>
      </c>
      <c r="H205" s="621">
        <v>13</v>
      </c>
      <c r="I205" s="606"/>
      <c r="J205" s="621" t="s">
        <v>3010</v>
      </c>
      <c r="K205" s="621" t="s">
        <v>3010</v>
      </c>
      <c r="L205" s="606" t="s">
        <v>45</v>
      </c>
      <c r="M205" s="607" t="s">
        <v>5989</v>
      </c>
      <c r="N205" s="661" t="s">
        <v>47</v>
      </c>
      <c r="O205" s="608"/>
    </row>
    <row r="206" spans="2:15" s="592" customFormat="1" ht="27" customHeight="1">
      <c r="B206" s="662">
        <v>189</v>
      </c>
      <c r="C206" s="606" t="s">
        <v>42</v>
      </c>
      <c r="D206" s="606" t="str">
        <f>+CONCATENATE('[3]SNS 3000 PMH  CHAPINERO'!$AA$198)</f>
        <v>TENSIOMETRO // CAPS CHAPINERO // MEDICINA ALTERNATIVA // V104699</v>
      </c>
      <c r="E206" s="604">
        <v>2018</v>
      </c>
      <c r="F206" s="606"/>
      <c r="G206" s="621">
        <v>8</v>
      </c>
      <c r="H206" s="621">
        <v>14</v>
      </c>
      <c r="I206" s="606"/>
      <c r="J206" s="621" t="s">
        <v>3010</v>
      </c>
      <c r="K206" s="621" t="s">
        <v>3010</v>
      </c>
      <c r="L206" s="606" t="s">
        <v>45</v>
      </c>
      <c r="M206" s="607" t="s">
        <v>5989</v>
      </c>
      <c r="N206" s="661" t="s">
        <v>47</v>
      </c>
      <c r="O206" s="608"/>
    </row>
    <row r="207" spans="2:15" s="592" customFormat="1" ht="27" customHeight="1">
      <c r="B207" s="662">
        <v>190</v>
      </c>
      <c r="C207" s="606" t="s">
        <v>42</v>
      </c>
      <c r="D207" s="606" t="str">
        <f>+CONCATENATE('[3]SNS 3000 PMH  CHAPINERO'!$AA$199)</f>
        <v>TERMOHIGROMETRO // CAPS CHAPINERO // CARDIOLOGIA // V104460 18271</v>
      </c>
      <c r="E207" s="604">
        <v>2018</v>
      </c>
      <c r="F207" s="606"/>
      <c r="G207" s="621">
        <v>8</v>
      </c>
      <c r="H207" s="621">
        <v>15</v>
      </c>
      <c r="I207" s="606"/>
      <c r="J207" s="621" t="s">
        <v>3010</v>
      </c>
      <c r="K207" s="621" t="s">
        <v>3010</v>
      </c>
      <c r="L207" s="606" t="s">
        <v>45</v>
      </c>
      <c r="M207" s="607" t="s">
        <v>5989</v>
      </c>
      <c r="N207" s="661" t="s">
        <v>47</v>
      </c>
      <c r="O207" s="608"/>
    </row>
    <row r="208" spans="2:15" s="592" customFormat="1" ht="27" customHeight="1">
      <c r="B208" s="662">
        <v>191</v>
      </c>
      <c r="C208" s="606" t="s">
        <v>42</v>
      </c>
      <c r="D208" s="606" t="str">
        <f>+CONCATENATE('[3]SNS 3000 PMH  CHAPINERO'!$AA$200)</f>
        <v>TERMOHIGROMETRO // CAPS CHAPINERO // MEDICINA ALTERNATIVA // 221</v>
      </c>
      <c r="E208" s="604">
        <v>2018</v>
      </c>
      <c r="F208" s="606"/>
      <c r="G208" s="621">
        <v>8</v>
      </c>
      <c r="H208" s="621">
        <v>16</v>
      </c>
      <c r="I208" s="606"/>
      <c r="J208" s="621" t="s">
        <v>3010</v>
      </c>
      <c r="K208" s="621" t="s">
        <v>3010</v>
      </c>
      <c r="L208" s="606" t="s">
        <v>45</v>
      </c>
      <c r="M208" s="607" t="s">
        <v>5989</v>
      </c>
      <c r="N208" s="661" t="s">
        <v>47</v>
      </c>
      <c r="O208" s="608"/>
    </row>
    <row r="209" spans="2:15" s="592" customFormat="1" ht="27" customHeight="1">
      <c r="B209" s="662">
        <v>192</v>
      </c>
      <c r="C209" s="606" t="s">
        <v>42</v>
      </c>
      <c r="D209" s="606" t="str">
        <f>+CONCATENATE('[3]SNS 3000 PMH  CHAPINERO'!$AA$201)</f>
        <v>TERMOHIGROMETRO // CAPS CHAPINERO // MEDICINA ALTERNATIVA // 219</v>
      </c>
      <c r="E209" s="604">
        <v>2018</v>
      </c>
      <c r="F209" s="606"/>
      <c r="G209" s="621">
        <v>8</v>
      </c>
      <c r="H209" s="621">
        <v>17</v>
      </c>
      <c r="I209" s="606"/>
      <c r="J209" s="621" t="s">
        <v>3010</v>
      </c>
      <c r="K209" s="621" t="s">
        <v>3010</v>
      </c>
      <c r="L209" s="606" t="s">
        <v>45</v>
      </c>
      <c r="M209" s="607" t="s">
        <v>5989</v>
      </c>
      <c r="N209" s="661" t="s">
        <v>47</v>
      </c>
      <c r="O209" s="608"/>
    </row>
    <row r="210" spans="2:15" s="592" customFormat="1" ht="27" customHeight="1">
      <c r="B210" s="662">
        <v>193</v>
      </c>
      <c r="C210" s="606" t="s">
        <v>42</v>
      </c>
      <c r="D210" s="606" t="str">
        <f>+CONCATENATE('[3]SNS 3000 PMH  CHAPINERO'!$AA$202)</f>
        <v>CAMA // CAPS CHAPINERO // NEUROLOGIA // 6456 3966</v>
      </c>
      <c r="E210" s="604">
        <v>2018</v>
      </c>
      <c r="F210" s="606"/>
      <c r="G210" s="621">
        <v>8</v>
      </c>
      <c r="H210" s="621">
        <v>18</v>
      </c>
      <c r="I210" s="606"/>
      <c r="J210" s="621" t="s">
        <v>3010</v>
      </c>
      <c r="K210" s="621" t="s">
        <v>3010</v>
      </c>
      <c r="L210" s="606" t="s">
        <v>45</v>
      </c>
      <c r="M210" s="607" t="s">
        <v>5989</v>
      </c>
      <c r="N210" s="661" t="s">
        <v>47</v>
      </c>
      <c r="O210" s="608"/>
    </row>
    <row r="211" spans="2:15" s="592" customFormat="1" ht="27" customHeight="1">
      <c r="B211" s="662">
        <v>194</v>
      </c>
      <c r="C211" s="606" t="s">
        <v>42</v>
      </c>
      <c r="D211" s="606" t="str">
        <f>+CONCATENATE('[3]SNS 3000 PMH  CHAPINERO'!$AA$203)</f>
        <v>CAMA // CAPS CHAPINERO // NEUROLOGIA // V104605 18665</v>
      </c>
      <c r="E211" s="604">
        <v>2018</v>
      </c>
      <c r="F211" s="606"/>
      <c r="G211" s="621">
        <v>8</v>
      </c>
      <c r="H211" s="621">
        <v>19</v>
      </c>
      <c r="I211" s="606"/>
      <c r="J211" s="621" t="s">
        <v>3010</v>
      </c>
      <c r="K211" s="621" t="s">
        <v>3010</v>
      </c>
      <c r="L211" s="606" t="s">
        <v>45</v>
      </c>
      <c r="M211" s="607" t="s">
        <v>5989</v>
      </c>
      <c r="N211" s="661" t="s">
        <v>47</v>
      </c>
      <c r="O211" s="608"/>
    </row>
    <row r="212" spans="2:15" s="592" customFormat="1" ht="27" customHeight="1">
      <c r="B212" s="662">
        <v>195</v>
      </c>
      <c r="C212" s="606" t="s">
        <v>42</v>
      </c>
      <c r="D212" s="606" t="str">
        <f>+CONCATENATE('[3]SNS 3000 PMH  CHAPINERO'!$AA$204)</f>
        <v>TENSIOMETRO // CAPS CHAPINERO // NEUROLOGIA // V104695 18644</v>
      </c>
      <c r="E212" s="604">
        <v>2018</v>
      </c>
      <c r="F212" s="606"/>
      <c r="G212" s="621">
        <v>8</v>
      </c>
      <c r="H212" s="621">
        <v>20</v>
      </c>
      <c r="I212" s="606"/>
      <c r="J212" s="621" t="s">
        <v>3010</v>
      </c>
      <c r="K212" s="621" t="s">
        <v>3010</v>
      </c>
      <c r="L212" s="606" t="s">
        <v>45</v>
      </c>
      <c r="M212" s="607" t="s">
        <v>5989</v>
      </c>
      <c r="N212" s="661" t="s">
        <v>47</v>
      </c>
      <c r="O212" s="608"/>
    </row>
    <row r="213" spans="2:15" s="592" customFormat="1" ht="27" customHeight="1">
      <c r="B213" s="662">
        <v>196</v>
      </c>
      <c r="C213" s="606" t="s">
        <v>42</v>
      </c>
      <c r="D213" s="606" t="str">
        <f>+CONCATENATE('[3]SNS 3000 PMH  CHAPINERO'!$AA$205)</f>
        <v>TERMOHIGROMETRO // CAPS CHAPINERO // ALMACEN GENERAL // 218</v>
      </c>
      <c r="E213" s="604">
        <v>2018</v>
      </c>
      <c r="F213" s="606"/>
      <c r="G213" s="621">
        <v>8</v>
      </c>
      <c r="H213" s="621">
        <v>21</v>
      </c>
      <c r="I213" s="606"/>
      <c r="J213" s="621" t="s">
        <v>3010</v>
      </c>
      <c r="K213" s="621" t="s">
        <v>3010</v>
      </c>
      <c r="L213" s="606" t="s">
        <v>45</v>
      </c>
      <c r="M213" s="607" t="s">
        <v>5989</v>
      </c>
      <c r="N213" s="661" t="s">
        <v>47</v>
      </c>
      <c r="O213" s="608"/>
    </row>
    <row r="214" spans="2:15" s="592" customFormat="1" ht="27" customHeight="1">
      <c r="B214" s="662">
        <v>197</v>
      </c>
      <c r="C214" s="606" t="s">
        <v>42</v>
      </c>
      <c r="D214" s="606" t="str">
        <f>+CONCATENATE('[3]SNS 3000 PMH  CHAPINERO'!$AA$206)</f>
        <v>TERMOHIGROMETRO // CAPS CHAPINERO // ALMACEN GENERAL // 217</v>
      </c>
      <c r="E214" s="604">
        <v>2018</v>
      </c>
      <c r="F214" s="606"/>
      <c r="G214" s="621">
        <v>8</v>
      </c>
      <c r="H214" s="621">
        <v>22</v>
      </c>
      <c r="I214" s="606"/>
      <c r="J214" s="621" t="s">
        <v>3010</v>
      </c>
      <c r="K214" s="621" t="s">
        <v>3010</v>
      </c>
      <c r="L214" s="606" t="s">
        <v>45</v>
      </c>
      <c r="M214" s="607" t="s">
        <v>5989</v>
      </c>
      <c r="N214" s="661" t="s">
        <v>47</v>
      </c>
      <c r="O214" s="608"/>
    </row>
    <row r="215" spans="2:15" s="592" customFormat="1" ht="27" customHeight="1">
      <c r="B215" s="662">
        <v>198</v>
      </c>
      <c r="C215" s="606" t="s">
        <v>42</v>
      </c>
      <c r="D215" s="606" t="str">
        <f>+CONCATENATE('[3]SNS 3000 PMH  CHAPINERO'!$AA$207)</f>
        <v xml:space="preserve">TERMOHIGROMETRO // CAPS CHAPINERO // ALMACEN GENERAL // V104461 </v>
      </c>
      <c r="E215" s="604">
        <v>2018</v>
      </c>
      <c r="F215" s="606"/>
      <c r="G215" s="621">
        <v>8</v>
      </c>
      <c r="H215" s="621">
        <v>23</v>
      </c>
      <c r="I215" s="606"/>
      <c r="J215" s="621" t="s">
        <v>3010</v>
      </c>
      <c r="K215" s="621" t="s">
        <v>3010</v>
      </c>
      <c r="L215" s="606" t="s">
        <v>45</v>
      </c>
      <c r="M215" s="607" t="s">
        <v>5989</v>
      </c>
      <c r="N215" s="661" t="s">
        <v>47</v>
      </c>
      <c r="O215" s="608"/>
    </row>
    <row r="216" spans="2:15" s="592" customFormat="1" ht="27" customHeight="1">
      <c r="B216" s="662">
        <v>199</v>
      </c>
      <c r="C216" s="606" t="s">
        <v>42</v>
      </c>
      <c r="D216" s="606" t="str">
        <f>+CONCATENATE('[3]SNS 3000 PMH  CHAPINERO'!$AA$208)</f>
        <v xml:space="preserve">TERMOHIGROMETRO // CAPS CHAPINERO // ALMACEN GENERAL // V104455 </v>
      </c>
      <c r="E216" s="604">
        <v>2018</v>
      </c>
      <c r="F216" s="606"/>
      <c r="G216" s="621">
        <v>8</v>
      </c>
      <c r="H216" s="621">
        <v>24</v>
      </c>
      <c r="I216" s="606"/>
      <c r="J216" s="621" t="s">
        <v>3010</v>
      </c>
      <c r="K216" s="621" t="s">
        <v>3010</v>
      </c>
      <c r="L216" s="606" t="s">
        <v>45</v>
      </c>
      <c r="M216" s="607" t="s">
        <v>5989</v>
      </c>
      <c r="N216" s="661" t="s">
        <v>47</v>
      </c>
      <c r="O216" s="608"/>
    </row>
    <row r="217" spans="2:15" s="592" customFormat="1" ht="27" customHeight="1">
      <c r="B217" s="662">
        <v>200</v>
      </c>
      <c r="C217" s="606" t="s">
        <v>42</v>
      </c>
      <c r="D217" s="606" t="str">
        <f>+CONCATENATE('[3]SNS 3000 PMH  CHAPINERO'!$AA$209)</f>
        <v>NEVERA // CAPS CHAPINERO // ALMACEN GENERAL // 5817 11425</v>
      </c>
      <c r="E217" s="604">
        <v>2018</v>
      </c>
      <c r="F217" s="606"/>
      <c r="G217" s="621">
        <v>8</v>
      </c>
      <c r="H217" s="621">
        <v>25</v>
      </c>
      <c r="I217" s="606"/>
      <c r="J217" s="621" t="s">
        <v>3010</v>
      </c>
      <c r="K217" s="621" t="s">
        <v>3010</v>
      </c>
      <c r="L217" s="606" t="s">
        <v>45</v>
      </c>
      <c r="M217" s="607" t="s">
        <v>5989</v>
      </c>
      <c r="N217" s="661" t="s">
        <v>47</v>
      </c>
      <c r="O217" s="608"/>
    </row>
    <row r="218" spans="2:15" s="592" customFormat="1" ht="27" customHeight="1">
      <c r="B218" s="662">
        <v>201</v>
      </c>
      <c r="C218" s="606" t="s">
        <v>42</v>
      </c>
      <c r="D218" s="606" t="str">
        <f>+CONCATENATE('[3]SNS 3000 PMH  CHAPINERO'!$AA$210)</f>
        <v xml:space="preserve">BASCULA // CAPS CHAPINERO // ODONTOLOGÍA // V103297 </v>
      </c>
      <c r="E218" s="604">
        <v>2018</v>
      </c>
      <c r="F218" s="606"/>
      <c r="G218" s="621">
        <v>9</v>
      </c>
      <c r="H218" s="621">
        <v>1</v>
      </c>
      <c r="I218" s="606"/>
      <c r="J218" s="621" t="s">
        <v>3010</v>
      </c>
      <c r="K218" s="621" t="s">
        <v>3010</v>
      </c>
      <c r="L218" s="606" t="s">
        <v>45</v>
      </c>
      <c r="M218" s="607" t="s">
        <v>5989</v>
      </c>
      <c r="N218" s="661" t="s">
        <v>47</v>
      </c>
      <c r="O218" s="608"/>
    </row>
    <row r="219" spans="2:15" s="592" customFormat="1" ht="27" customHeight="1">
      <c r="B219" s="662">
        <v>202</v>
      </c>
      <c r="C219" s="606" t="s">
        <v>42</v>
      </c>
      <c r="D219" s="606" t="str">
        <f>+CONCATENATE('[3]SNS 3000 PMH  CHAPINERO'!$AA$211)</f>
        <v>CAVITRON  // CAPS CHAPINERO // ODONTOLOGÍA // V104943 18317</v>
      </c>
      <c r="E219" s="604">
        <v>2018</v>
      </c>
      <c r="F219" s="606"/>
      <c r="G219" s="621">
        <v>9</v>
      </c>
      <c r="H219" s="621">
        <v>2</v>
      </c>
      <c r="I219" s="606"/>
      <c r="J219" s="621" t="s">
        <v>3010</v>
      </c>
      <c r="K219" s="621" t="s">
        <v>3010</v>
      </c>
      <c r="L219" s="606" t="s">
        <v>45</v>
      </c>
      <c r="M219" s="607" t="s">
        <v>5989</v>
      </c>
      <c r="N219" s="661" t="s">
        <v>47</v>
      </c>
      <c r="O219" s="608"/>
    </row>
    <row r="220" spans="2:15" s="592" customFormat="1" ht="27" customHeight="1">
      <c r="B220" s="662">
        <v>203</v>
      </c>
      <c r="C220" s="606" t="s">
        <v>42</v>
      </c>
      <c r="D220" s="606" t="str">
        <f>+CONCATENATE('[3]SNS 3000 PMH  CHAPINERO'!$AA$212)</f>
        <v>CAVITRON  // CAPS CHAPINERO // ODONTOLOGÍA // 4750</v>
      </c>
      <c r="E220" s="604">
        <v>2018</v>
      </c>
      <c r="F220" s="606"/>
      <c r="G220" s="621">
        <v>9</v>
      </c>
      <c r="H220" s="621">
        <v>3</v>
      </c>
      <c r="I220" s="606"/>
      <c r="J220" s="621" t="s">
        <v>3010</v>
      </c>
      <c r="K220" s="621" t="s">
        <v>3010</v>
      </c>
      <c r="L220" s="606" t="s">
        <v>45</v>
      </c>
      <c r="M220" s="607" t="s">
        <v>5989</v>
      </c>
      <c r="N220" s="661" t="s">
        <v>47</v>
      </c>
      <c r="O220" s="608"/>
    </row>
    <row r="221" spans="2:15" s="592" customFormat="1" ht="27" customHeight="1">
      <c r="B221" s="662">
        <v>204</v>
      </c>
      <c r="C221" s="606" t="s">
        <v>42</v>
      </c>
      <c r="D221" s="606" t="str">
        <f>+CONCATENATE('[3]SNS 3000 PMH  CHAPINERO'!$AA$213)</f>
        <v>CAVITRON  // CAPS CHAPINERO // ODONTOLOGÍA // V104944 18451</v>
      </c>
      <c r="E221" s="604">
        <v>2018</v>
      </c>
      <c r="F221" s="606"/>
      <c r="G221" s="621">
        <v>9</v>
      </c>
      <c r="H221" s="621">
        <v>4</v>
      </c>
      <c r="I221" s="606"/>
      <c r="J221" s="621" t="s">
        <v>3010</v>
      </c>
      <c r="K221" s="621" t="s">
        <v>3010</v>
      </c>
      <c r="L221" s="606" t="s">
        <v>45</v>
      </c>
      <c r="M221" s="607" t="s">
        <v>5989</v>
      </c>
      <c r="N221" s="661" t="s">
        <v>47</v>
      </c>
      <c r="O221" s="608"/>
    </row>
    <row r="222" spans="2:15" s="592" customFormat="1" ht="27" customHeight="1">
      <c r="B222" s="662">
        <v>205</v>
      </c>
      <c r="C222" s="606" t="s">
        <v>42</v>
      </c>
      <c r="D222" s="606" t="str">
        <f>+CONCATENATE('[3]SNS 3000 PMH  CHAPINERO'!$AA$214)</f>
        <v>CAVITRON // CAPS CHAPINERO // ODONTOLOGÍA // V107915 21462</v>
      </c>
      <c r="E222" s="604">
        <v>2018</v>
      </c>
      <c r="F222" s="606"/>
      <c r="G222" s="621">
        <v>9</v>
      </c>
      <c r="H222" s="621">
        <v>5</v>
      </c>
      <c r="I222" s="606"/>
      <c r="J222" s="621" t="s">
        <v>3010</v>
      </c>
      <c r="K222" s="621" t="s">
        <v>3010</v>
      </c>
      <c r="L222" s="606" t="s">
        <v>45</v>
      </c>
      <c r="M222" s="607" t="s">
        <v>5989</v>
      </c>
      <c r="N222" s="661" t="s">
        <v>47</v>
      </c>
      <c r="O222" s="608"/>
    </row>
    <row r="223" spans="2:15" s="592" customFormat="1" ht="27" customHeight="1">
      <c r="B223" s="662">
        <v>206</v>
      </c>
      <c r="C223" s="606" t="s">
        <v>42</v>
      </c>
      <c r="D223" s="606" t="str">
        <f>+CONCATENATE('[3]SNS 3000 PMH  CHAPINERO'!$AA$215)</f>
        <v xml:space="preserve">COMPRESOR ODONTOLOGICO // CAPS CHAPINERO // ODONTOLOGÍA // NO VISIBLE </v>
      </c>
      <c r="E223" s="604">
        <v>2018</v>
      </c>
      <c r="F223" s="606"/>
      <c r="G223" s="621">
        <v>9</v>
      </c>
      <c r="H223" s="621">
        <v>6</v>
      </c>
      <c r="I223" s="606"/>
      <c r="J223" s="621" t="s">
        <v>3010</v>
      </c>
      <c r="K223" s="621" t="s">
        <v>3010</v>
      </c>
      <c r="L223" s="606" t="s">
        <v>45</v>
      </c>
      <c r="M223" s="607" t="s">
        <v>5989</v>
      </c>
      <c r="N223" s="661" t="s">
        <v>47</v>
      </c>
      <c r="O223" s="608"/>
    </row>
    <row r="224" spans="2:15" s="592" customFormat="1" ht="27" customHeight="1">
      <c r="B224" s="662">
        <v>207</v>
      </c>
      <c r="C224" s="606" t="s">
        <v>42</v>
      </c>
      <c r="D224" s="606" t="str">
        <f>+CONCATENATE('[3]SNS 3000 PMH  CHAPINERO'!$AA$216)</f>
        <v>EQUIPO DE ENDODONCIA // CAPS CHAPINERO // ODONTOLOGÍA // V106844 18304</v>
      </c>
      <c r="E224" s="604">
        <v>2018</v>
      </c>
      <c r="F224" s="606"/>
      <c r="G224" s="621">
        <v>9</v>
      </c>
      <c r="H224" s="621">
        <v>7</v>
      </c>
      <c r="I224" s="606"/>
      <c r="J224" s="621" t="s">
        <v>3010</v>
      </c>
      <c r="K224" s="621" t="s">
        <v>3010</v>
      </c>
      <c r="L224" s="606" t="s">
        <v>45</v>
      </c>
      <c r="M224" s="607" t="s">
        <v>5989</v>
      </c>
      <c r="N224" s="661" t="s">
        <v>47</v>
      </c>
      <c r="O224" s="608"/>
    </row>
    <row r="225" spans="2:15" s="592" customFormat="1" ht="27" customHeight="1">
      <c r="B225" s="662">
        <v>208</v>
      </c>
      <c r="C225" s="606" t="s">
        <v>42</v>
      </c>
      <c r="D225" s="606" t="str">
        <f>+CONCATENATE('[3]SNS 3000 PMH  CHAPINERO'!$AA$217)</f>
        <v>EQUIPO DE ENDODONCIA // CAPS CHAPINERO // ODONTOLOGÍA // V106845 18301</v>
      </c>
      <c r="E225" s="604">
        <v>2018</v>
      </c>
      <c r="F225" s="606"/>
      <c r="G225" s="621">
        <v>9</v>
      </c>
      <c r="H225" s="621">
        <v>8</v>
      </c>
      <c r="I225" s="606"/>
      <c r="J225" s="621" t="s">
        <v>3010</v>
      </c>
      <c r="K225" s="621" t="s">
        <v>3010</v>
      </c>
      <c r="L225" s="606" t="s">
        <v>45</v>
      </c>
      <c r="M225" s="607" t="s">
        <v>5989</v>
      </c>
      <c r="N225" s="661" t="s">
        <v>47</v>
      </c>
      <c r="O225" s="608"/>
    </row>
    <row r="226" spans="2:15" s="592" customFormat="1" ht="27" customHeight="1">
      <c r="B226" s="662">
        <v>209</v>
      </c>
      <c r="C226" s="606" t="s">
        <v>42</v>
      </c>
      <c r="D226" s="606" t="str">
        <f>+CONCATENATE('[3]SNS 3000 PMH  CHAPINERO'!$AA$218)</f>
        <v xml:space="preserve">FONENDOSCOPIO // CAPS CHAPINERO // CARDIOLOGIA // NO VISIBLE </v>
      </c>
      <c r="E226" s="604">
        <v>2018</v>
      </c>
      <c r="F226" s="606"/>
      <c r="G226" s="621">
        <v>9</v>
      </c>
      <c r="H226" s="621">
        <v>9</v>
      </c>
      <c r="I226" s="606"/>
      <c r="J226" s="621" t="s">
        <v>3010</v>
      </c>
      <c r="K226" s="621" t="s">
        <v>3010</v>
      </c>
      <c r="L226" s="606" t="s">
        <v>45</v>
      </c>
      <c r="M226" s="607" t="s">
        <v>5989</v>
      </c>
      <c r="N226" s="661" t="s">
        <v>47</v>
      </c>
      <c r="O226" s="608"/>
    </row>
    <row r="227" spans="2:15" s="592" customFormat="1" ht="27" customHeight="1">
      <c r="B227" s="662">
        <v>210</v>
      </c>
      <c r="C227" s="606" t="s">
        <v>42</v>
      </c>
      <c r="D227" s="606" t="str">
        <f>+CONCATENATE('[3]SNS 3000 PMH  CHAPINERO'!$AA$219)</f>
        <v>LAMPARA DE FOTOCURADO // CAPS CHAPINERO // ODONTOLOGÍA // V104932 18320</v>
      </c>
      <c r="E227" s="604">
        <v>2018</v>
      </c>
      <c r="F227" s="606"/>
      <c r="G227" s="621">
        <v>9</v>
      </c>
      <c r="H227" s="621">
        <v>10</v>
      </c>
      <c r="I227" s="606"/>
      <c r="J227" s="621" t="s">
        <v>3010</v>
      </c>
      <c r="K227" s="621" t="s">
        <v>3010</v>
      </c>
      <c r="L227" s="606" t="s">
        <v>45</v>
      </c>
      <c r="M227" s="607" t="s">
        <v>5989</v>
      </c>
      <c r="N227" s="661" t="s">
        <v>47</v>
      </c>
      <c r="O227" s="608"/>
    </row>
    <row r="228" spans="2:15" s="592" customFormat="1" ht="27" customHeight="1">
      <c r="B228" s="662">
        <v>211</v>
      </c>
      <c r="C228" s="606" t="s">
        <v>42</v>
      </c>
      <c r="D228" s="606" t="str">
        <f>+CONCATENATE('[3]SNS 3000 PMH  CHAPINERO'!$AA$220)</f>
        <v>LAMPARA DE FOTOCURADO // CAPS CHAPINERO // ODONTOLOGÍA // V104931 18324</v>
      </c>
      <c r="E228" s="604">
        <v>2018</v>
      </c>
      <c r="F228" s="606"/>
      <c r="G228" s="621">
        <v>9</v>
      </c>
      <c r="H228" s="621">
        <v>11</v>
      </c>
      <c r="I228" s="606"/>
      <c r="J228" s="621" t="s">
        <v>3010</v>
      </c>
      <c r="K228" s="621" t="s">
        <v>3010</v>
      </c>
      <c r="L228" s="606" t="s">
        <v>45</v>
      </c>
      <c r="M228" s="607" t="s">
        <v>5989</v>
      </c>
      <c r="N228" s="661" t="s">
        <v>47</v>
      </c>
      <c r="O228" s="608"/>
    </row>
    <row r="229" spans="2:15" s="592" customFormat="1" ht="27" customHeight="1">
      <c r="B229" s="662">
        <v>212</v>
      </c>
      <c r="C229" s="606" t="s">
        <v>42</v>
      </c>
      <c r="D229" s="606" t="str">
        <f>+CONCATENATE('[3]SNS 3000 PMH  CHAPINERO'!$AA$221)</f>
        <v>LAMPARA DE FOTOCURADO // CAPS CHAPINERO // ODONTOLOGÍA // V104933 18323</v>
      </c>
      <c r="E229" s="604">
        <v>2018</v>
      </c>
      <c r="F229" s="606"/>
      <c r="G229" s="621">
        <v>9</v>
      </c>
      <c r="H229" s="621">
        <v>12</v>
      </c>
      <c r="I229" s="606"/>
      <c r="J229" s="621" t="s">
        <v>3010</v>
      </c>
      <c r="K229" s="621" t="s">
        <v>3010</v>
      </c>
      <c r="L229" s="606" t="s">
        <v>45</v>
      </c>
      <c r="M229" s="607" t="s">
        <v>5989</v>
      </c>
      <c r="N229" s="661" t="s">
        <v>47</v>
      </c>
      <c r="O229" s="608"/>
    </row>
    <row r="230" spans="2:15" s="592" customFormat="1" ht="27" customHeight="1">
      <c r="B230" s="662">
        <v>213</v>
      </c>
      <c r="C230" s="606" t="s">
        <v>42</v>
      </c>
      <c r="D230" s="606" t="str">
        <f>+CONCATENATE('[3]SNS 3000 PMH  CHAPINERO'!$AA$222)</f>
        <v>LAMPARA DE FOTOCURADO // CAPS CHAPINERO // ODONTOLOGÍA // V104929 18321</v>
      </c>
      <c r="E230" s="604">
        <v>2018</v>
      </c>
      <c r="F230" s="606"/>
      <c r="G230" s="621">
        <v>9</v>
      </c>
      <c r="H230" s="621">
        <v>13</v>
      </c>
      <c r="I230" s="606"/>
      <c r="J230" s="621" t="s">
        <v>3010</v>
      </c>
      <c r="K230" s="621" t="s">
        <v>3010</v>
      </c>
      <c r="L230" s="606" t="s">
        <v>45</v>
      </c>
      <c r="M230" s="607" t="s">
        <v>5989</v>
      </c>
      <c r="N230" s="661" t="s">
        <v>47</v>
      </c>
      <c r="O230" s="608"/>
    </row>
    <row r="231" spans="2:15" s="592" customFormat="1" ht="27" customHeight="1">
      <c r="B231" s="662">
        <v>214</v>
      </c>
      <c r="C231" s="606" t="s">
        <v>42</v>
      </c>
      <c r="D231" s="606" t="str">
        <f>+CONCATENATE('[3]SNS 3000 PMH  CHAPINERO'!$AA$223)</f>
        <v>LOCALIZADOR APICAL // CAPS CHAPINERO // ODONTOLOGÍA // V105005 18319</v>
      </c>
      <c r="E231" s="604">
        <v>2018</v>
      </c>
      <c r="F231" s="606"/>
      <c r="G231" s="621">
        <v>9</v>
      </c>
      <c r="H231" s="621">
        <v>14</v>
      </c>
      <c r="I231" s="606"/>
      <c r="J231" s="621" t="s">
        <v>3010</v>
      </c>
      <c r="K231" s="621" t="s">
        <v>3010</v>
      </c>
      <c r="L231" s="606" t="s">
        <v>45</v>
      </c>
      <c r="M231" s="607" t="s">
        <v>5989</v>
      </c>
      <c r="N231" s="661" t="s">
        <v>47</v>
      </c>
      <c r="O231" s="608"/>
    </row>
    <row r="232" spans="2:15" s="592" customFormat="1" ht="27" customHeight="1">
      <c r="B232" s="662">
        <v>215</v>
      </c>
      <c r="C232" s="606" t="s">
        <v>42</v>
      </c>
      <c r="D232" s="606" t="str">
        <f>+CONCATENATE('[3]SNS 3000 PMH  CHAPINERO'!$AA$224)</f>
        <v>RAYOS X PERIAPICAL // CAPS CHAPINERO // ODONTOLOGÍA // V104553 18338</v>
      </c>
      <c r="E232" s="604">
        <v>2018</v>
      </c>
      <c r="F232" s="606"/>
      <c r="G232" s="621">
        <v>9</v>
      </c>
      <c r="H232" s="621">
        <v>15</v>
      </c>
      <c r="I232" s="606"/>
      <c r="J232" s="621" t="s">
        <v>3010</v>
      </c>
      <c r="K232" s="621" t="s">
        <v>3010</v>
      </c>
      <c r="L232" s="606" t="s">
        <v>45</v>
      </c>
      <c r="M232" s="607" t="s">
        <v>5989</v>
      </c>
      <c r="N232" s="661" t="s">
        <v>47</v>
      </c>
      <c r="O232" s="608"/>
    </row>
    <row r="233" spans="2:15" s="592" customFormat="1" ht="27" customHeight="1">
      <c r="B233" s="662">
        <v>216</v>
      </c>
      <c r="C233" s="606" t="s">
        <v>42</v>
      </c>
      <c r="D233" s="606" t="str">
        <f>+CONCATENATE('[3]SNS 3000 PMH  CHAPINERO'!$AA$225)</f>
        <v>TENSIOMETRO // CAPS CHAPINERO // ODONTOLOGÍA // V99229 18325</v>
      </c>
      <c r="E233" s="604">
        <v>2018</v>
      </c>
      <c r="F233" s="606"/>
      <c r="G233" s="621">
        <v>9</v>
      </c>
      <c r="H233" s="621">
        <v>16</v>
      </c>
      <c r="I233" s="606"/>
      <c r="J233" s="621" t="s">
        <v>3010</v>
      </c>
      <c r="K233" s="621" t="s">
        <v>3010</v>
      </c>
      <c r="L233" s="606" t="s">
        <v>45</v>
      </c>
      <c r="M233" s="607" t="s">
        <v>5989</v>
      </c>
      <c r="N233" s="661" t="s">
        <v>47</v>
      </c>
      <c r="O233" s="608"/>
    </row>
    <row r="234" spans="2:15" s="592" customFormat="1" ht="27" customHeight="1">
      <c r="B234" s="662">
        <v>217</v>
      </c>
      <c r="C234" s="606" t="s">
        <v>42</v>
      </c>
      <c r="D234" s="606" t="str">
        <f>+CONCATENATE('[3]SNS 3000 PMH  CHAPINERO'!$AA$226)</f>
        <v>TERMOHIGROMETRO // CAPS CHAPINERO // CARDIOLOGIA // NO VISIBLE</v>
      </c>
      <c r="E234" s="604">
        <v>2018</v>
      </c>
      <c r="F234" s="606"/>
      <c r="G234" s="621">
        <v>9</v>
      </c>
      <c r="H234" s="621">
        <v>17</v>
      </c>
      <c r="I234" s="606"/>
      <c r="J234" s="621" t="s">
        <v>3010</v>
      </c>
      <c r="K234" s="621" t="s">
        <v>3010</v>
      </c>
      <c r="L234" s="606" t="s">
        <v>45</v>
      </c>
      <c r="M234" s="607" t="s">
        <v>5989</v>
      </c>
      <c r="N234" s="661" t="s">
        <v>47</v>
      </c>
      <c r="O234" s="608"/>
    </row>
    <row r="235" spans="2:15" s="592" customFormat="1" ht="27" customHeight="1">
      <c r="B235" s="662">
        <v>218</v>
      </c>
      <c r="C235" s="606" t="s">
        <v>42</v>
      </c>
      <c r="D235" s="606" t="str">
        <f>+CONCATENATE('[3]SNS 3000 PMH  CHAPINERO'!$AA$227)</f>
        <v xml:space="preserve">TERMOHIGROMETRO // CAPS CHAPINERO // ODONTOLOGÍA // NO VISIBLE </v>
      </c>
      <c r="E235" s="604">
        <v>2018</v>
      </c>
      <c r="F235" s="606"/>
      <c r="G235" s="621">
        <v>9</v>
      </c>
      <c r="H235" s="621">
        <v>18</v>
      </c>
      <c r="I235" s="606"/>
      <c r="J235" s="621" t="s">
        <v>3010</v>
      </c>
      <c r="K235" s="621" t="s">
        <v>3010</v>
      </c>
      <c r="L235" s="606" t="s">
        <v>45</v>
      </c>
      <c r="M235" s="607" t="s">
        <v>5989</v>
      </c>
      <c r="N235" s="661" t="s">
        <v>47</v>
      </c>
      <c r="O235" s="608"/>
    </row>
    <row r="236" spans="2:15" s="592" customFormat="1" ht="27" customHeight="1">
      <c r="B236" s="662">
        <v>219</v>
      </c>
      <c r="C236" s="606" t="s">
        <v>42</v>
      </c>
      <c r="D236" s="606" t="str">
        <f>+CONCATENATE('[3]SNS 3000 PMH  CHAPINERO'!$AA$228)</f>
        <v>UNIDAD ODONTOLOGICA // CAPS CHAPINERO // ODONTOLOGÍA // V104563 18335</v>
      </c>
      <c r="E236" s="604">
        <v>2018</v>
      </c>
      <c r="F236" s="606"/>
      <c r="G236" s="621">
        <v>9</v>
      </c>
      <c r="H236" s="621">
        <v>19</v>
      </c>
      <c r="I236" s="606"/>
      <c r="J236" s="621" t="s">
        <v>3010</v>
      </c>
      <c r="K236" s="621" t="s">
        <v>3010</v>
      </c>
      <c r="L236" s="606" t="s">
        <v>45</v>
      </c>
      <c r="M236" s="607" t="s">
        <v>5989</v>
      </c>
      <c r="N236" s="661" t="s">
        <v>47</v>
      </c>
      <c r="O236" s="608"/>
    </row>
    <row r="237" spans="2:15" s="592" customFormat="1" ht="27" customHeight="1">
      <c r="B237" s="662">
        <v>220</v>
      </c>
      <c r="C237" s="606" t="s">
        <v>42</v>
      </c>
      <c r="D237" s="606" t="str">
        <f>+CONCATENATE('[3]SNS 3000 PMH  CHAPINERO'!$AA$229)</f>
        <v>UNIDAD ODONTOLOGICA // CAPS CHAPINERO // ODONTOLOGÍA // V104560 18329</v>
      </c>
      <c r="E237" s="604">
        <v>2018</v>
      </c>
      <c r="F237" s="606"/>
      <c r="G237" s="621">
        <v>9</v>
      </c>
      <c r="H237" s="621">
        <v>20</v>
      </c>
      <c r="I237" s="606"/>
      <c r="J237" s="621" t="s">
        <v>3010</v>
      </c>
      <c r="K237" s="621" t="s">
        <v>3010</v>
      </c>
      <c r="L237" s="606" t="s">
        <v>45</v>
      </c>
      <c r="M237" s="607" t="s">
        <v>5989</v>
      </c>
      <c r="N237" s="661" t="s">
        <v>47</v>
      </c>
      <c r="O237" s="608"/>
    </row>
    <row r="238" spans="2:15" s="592" customFormat="1" ht="27" customHeight="1">
      <c r="B238" s="662">
        <v>221</v>
      </c>
      <c r="C238" s="606" t="s">
        <v>42</v>
      </c>
      <c r="D238" s="606" t="str">
        <f>+CONCATENATE('[3]SNS 3000 PMH  CHAPINERO'!$AA$230)</f>
        <v>UNIDAD ODONTOLOGICA // CAPS CHAPINERO // ODONTOLOGÍA // V104561 18333</v>
      </c>
      <c r="E238" s="604">
        <v>2018</v>
      </c>
      <c r="F238" s="606"/>
      <c r="G238" s="621">
        <v>9</v>
      </c>
      <c r="H238" s="621">
        <v>21</v>
      </c>
      <c r="I238" s="606"/>
      <c r="J238" s="621" t="s">
        <v>3010</v>
      </c>
      <c r="K238" s="621" t="s">
        <v>3010</v>
      </c>
      <c r="L238" s="606" t="s">
        <v>45</v>
      </c>
      <c r="M238" s="607" t="s">
        <v>5989</v>
      </c>
      <c r="N238" s="661" t="s">
        <v>47</v>
      </c>
      <c r="O238" s="608"/>
    </row>
    <row r="239" spans="2:15" s="592" customFormat="1" ht="27" customHeight="1">
      <c r="B239" s="662">
        <v>222</v>
      </c>
      <c r="C239" s="606" t="s">
        <v>42</v>
      </c>
      <c r="D239" s="606" t="str">
        <f>+CONCATENATE('[3]SNS 3000 PMH  CHAPINERO'!$AA$231)</f>
        <v>UNIDAD ODONTOLOGICA // CAPS CHAPINERO // ODONTOLOGÍA // V104559 18327</v>
      </c>
      <c r="E239" s="604">
        <v>2018</v>
      </c>
      <c r="F239" s="606"/>
      <c r="G239" s="621">
        <v>9</v>
      </c>
      <c r="H239" s="621">
        <v>22</v>
      </c>
      <c r="I239" s="606"/>
      <c r="J239" s="621" t="s">
        <v>3010</v>
      </c>
      <c r="K239" s="621" t="s">
        <v>3010</v>
      </c>
      <c r="L239" s="606" t="s">
        <v>45</v>
      </c>
      <c r="M239" s="607" t="s">
        <v>5989</v>
      </c>
      <c r="N239" s="661" t="s">
        <v>47</v>
      </c>
      <c r="O239" s="608"/>
    </row>
    <row r="240" spans="2:15" s="592" customFormat="1" ht="27" customHeight="1">
      <c r="B240" s="662">
        <v>223</v>
      </c>
      <c r="C240" s="606" t="s">
        <v>42</v>
      </c>
      <c r="D240" s="606" t="str">
        <f>+CONCATENATE('[3]SNS 3000 PMH  CHAPINERO'!$AA$232)</f>
        <v>UNIDAD ODONTOLOGICA // CAPS CHAPINERO // ODONTOLOGÍA // V104562 18331</v>
      </c>
      <c r="E240" s="604">
        <v>2018</v>
      </c>
      <c r="F240" s="606"/>
      <c r="G240" s="621">
        <v>9</v>
      </c>
      <c r="H240" s="621">
        <v>23</v>
      </c>
      <c r="I240" s="606"/>
      <c r="J240" s="621" t="s">
        <v>3010</v>
      </c>
      <c r="K240" s="621" t="s">
        <v>3010</v>
      </c>
      <c r="L240" s="606" t="s">
        <v>45</v>
      </c>
      <c r="M240" s="607" t="s">
        <v>5989</v>
      </c>
      <c r="N240" s="661" t="s">
        <v>47</v>
      </c>
      <c r="O240" s="608"/>
    </row>
    <row r="241" spans="2:15" s="592" customFormat="1" ht="27" customHeight="1">
      <c r="B241" s="662">
        <v>224</v>
      </c>
      <c r="C241" s="606" t="s">
        <v>42</v>
      </c>
      <c r="D241" s="606" t="str">
        <f>+CONCATENATE('[3]SNS 3000 PMH  CHAPINERO'!$AA$233)</f>
        <v>AUTOCLAVE ODONTOLOGICA // CAPS CHAPINERO // ESTERILIZACIÓN // V103312 18481</v>
      </c>
      <c r="E241" s="604">
        <v>2018</v>
      </c>
      <c r="F241" s="606"/>
      <c r="G241" s="621">
        <v>9</v>
      </c>
      <c r="H241" s="621">
        <v>24</v>
      </c>
      <c r="I241" s="606"/>
      <c r="J241" s="621" t="s">
        <v>3010</v>
      </c>
      <c r="K241" s="621" t="s">
        <v>3010</v>
      </c>
      <c r="L241" s="606" t="s">
        <v>45</v>
      </c>
      <c r="M241" s="607" t="s">
        <v>5989</v>
      </c>
      <c r="N241" s="661" t="s">
        <v>47</v>
      </c>
      <c r="O241" s="608"/>
    </row>
    <row r="242" spans="2:15" s="592" customFormat="1" ht="27" customHeight="1">
      <c r="B242" s="662">
        <v>225</v>
      </c>
      <c r="C242" s="606" t="s">
        <v>42</v>
      </c>
      <c r="D242" s="606" t="str">
        <f>+CONCATENATE('[3]SNS 3000 PMH  CHAPINERO'!$AA$234)</f>
        <v>AUTOCLAVE ODONTOLOGICA // CAPS CHAPINERO // ESTERILIZACIÓN // V103311 18482</v>
      </c>
      <c r="E242" s="604">
        <v>2018</v>
      </c>
      <c r="F242" s="606"/>
      <c r="G242" s="621">
        <v>9</v>
      </c>
      <c r="H242" s="621">
        <v>25</v>
      </c>
      <c r="I242" s="606"/>
      <c r="J242" s="621" t="s">
        <v>3010</v>
      </c>
      <c r="K242" s="621" t="s">
        <v>3010</v>
      </c>
      <c r="L242" s="606" t="s">
        <v>45</v>
      </c>
      <c r="M242" s="607" t="s">
        <v>5989</v>
      </c>
      <c r="N242" s="661" t="s">
        <v>47</v>
      </c>
      <c r="O242" s="608"/>
    </row>
    <row r="243" spans="2:15" s="592" customFormat="1" ht="27" customHeight="1">
      <c r="B243" s="662">
        <v>226</v>
      </c>
      <c r="C243" s="606" t="s">
        <v>42</v>
      </c>
      <c r="D243" s="606" t="str">
        <f>+CONCATENATE('[3]SNS 3000 PMH  CHAPINERO'!$AA$235)</f>
        <v>AUTOCLAVE ODONTOLOGICA // SAN LUIS // CONSULTA EXTERNA // V110688 21472</v>
      </c>
      <c r="E243" s="604">
        <v>2018</v>
      </c>
      <c r="F243" s="606"/>
      <c r="G243" s="621">
        <v>10</v>
      </c>
      <c r="H243" s="621">
        <v>1</v>
      </c>
      <c r="I243" s="606"/>
      <c r="J243" s="621" t="s">
        <v>3010</v>
      </c>
      <c r="K243" s="621" t="s">
        <v>3010</v>
      </c>
      <c r="L243" s="606" t="s">
        <v>45</v>
      </c>
      <c r="M243" s="607" t="s">
        <v>5989</v>
      </c>
      <c r="N243" s="661" t="s">
        <v>47</v>
      </c>
      <c r="O243" s="608"/>
    </row>
    <row r="244" spans="2:15" s="592" customFormat="1" ht="27" customHeight="1">
      <c r="B244" s="662">
        <v>227</v>
      </c>
      <c r="C244" s="606" t="s">
        <v>42</v>
      </c>
      <c r="D244" s="606" t="str">
        <f>+CONCATENATE('[3]SNS 3000 PMH  CHAPINERO'!$AA$236)</f>
        <v>AUTOCLAVE ODONTOLOGICA // CAPS CHAPINERO // ESTERILIZACIÓN // V103312 18481</v>
      </c>
      <c r="E244" s="604">
        <v>2018</v>
      </c>
      <c r="F244" s="606"/>
      <c r="G244" s="621">
        <v>10</v>
      </c>
      <c r="H244" s="621">
        <v>2</v>
      </c>
      <c r="I244" s="606"/>
      <c r="J244" s="621" t="s">
        <v>3010</v>
      </c>
      <c r="K244" s="621" t="s">
        <v>3010</v>
      </c>
      <c r="L244" s="606" t="s">
        <v>45</v>
      </c>
      <c r="M244" s="607" t="s">
        <v>5989</v>
      </c>
      <c r="N244" s="661" t="s">
        <v>47</v>
      </c>
      <c r="O244" s="608"/>
    </row>
    <row r="245" spans="2:15" s="592" customFormat="1" ht="27" customHeight="1">
      <c r="B245" s="662">
        <v>228</v>
      </c>
      <c r="C245" s="606" t="s">
        <v>42</v>
      </c>
      <c r="D245" s="606" t="str">
        <f>+CONCATENATE('[3]SNS 3000 PMH  CHAPINERO'!$AA$237)</f>
        <v>AUTOCLAVE ODONTOLOGICA // CAPS CHAPINERO // ESTERILIZACIÓN // V103311 18482</v>
      </c>
      <c r="E245" s="604">
        <v>2018</v>
      </c>
      <c r="F245" s="606"/>
      <c r="G245" s="621">
        <v>10</v>
      </c>
      <c r="H245" s="621">
        <v>3</v>
      </c>
      <c r="I245" s="606"/>
      <c r="J245" s="621" t="s">
        <v>3010</v>
      </c>
      <c r="K245" s="621" t="s">
        <v>3010</v>
      </c>
      <c r="L245" s="606" t="s">
        <v>45</v>
      </c>
      <c r="M245" s="607" t="s">
        <v>5989</v>
      </c>
      <c r="N245" s="661" t="s">
        <v>47</v>
      </c>
      <c r="O245" s="608"/>
    </row>
    <row r="246" spans="2:15" s="592" customFormat="1" ht="27" customHeight="1">
      <c r="B246" s="662">
        <v>229</v>
      </c>
      <c r="C246" s="606" t="s">
        <v>42</v>
      </c>
      <c r="D246" s="606" t="str">
        <f>+CONCATENATE('[3]SNS 3000 PMH  CHAPINERO'!$AA$238)</f>
        <v>SELLADORA // CAPS CHAPINERO // ESTERILIZACIÓN //  11133</v>
      </c>
      <c r="E246" s="604">
        <v>2018</v>
      </c>
      <c r="F246" s="606"/>
      <c r="G246" s="621">
        <v>10</v>
      </c>
      <c r="H246" s="621">
        <v>4</v>
      </c>
      <c r="I246" s="606"/>
      <c r="J246" s="621" t="s">
        <v>3010</v>
      </c>
      <c r="K246" s="621" t="s">
        <v>3010</v>
      </c>
      <c r="L246" s="606" t="s">
        <v>45</v>
      </c>
      <c r="M246" s="607" t="s">
        <v>5989</v>
      </c>
      <c r="N246" s="661" t="s">
        <v>47</v>
      </c>
      <c r="O246" s="608"/>
    </row>
    <row r="247" spans="2:15" s="592" customFormat="1" ht="27" customHeight="1">
      <c r="B247" s="662">
        <v>230</v>
      </c>
      <c r="C247" s="606" t="s">
        <v>42</v>
      </c>
      <c r="D247" s="606" t="str">
        <f>+CONCATENATE('[3]SNS 3000 PMH  CHAPINERO'!$AA$239)</f>
        <v>SELLADORA // CAPS CHAPINERO // ESTERILIZACIÓN //  11134</v>
      </c>
      <c r="E247" s="604">
        <v>2018</v>
      </c>
      <c r="F247" s="606"/>
      <c r="G247" s="621">
        <v>10</v>
      </c>
      <c r="H247" s="621">
        <v>5</v>
      </c>
      <c r="I247" s="606"/>
      <c r="J247" s="621" t="s">
        <v>3010</v>
      </c>
      <c r="K247" s="621" t="s">
        <v>3010</v>
      </c>
      <c r="L247" s="606" t="s">
        <v>45</v>
      </c>
      <c r="M247" s="607" t="s">
        <v>5989</v>
      </c>
      <c r="N247" s="661" t="s">
        <v>47</v>
      </c>
      <c r="O247" s="608"/>
    </row>
    <row r="248" spans="2:15" s="592" customFormat="1" ht="27" customHeight="1">
      <c r="B248" s="662">
        <v>231</v>
      </c>
      <c r="C248" s="606" t="s">
        <v>42</v>
      </c>
      <c r="D248" s="606" t="str">
        <f>+CONCATENATE('[3]SNS 3000 PMH  CHAPINERO'!$AA$240)</f>
        <v>TERMOHIGROMETRO // CAPS CHAPINERO // CARDIOLOGIA // V104453 18476</v>
      </c>
      <c r="E248" s="604">
        <v>2018</v>
      </c>
      <c r="F248" s="606"/>
      <c r="G248" s="621">
        <v>10</v>
      </c>
      <c r="H248" s="621">
        <v>6</v>
      </c>
      <c r="I248" s="606"/>
      <c r="J248" s="621" t="s">
        <v>3010</v>
      </c>
      <c r="K248" s="621" t="s">
        <v>3010</v>
      </c>
      <c r="L248" s="606" t="s">
        <v>45</v>
      </c>
      <c r="M248" s="607" t="s">
        <v>5989</v>
      </c>
      <c r="N248" s="661" t="s">
        <v>47</v>
      </c>
      <c r="O248" s="608"/>
    </row>
    <row r="249" spans="2:15" s="592" customFormat="1" ht="27" customHeight="1">
      <c r="B249" s="662">
        <v>232</v>
      </c>
      <c r="C249" s="606" t="s">
        <v>42</v>
      </c>
      <c r="D249" s="606" t="str">
        <f>+CONCATENATE('[3]SNS 3000 PMH  CHAPINERO'!$AA$241)</f>
        <v>AGITADOR DE MAZINNI // CAPS CHAPINERO // LABORATORIO CLINICO // V107646 43730</v>
      </c>
      <c r="E249" s="604">
        <v>2018</v>
      </c>
      <c r="F249" s="606"/>
      <c r="G249" s="621">
        <v>10</v>
      </c>
      <c r="H249" s="621">
        <v>7</v>
      </c>
      <c r="I249" s="606"/>
      <c r="J249" s="621" t="s">
        <v>3010</v>
      </c>
      <c r="K249" s="621" t="s">
        <v>3010</v>
      </c>
      <c r="L249" s="606" t="s">
        <v>45</v>
      </c>
      <c r="M249" s="607" t="s">
        <v>5989</v>
      </c>
      <c r="N249" s="661" t="s">
        <v>47</v>
      </c>
      <c r="O249" s="608"/>
    </row>
    <row r="250" spans="2:15" s="592" customFormat="1" ht="27" customHeight="1">
      <c r="B250" s="662">
        <v>233</v>
      </c>
      <c r="C250" s="606" t="s">
        <v>42</v>
      </c>
      <c r="D250" s="606" t="str">
        <f>+CONCATENATE('[3]SNS 3000 PMH  CHAPINERO'!$AA$242)</f>
        <v xml:space="preserve">BAÑO SEROLOGICO // CAPS CHAPINERO // LABORATORIO CLINICO // V101077 </v>
      </c>
      <c r="E250" s="604">
        <v>2018</v>
      </c>
      <c r="F250" s="606"/>
      <c r="G250" s="621">
        <v>10</v>
      </c>
      <c r="H250" s="621">
        <v>8</v>
      </c>
      <c r="I250" s="606"/>
      <c r="J250" s="621" t="s">
        <v>3010</v>
      </c>
      <c r="K250" s="621" t="s">
        <v>3010</v>
      </c>
      <c r="L250" s="606" t="s">
        <v>45</v>
      </c>
      <c r="M250" s="607" t="s">
        <v>5989</v>
      </c>
      <c r="N250" s="661" t="s">
        <v>47</v>
      </c>
      <c r="O250" s="608"/>
    </row>
    <row r="251" spans="2:15" s="592" customFormat="1" ht="27" customHeight="1">
      <c r="B251" s="662">
        <v>234</v>
      </c>
      <c r="C251" s="606" t="s">
        <v>42</v>
      </c>
      <c r="D251" s="606" t="str">
        <f>+CONCATENATE('[3]SNS 3000 PMH  CHAPINERO'!$AA$243)</f>
        <v>CENTRIFUGA  // CAPS CHAPINERO // LABORATORIO CLINICO // V99064 43747</v>
      </c>
      <c r="E251" s="604">
        <v>2018</v>
      </c>
      <c r="F251" s="606"/>
      <c r="G251" s="621">
        <v>10</v>
      </c>
      <c r="H251" s="621">
        <v>9</v>
      </c>
      <c r="I251" s="606"/>
      <c r="J251" s="621" t="s">
        <v>3010</v>
      </c>
      <c r="K251" s="621" t="s">
        <v>3010</v>
      </c>
      <c r="L251" s="606" t="s">
        <v>45</v>
      </c>
      <c r="M251" s="607" t="s">
        <v>5989</v>
      </c>
      <c r="N251" s="661" t="s">
        <v>47</v>
      </c>
      <c r="O251" s="608"/>
    </row>
    <row r="252" spans="2:15" s="592" customFormat="1" ht="27" customHeight="1">
      <c r="B252" s="662">
        <v>235</v>
      </c>
      <c r="C252" s="606" t="s">
        <v>42</v>
      </c>
      <c r="D252" s="606" t="str">
        <f>+CONCATENATE('[3]SNS 3000 PMH  CHAPINERO'!$AA$244)</f>
        <v>CENTRIFUGA  // CAPS CHAPINERO // LABORATORIO CLINICO // V104564 43745</v>
      </c>
      <c r="E252" s="604">
        <v>2018</v>
      </c>
      <c r="F252" s="606"/>
      <c r="G252" s="621">
        <v>10</v>
      </c>
      <c r="H252" s="621">
        <v>10</v>
      </c>
      <c r="I252" s="606"/>
      <c r="J252" s="621" t="s">
        <v>3010</v>
      </c>
      <c r="K252" s="621" t="s">
        <v>3010</v>
      </c>
      <c r="L252" s="606" t="s">
        <v>45</v>
      </c>
      <c r="M252" s="607" t="s">
        <v>5989</v>
      </c>
      <c r="N252" s="661" t="s">
        <v>47</v>
      </c>
      <c r="O252" s="608"/>
    </row>
    <row r="253" spans="2:15" s="592" customFormat="1" ht="27" customHeight="1">
      <c r="B253" s="662">
        <v>236</v>
      </c>
      <c r="C253" s="606" t="s">
        <v>42</v>
      </c>
      <c r="D253" s="606" t="str">
        <f>+CONCATENATE('[3]SNS 3000 PMH  CHAPINERO'!$AA$245)</f>
        <v>CONGELADOR // CAPS CHAPINERO // LABORATORIO CLINICO // NO APLICA</v>
      </c>
      <c r="E253" s="604">
        <v>2018</v>
      </c>
      <c r="F253" s="606"/>
      <c r="G253" s="621">
        <v>10</v>
      </c>
      <c r="H253" s="621">
        <v>11</v>
      </c>
      <c r="I253" s="606"/>
      <c r="J253" s="621" t="s">
        <v>3010</v>
      </c>
      <c r="K253" s="621" t="s">
        <v>3010</v>
      </c>
      <c r="L253" s="606" t="s">
        <v>45</v>
      </c>
      <c r="M253" s="607" t="s">
        <v>5989</v>
      </c>
      <c r="N253" s="661" t="s">
        <v>47</v>
      </c>
      <c r="O253" s="608"/>
    </row>
    <row r="254" spans="2:15" s="592" customFormat="1" ht="27" customHeight="1">
      <c r="B254" s="662">
        <v>237</v>
      </c>
      <c r="C254" s="606" t="s">
        <v>42</v>
      </c>
      <c r="D254" s="606" t="str">
        <f>+CONCATENATE('[3]SNS 3000 PMH  CHAPINERO'!$AA$246)</f>
        <v>CONTADOR DE CELULAS // CAPS CHAPINERO // LABORATORIO CLINICO // V107647 43733</v>
      </c>
      <c r="E254" s="604">
        <v>2018</v>
      </c>
      <c r="F254" s="606"/>
      <c r="G254" s="621">
        <v>10</v>
      </c>
      <c r="H254" s="621">
        <v>12</v>
      </c>
      <c r="I254" s="606"/>
      <c r="J254" s="621" t="s">
        <v>3010</v>
      </c>
      <c r="K254" s="621" t="s">
        <v>3010</v>
      </c>
      <c r="L254" s="606" t="s">
        <v>45</v>
      </c>
      <c r="M254" s="607" t="s">
        <v>5989</v>
      </c>
      <c r="N254" s="661" t="s">
        <v>47</v>
      </c>
      <c r="O254" s="608"/>
    </row>
    <row r="255" spans="2:15" s="592" customFormat="1" ht="27" customHeight="1">
      <c r="B255" s="662">
        <v>238</v>
      </c>
      <c r="C255" s="606" t="s">
        <v>42</v>
      </c>
      <c r="D255" s="606" t="str">
        <f>+CONCATENATE('[3]SNS 3000 PMH  CHAPINERO'!$AA$247)</f>
        <v>DIVÁN GINECOLÓGICO // CAPS CHAPINERO // CARDIOLOGIA // V106250 NO VISIBLE</v>
      </c>
      <c r="E255" s="604">
        <v>2018</v>
      </c>
      <c r="F255" s="606"/>
      <c r="G255" s="621">
        <v>10</v>
      </c>
      <c r="H255" s="621">
        <v>13</v>
      </c>
      <c r="I255" s="606"/>
      <c r="J255" s="621" t="s">
        <v>3010</v>
      </c>
      <c r="K255" s="621" t="s">
        <v>3010</v>
      </c>
      <c r="L255" s="606" t="s">
        <v>45</v>
      </c>
      <c r="M255" s="607" t="s">
        <v>5989</v>
      </c>
      <c r="N255" s="661" t="s">
        <v>47</v>
      </c>
      <c r="O255" s="608"/>
    </row>
    <row r="256" spans="2:15" s="592" customFormat="1" ht="27" customHeight="1">
      <c r="B256" s="662">
        <v>239</v>
      </c>
      <c r="C256" s="606" t="s">
        <v>42</v>
      </c>
      <c r="D256" s="606" t="str">
        <f>+CONCATENATE('[3]SNS 3000 PMH  CHAPINERO'!$AA$248)</f>
        <v xml:space="preserve">HORNO DE SECADO // CAPS CHAPINERO // LABORATORIO CLINICO // V107635 </v>
      </c>
      <c r="E256" s="604">
        <v>2018</v>
      </c>
      <c r="F256" s="606"/>
      <c r="G256" s="621">
        <v>10</v>
      </c>
      <c r="H256" s="621">
        <v>14</v>
      </c>
      <c r="I256" s="606"/>
      <c r="J256" s="621" t="s">
        <v>3010</v>
      </c>
      <c r="K256" s="621" t="s">
        <v>3010</v>
      </c>
      <c r="L256" s="606" t="s">
        <v>45</v>
      </c>
      <c r="M256" s="607" t="s">
        <v>5989</v>
      </c>
      <c r="N256" s="661" t="s">
        <v>47</v>
      </c>
      <c r="O256" s="608"/>
    </row>
    <row r="257" spans="2:15" s="592" customFormat="1" ht="27" customHeight="1">
      <c r="B257" s="662">
        <v>240</v>
      </c>
      <c r="C257" s="606" t="s">
        <v>42</v>
      </c>
      <c r="D257" s="606" t="str">
        <f>+CONCATENATE('[3]SNS 3000 PMH  CHAPINERO'!$AA$249)</f>
        <v>LAMPARA CUELLO DE CISNE // CAPS CHAPINERO // CARDIOLOGIA // V106024</v>
      </c>
      <c r="E257" s="604">
        <v>2018</v>
      </c>
      <c r="F257" s="606"/>
      <c r="G257" s="621">
        <v>10</v>
      </c>
      <c r="H257" s="621">
        <v>15</v>
      </c>
      <c r="I257" s="606"/>
      <c r="J257" s="621" t="s">
        <v>3010</v>
      </c>
      <c r="K257" s="621" t="s">
        <v>3010</v>
      </c>
      <c r="L257" s="606" t="s">
        <v>45</v>
      </c>
      <c r="M257" s="607" t="s">
        <v>5989</v>
      </c>
      <c r="N257" s="661" t="s">
        <v>47</v>
      </c>
      <c r="O257" s="608"/>
    </row>
    <row r="258" spans="2:15" s="592" customFormat="1" ht="27" customHeight="1">
      <c r="B258" s="662">
        <v>241</v>
      </c>
      <c r="C258" s="606" t="s">
        <v>42</v>
      </c>
      <c r="D258" s="606" t="str">
        <f>+CONCATENATE('[3]SNS 3000 PMH  CHAPINERO'!$AA$250)</f>
        <v>MICROSCOPIO // CAPS CHAPINERO // LABORATORIO CLINICO // V107634 43731</v>
      </c>
      <c r="E258" s="604">
        <v>2018</v>
      </c>
      <c r="F258" s="606"/>
      <c r="G258" s="621">
        <v>10</v>
      </c>
      <c r="H258" s="621">
        <v>16</v>
      </c>
      <c r="I258" s="606"/>
      <c r="J258" s="621" t="s">
        <v>3010</v>
      </c>
      <c r="K258" s="621" t="s">
        <v>3010</v>
      </c>
      <c r="L258" s="606" t="s">
        <v>45</v>
      </c>
      <c r="M258" s="607" t="s">
        <v>5989</v>
      </c>
      <c r="N258" s="661" t="s">
        <v>47</v>
      </c>
      <c r="O258" s="608"/>
    </row>
    <row r="259" spans="2:15" s="592" customFormat="1" ht="27" customHeight="1">
      <c r="B259" s="662">
        <v>242</v>
      </c>
      <c r="C259" s="606" t="s">
        <v>42</v>
      </c>
      <c r="D259" s="606" t="str">
        <f>+CONCATENATE('[3]SNS 3000 PMH  CHAPINERO'!$AA$251)</f>
        <v>MICROSCOPIO // CAPS CHAPINERO // LABORATORIO CLINICO // V107633 43744</v>
      </c>
      <c r="E259" s="604">
        <v>2018</v>
      </c>
      <c r="F259" s="606"/>
      <c r="G259" s="621">
        <v>10</v>
      </c>
      <c r="H259" s="621">
        <v>17</v>
      </c>
      <c r="I259" s="606"/>
      <c r="J259" s="621" t="s">
        <v>3010</v>
      </c>
      <c r="K259" s="621" t="s">
        <v>3010</v>
      </c>
      <c r="L259" s="606" t="s">
        <v>45</v>
      </c>
      <c r="M259" s="607" t="s">
        <v>5989</v>
      </c>
      <c r="N259" s="661" t="s">
        <v>47</v>
      </c>
      <c r="O259" s="608"/>
    </row>
    <row r="260" spans="2:15" s="592" customFormat="1" ht="27" customHeight="1">
      <c r="B260" s="662">
        <v>243</v>
      </c>
      <c r="C260" s="606" t="s">
        <v>42</v>
      </c>
      <c r="D260" s="606" t="str">
        <f>+CONCATENATE('[3]SNS 3000 PMH  CHAPINERO'!$AA$252)</f>
        <v>NEVERA // CAPS CHAPINERO // LABORATORIO CLINICO // 4629A 43749</v>
      </c>
      <c r="E260" s="604">
        <v>2018</v>
      </c>
      <c r="F260" s="606"/>
      <c r="G260" s="621">
        <v>10</v>
      </c>
      <c r="H260" s="621">
        <v>18</v>
      </c>
      <c r="I260" s="606"/>
      <c r="J260" s="621" t="s">
        <v>3010</v>
      </c>
      <c r="K260" s="621" t="s">
        <v>3010</v>
      </c>
      <c r="L260" s="606" t="s">
        <v>45</v>
      </c>
      <c r="M260" s="607" t="s">
        <v>5989</v>
      </c>
      <c r="N260" s="661" t="s">
        <v>47</v>
      </c>
      <c r="O260" s="608"/>
    </row>
    <row r="261" spans="2:15" s="592" customFormat="1" ht="27" customHeight="1">
      <c r="B261" s="662">
        <v>244</v>
      </c>
      <c r="C261" s="606" t="s">
        <v>42</v>
      </c>
      <c r="D261" s="606" t="str">
        <f>+CONCATENATE('[3]SNS 3000 PMH  CHAPINERO'!$AA$253)</f>
        <v xml:space="preserve">NEVERA // CAPS CHAPINERO // LABORATORIO CLINICO // V106729 </v>
      </c>
      <c r="E261" s="604">
        <v>2018</v>
      </c>
      <c r="F261" s="606"/>
      <c r="G261" s="621">
        <v>10</v>
      </c>
      <c r="H261" s="621">
        <v>19</v>
      </c>
      <c r="I261" s="606"/>
      <c r="J261" s="621" t="s">
        <v>3010</v>
      </c>
      <c r="K261" s="621" t="s">
        <v>3010</v>
      </c>
      <c r="L261" s="606" t="s">
        <v>45</v>
      </c>
      <c r="M261" s="607" t="s">
        <v>5989</v>
      </c>
      <c r="N261" s="661" t="s">
        <v>47</v>
      </c>
      <c r="O261" s="608"/>
    </row>
    <row r="262" spans="2:15" s="592" customFormat="1" ht="27" customHeight="1">
      <c r="B262" s="662">
        <v>245</v>
      </c>
      <c r="C262" s="606" t="s">
        <v>42</v>
      </c>
      <c r="D262" s="606" t="str">
        <f>+CONCATENATE('[3]SNS 3000 PMH  CHAPINERO'!$AA$254)</f>
        <v>NEVERA // CAPS CHAPINERO // LABORATORIO CLINICO // V106730</v>
      </c>
      <c r="E262" s="604">
        <v>2018</v>
      </c>
      <c r="F262" s="606"/>
      <c r="G262" s="621">
        <v>10</v>
      </c>
      <c r="H262" s="621">
        <v>20</v>
      </c>
      <c r="I262" s="606"/>
      <c r="J262" s="621" t="s">
        <v>3010</v>
      </c>
      <c r="K262" s="621" t="s">
        <v>3010</v>
      </c>
      <c r="L262" s="606" t="s">
        <v>45</v>
      </c>
      <c r="M262" s="607" t="s">
        <v>5989</v>
      </c>
      <c r="N262" s="661" t="s">
        <v>47</v>
      </c>
      <c r="O262" s="608"/>
    </row>
    <row r="263" spans="2:15" s="592" customFormat="1" ht="27" customHeight="1">
      <c r="B263" s="662">
        <v>246</v>
      </c>
      <c r="C263" s="606" t="s">
        <v>42</v>
      </c>
      <c r="D263" s="606" t="str">
        <f>+CONCATENATE('[3]SNS 3000 PMH  CHAPINERO'!$AA$255)</f>
        <v xml:space="preserve">PIPETA // CAPS CHAPINERO // CARDIOLOGIA // NO VISIBLE </v>
      </c>
      <c r="E263" s="604">
        <v>2018</v>
      </c>
      <c r="F263" s="606"/>
      <c r="G263" s="621">
        <v>10</v>
      </c>
      <c r="H263" s="621">
        <v>21</v>
      </c>
      <c r="I263" s="606"/>
      <c r="J263" s="621" t="s">
        <v>3010</v>
      </c>
      <c r="K263" s="621" t="s">
        <v>3010</v>
      </c>
      <c r="L263" s="606" t="s">
        <v>45</v>
      </c>
      <c r="M263" s="607" t="s">
        <v>5989</v>
      </c>
      <c r="N263" s="661" t="s">
        <v>47</v>
      </c>
      <c r="O263" s="608"/>
    </row>
    <row r="264" spans="2:15" s="592" customFormat="1" ht="27" customHeight="1">
      <c r="B264" s="662">
        <v>247</v>
      </c>
      <c r="C264" s="606" t="s">
        <v>42</v>
      </c>
      <c r="D264" s="606" t="str">
        <f>+CONCATENATE('[3]SNS 3000 PMH  CHAPINERO'!$AA$256)</f>
        <v xml:space="preserve">PIPETA // CAPS CHAPINERO // LABORATORIO CLINICO // V104570 </v>
      </c>
      <c r="E264" s="604">
        <v>2018</v>
      </c>
      <c r="F264" s="606"/>
      <c r="G264" s="621">
        <v>10</v>
      </c>
      <c r="H264" s="621">
        <v>22</v>
      </c>
      <c r="I264" s="606"/>
      <c r="J264" s="621" t="s">
        <v>3010</v>
      </c>
      <c r="K264" s="621" t="s">
        <v>3010</v>
      </c>
      <c r="L264" s="606" t="s">
        <v>45</v>
      </c>
      <c r="M264" s="607" t="s">
        <v>5989</v>
      </c>
      <c r="N264" s="661" t="s">
        <v>47</v>
      </c>
      <c r="O264" s="608"/>
    </row>
    <row r="265" spans="2:15" s="592" customFormat="1" ht="27" customHeight="1">
      <c r="B265" s="662">
        <v>248</v>
      </c>
      <c r="C265" s="606" t="s">
        <v>42</v>
      </c>
      <c r="D265" s="606" t="str">
        <f>+CONCATENATE('[3]SNS 3000 PMH  CHAPINERO'!$AA$257)</f>
        <v xml:space="preserve">PIPETA // CAPS CHAPINERO // LABORATORIO CLINICO // V104573 </v>
      </c>
      <c r="E265" s="604">
        <v>2018</v>
      </c>
      <c r="F265" s="606"/>
      <c r="G265" s="621">
        <v>10</v>
      </c>
      <c r="H265" s="621">
        <v>23</v>
      </c>
      <c r="I265" s="606"/>
      <c r="J265" s="621" t="s">
        <v>3010</v>
      </c>
      <c r="K265" s="621" t="s">
        <v>3010</v>
      </c>
      <c r="L265" s="606" t="s">
        <v>45</v>
      </c>
      <c r="M265" s="607" t="s">
        <v>5989</v>
      </c>
      <c r="N265" s="661" t="s">
        <v>47</v>
      </c>
      <c r="O265" s="608"/>
    </row>
    <row r="266" spans="2:15" s="592" customFormat="1" ht="27" customHeight="1">
      <c r="B266" s="662">
        <v>249</v>
      </c>
      <c r="C266" s="606" t="s">
        <v>42</v>
      </c>
      <c r="D266" s="606" t="str">
        <f>+CONCATENATE('[3]SNS 3000 PMH  CHAPINERO'!$AA$258)</f>
        <v xml:space="preserve">PIPETA // CAPS CHAPINERO // LABORATORIO CLINICO // V104575 </v>
      </c>
      <c r="E266" s="604">
        <v>2018</v>
      </c>
      <c r="F266" s="606"/>
      <c r="G266" s="621">
        <v>10</v>
      </c>
      <c r="H266" s="621">
        <v>24</v>
      </c>
      <c r="I266" s="606"/>
      <c r="J266" s="621" t="s">
        <v>3010</v>
      </c>
      <c r="K266" s="621" t="s">
        <v>3010</v>
      </c>
      <c r="L266" s="606" t="s">
        <v>45</v>
      </c>
      <c r="M266" s="607" t="s">
        <v>5989</v>
      </c>
      <c r="N266" s="661" t="s">
        <v>47</v>
      </c>
      <c r="O266" s="608"/>
    </row>
    <row r="267" spans="2:15" s="592" customFormat="1" ht="27" customHeight="1">
      <c r="B267" s="662">
        <v>250</v>
      </c>
      <c r="C267" s="606" t="s">
        <v>42</v>
      </c>
      <c r="D267" s="606" t="str">
        <f>+CONCATENATE('[3]SNS 3000 PMH  CHAPINERO'!$AA$259)</f>
        <v xml:space="preserve">PIPETA // CAPS CHAPINERO // LABORATORIO CLINICO // V104576 </v>
      </c>
      <c r="E267" s="604">
        <v>2018</v>
      </c>
      <c r="F267" s="606"/>
      <c r="G267" s="621">
        <v>10</v>
      </c>
      <c r="H267" s="621">
        <v>25</v>
      </c>
      <c r="I267" s="606"/>
      <c r="J267" s="621" t="s">
        <v>3010</v>
      </c>
      <c r="K267" s="621" t="s">
        <v>3010</v>
      </c>
      <c r="L267" s="606" t="s">
        <v>45</v>
      </c>
      <c r="M267" s="607" t="s">
        <v>5989</v>
      </c>
      <c r="N267" s="661" t="s">
        <v>47</v>
      </c>
      <c r="O267" s="608"/>
    </row>
    <row r="268" spans="2:15" s="592" customFormat="1" ht="27" customHeight="1">
      <c r="B268" s="662">
        <v>251</v>
      </c>
      <c r="C268" s="606" t="s">
        <v>42</v>
      </c>
      <c r="D268" s="606" t="str">
        <f>+CONCATENATE('[3]SNS 3000 PMH  CHAPINERO'!$AA$260)</f>
        <v xml:space="preserve">PIPETA // CAPS CHAPINERO // LABORATORIO CLINICO // V104577 </v>
      </c>
      <c r="E268" s="604">
        <v>2018</v>
      </c>
      <c r="F268" s="606"/>
      <c r="G268" s="621">
        <v>11</v>
      </c>
      <c r="H268" s="621">
        <v>1</v>
      </c>
      <c r="I268" s="606"/>
      <c r="J268" s="621" t="s">
        <v>3010</v>
      </c>
      <c r="K268" s="621" t="s">
        <v>3010</v>
      </c>
      <c r="L268" s="606" t="s">
        <v>45</v>
      </c>
      <c r="M268" s="607" t="s">
        <v>5989</v>
      </c>
      <c r="N268" s="661" t="s">
        <v>47</v>
      </c>
      <c r="O268" s="608"/>
    </row>
    <row r="269" spans="2:15" s="592" customFormat="1" ht="27" customHeight="1">
      <c r="B269" s="662">
        <v>252</v>
      </c>
      <c r="C269" s="606" t="s">
        <v>42</v>
      </c>
      <c r="D269" s="606" t="str">
        <f>+CONCATENATE('[3]SNS 3000 PMH  CHAPINERO'!$AA$261)</f>
        <v>PIPETA // CAPS CHAPINERO // LABORATORIO CLINICO // V104579</v>
      </c>
      <c r="E269" s="604">
        <v>2018</v>
      </c>
      <c r="F269" s="606"/>
      <c r="G269" s="621">
        <v>11</v>
      </c>
      <c r="H269" s="621">
        <v>2</v>
      </c>
      <c r="I269" s="606"/>
      <c r="J269" s="621" t="s">
        <v>3010</v>
      </c>
      <c r="K269" s="621" t="s">
        <v>3010</v>
      </c>
      <c r="L269" s="606" t="s">
        <v>45</v>
      </c>
      <c r="M269" s="607" t="s">
        <v>5989</v>
      </c>
      <c r="N269" s="661" t="s">
        <v>47</v>
      </c>
      <c r="O269" s="608"/>
    </row>
    <row r="270" spans="2:15" s="592" customFormat="1" ht="27" customHeight="1">
      <c r="B270" s="662">
        <v>253</v>
      </c>
      <c r="C270" s="606" t="s">
        <v>42</v>
      </c>
      <c r="D270" s="606" t="str">
        <f>+CONCATENATE('[3]SNS 3000 PMH  CHAPINERO'!$AA$262)</f>
        <v>PIPETEADOR // CAPS CHAPINERO // LABORATORIO CLINICO // 3336</v>
      </c>
      <c r="E270" s="604">
        <v>2018</v>
      </c>
      <c r="F270" s="606"/>
      <c r="G270" s="621">
        <v>11</v>
      </c>
      <c r="H270" s="621">
        <v>3</v>
      </c>
      <c r="I270" s="606"/>
      <c r="J270" s="621" t="s">
        <v>3010</v>
      </c>
      <c r="K270" s="621" t="s">
        <v>3010</v>
      </c>
      <c r="L270" s="606" t="s">
        <v>45</v>
      </c>
      <c r="M270" s="607" t="s">
        <v>5989</v>
      </c>
      <c r="N270" s="661" t="s">
        <v>47</v>
      </c>
      <c r="O270" s="608"/>
    </row>
    <row r="271" spans="2:15" s="592" customFormat="1" ht="27" customHeight="1">
      <c r="B271" s="662">
        <v>254</v>
      </c>
      <c r="C271" s="606" t="s">
        <v>42</v>
      </c>
      <c r="D271" s="606" t="str">
        <f>+CONCATENATE('[3]SNS 3000 PMH  CHAPINERO'!$AA$263)</f>
        <v>PIPETEADOR // CAPS CHAPINERO // CARDIOLOGIA // 803</v>
      </c>
      <c r="E271" s="604">
        <v>2018</v>
      </c>
      <c r="F271" s="606"/>
      <c r="G271" s="621">
        <v>11</v>
      </c>
      <c r="H271" s="621">
        <v>4</v>
      </c>
      <c r="I271" s="606"/>
      <c r="J271" s="621" t="s">
        <v>3010</v>
      </c>
      <c r="K271" s="621" t="s">
        <v>3010</v>
      </c>
      <c r="L271" s="606" t="s">
        <v>45</v>
      </c>
      <c r="M271" s="607" t="s">
        <v>5989</v>
      </c>
      <c r="N271" s="661" t="s">
        <v>47</v>
      </c>
      <c r="O271" s="608"/>
    </row>
    <row r="272" spans="2:15" s="592" customFormat="1" ht="27" customHeight="1">
      <c r="B272" s="662">
        <v>255</v>
      </c>
      <c r="C272" s="606" t="s">
        <v>42</v>
      </c>
      <c r="D272" s="606" t="str">
        <f>+CONCATENATE('[3]SNS 3000 PMH  CHAPINERO'!$AA$264)</f>
        <v xml:space="preserve">TERMOHIGROMETRO // CAPS CHAPINERO // ALM LABORATORIO // SB017 </v>
      </c>
      <c r="E272" s="604">
        <v>2018</v>
      </c>
      <c r="F272" s="606"/>
      <c r="G272" s="621">
        <v>11</v>
      </c>
      <c r="H272" s="621">
        <v>5</v>
      </c>
      <c r="I272" s="606"/>
      <c r="J272" s="621" t="s">
        <v>3010</v>
      </c>
      <c r="K272" s="621" t="s">
        <v>3010</v>
      </c>
      <c r="L272" s="606" t="s">
        <v>45</v>
      </c>
      <c r="M272" s="607" t="s">
        <v>5989</v>
      </c>
      <c r="N272" s="661" t="s">
        <v>47</v>
      </c>
      <c r="O272" s="608"/>
    </row>
    <row r="273" spans="2:15" s="592" customFormat="1" ht="27" customHeight="1">
      <c r="B273" s="662">
        <v>256</v>
      </c>
      <c r="C273" s="606" t="s">
        <v>42</v>
      </c>
      <c r="D273" s="606" t="str">
        <f>+CONCATENATE('[3]SNS 3000 PMH  CHAPINERO'!$AA$265)</f>
        <v>TERMOHIGROMETRO // CAPS CHAPINERO // UROANALISIS // NO VISIBLE</v>
      </c>
      <c r="E273" s="604">
        <v>2018</v>
      </c>
      <c r="F273" s="606"/>
      <c r="G273" s="621">
        <v>11</v>
      </c>
      <c r="H273" s="621">
        <v>6</v>
      </c>
      <c r="I273" s="606"/>
      <c r="J273" s="621" t="s">
        <v>3010</v>
      </c>
      <c r="K273" s="621" t="s">
        <v>3010</v>
      </c>
      <c r="L273" s="606" t="s">
        <v>45</v>
      </c>
      <c r="M273" s="607" t="s">
        <v>5989</v>
      </c>
      <c r="N273" s="661" t="s">
        <v>47</v>
      </c>
      <c r="O273" s="608"/>
    </row>
    <row r="274" spans="2:15" s="592" customFormat="1" ht="27" customHeight="1">
      <c r="B274" s="662">
        <v>257</v>
      </c>
      <c r="C274" s="606" t="s">
        <v>42</v>
      </c>
      <c r="D274" s="606" t="str">
        <f>+CONCATENATE('[3]SNS 3000 PMH  CHAPINERO'!$AA$266)</f>
        <v>TERMOHIGROMETRO // CAPS CHAPINERO // PARACITOLOGIA // 203</v>
      </c>
      <c r="E274" s="604">
        <v>2018</v>
      </c>
      <c r="F274" s="606"/>
      <c r="G274" s="621">
        <v>11</v>
      </c>
      <c r="H274" s="621">
        <v>7</v>
      </c>
      <c r="I274" s="606"/>
      <c r="J274" s="621" t="s">
        <v>3010</v>
      </c>
      <c r="K274" s="621" t="s">
        <v>3010</v>
      </c>
      <c r="L274" s="606" t="s">
        <v>45</v>
      </c>
      <c r="M274" s="607" t="s">
        <v>5989</v>
      </c>
      <c r="N274" s="661" t="s">
        <v>47</v>
      </c>
      <c r="O274" s="608"/>
    </row>
    <row r="275" spans="2:15" s="592" customFormat="1" ht="27" customHeight="1">
      <c r="B275" s="662">
        <v>258</v>
      </c>
      <c r="C275" s="606" t="s">
        <v>42</v>
      </c>
      <c r="D275" s="606" t="str">
        <f>+CONCATENATE('[3]SNS 3000 PMH  CHAPINERO'!$AA$267)</f>
        <v xml:space="preserve">TERMOHIGROMETRO // CAPS CHAPINERO // TRANSFUSIONAL // V107895 </v>
      </c>
      <c r="E275" s="604">
        <v>2018</v>
      </c>
      <c r="F275" s="606"/>
      <c r="G275" s="621">
        <v>11</v>
      </c>
      <c r="H275" s="621">
        <v>8</v>
      </c>
      <c r="I275" s="606"/>
      <c r="J275" s="621" t="s">
        <v>3010</v>
      </c>
      <c r="K275" s="621" t="s">
        <v>3010</v>
      </c>
      <c r="L275" s="606" t="s">
        <v>45</v>
      </c>
      <c r="M275" s="607" t="s">
        <v>5989</v>
      </c>
      <c r="N275" s="661" t="s">
        <v>47</v>
      </c>
      <c r="O275" s="608"/>
    </row>
    <row r="276" spans="2:15" s="592" customFormat="1" ht="27" customHeight="1">
      <c r="B276" s="662">
        <v>259</v>
      </c>
      <c r="C276" s="606" t="s">
        <v>42</v>
      </c>
      <c r="D276" s="606" t="str">
        <f>+CONCATENATE('[3]SNS 3000 PMH  CHAPINERO'!$AA$268)</f>
        <v>TERMOMETRO // CAPS CHAPINERO // CONG ALMACEN // V101086</v>
      </c>
      <c r="E276" s="604">
        <v>2018</v>
      </c>
      <c r="F276" s="606"/>
      <c r="G276" s="621">
        <v>11</v>
      </c>
      <c r="H276" s="621">
        <v>9</v>
      </c>
      <c r="I276" s="606"/>
      <c r="J276" s="621" t="s">
        <v>3010</v>
      </c>
      <c r="K276" s="621" t="s">
        <v>3010</v>
      </c>
      <c r="L276" s="606" t="s">
        <v>45</v>
      </c>
      <c r="M276" s="607" t="s">
        <v>5989</v>
      </c>
      <c r="N276" s="661" t="s">
        <v>47</v>
      </c>
      <c r="O276" s="608"/>
    </row>
    <row r="277" spans="2:15" s="592" customFormat="1" ht="27" customHeight="1">
      <c r="B277" s="662">
        <v>260</v>
      </c>
      <c r="C277" s="606" t="s">
        <v>42</v>
      </c>
      <c r="D277" s="606" t="str">
        <f>+CONCATENATE('[3]SNS 3000 PMH  CHAPINERO'!$AA$269)</f>
        <v>TERMOMETRO // CAPS CHAPINERO // REFRIG RECEPCION // 208</v>
      </c>
      <c r="E277" s="604">
        <v>2018</v>
      </c>
      <c r="F277" s="606"/>
      <c r="G277" s="621">
        <v>11</v>
      </c>
      <c r="H277" s="621">
        <v>10</v>
      </c>
      <c r="I277" s="606"/>
      <c r="J277" s="621" t="s">
        <v>3010</v>
      </c>
      <c r="K277" s="621" t="s">
        <v>3010</v>
      </c>
      <c r="L277" s="606" t="s">
        <v>45</v>
      </c>
      <c r="M277" s="607" t="s">
        <v>5989</v>
      </c>
      <c r="N277" s="661" t="s">
        <v>47</v>
      </c>
      <c r="O277" s="608"/>
    </row>
    <row r="278" spans="2:15" s="592" customFormat="1" ht="27" customHeight="1">
      <c r="B278" s="662">
        <v>261</v>
      </c>
      <c r="C278" s="606" t="s">
        <v>42</v>
      </c>
      <c r="D278" s="606" t="str">
        <f>+CONCATENATE('[3]SNS 3000 PMH  CHAPINERO'!$AA$270)</f>
        <v>TERMOMETRO // CAPS CHAPINERO // REFRIG ALMACEN // 205</v>
      </c>
      <c r="E278" s="604">
        <v>2018</v>
      </c>
      <c r="F278" s="606"/>
      <c r="G278" s="621">
        <v>11</v>
      </c>
      <c r="H278" s="621">
        <v>11</v>
      </c>
      <c r="I278" s="606"/>
      <c r="J278" s="621" t="s">
        <v>3010</v>
      </c>
      <c r="K278" s="621" t="s">
        <v>3010</v>
      </c>
      <c r="L278" s="606" t="s">
        <v>45</v>
      </c>
      <c r="M278" s="607" t="s">
        <v>5989</v>
      </c>
      <c r="N278" s="661" t="s">
        <v>47</v>
      </c>
      <c r="O278" s="608"/>
    </row>
    <row r="279" spans="2:15" s="592" customFormat="1" ht="27" customHeight="1">
      <c r="B279" s="662">
        <v>262</v>
      </c>
      <c r="C279" s="606" t="s">
        <v>42</v>
      </c>
      <c r="D279" s="606" t="str">
        <f>+CONCATENATE('[3]SNS 3000 PMH  CHAPINERO'!$AA$271)</f>
        <v>TERMOMETRO // CAPS CHAPINERO // CONG. CENTRIFUGAS // 202</v>
      </c>
      <c r="E279" s="604">
        <v>2018</v>
      </c>
      <c r="F279" s="606"/>
      <c r="G279" s="621">
        <v>11</v>
      </c>
      <c r="H279" s="621">
        <v>12</v>
      </c>
      <c r="I279" s="606"/>
      <c r="J279" s="621" t="s">
        <v>3010</v>
      </c>
      <c r="K279" s="621" t="s">
        <v>3010</v>
      </c>
      <c r="L279" s="606" t="s">
        <v>45</v>
      </c>
      <c r="M279" s="607" t="s">
        <v>5989</v>
      </c>
      <c r="N279" s="661" t="s">
        <v>47</v>
      </c>
      <c r="O279" s="608"/>
    </row>
    <row r="280" spans="2:15" s="592" customFormat="1" ht="27" customHeight="1">
      <c r="B280" s="662">
        <v>263</v>
      </c>
      <c r="C280" s="606" t="s">
        <v>42</v>
      </c>
      <c r="D280" s="606" t="str">
        <f>+CONCATENATE('[3]SNS 3000 PMH  CHAPINERO'!$AA$272)</f>
        <v>TERMOMETRO // CAPS CHAPINERO // LABORATORIO CLINICO // NO VISIBLE NO VISIBLE</v>
      </c>
      <c r="E280" s="604">
        <v>2018</v>
      </c>
      <c r="F280" s="606"/>
      <c r="G280" s="621">
        <v>11</v>
      </c>
      <c r="H280" s="621">
        <v>13</v>
      </c>
      <c r="I280" s="606"/>
      <c r="J280" s="621" t="s">
        <v>3010</v>
      </c>
      <c r="K280" s="621" t="s">
        <v>3010</v>
      </c>
      <c r="L280" s="606" t="s">
        <v>45</v>
      </c>
      <c r="M280" s="607" t="s">
        <v>5989</v>
      </c>
      <c r="N280" s="661" t="s">
        <v>47</v>
      </c>
      <c r="O280" s="608"/>
    </row>
    <row r="281" spans="2:15" s="592" customFormat="1" ht="27" customHeight="1">
      <c r="B281" s="662">
        <v>264</v>
      </c>
      <c r="C281" s="606" t="s">
        <v>42</v>
      </c>
      <c r="D281" s="606" t="str">
        <f>+CONCATENATE('[3]SNS 3000 PMH  CHAPINERO'!$AA$273)</f>
        <v xml:space="preserve">TERMOMETRO // CAPS CHAPINERO // CONG RECEPCION // V101088 </v>
      </c>
      <c r="E281" s="604">
        <v>2018</v>
      </c>
      <c r="F281" s="606"/>
      <c r="G281" s="621">
        <v>11</v>
      </c>
      <c r="H281" s="621">
        <v>14</v>
      </c>
      <c r="I281" s="606"/>
      <c r="J281" s="621" t="s">
        <v>3010</v>
      </c>
      <c r="K281" s="621" t="s">
        <v>3010</v>
      </c>
      <c r="L281" s="606" t="s">
        <v>45</v>
      </c>
      <c r="M281" s="607" t="s">
        <v>5989</v>
      </c>
      <c r="N281" s="661" t="s">
        <v>47</v>
      </c>
      <c r="O281" s="608"/>
    </row>
    <row r="282" spans="2:15" s="592" customFormat="1" ht="27" customHeight="1">
      <c r="B282" s="662">
        <v>265</v>
      </c>
      <c r="C282" s="606" t="s">
        <v>42</v>
      </c>
      <c r="D282" s="606" t="str">
        <f>+CONCATENATE('[3]SNS 3000 PMH  CHAPINERO'!$AA$274)</f>
        <v>TERMOMETRO // CAPS CHAPINERO // REFRIG CENTRIFUGAS // 201</v>
      </c>
      <c r="E282" s="604">
        <v>2018</v>
      </c>
      <c r="F282" s="606"/>
      <c r="G282" s="621">
        <v>11</v>
      </c>
      <c r="H282" s="621">
        <v>15</v>
      </c>
      <c r="I282" s="606"/>
      <c r="J282" s="621" t="s">
        <v>3010</v>
      </c>
      <c r="K282" s="621" t="s">
        <v>3010</v>
      </c>
      <c r="L282" s="606" t="s">
        <v>45</v>
      </c>
      <c r="M282" s="607" t="s">
        <v>5989</v>
      </c>
      <c r="N282" s="661" t="s">
        <v>47</v>
      </c>
      <c r="O282" s="608"/>
    </row>
    <row r="283" spans="2:15" s="592" customFormat="1" ht="27" customHeight="1">
      <c r="B283" s="662">
        <v>266</v>
      </c>
      <c r="C283" s="606" t="s">
        <v>42</v>
      </c>
      <c r="D283" s="606" t="str">
        <f>+CONCATENATE('[3]SNS 3000 PMH  CHAPINERO'!$AA$275)</f>
        <v>REFRIGERADOR // CAPS CHAPINERO // TRANSFUSIONAL // V104567 NO VISIBLE</v>
      </c>
      <c r="E283" s="604">
        <v>2018</v>
      </c>
      <c r="F283" s="606"/>
      <c r="G283" s="621">
        <v>11</v>
      </c>
      <c r="H283" s="621">
        <v>16</v>
      </c>
      <c r="I283" s="606"/>
      <c r="J283" s="621" t="s">
        <v>3010</v>
      </c>
      <c r="K283" s="621" t="s">
        <v>3010</v>
      </c>
      <c r="L283" s="606" t="s">
        <v>45</v>
      </c>
      <c r="M283" s="607" t="s">
        <v>5989</v>
      </c>
      <c r="N283" s="661" t="s">
        <v>47</v>
      </c>
      <c r="O283" s="608"/>
    </row>
    <row r="284" spans="2:15" s="592" customFormat="1" ht="27" customHeight="1">
      <c r="B284" s="662">
        <v>267</v>
      </c>
      <c r="C284" s="606" t="s">
        <v>42</v>
      </c>
      <c r="D284" s="606" t="str">
        <f>+CONCATENATE('[3]SNS 3000 PMH  CHAPINERO'!$AA$276)</f>
        <v>ECOGRAFO // CAPS CHAPINERO // IMÁGENES DIAGNOSTICAS // 42325</v>
      </c>
      <c r="E284" s="604">
        <v>2018</v>
      </c>
      <c r="F284" s="606"/>
      <c r="G284" s="621">
        <v>11</v>
      </c>
      <c r="H284" s="621">
        <v>17</v>
      </c>
      <c r="I284" s="606"/>
      <c r="J284" s="621" t="s">
        <v>3010</v>
      </c>
      <c r="K284" s="621" t="s">
        <v>3010</v>
      </c>
      <c r="L284" s="606" t="s">
        <v>45</v>
      </c>
      <c r="M284" s="607" t="s">
        <v>5989</v>
      </c>
      <c r="N284" s="661" t="s">
        <v>47</v>
      </c>
      <c r="O284" s="608"/>
    </row>
    <row r="285" spans="2:15" s="592" customFormat="1" ht="27" customHeight="1">
      <c r="B285" s="662">
        <v>268</v>
      </c>
      <c r="C285" s="606" t="s">
        <v>42</v>
      </c>
      <c r="D285" s="606" t="str">
        <f>+CONCATENATE('[3]SNS 3000 PMH  CHAPINERO'!$AA$277)</f>
        <v xml:space="preserve">DIGITALIZADOR // CAPS CHAPINERO // IMÁGENES DIAGNOSTICAS // V104668 </v>
      </c>
      <c r="E285" s="604">
        <v>2018</v>
      </c>
      <c r="F285" s="606"/>
      <c r="G285" s="621">
        <v>11</v>
      </c>
      <c r="H285" s="621">
        <v>18</v>
      </c>
      <c r="I285" s="606"/>
      <c r="J285" s="621" t="s">
        <v>3010</v>
      </c>
      <c r="K285" s="621" t="s">
        <v>3010</v>
      </c>
      <c r="L285" s="606" t="s">
        <v>45</v>
      </c>
      <c r="M285" s="607" t="s">
        <v>5989</v>
      </c>
      <c r="N285" s="661" t="s">
        <v>47</v>
      </c>
      <c r="O285" s="608"/>
    </row>
    <row r="286" spans="2:15" s="592" customFormat="1" ht="27" customHeight="1">
      <c r="B286" s="662">
        <v>269</v>
      </c>
      <c r="C286" s="606" t="s">
        <v>42</v>
      </c>
      <c r="D286" s="606" t="str">
        <f>+CONCATENATE('[3]SNS 3000 PMH  CHAPINERO'!$AA$278)</f>
        <v xml:space="preserve">RAYOS X CONVENCIONAL // CAPS CHAPINERO // IMÁGENES DIAGNOSTICAS // V104300 </v>
      </c>
      <c r="E286" s="604">
        <v>2018</v>
      </c>
      <c r="F286" s="606"/>
      <c r="G286" s="621">
        <v>11</v>
      </c>
      <c r="H286" s="621">
        <v>19</v>
      </c>
      <c r="I286" s="606"/>
      <c r="J286" s="621" t="s">
        <v>3010</v>
      </c>
      <c r="K286" s="621" t="s">
        <v>3010</v>
      </c>
      <c r="L286" s="606" t="s">
        <v>45</v>
      </c>
      <c r="M286" s="607" t="s">
        <v>5989</v>
      </c>
      <c r="N286" s="661" t="s">
        <v>47</v>
      </c>
      <c r="O286" s="608"/>
    </row>
    <row r="287" spans="2:15" s="592" customFormat="1" ht="27" customHeight="1">
      <c r="B287" s="662">
        <v>270</v>
      </c>
      <c r="C287" s="606" t="s">
        <v>42</v>
      </c>
      <c r="D287" s="606" t="str">
        <f>+CONCATENATE('[3]SNS 3000 PMH  CHAPINERO'!$AA$279)</f>
        <v>RAYOS X PORTATIL // CAPS CHAPINERO // IMÁGENES DIAGNOSTICAS // 87286</v>
      </c>
      <c r="E287" s="604">
        <v>2018</v>
      </c>
      <c r="F287" s="606"/>
      <c r="G287" s="621">
        <v>11</v>
      </c>
      <c r="H287" s="621">
        <v>20</v>
      </c>
      <c r="I287" s="606"/>
      <c r="J287" s="621" t="s">
        <v>3010</v>
      </c>
      <c r="K287" s="621" t="s">
        <v>3010</v>
      </c>
      <c r="L287" s="606" t="s">
        <v>45</v>
      </c>
      <c r="M287" s="607" t="s">
        <v>5989</v>
      </c>
      <c r="N287" s="661" t="s">
        <v>47</v>
      </c>
      <c r="O287" s="608"/>
    </row>
    <row r="288" spans="2:15" s="592" customFormat="1" ht="27" customHeight="1">
      <c r="B288" s="662">
        <v>271</v>
      </c>
      <c r="C288" s="606" t="s">
        <v>42</v>
      </c>
      <c r="D288" s="606" t="str">
        <f>+CONCATENATE('[3]SNS 3000 PMH  CHAPINERO'!$AA$280)</f>
        <v>RAYOS X PORTATIL // CAPS CHAPINERO // IMÁGENES DIAGNOSTICAS // 8678</v>
      </c>
      <c r="E288" s="604">
        <v>2018</v>
      </c>
      <c r="F288" s="606"/>
      <c r="G288" s="621">
        <v>11</v>
      </c>
      <c r="H288" s="621">
        <v>21</v>
      </c>
      <c r="I288" s="606"/>
      <c r="J288" s="621" t="s">
        <v>3010</v>
      </c>
      <c r="K288" s="621" t="s">
        <v>3010</v>
      </c>
      <c r="L288" s="606" t="s">
        <v>45</v>
      </c>
      <c r="M288" s="607" t="s">
        <v>5989</v>
      </c>
      <c r="N288" s="661" t="s">
        <v>47</v>
      </c>
      <c r="O288" s="608"/>
    </row>
    <row r="289" spans="2:15" s="592" customFormat="1" ht="27" customHeight="1">
      <c r="B289" s="662">
        <v>272</v>
      </c>
      <c r="C289" s="606" t="s">
        <v>42</v>
      </c>
      <c r="D289" s="606" t="str">
        <f>+CONCATENATE('[3]SNS 3000 PMH  CHAPINERO'!$AA$281)</f>
        <v>TERMOHIGROMETRO // CAPS CHAPINERO // FARMACIA // 212</v>
      </c>
      <c r="E289" s="604">
        <v>2018</v>
      </c>
      <c r="F289" s="606"/>
      <c r="G289" s="621">
        <v>11</v>
      </c>
      <c r="H289" s="621">
        <v>22</v>
      </c>
      <c r="I289" s="606"/>
      <c r="J289" s="621" t="s">
        <v>3010</v>
      </c>
      <c r="K289" s="621" t="s">
        <v>3010</v>
      </c>
      <c r="L289" s="606" t="s">
        <v>45</v>
      </c>
      <c r="M289" s="607" t="s">
        <v>5989</v>
      </c>
      <c r="N289" s="661" t="s">
        <v>47</v>
      </c>
      <c r="O289" s="608"/>
    </row>
    <row r="290" spans="2:15" s="592" customFormat="1" ht="27" customHeight="1">
      <c r="B290" s="662">
        <v>273</v>
      </c>
      <c r="C290" s="606" t="s">
        <v>42</v>
      </c>
      <c r="D290" s="606" t="str">
        <f>+CONCATENATE('[3]SNS 3000 PMH  CHAPINERO'!$AA$282)</f>
        <v>TERMOHIGROMETRO // CAPS CHAPINERO // CARDIOLOGIA // NO VISIBLE</v>
      </c>
      <c r="E290" s="604">
        <v>2018</v>
      </c>
      <c r="F290" s="606"/>
      <c r="G290" s="621">
        <v>11</v>
      </c>
      <c r="H290" s="621">
        <v>23</v>
      </c>
      <c r="I290" s="606"/>
      <c r="J290" s="621" t="s">
        <v>3010</v>
      </c>
      <c r="K290" s="621" t="s">
        <v>3010</v>
      </c>
      <c r="L290" s="606" t="s">
        <v>45</v>
      </c>
      <c r="M290" s="607" t="s">
        <v>5989</v>
      </c>
      <c r="N290" s="661" t="s">
        <v>47</v>
      </c>
      <c r="O290" s="608"/>
    </row>
    <row r="291" spans="2:15" s="592" customFormat="1" ht="27" customHeight="1">
      <c r="B291" s="662">
        <v>274</v>
      </c>
      <c r="C291" s="606" t="s">
        <v>42</v>
      </c>
      <c r="D291" s="606" t="str">
        <f>+CONCATENATE('[3]SNS 3000 PMH  CHAPINERO'!$AA$283)</f>
        <v>TERMOMETRO // CAPS CHAPINERO // FARMACIA // 213</v>
      </c>
      <c r="E291" s="604">
        <v>2018</v>
      </c>
      <c r="F291" s="606"/>
      <c r="G291" s="621">
        <v>11</v>
      </c>
      <c r="H291" s="621">
        <v>24</v>
      </c>
      <c r="I291" s="606"/>
      <c r="J291" s="621" t="s">
        <v>3010</v>
      </c>
      <c r="K291" s="621" t="s">
        <v>3010</v>
      </c>
      <c r="L291" s="606" t="s">
        <v>45</v>
      </c>
      <c r="M291" s="607" t="s">
        <v>5989</v>
      </c>
      <c r="N291" s="661" t="s">
        <v>47</v>
      </c>
      <c r="O291" s="608"/>
    </row>
    <row r="292" spans="2:15" s="592" customFormat="1" ht="27" customHeight="1">
      <c r="B292" s="662">
        <v>275</v>
      </c>
      <c r="C292" s="606" t="s">
        <v>42</v>
      </c>
      <c r="D292" s="606" t="str">
        <f>+CONCATENATE('[3]SNS 3000 PMH  CHAPINERO'!$AA$284)</f>
        <v>BASCULA // CAPS CHAPINERO // OBSERVACIÓN // V106158 19145</v>
      </c>
      <c r="E292" s="604">
        <v>2018</v>
      </c>
      <c r="F292" s="606"/>
      <c r="G292" s="621">
        <v>11</v>
      </c>
      <c r="H292" s="621">
        <v>25</v>
      </c>
      <c r="I292" s="606"/>
      <c r="J292" s="621" t="s">
        <v>3010</v>
      </c>
      <c r="K292" s="621" t="s">
        <v>3010</v>
      </c>
      <c r="L292" s="606" t="s">
        <v>45</v>
      </c>
      <c r="M292" s="607" t="s">
        <v>5989</v>
      </c>
      <c r="N292" s="661" t="s">
        <v>47</v>
      </c>
      <c r="O292" s="608"/>
    </row>
    <row r="293" spans="2:15" s="592" customFormat="1" ht="27" customHeight="1">
      <c r="B293" s="662">
        <v>276</v>
      </c>
      <c r="C293" s="606" t="s">
        <v>42</v>
      </c>
      <c r="D293" s="606" t="str">
        <f>+CONCATENATE('[3]SNS 3000 PMH  CHAPINERO'!$AA$285)</f>
        <v>BASCULA // CAPS CHAPINERO // CONS URGENCIAS // V106141 19012</v>
      </c>
      <c r="E293" s="604">
        <v>2018</v>
      </c>
      <c r="F293" s="606"/>
      <c r="G293" s="621">
        <v>12</v>
      </c>
      <c r="H293" s="621">
        <v>1</v>
      </c>
      <c r="I293" s="606"/>
      <c r="J293" s="621" t="s">
        <v>3010</v>
      </c>
      <c r="K293" s="621" t="s">
        <v>3010</v>
      </c>
      <c r="L293" s="606" t="s">
        <v>45</v>
      </c>
      <c r="M293" s="607" t="s">
        <v>5989</v>
      </c>
      <c r="N293" s="661" t="s">
        <v>47</v>
      </c>
      <c r="O293" s="608"/>
    </row>
    <row r="294" spans="2:15" s="592" customFormat="1" ht="27" customHeight="1">
      <c r="B294" s="662">
        <v>277</v>
      </c>
      <c r="C294" s="606" t="s">
        <v>42</v>
      </c>
      <c r="D294" s="606" t="str">
        <f>+CONCATENATE('[3]SNS 3000 PMH  CHAPINERO'!$AA$286)</f>
        <v>BASCULA // CAPS CHAPINERO // CONS URGENCIAS // V106139 19156</v>
      </c>
      <c r="E294" s="604">
        <v>2018</v>
      </c>
      <c r="F294" s="606"/>
      <c r="G294" s="621">
        <v>12</v>
      </c>
      <c r="H294" s="621">
        <v>2</v>
      </c>
      <c r="I294" s="606"/>
      <c r="J294" s="621" t="s">
        <v>3010</v>
      </c>
      <c r="K294" s="621" t="s">
        <v>3010</v>
      </c>
      <c r="L294" s="606" t="s">
        <v>45</v>
      </c>
      <c r="M294" s="607" t="s">
        <v>5989</v>
      </c>
      <c r="N294" s="661" t="s">
        <v>47</v>
      </c>
      <c r="O294" s="608"/>
    </row>
    <row r="295" spans="2:15" s="592" customFormat="1" ht="27" customHeight="1">
      <c r="B295" s="662">
        <v>278</v>
      </c>
      <c r="C295" s="606" t="s">
        <v>42</v>
      </c>
      <c r="D295" s="606" t="str">
        <f>+CONCATENATE('[3]SNS 3000 PMH  CHAPINERO'!$AA$287)</f>
        <v>BASCULA // CAPS CHAPINERO // CONS URGENCIAS // V106145 19131</v>
      </c>
      <c r="E295" s="604">
        <v>2018</v>
      </c>
      <c r="F295" s="606"/>
      <c r="G295" s="621">
        <v>12</v>
      </c>
      <c r="H295" s="621">
        <v>3</v>
      </c>
      <c r="I295" s="606"/>
      <c r="J295" s="621" t="s">
        <v>3010</v>
      </c>
      <c r="K295" s="621" t="s">
        <v>3010</v>
      </c>
      <c r="L295" s="606" t="s">
        <v>45</v>
      </c>
      <c r="M295" s="607" t="s">
        <v>5989</v>
      </c>
      <c r="N295" s="661" t="s">
        <v>47</v>
      </c>
      <c r="O295" s="608"/>
    </row>
    <row r="296" spans="2:15" s="592" customFormat="1" ht="27" customHeight="1">
      <c r="B296" s="662">
        <v>279</v>
      </c>
      <c r="C296" s="606" t="s">
        <v>42</v>
      </c>
      <c r="D296" s="606" t="str">
        <f>+CONCATENATE('[3]SNS 3000 PMH  CHAPINERO'!$AA$288)</f>
        <v>BASCULA // CAPS CHAPINERO // CONS URGENCIAS // V107627 18844</v>
      </c>
      <c r="E296" s="604">
        <v>2018</v>
      </c>
      <c r="F296" s="606"/>
      <c r="G296" s="621">
        <v>12</v>
      </c>
      <c r="H296" s="621">
        <v>4</v>
      </c>
      <c r="I296" s="606"/>
      <c r="J296" s="621" t="s">
        <v>3010</v>
      </c>
      <c r="K296" s="621" t="s">
        <v>3010</v>
      </c>
      <c r="L296" s="606" t="s">
        <v>45</v>
      </c>
      <c r="M296" s="607" t="s">
        <v>5989</v>
      </c>
      <c r="N296" s="661" t="s">
        <v>47</v>
      </c>
      <c r="O296" s="608"/>
    </row>
    <row r="297" spans="2:15" s="592" customFormat="1" ht="27" customHeight="1">
      <c r="B297" s="662">
        <v>280</v>
      </c>
      <c r="C297" s="606" t="s">
        <v>42</v>
      </c>
      <c r="D297" s="606" t="str">
        <f>+CONCATENATE('[3]SNS 3000 PMH  CHAPINERO'!$AA$289)</f>
        <v>CAMA // CAPS CHAPINERO // URGENCIAS // 4328 3944</v>
      </c>
      <c r="E297" s="604">
        <v>2018</v>
      </c>
      <c r="F297" s="606"/>
      <c r="G297" s="621">
        <v>12</v>
      </c>
      <c r="H297" s="621">
        <v>5</v>
      </c>
      <c r="I297" s="606"/>
      <c r="J297" s="621" t="s">
        <v>3010</v>
      </c>
      <c r="K297" s="621" t="s">
        <v>3010</v>
      </c>
      <c r="L297" s="606" t="s">
        <v>45</v>
      </c>
      <c r="M297" s="607" t="s">
        <v>5989</v>
      </c>
      <c r="N297" s="661" t="s">
        <v>47</v>
      </c>
      <c r="O297" s="608"/>
    </row>
    <row r="298" spans="2:15" s="592" customFormat="1" ht="27" customHeight="1">
      <c r="B298" s="662">
        <v>281</v>
      </c>
      <c r="C298" s="606" t="s">
        <v>42</v>
      </c>
      <c r="D298" s="606" t="str">
        <f>+CONCATENATE('[3]SNS 3000 PMH  CHAPINERO'!$AA$290)</f>
        <v>CAMA // CAPS CHAPINERO // URGENCIAS // 4771 43075</v>
      </c>
      <c r="E298" s="604">
        <v>2018</v>
      </c>
      <c r="F298" s="606"/>
      <c r="G298" s="621">
        <v>12</v>
      </c>
      <c r="H298" s="621">
        <v>6</v>
      </c>
      <c r="I298" s="606"/>
      <c r="J298" s="621" t="s">
        <v>3010</v>
      </c>
      <c r="K298" s="621" t="s">
        <v>3010</v>
      </c>
      <c r="L298" s="606" t="s">
        <v>45</v>
      </c>
      <c r="M298" s="607" t="s">
        <v>5989</v>
      </c>
      <c r="N298" s="661" t="s">
        <v>47</v>
      </c>
      <c r="O298" s="608"/>
    </row>
    <row r="299" spans="2:15" s="592" customFormat="1" ht="27" customHeight="1">
      <c r="B299" s="662">
        <v>282</v>
      </c>
      <c r="C299" s="606" t="s">
        <v>42</v>
      </c>
      <c r="D299" s="606" t="str">
        <f>+CONCATENATE('[3]SNS 3000 PMH  CHAPINERO'!$AA$291)</f>
        <v>CAMA // CAPS CHAPINERO // URGENCIAS // V104592 18677</v>
      </c>
      <c r="E299" s="604">
        <v>2018</v>
      </c>
      <c r="F299" s="606"/>
      <c r="G299" s="621">
        <v>12</v>
      </c>
      <c r="H299" s="621">
        <v>7</v>
      </c>
      <c r="I299" s="606"/>
      <c r="J299" s="621" t="s">
        <v>3010</v>
      </c>
      <c r="K299" s="621" t="s">
        <v>3010</v>
      </c>
      <c r="L299" s="606" t="s">
        <v>45</v>
      </c>
      <c r="M299" s="607" t="s">
        <v>5989</v>
      </c>
      <c r="N299" s="661" t="s">
        <v>47</v>
      </c>
      <c r="O299" s="608"/>
    </row>
    <row r="300" spans="2:15" s="592" customFormat="1" ht="27" customHeight="1">
      <c r="B300" s="662">
        <v>283</v>
      </c>
      <c r="C300" s="606" t="s">
        <v>42</v>
      </c>
      <c r="D300" s="606" t="str">
        <f>+CONCATENATE('[3]SNS 3000 PMH  CHAPINERO'!$AA$292)</f>
        <v>CAMA // CAPS CHAPINERO // OBSERVACION // V104603 18702</v>
      </c>
      <c r="E300" s="604">
        <v>2018</v>
      </c>
      <c r="F300" s="606"/>
      <c r="G300" s="621">
        <v>12</v>
      </c>
      <c r="H300" s="621">
        <v>8</v>
      </c>
      <c r="I300" s="606"/>
      <c r="J300" s="621" t="s">
        <v>3010</v>
      </c>
      <c r="K300" s="621" t="s">
        <v>3010</v>
      </c>
      <c r="L300" s="606" t="s">
        <v>45</v>
      </c>
      <c r="M300" s="607" t="s">
        <v>5989</v>
      </c>
      <c r="N300" s="661" t="s">
        <v>47</v>
      </c>
      <c r="O300" s="608"/>
    </row>
    <row r="301" spans="2:15" s="592" customFormat="1" ht="27" customHeight="1">
      <c r="B301" s="662">
        <v>284</v>
      </c>
      <c r="C301" s="606" t="s">
        <v>42</v>
      </c>
      <c r="D301" s="606" t="str">
        <f>+CONCATENATE('[3]SNS 3000 PMH  CHAPINERO'!$AA$293)</f>
        <v>CAMA // CAPS CHAPINERO // URGENCIAS // V104623 19211</v>
      </c>
      <c r="E301" s="604">
        <v>2018</v>
      </c>
      <c r="F301" s="606"/>
      <c r="G301" s="621">
        <v>12</v>
      </c>
      <c r="H301" s="621">
        <v>9</v>
      </c>
      <c r="I301" s="606"/>
      <c r="J301" s="621" t="s">
        <v>3010</v>
      </c>
      <c r="K301" s="621" t="s">
        <v>3010</v>
      </c>
      <c r="L301" s="606" t="s">
        <v>45</v>
      </c>
      <c r="M301" s="607" t="s">
        <v>5989</v>
      </c>
      <c r="N301" s="661" t="s">
        <v>47</v>
      </c>
      <c r="O301" s="608"/>
    </row>
    <row r="302" spans="2:15" s="592" customFormat="1" ht="27" customHeight="1">
      <c r="B302" s="662">
        <v>285</v>
      </c>
      <c r="C302" s="606" t="s">
        <v>42</v>
      </c>
      <c r="D302" s="606" t="str">
        <f>+CONCATENATE('[3]SNS 3000 PMH  CHAPINERO'!$AA$294)</f>
        <v>CAMA // CAPS CHAPINERO // OBSERVACION // V104596</v>
      </c>
      <c r="E302" s="604">
        <v>2018</v>
      </c>
      <c r="F302" s="606"/>
      <c r="G302" s="621">
        <v>12</v>
      </c>
      <c r="H302" s="621">
        <v>10</v>
      </c>
      <c r="I302" s="606"/>
      <c r="J302" s="621" t="s">
        <v>3010</v>
      </c>
      <c r="K302" s="621" t="s">
        <v>3010</v>
      </c>
      <c r="L302" s="606" t="s">
        <v>45</v>
      </c>
      <c r="M302" s="607" t="s">
        <v>5989</v>
      </c>
      <c r="N302" s="661" t="s">
        <v>47</v>
      </c>
      <c r="O302" s="608"/>
    </row>
    <row r="303" spans="2:15" s="592" customFormat="1" ht="27" customHeight="1">
      <c r="B303" s="662">
        <v>286</v>
      </c>
      <c r="C303" s="606" t="s">
        <v>42</v>
      </c>
      <c r="D303" s="606" t="str">
        <f>+CONCATENATE('[3]SNS 3000 PMH  CHAPINERO'!$AA$295)</f>
        <v>CAMA // CAPS CHAPINERO // URGENCIAS // NO VISIBLE</v>
      </c>
      <c r="E303" s="604">
        <v>2018</v>
      </c>
      <c r="F303" s="606"/>
      <c r="G303" s="621">
        <v>12</v>
      </c>
      <c r="H303" s="621">
        <v>11</v>
      </c>
      <c r="I303" s="606"/>
      <c r="J303" s="621" t="s">
        <v>3010</v>
      </c>
      <c r="K303" s="621" t="s">
        <v>3010</v>
      </c>
      <c r="L303" s="606" t="s">
        <v>45</v>
      </c>
      <c r="M303" s="607" t="s">
        <v>5989</v>
      </c>
      <c r="N303" s="661" t="s">
        <v>47</v>
      </c>
      <c r="O303" s="608"/>
    </row>
    <row r="304" spans="2:15" s="592" customFormat="1" ht="27" customHeight="1">
      <c r="B304" s="662">
        <v>287</v>
      </c>
      <c r="C304" s="606" t="s">
        <v>42</v>
      </c>
      <c r="D304" s="606" t="str">
        <f>+CONCATENATE('[3]SNS 3000 PMH  CHAPINERO'!$AA$296)</f>
        <v>CAMA // CAPS CHAPINERO // URGENCIAS // NO VISIBLE</v>
      </c>
      <c r="E304" s="604">
        <v>2018</v>
      </c>
      <c r="F304" s="606"/>
      <c r="G304" s="621">
        <v>12</v>
      </c>
      <c r="H304" s="621">
        <v>12</v>
      </c>
      <c r="I304" s="606"/>
      <c r="J304" s="621" t="s">
        <v>3010</v>
      </c>
      <c r="K304" s="621" t="s">
        <v>3010</v>
      </c>
      <c r="L304" s="606" t="s">
        <v>45</v>
      </c>
      <c r="M304" s="607" t="s">
        <v>5989</v>
      </c>
      <c r="N304" s="661" t="s">
        <v>47</v>
      </c>
      <c r="O304" s="608"/>
    </row>
    <row r="305" spans="2:15" s="592" customFormat="1" ht="27" customHeight="1">
      <c r="B305" s="662">
        <v>288</v>
      </c>
      <c r="C305" s="606" t="s">
        <v>42</v>
      </c>
      <c r="D305" s="606" t="str">
        <f>+CONCATENATE('[3]SNS 3000 PMH  CHAPINERO'!$AA$297)</f>
        <v>CAMA // CAPS CHAPINERO // URGENCIAS // NO VISIBLE</v>
      </c>
      <c r="E305" s="604">
        <v>2018</v>
      </c>
      <c r="F305" s="606"/>
      <c r="G305" s="621">
        <v>12</v>
      </c>
      <c r="H305" s="621">
        <v>13</v>
      </c>
      <c r="I305" s="606"/>
      <c r="J305" s="621" t="s">
        <v>3010</v>
      </c>
      <c r="K305" s="621" t="s">
        <v>3010</v>
      </c>
      <c r="L305" s="606" t="s">
        <v>45</v>
      </c>
      <c r="M305" s="607" t="s">
        <v>5989</v>
      </c>
      <c r="N305" s="661" t="s">
        <v>47</v>
      </c>
      <c r="O305" s="608"/>
    </row>
    <row r="306" spans="2:15" s="592" customFormat="1" ht="27" customHeight="1">
      <c r="B306" s="662">
        <v>289</v>
      </c>
      <c r="C306" s="606" t="s">
        <v>42</v>
      </c>
      <c r="D306" s="606" t="str">
        <f>+CONCATENATE('[3]SNS 3000 PMH  CHAPINERO'!$AA$298)</f>
        <v xml:space="preserve">CAMA // CAPS CHAPINERO // REANIMACION  // HU8833 9202 </v>
      </c>
      <c r="E306" s="604">
        <v>2018</v>
      </c>
      <c r="F306" s="606"/>
      <c r="G306" s="621">
        <v>12</v>
      </c>
      <c r="H306" s="621">
        <v>14</v>
      </c>
      <c r="I306" s="606"/>
      <c r="J306" s="621" t="s">
        <v>3010</v>
      </c>
      <c r="K306" s="621" t="s">
        <v>3010</v>
      </c>
      <c r="L306" s="606" t="s">
        <v>45</v>
      </c>
      <c r="M306" s="607" t="s">
        <v>5989</v>
      </c>
      <c r="N306" s="661" t="s">
        <v>47</v>
      </c>
      <c r="O306" s="608"/>
    </row>
    <row r="307" spans="2:15" s="592" customFormat="1" ht="27" customHeight="1">
      <c r="B307" s="662">
        <v>290</v>
      </c>
      <c r="C307" s="606" t="s">
        <v>42</v>
      </c>
      <c r="D307" s="606" t="str">
        <f>+CONCATENATE('[3]SNS 3000 PMH  CHAPINERO'!$AA$299)</f>
        <v>CAMILLA  // CAPS CHAPINERO // URGENCIAS // 4639</v>
      </c>
      <c r="E307" s="604">
        <v>2018</v>
      </c>
      <c r="F307" s="606"/>
      <c r="G307" s="621">
        <v>12</v>
      </c>
      <c r="H307" s="621">
        <v>15</v>
      </c>
      <c r="I307" s="606"/>
      <c r="J307" s="621" t="s">
        <v>3010</v>
      </c>
      <c r="K307" s="621" t="s">
        <v>3010</v>
      </c>
      <c r="L307" s="606" t="s">
        <v>45</v>
      </c>
      <c r="M307" s="607" t="s">
        <v>5989</v>
      </c>
      <c r="N307" s="661" t="s">
        <v>47</v>
      </c>
      <c r="O307" s="608"/>
    </row>
    <row r="308" spans="2:15" s="592" customFormat="1" ht="27" customHeight="1">
      <c r="B308" s="662">
        <v>291</v>
      </c>
      <c r="C308" s="606" t="s">
        <v>42</v>
      </c>
      <c r="D308" s="606" t="str">
        <f>+CONCATENATE('[3]SNS 3000 PMH  CHAPINERO'!$AA$300)</f>
        <v>CAMILLA  // CAPS CHAPINERO // URGENCIAS // 81644</v>
      </c>
      <c r="E308" s="604">
        <v>2018</v>
      </c>
      <c r="F308" s="606"/>
      <c r="G308" s="621">
        <v>12</v>
      </c>
      <c r="H308" s="621">
        <v>16</v>
      </c>
      <c r="I308" s="606"/>
      <c r="J308" s="621" t="s">
        <v>3010</v>
      </c>
      <c r="K308" s="621" t="s">
        <v>3010</v>
      </c>
      <c r="L308" s="606" t="s">
        <v>45</v>
      </c>
      <c r="M308" s="607" t="s">
        <v>5989</v>
      </c>
      <c r="N308" s="661" t="s">
        <v>47</v>
      </c>
      <c r="O308" s="608"/>
    </row>
    <row r="309" spans="2:15" s="592" customFormat="1" ht="27" customHeight="1">
      <c r="B309" s="662">
        <v>292</v>
      </c>
      <c r="C309" s="606" t="s">
        <v>42</v>
      </c>
      <c r="D309" s="606" t="str">
        <f>+CONCATENATE('[3]SNS 3000 PMH  CHAPINERO'!$AA$301)</f>
        <v>CAMILLA  // CAPS CHAPINERO // CARDIOLOGIA // 66465</v>
      </c>
      <c r="E309" s="604">
        <v>2018</v>
      </c>
      <c r="F309" s="606"/>
      <c r="G309" s="621">
        <v>12</v>
      </c>
      <c r="H309" s="621">
        <v>17</v>
      </c>
      <c r="I309" s="606"/>
      <c r="J309" s="621" t="s">
        <v>3010</v>
      </c>
      <c r="K309" s="621" t="s">
        <v>3010</v>
      </c>
      <c r="L309" s="606" t="s">
        <v>45</v>
      </c>
      <c r="M309" s="607" t="s">
        <v>5989</v>
      </c>
      <c r="N309" s="661" t="s">
        <v>47</v>
      </c>
      <c r="O309" s="608"/>
    </row>
    <row r="310" spans="2:15" s="592" customFormat="1" ht="27" customHeight="1">
      <c r="B310" s="662">
        <v>293</v>
      </c>
      <c r="C310" s="606" t="s">
        <v>42</v>
      </c>
      <c r="D310" s="606" t="str">
        <f>+CONCATENATE('[3]SNS 3000 PMH  CHAPINERO'!$AA$302)</f>
        <v>CAMILLA  // CAPS CHAPINERO // CARDIOLOGIA // V109615 19116</v>
      </c>
      <c r="E310" s="604">
        <v>2018</v>
      </c>
      <c r="F310" s="606"/>
      <c r="G310" s="621">
        <v>12</v>
      </c>
      <c r="H310" s="621">
        <v>18</v>
      </c>
      <c r="I310" s="606"/>
      <c r="J310" s="621" t="s">
        <v>3010</v>
      </c>
      <c r="K310" s="621" t="s">
        <v>3010</v>
      </c>
      <c r="L310" s="606" t="s">
        <v>45</v>
      </c>
      <c r="M310" s="607" t="s">
        <v>5989</v>
      </c>
      <c r="N310" s="661" t="s">
        <v>47</v>
      </c>
      <c r="O310" s="608"/>
    </row>
    <row r="311" spans="2:15" s="592" customFormat="1" ht="27" customHeight="1">
      <c r="B311" s="662">
        <v>294</v>
      </c>
      <c r="C311" s="606" t="s">
        <v>42</v>
      </c>
      <c r="D311" s="606" t="str">
        <f>+CONCATENATE('[3]SNS 3000 PMH  CHAPINERO'!$AA$303)</f>
        <v>CAMILLA  // CAPS CHAPINERO // CARDIOLOGIA // V109616 19107</v>
      </c>
      <c r="E311" s="604">
        <v>2018</v>
      </c>
      <c r="F311" s="606"/>
      <c r="G311" s="621">
        <v>12</v>
      </c>
      <c r="H311" s="621">
        <v>19</v>
      </c>
      <c r="I311" s="606"/>
      <c r="J311" s="621" t="s">
        <v>3010</v>
      </c>
      <c r="K311" s="621" t="s">
        <v>3010</v>
      </c>
      <c r="L311" s="606" t="s">
        <v>45</v>
      </c>
      <c r="M311" s="607" t="s">
        <v>5989</v>
      </c>
      <c r="N311" s="661" t="s">
        <v>47</v>
      </c>
      <c r="O311" s="608"/>
    </row>
    <row r="312" spans="2:15" s="592" customFormat="1" ht="27" customHeight="1">
      <c r="B312" s="662">
        <v>295</v>
      </c>
      <c r="C312" s="606" t="s">
        <v>42</v>
      </c>
      <c r="D312" s="606" t="str">
        <f>+CONCATENATE('[3]SNS 3000 PMH  CHAPINERO'!$AA$304)</f>
        <v>CAMILLA  // CAPS CHAPINERO // CARDIOLOGIA // V109617 19086</v>
      </c>
      <c r="E312" s="604">
        <v>2018</v>
      </c>
      <c r="F312" s="606"/>
      <c r="G312" s="621">
        <v>12</v>
      </c>
      <c r="H312" s="621">
        <v>20</v>
      </c>
      <c r="I312" s="606"/>
      <c r="J312" s="621" t="s">
        <v>3010</v>
      </c>
      <c r="K312" s="621" t="s">
        <v>3010</v>
      </c>
      <c r="L312" s="606" t="s">
        <v>45</v>
      </c>
      <c r="M312" s="607" t="s">
        <v>5989</v>
      </c>
      <c r="N312" s="661" t="s">
        <v>47</v>
      </c>
      <c r="O312" s="608"/>
    </row>
    <row r="313" spans="2:15" s="592" customFormat="1" ht="27" customHeight="1">
      <c r="B313" s="662">
        <v>296</v>
      </c>
      <c r="C313" s="606" t="s">
        <v>42</v>
      </c>
      <c r="D313" s="606" t="str">
        <f>+CONCATENATE('[3]SNS 3000 PMH  CHAPINERO'!$AA$305)</f>
        <v>CAMILLA  // CAPS CHAPINERO // CARDIOLOGIA // V109618 33006</v>
      </c>
      <c r="E313" s="604">
        <v>2018</v>
      </c>
      <c r="F313" s="606"/>
      <c r="G313" s="621">
        <v>12</v>
      </c>
      <c r="H313" s="621">
        <v>21</v>
      </c>
      <c r="I313" s="606"/>
      <c r="J313" s="621" t="s">
        <v>3010</v>
      </c>
      <c r="K313" s="621" t="s">
        <v>3010</v>
      </c>
      <c r="L313" s="606" t="s">
        <v>45</v>
      </c>
      <c r="M313" s="607" t="s">
        <v>5989</v>
      </c>
      <c r="N313" s="661" t="s">
        <v>47</v>
      </c>
      <c r="O313" s="608"/>
    </row>
    <row r="314" spans="2:15" s="592" customFormat="1" ht="27" customHeight="1">
      <c r="B314" s="662">
        <v>297</v>
      </c>
      <c r="C314" s="606" t="s">
        <v>42</v>
      </c>
      <c r="D314" s="606" t="str">
        <f>+CONCATENATE('[3]SNS 3000 PMH  CHAPINERO'!$AA$306)</f>
        <v>CAMILLA  // CAPS CHAPINERO // CARDIOLOGIA // V109619 19091</v>
      </c>
      <c r="E314" s="604">
        <v>2018</v>
      </c>
      <c r="F314" s="606"/>
      <c r="G314" s="621">
        <v>12</v>
      </c>
      <c r="H314" s="621">
        <v>22</v>
      </c>
      <c r="I314" s="606"/>
      <c r="J314" s="621" t="s">
        <v>3010</v>
      </c>
      <c r="K314" s="621" t="s">
        <v>3010</v>
      </c>
      <c r="L314" s="606" t="s">
        <v>45</v>
      </c>
      <c r="M314" s="607" t="s">
        <v>5989</v>
      </c>
      <c r="N314" s="661" t="s">
        <v>47</v>
      </c>
      <c r="O314" s="608"/>
    </row>
    <row r="315" spans="2:15" s="592" customFormat="1" ht="27" customHeight="1">
      <c r="B315" s="662">
        <v>298</v>
      </c>
      <c r="C315" s="606" t="s">
        <v>42</v>
      </c>
      <c r="D315" s="606" t="str">
        <f>+CONCATENATE('[3]SNS 3000 PMH  CHAPINERO'!$AA$307)</f>
        <v>CAMILLA  // CAPS CHAPINERO // CARDIOLOGIA // V109620 18548</v>
      </c>
      <c r="E315" s="604">
        <v>2018</v>
      </c>
      <c r="F315" s="606"/>
      <c r="G315" s="621">
        <v>12</v>
      </c>
      <c r="H315" s="621">
        <v>23</v>
      </c>
      <c r="I315" s="606"/>
      <c r="J315" s="621" t="s">
        <v>3010</v>
      </c>
      <c r="K315" s="621" t="s">
        <v>3010</v>
      </c>
      <c r="L315" s="606" t="s">
        <v>45</v>
      </c>
      <c r="M315" s="607" t="s">
        <v>5989</v>
      </c>
      <c r="N315" s="661" t="s">
        <v>47</v>
      </c>
      <c r="O315" s="608"/>
    </row>
    <row r="316" spans="2:15" s="592" customFormat="1" ht="27" customHeight="1">
      <c r="B316" s="662">
        <v>299</v>
      </c>
      <c r="C316" s="606" t="s">
        <v>42</v>
      </c>
      <c r="D316" s="606" t="str">
        <f>+CONCATENATE('[3]SNS 3000 PMH  CHAPINERO'!$AA$308)</f>
        <v>CAMILLA  // CAPS CHAPINERO // GASTROENTEROLOGÍA // V109626 18569</v>
      </c>
      <c r="E316" s="604">
        <v>2018</v>
      </c>
      <c r="F316" s="606"/>
      <c r="G316" s="621">
        <v>12</v>
      </c>
      <c r="H316" s="621">
        <v>24</v>
      </c>
      <c r="I316" s="606"/>
      <c r="J316" s="621" t="s">
        <v>3010</v>
      </c>
      <c r="K316" s="621" t="s">
        <v>3010</v>
      </c>
      <c r="L316" s="606" t="s">
        <v>45</v>
      </c>
      <c r="M316" s="607" t="s">
        <v>5989</v>
      </c>
      <c r="N316" s="661" t="s">
        <v>47</v>
      </c>
      <c r="O316" s="608"/>
    </row>
    <row r="317" spans="2:15" s="592" customFormat="1" ht="27" customHeight="1">
      <c r="B317" s="662">
        <v>300</v>
      </c>
      <c r="C317" s="606" t="s">
        <v>42</v>
      </c>
      <c r="D317" s="606" t="str">
        <f>+CONCATENATE('[3]SNS 3000 PMH  CHAPINERO'!$AA$309)</f>
        <v>CAMILLA  // CAPS CHAPINERO // GASTROENTEROLOGÍA // V109629 18801</v>
      </c>
      <c r="E317" s="604">
        <v>2018</v>
      </c>
      <c r="F317" s="606"/>
      <c r="G317" s="621">
        <v>12</v>
      </c>
      <c r="H317" s="621">
        <v>25</v>
      </c>
      <c r="I317" s="606"/>
      <c r="J317" s="621" t="s">
        <v>3010</v>
      </c>
      <c r="K317" s="621" t="s">
        <v>3010</v>
      </c>
      <c r="L317" s="606" t="s">
        <v>45</v>
      </c>
      <c r="M317" s="607" t="s">
        <v>5989</v>
      </c>
      <c r="N317" s="661" t="s">
        <v>47</v>
      </c>
      <c r="O317" s="608"/>
    </row>
    <row r="318" spans="2:15" s="592" customFormat="1" ht="27" customHeight="1">
      <c r="B318" s="662">
        <v>301</v>
      </c>
      <c r="C318" s="606" t="s">
        <v>42</v>
      </c>
      <c r="D318" s="606" t="str">
        <f>+CONCATENATE('[3]SNS 3000 PMH  CHAPINERO'!$AA$310)</f>
        <v>CUNA  // CAPS CHAPINERO // URG PEDIATRICA // V104635 19182</v>
      </c>
      <c r="E318" s="604">
        <v>2018</v>
      </c>
      <c r="F318" s="606"/>
      <c r="G318" s="621">
        <v>13</v>
      </c>
      <c r="H318" s="621">
        <v>1</v>
      </c>
      <c r="I318" s="606"/>
      <c r="J318" s="621" t="s">
        <v>3010</v>
      </c>
      <c r="K318" s="621" t="s">
        <v>3010</v>
      </c>
      <c r="L318" s="606" t="s">
        <v>45</v>
      </c>
      <c r="M318" s="607" t="s">
        <v>5989</v>
      </c>
      <c r="N318" s="661" t="s">
        <v>47</v>
      </c>
      <c r="O318" s="608"/>
    </row>
    <row r="319" spans="2:15" s="592" customFormat="1" ht="27" customHeight="1">
      <c r="B319" s="662">
        <v>302</v>
      </c>
      <c r="C319" s="606" t="s">
        <v>42</v>
      </c>
      <c r="D319" s="606" t="str">
        <f>+CONCATENATE('[3]SNS 3000 PMH  CHAPINERO'!$AA$311)</f>
        <v>CUNA  // CAPS CHAPINERO // URG PEDIATRICA // V104633 19181</v>
      </c>
      <c r="E319" s="604">
        <v>2018</v>
      </c>
      <c r="F319" s="606"/>
      <c r="G319" s="621">
        <v>13</v>
      </c>
      <c r="H319" s="621">
        <v>2</v>
      </c>
      <c r="I319" s="606"/>
      <c r="J319" s="621" t="s">
        <v>3010</v>
      </c>
      <c r="K319" s="621" t="s">
        <v>3010</v>
      </c>
      <c r="L319" s="606" t="s">
        <v>45</v>
      </c>
      <c r="M319" s="607" t="s">
        <v>5989</v>
      </c>
      <c r="N319" s="661" t="s">
        <v>47</v>
      </c>
      <c r="O319" s="608"/>
    </row>
    <row r="320" spans="2:15" s="592" customFormat="1" ht="27" customHeight="1">
      <c r="B320" s="662">
        <v>303</v>
      </c>
      <c r="C320" s="606" t="s">
        <v>42</v>
      </c>
      <c r="D320" s="606" t="str">
        <f>+CONCATENATE('[3]SNS 3000 PMH  CHAPINERO'!$AA$312)</f>
        <v>CUNA  // CAPS CHAPINERO // URG PEDIATRICA // V104632 19186</v>
      </c>
      <c r="E320" s="604">
        <v>2018</v>
      </c>
      <c r="F320" s="606"/>
      <c r="G320" s="621">
        <v>13</v>
      </c>
      <c r="H320" s="621">
        <v>3</v>
      </c>
      <c r="I320" s="606"/>
      <c r="J320" s="621" t="s">
        <v>3010</v>
      </c>
      <c r="K320" s="621" t="s">
        <v>3010</v>
      </c>
      <c r="L320" s="606" t="s">
        <v>45</v>
      </c>
      <c r="M320" s="607" t="s">
        <v>5989</v>
      </c>
      <c r="N320" s="661" t="s">
        <v>47</v>
      </c>
      <c r="O320" s="608"/>
    </row>
    <row r="321" spans="2:15" s="592" customFormat="1" ht="27" customHeight="1">
      <c r="B321" s="662">
        <v>304</v>
      </c>
      <c r="C321" s="606" t="s">
        <v>42</v>
      </c>
      <c r="D321" s="606" t="str">
        <f>+CONCATENATE('[3]SNS 3000 PMH  CHAPINERO'!$AA$313)</f>
        <v>DESFIBRILADOR  // CAPS CHAPINERO // REANIMACION  // V104263 18575</v>
      </c>
      <c r="E321" s="604">
        <v>2018</v>
      </c>
      <c r="F321" s="606"/>
      <c r="G321" s="621">
        <v>13</v>
      </c>
      <c r="H321" s="621">
        <v>4</v>
      </c>
      <c r="I321" s="606"/>
      <c r="J321" s="621" t="s">
        <v>3010</v>
      </c>
      <c r="K321" s="621" t="s">
        <v>3010</v>
      </c>
      <c r="L321" s="606" t="s">
        <v>45</v>
      </c>
      <c r="M321" s="607" t="s">
        <v>5989</v>
      </c>
      <c r="N321" s="661" t="s">
        <v>47</v>
      </c>
      <c r="O321" s="608"/>
    </row>
    <row r="322" spans="2:15" s="592" customFormat="1" ht="27" customHeight="1">
      <c r="B322" s="662">
        <v>305</v>
      </c>
      <c r="C322" s="606" t="s">
        <v>42</v>
      </c>
      <c r="D322" s="606" t="str">
        <f>+CONCATENATE('[3]SNS 3000 PMH  CHAPINERO'!$AA$314)</f>
        <v>DIVÁN // CAPS CHAPINERO // CARDIOLOGIA // V106253 19158</v>
      </c>
      <c r="E322" s="604">
        <v>2018</v>
      </c>
      <c r="F322" s="606"/>
      <c r="G322" s="621">
        <v>13</v>
      </c>
      <c r="H322" s="621">
        <v>5</v>
      </c>
      <c r="I322" s="606"/>
      <c r="J322" s="621" t="s">
        <v>3010</v>
      </c>
      <c r="K322" s="621" t="s">
        <v>3010</v>
      </c>
      <c r="L322" s="606" t="s">
        <v>45</v>
      </c>
      <c r="M322" s="607" t="s">
        <v>5989</v>
      </c>
      <c r="N322" s="661" t="s">
        <v>47</v>
      </c>
      <c r="O322" s="608"/>
    </row>
    <row r="323" spans="2:15" s="592" customFormat="1" ht="27" customHeight="1">
      <c r="B323" s="662">
        <v>306</v>
      </c>
      <c r="C323" s="606" t="s">
        <v>42</v>
      </c>
      <c r="D323" s="606" t="str">
        <f>+CONCATENATE('[3]SNS 3000 PMH  CHAPINERO'!$AA$315)</f>
        <v>DIVÁN // CAPS CHAPINERO // CARDIOLOGIA // V106252 19165</v>
      </c>
      <c r="E323" s="604">
        <v>2018</v>
      </c>
      <c r="F323" s="606"/>
      <c r="G323" s="621">
        <v>13</v>
      </c>
      <c r="H323" s="621">
        <v>6</v>
      </c>
      <c r="I323" s="606"/>
      <c r="J323" s="621" t="s">
        <v>3010</v>
      </c>
      <c r="K323" s="621" t="s">
        <v>3010</v>
      </c>
      <c r="L323" s="606" t="s">
        <v>45</v>
      </c>
      <c r="M323" s="607" t="s">
        <v>5989</v>
      </c>
      <c r="N323" s="661" t="s">
        <v>47</v>
      </c>
      <c r="O323" s="608"/>
    </row>
    <row r="324" spans="2:15" s="592" customFormat="1" ht="27" customHeight="1">
      <c r="B324" s="662">
        <v>307</v>
      </c>
      <c r="C324" s="606" t="s">
        <v>42</v>
      </c>
      <c r="D324" s="606" t="str">
        <f>+CONCATENATE('[3]SNS 3000 PMH  CHAPINERO'!$AA$316)</f>
        <v>DIVÁN GINECOLÓGICO // CAPS CHAPINERO // CARDIOLOGIA // V106247 19129</v>
      </c>
      <c r="E324" s="604">
        <v>2018</v>
      </c>
      <c r="F324" s="606"/>
      <c r="G324" s="621">
        <v>13</v>
      </c>
      <c r="H324" s="621">
        <v>7</v>
      </c>
      <c r="I324" s="606"/>
      <c r="J324" s="621" t="s">
        <v>3010</v>
      </c>
      <c r="K324" s="621" t="s">
        <v>3010</v>
      </c>
      <c r="L324" s="606" t="s">
        <v>45</v>
      </c>
      <c r="M324" s="607" t="s">
        <v>5989</v>
      </c>
      <c r="N324" s="661" t="s">
        <v>47</v>
      </c>
      <c r="O324" s="608"/>
    </row>
    <row r="325" spans="2:15" s="592" customFormat="1" ht="27" customHeight="1">
      <c r="B325" s="662">
        <v>308</v>
      </c>
      <c r="C325" s="606" t="s">
        <v>42</v>
      </c>
      <c r="D325" s="606" t="str">
        <f>+CONCATENATE('[3]SNS 3000 PMH  CHAPINERO'!$AA$317)</f>
        <v>DIVÁN GINECOLÓGICO // CAPS CHAPINERO // CARDIOLOGIA // V106249 18969</v>
      </c>
      <c r="E325" s="604">
        <v>2018</v>
      </c>
      <c r="F325" s="606"/>
      <c r="G325" s="621">
        <v>13</v>
      </c>
      <c r="H325" s="621">
        <v>8</v>
      </c>
      <c r="I325" s="606"/>
      <c r="J325" s="621" t="s">
        <v>3010</v>
      </c>
      <c r="K325" s="621" t="s">
        <v>3010</v>
      </c>
      <c r="L325" s="606" t="s">
        <v>45</v>
      </c>
      <c r="M325" s="607" t="s">
        <v>5989</v>
      </c>
      <c r="N325" s="661" t="s">
        <v>47</v>
      </c>
      <c r="O325" s="608"/>
    </row>
    <row r="326" spans="2:15" s="592" customFormat="1" ht="27" customHeight="1">
      <c r="B326" s="662">
        <v>309</v>
      </c>
      <c r="C326" s="606" t="s">
        <v>42</v>
      </c>
      <c r="D326" s="606" t="str">
        <f>+CONCATENATE('[3]SNS 3000 PMH  CHAPINERO'!$AA$318)</f>
        <v>ELECTROCARDIOGRAFO // CAPS CHAPINERO // URGENCIAS // V106164 19112</v>
      </c>
      <c r="E326" s="604">
        <v>2018</v>
      </c>
      <c r="F326" s="606"/>
      <c r="G326" s="621">
        <v>13</v>
      </c>
      <c r="H326" s="621">
        <v>9</v>
      </c>
      <c r="I326" s="606"/>
      <c r="J326" s="621" t="s">
        <v>3010</v>
      </c>
      <c r="K326" s="621" t="s">
        <v>3010</v>
      </c>
      <c r="L326" s="606" t="s">
        <v>45</v>
      </c>
      <c r="M326" s="607" t="s">
        <v>5989</v>
      </c>
      <c r="N326" s="661" t="s">
        <v>47</v>
      </c>
      <c r="O326" s="608"/>
    </row>
    <row r="327" spans="2:15" s="592" customFormat="1" ht="27" customHeight="1">
      <c r="B327" s="662">
        <v>310</v>
      </c>
      <c r="C327" s="606" t="s">
        <v>42</v>
      </c>
      <c r="D327" s="606" t="str">
        <f>+CONCATENATE('[3]SNS 3000 PMH  CHAPINERO'!$AA$319)</f>
        <v>EQUIPO DE ORGANOS  // CAPS CHAPINERO // CARDIOLOGIA // V106430 66457</v>
      </c>
      <c r="E327" s="604">
        <v>2018</v>
      </c>
      <c r="F327" s="606"/>
      <c r="G327" s="621">
        <v>13</v>
      </c>
      <c r="H327" s="621">
        <v>10</v>
      </c>
      <c r="I327" s="606"/>
      <c r="J327" s="621" t="s">
        <v>3010</v>
      </c>
      <c r="K327" s="621" t="s">
        <v>3010</v>
      </c>
      <c r="L327" s="606" t="s">
        <v>45</v>
      </c>
      <c r="M327" s="607" t="s">
        <v>5989</v>
      </c>
      <c r="N327" s="661" t="s">
        <v>47</v>
      </c>
      <c r="O327" s="608"/>
    </row>
    <row r="328" spans="2:15" s="592" customFormat="1" ht="27" customHeight="1">
      <c r="B328" s="662">
        <v>311</v>
      </c>
      <c r="C328" s="606" t="s">
        <v>42</v>
      </c>
      <c r="D328" s="606" t="str">
        <f>+CONCATENATE('[3]SNS 3000 PMH  CHAPINERO'!$AA$320)</f>
        <v>EQUIPO DE ORGANOS  // CAPS CHAPINERO // CARDIOLOGIA // V104309 33027</v>
      </c>
      <c r="E328" s="604">
        <v>2018</v>
      </c>
      <c r="F328" s="606"/>
      <c r="G328" s="621">
        <v>13</v>
      </c>
      <c r="H328" s="621">
        <v>11</v>
      </c>
      <c r="I328" s="606"/>
      <c r="J328" s="621" t="s">
        <v>3010</v>
      </c>
      <c r="K328" s="621" t="s">
        <v>3010</v>
      </c>
      <c r="L328" s="606" t="s">
        <v>45</v>
      </c>
      <c r="M328" s="607" t="s">
        <v>5989</v>
      </c>
      <c r="N328" s="661" t="s">
        <v>47</v>
      </c>
      <c r="O328" s="608"/>
    </row>
    <row r="329" spans="2:15" s="592" customFormat="1" ht="27" customHeight="1">
      <c r="B329" s="662">
        <v>312</v>
      </c>
      <c r="C329" s="606" t="s">
        <v>42</v>
      </c>
      <c r="D329" s="606" t="str">
        <f>+CONCATENATE('[3]SNS 3000 PMH  CHAPINERO'!$AA$321)</f>
        <v>EQUIPO DE ORGANOS  // CAPS CHAPINERO // CARDIOLOGIA // V104301 33028</v>
      </c>
      <c r="E329" s="604">
        <v>2018</v>
      </c>
      <c r="F329" s="606"/>
      <c r="G329" s="621">
        <v>13</v>
      </c>
      <c r="H329" s="621">
        <v>12</v>
      </c>
      <c r="I329" s="606"/>
      <c r="J329" s="621" t="s">
        <v>3010</v>
      </c>
      <c r="K329" s="621" t="s">
        <v>3010</v>
      </c>
      <c r="L329" s="606" t="s">
        <v>45</v>
      </c>
      <c r="M329" s="607" t="s">
        <v>5989</v>
      </c>
      <c r="N329" s="661" t="s">
        <v>47</v>
      </c>
      <c r="O329" s="608"/>
    </row>
    <row r="330" spans="2:15" s="592" customFormat="1" ht="27" customHeight="1">
      <c r="B330" s="662">
        <v>313</v>
      </c>
      <c r="C330" s="606" t="s">
        <v>42</v>
      </c>
      <c r="D330" s="606" t="str">
        <f>+CONCATENATE('[3]SNS 3000 PMH  CHAPINERO'!$AA$322)</f>
        <v>EQUIPO DE ORGANOS  // CAPS CHAPINERO // CARDIOLOGIA // V104304 33026</v>
      </c>
      <c r="E330" s="604">
        <v>2018</v>
      </c>
      <c r="F330" s="606"/>
      <c r="G330" s="621">
        <v>13</v>
      </c>
      <c r="H330" s="621">
        <v>13</v>
      </c>
      <c r="I330" s="606"/>
      <c r="J330" s="621" t="s">
        <v>3010</v>
      </c>
      <c r="K330" s="621" t="s">
        <v>3010</v>
      </c>
      <c r="L330" s="606" t="s">
        <v>45</v>
      </c>
      <c r="M330" s="607" t="s">
        <v>5989</v>
      </c>
      <c r="N330" s="661" t="s">
        <v>47</v>
      </c>
      <c r="O330" s="608"/>
    </row>
    <row r="331" spans="2:15" s="592" customFormat="1" ht="27" customHeight="1">
      <c r="B331" s="662">
        <v>314</v>
      </c>
      <c r="C331" s="606" t="s">
        <v>42</v>
      </c>
      <c r="D331" s="606" t="str">
        <f>+CONCATENATE('[3]SNS 3000 PMH  CHAPINERO'!$AA$323)</f>
        <v>EQUIPO DE ORGANOS  // CAPS CHAPINERO // CARDIOLOGIA // V104601 18977</v>
      </c>
      <c r="E331" s="604">
        <v>2018</v>
      </c>
      <c r="F331" s="606"/>
      <c r="G331" s="621">
        <v>13</v>
      </c>
      <c r="H331" s="621">
        <v>14</v>
      </c>
      <c r="I331" s="606"/>
      <c r="J331" s="621" t="s">
        <v>3010</v>
      </c>
      <c r="K331" s="621" t="s">
        <v>3010</v>
      </c>
      <c r="L331" s="606" t="s">
        <v>45</v>
      </c>
      <c r="M331" s="607" t="s">
        <v>5989</v>
      </c>
      <c r="N331" s="661" t="s">
        <v>47</v>
      </c>
      <c r="O331" s="608"/>
    </row>
    <row r="332" spans="2:15" s="592" customFormat="1" ht="27" customHeight="1">
      <c r="B332" s="662">
        <v>315</v>
      </c>
      <c r="C332" s="606" t="s">
        <v>42</v>
      </c>
      <c r="D332" s="606" t="str">
        <f>+CONCATENATE('[3]SNS 3000 PMH  CHAPINERO'!$AA$324)</f>
        <v>FONENDOSCOPIO // CAPS CHAPINERO // CARDIOLOGIA // V105072 NO VISIBLE</v>
      </c>
      <c r="E332" s="604">
        <v>2018</v>
      </c>
      <c r="F332" s="606"/>
      <c r="G332" s="621">
        <v>13</v>
      </c>
      <c r="H332" s="621">
        <v>15</v>
      </c>
      <c r="I332" s="606"/>
      <c r="J332" s="621" t="s">
        <v>3010</v>
      </c>
      <c r="K332" s="621" t="s">
        <v>3010</v>
      </c>
      <c r="L332" s="606" t="s">
        <v>45</v>
      </c>
      <c r="M332" s="607" t="s">
        <v>5989</v>
      </c>
      <c r="N332" s="661" t="s">
        <v>47</v>
      </c>
      <c r="O332" s="608"/>
    </row>
    <row r="333" spans="2:15" s="592" customFormat="1" ht="27" customHeight="1">
      <c r="B333" s="662">
        <v>316</v>
      </c>
      <c r="C333" s="606" t="s">
        <v>42</v>
      </c>
      <c r="D333" s="606" t="str">
        <f>+CONCATENATE('[3]SNS 3000 PMH  CHAPINERO'!$AA$325)</f>
        <v>FONENDOSCOPIO // CAPS CHAPINERO // CARDIOLOGIA // V105061</v>
      </c>
      <c r="E333" s="604">
        <v>2018</v>
      </c>
      <c r="F333" s="606"/>
      <c r="G333" s="621">
        <v>13</v>
      </c>
      <c r="H333" s="621">
        <v>16</v>
      </c>
      <c r="I333" s="606"/>
      <c r="J333" s="621" t="s">
        <v>3010</v>
      </c>
      <c r="K333" s="621" t="s">
        <v>3010</v>
      </c>
      <c r="L333" s="606" t="s">
        <v>45</v>
      </c>
      <c r="M333" s="607" t="s">
        <v>5989</v>
      </c>
      <c r="N333" s="661" t="s">
        <v>47</v>
      </c>
      <c r="O333" s="608"/>
    </row>
    <row r="334" spans="2:15" s="592" customFormat="1" ht="27" customHeight="1">
      <c r="B334" s="662">
        <v>317</v>
      </c>
      <c r="C334" s="606" t="s">
        <v>42</v>
      </c>
      <c r="D334" s="606" t="str">
        <f>+CONCATENATE('[3]SNS 3000 PMH  CHAPINERO'!$AA$326)</f>
        <v>FONENDOSCOPIO // CAPS CHAPINERO // URGENCIAS // V104339</v>
      </c>
      <c r="E334" s="604">
        <v>2018</v>
      </c>
      <c r="F334" s="606"/>
      <c r="G334" s="621">
        <v>13</v>
      </c>
      <c r="H334" s="621">
        <v>17</v>
      </c>
      <c r="I334" s="606"/>
      <c r="J334" s="621" t="s">
        <v>3010</v>
      </c>
      <c r="K334" s="621" t="s">
        <v>3010</v>
      </c>
      <c r="L334" s="606" t="s">
        <v>45</v>
      </c>
      <c r="M334" s="607" t="s">
        <v>5989</v>
      </c>
      <c r="N334" s="661" t="s">
        <v>47</v>
      </c>
      <c r="O334" s="608"/>
    </row>
    <row r="335" spans="2:15" s="592" customFormat="1" ht="27" customHeight="1">
      <c r="B335" s="662">
        <v>318</v>
      </c>
      <c r="C335" s="606" t="s">
        <v>42</v>
      </c>
      <c r="D335" s="606" t="str">
        <f>+CONCATENATE('[3]SNS 3000 PMH  CHAPINERO'!$AA$327)</f>
        <v>FONENDOSCOPIO // CAPS CHAPINERO // URGENCIAS // V104338</v>
      </c>
      <c r="E335" s="604">
        <v>2018</v>
      </c>
      <c r="F335" s="606"/>
      <c r="G335" s="621">
        <v>13</v>
      </c>
      <c r="H335" s="621">
        <v>18</v>
      </c>
      <c r="I335" s="606"/>
      <c r="J335" s="621" t="s">
        <v>3010</v>
      </c>
      <c r="K335" s="621" t="s">
        <v>3010</v>
      </c>
      <c r="L335" s="606" t="s">
        <v>45</v>
      </c>
      <c r="M335" s="607" t="s">
        <v>5989</v>
      </c>
      <c r="N335" s="661" t="s">
        <v>47</v>
      </c>
      <c r="O335" s="608"/>
    </row>
    <row r="336" spans="2:15" s="592" customFormat="1" ht="27" customHeight="1">
      <c r="B336" s="662">
        <v>319</v>
      </c>
      <c r="C336" s="606" t="s">
        <v>42</v>
      </c>
      <c r="D336" s="606" t="str">
        <f>+CONCATENATE('[3]SNS 3000 PMH  CHAPINERO'!$AA$328)</f>
        <v>FONENDOSCOPIO // CAPS CHAPINERO // CARDIOLOGIA // NO VISIBLE NO VISIBLE</v>
      </c>
      <c r="E336" s="604">
        <v>2018</v>
      </c>
      <c r="F336" s="606"/>
      <c r="G336" s="621">
        <v>13</v>
      </c>
      <c r="H336" s="621">
        <v>19</v>
      </c>
      <c r="I336" s="606"/>
      <c r="J336" s="621" t="s">
        <v>3010</v>
      </c>
      <c r="K336" s="621" t="s">
        <v>3010</v>
      </c>
      <c r="L336" s="606" t="s">
        <v>45</v>
      </c>
      <c r="M336" s="607" t="s">
        <v>5989</v>
      </c>
      <c r="N336" s="661" t="s">
        <v>47</v>
      </c>
      <c r="O336" s="608"/>
    </row>
    <row r="337" spans="2:15" s="592" customFormat="1" ht="27" customHeight="1">
      <c r="B337" s="662">
        <v>320</v>
      </c>
      <c r="C337" s="606" t="s">
        <v>42</v>
      </c>
      <c r="D337" s="606" t="str">
        <f>+CONCATENATE('[3]SNS 3000 PMH  CHAPINERO'!$AA$329)</f>
        <v>FONENDOSCOPIO // CAPS CHAPINERO // CARDIOLOGIA // NO VISIBLE NO VISIBLE</v>
      </c>
      <c r="E337" s="604">
        <v>2018</v>
      </c>
      <c r="F337" s="606"/>
      <c r="G337" s="621">
        <v>13</v>
      </c>
      <c r="H337" s="621">
        <v>20</v>
      </c>
      <c r="I337" s="606"/>
      <c r="J337" s="621" t="s">
        <v>3010</v>
      </c>
      <c r="K337" s="621" t="s">
        <v>3010</v>
      </c>
      <c r="L337" s="606" t="s">
        <v>45</v>
      </c>
      <c r="M337" s="607" t="s">
        <v>5989</v>
      </c>
      <c r="N337" s="661" t="s">
        <v>47</v>
      </c>
      <c r="O337" s="608"/>
    </row>
    <row r="338" spans="2:15" s="592" customFormat="1" ht="27" customHeight="1">
      <c r="B338" s="662">
        <v>321</v>
      </c>
      <c r="C338" s="606" t="s">
        <v>42</v>
      </c>
      <c r="D338" s="606" t="str">
        <f>+CONCATENATE('[3]SNS 3000 PMH  CHAPINERO'!$AA$330)</f>
        <v>FONENDOSCOPIO // CAPS CHAPINERO // CARDIOLOGIA // NO VISIBLE NO VISIBLE</v>
      </c>
      <c r="E338" s="604">
        <v>2018</v>
      </c>
      <c r="F338" s="606"/>
      <c r="G338" s="621">
        <v>13</v>
      </c>
      <c r="H338" s="621">
        <v>21</v>
      </c>
      <c r="I338" s="606"/>
      <c r="J338" s="621" t="s">
        <v>3010</v>
      </c>
      <c r="K338" s="621" t="s">
        <v>3010</v>
      </c>
      <c r="L338" s="606" t="s">
        <v>45</v>
      </c>
      <c r="M338" s="607" t="s">
        <v>5989</v>
      </c>
      <c r="N338" s="661" t="s">
        <v>47</v>
      </c>
      <c r="O338" s="608"/>
    </row>
    <row r="339" spans="2:15" s="592" customFormat="1" ht="27" customHeight="1">
      <c r="B339" s="662">
        <v>322</v>
      </c>
      <c r="C339" s="606" t="s">
        <v>42</v>
      </c>
      <c r="D339" s="606" t="str">
        <f>+CONCATENATE('[3]SNS 3000 PMH  CHAPINERO'!$AA$331)</f>
        <v>FONENDOSCOPIO // CAPS CHAPINERO // CARDIOLOGIA // V105047 NO VISIBLE</v>
      </c>
      <c r="E339" s="604">
        <v>2018</v>
      </c>
      <c r="F339" s="606"/>
      <c r="G339" s="621">
        <v>13</v>
      </c>
      <c r="H339" s="621">
        <v>22</v>
      </c>
      <c r="I339" s="606"/>
      <c r="J339" s="621" t="s">
        <v>3010</v>
      </c>
      <c r="K339" s="621" t="s">
        <v>3010</v>
      </c>
      <c r="L339" s="606" t="s">
        <v>45</v>
      </c>
      <c r="M339" s="607" t="s">
        <v>5989</v>
      </c>
      <c r="N339" s="661" t="s">
        <v>47</v>
      </c>
      <c r="O339" s="608"/>
    </row>
    <row r="340" spans="2:15" s="592" customFormat="1" ht="27" customHeight="1">
      <c r="B340" s="662">
        <v>323</v>
      </c>
      <c r="C340" s="606" t="s">
        <v>42</v>
      </c>
      <c r="D340" s="606" t="str">
        <f>+CONCATENATE('[3]SNS 3000 PMH  CHAPINERO'!$AA$332)</f>
        <v>FONENDOSCOPIO // CAPS CHAPINERO // CARDIOLOGIA // NO VISIBLE</v>
      </c>
      <c r="E340" s="604">
        <v>2018</v>
      </c>
      <c r="F340" s="606"/>
      <c r="G340" s="621">
        <v>13</v>
      </c>
      <c r="H340" s="621">
        <v>23</v>
      </c>
      <c r="I340" s="606"/>
      <c r="J340" s="621" t="s">
        <v>3010</v>
      </c>
      <c r="K340" s="621" t="s">
        <v>3010</v>
      </c>
      <c r="L340" s="606" t="s">
        <v>45</v>
      </c>
      <c r="M340" s="607" t="s">
        <v>5989</v>
      </c>
      <c r="N340" s="661" t="s">
        <v>47</v>
      </c>
      <c r="O340" s="608"/>
    </row>
    <row r="341" spans="2:15" s="592" customFormat="1" ht="27" customHeight="1">
      <c r="B341" s="662">
        <v>324</v>
      </c>
      <c r="C341" s="606" t="s">
        <v>42</v>
      </c>
      <c r="D341" s="606" t="str">
        <f>+CONCATENATE('[3]SNS 3000 PMH  CHAPINERO'!$AA$333)</f>
        <v>LAMPARA CUELLO DE CISNE // CAPS CHAPINERO // CARDIOLOGIA // V106018 19114</v>
      </c>
      <c r="E341" s="604">
        <v>2018</v>
      </c>
      <c r="F341" s="606"/>
      <c r="G341" s="621">
        <v>13</v>
      </c>
      <c r="H341" s="621">
        <v>24</v>
      </c>
      <c r="I341" s="606"/>
      <c r="J341" s="621" t="s">
        <v>3010</v>
      </c>
      <c r="K341" s="621" t="s">
        <v>3010</v>
      </c>
      <c r="L341" s="606" t="s">
        <v>45</v>
      </c>
      <c r="M341" s="607" t="s">
        <v>5989</v>
      </c>
      <c r="N341" s="661" t="s">
        <v>47</v>
      </c>
      <c r="O341" s="608"/>
    </row>
    <row r="342" spans="2:15" s="592" customFormat="1" ht="27" customHeight="1">
      <c r="B342" s="662">
        <v>325</v>
      </c>
      <c r="C342" s="606" t="s">
        <v>42</v>
      </c>
      <c r="D342" s="606" t="str">
        <f>+CONCATENATE('[3]SNS 3000 PMH  CHAPINERO'!$AA$334)</f>
        <v>LAMPARA CUELLO DE CISNE // CAPS CHAPINERO // CARDIOLOGIA // V106023 19104</v>
      </c>
      <c r="E342" s="604">
        <v>2018</v>
      </c>
      <c r="F342" s="606"/>
      <c r="G342" s="621">
        <v>13</v>
      </c>
      <c r="H342" s="621">
        <v>25</v>
      </c>
      <c r="I342" s="606"/>
      <c r="J342" s="621" t="s">
        <v>3010</v>
      </c>
      <c r="K342" s="621" t="s">
        <v>3010</v>
      </c>
      <c r="L342" s="606" t="s">
        <v>45</v>
      </c>
      <c r="M342" s="607" t="s">
        <v>5989</v>
      </c>
      <c r="N342" s="661" t="s">
        <v>47</v>
      </c>
      <c r="O342" s="608"/>
    </row>
    <row r="343" spans="2:15" s="592" customFormat="1" ht="27" customHeight="1">
      <c r="B343" s="662">
        <v>326</v>
      </c>
      <c r="C343" s="606" t="s">
        <v>42</v>
      </c>
      <c r="D343" s="606" t="str">
        <f>+CONCATENATE('[3]SNS 3000 PMH  CHAPINERO'!$AA$335)</f>
        <v>LAMPARA CUELLO DE CISNE // CAPS CHAPINERO // CARDIOLOGIA // V106032 19096</v>
      </c>
      <c r="E343" s="604">
        <v>2018</v>
      </c>
      <c r="F343" s="606"/>
      <c r="G343" s="621">
        <v>14</v>
      </c>
      <c r="H343" s="621">
        <v>1</v>
      </c>
      <c r="I343" s="606"/>
      <c r="J343" s="621" t="s">
        <v>3010</v>
      </c>
      <c r="K343" s="621" t="s">
        <v>3010</v>
      </c>
      <c r="L343" s="606" t="s">
        <v>45</v>
      </c>
      <c r="M343" s="607" t="s">
        <v>5989</v>
      </c>
      <c r="N343" s="661" t="s">
        <v>47</v>
      </c>
      <c r="O343" s="608"/>
    </row>
    <row r="344" spans="2:15" s="592" customFormat="1" ht="27" customHeight="1">
      <c r="B344" s="662">
        <v>327</v>
      </c>
      <c r="C344" s="606" t="s">
        <v>42</v>
      </c>
      <c r="D344" s="606" t="str">
        <f>+CONCATENATE('[3]SNS 3000 PMH  CHAPINERO'!$AA$336)</f>
        <v>LAMPARA PIELITICA // CAPS CHAPINERO // REANIMACIÓN // V107685 19090</v>
      </c>
      <c r="E344" s="604">
        <v>2018</v>
      </c>
      <c r="F344" s="606"/>
      <c r="G344" s="621">
        <v>14</v>
      </c>
      <c r="H344" s="621">
        <v>2</v>
      </c>
      <c r="I344" s="606"/>
      <c r="J344" s="621" t="s">
        <v>3010</v>
      </c>
      <c r="K344" s="621" t="s">
        <v>3010</v>
      </c>
      <c r="L344" s="606" t="s">
        <v>45</v>
      </c>
      <c r="M344" s="607" t="s">
        <v>5989</v>
      </c>
      <c r="N344" s="661" t="s">
        <v>47</v>
      </c>
      <c r="O344" s="608"/>
    </row>
    <row r="345" spans="2:15" s="592" customFormat="1" ht="27" customHeight="1">
      <c r="B345" s="662">
        <v>328</v>
      </c>
      <c r="C345" s="606" t="s">
        <v>42</v>
      </c>
      <c r="D345" s="606" t="str">
        <f>+CONCATENATE('[3]SNS 3000 PMH  CHAPINERO'!$AA$337)</f>
        <v>LARINGOSCOPIO // CAPS CHAPINERO // CARDIOLOGIA // V104552 18840</v>
      </c>
      <c r="E345" s="604">
        <v>2018</v>
      </c>
      <c r="F345" s="606"/>
      <c r="G345" s="621">
        <v>14</v>
      </c>
      <c r="H345" s="621">
        <v>3</v>
      </c>
      <c r="I345" s="606"/>
      <c r="J345" s="621" t="s">
        <v>3010</v>
      </c>
      <c r="K345" s="621" t="s">
        <v>3010</v>
      </c>
      <c r="L345" s="606" t="s">
        <v>45</v>
      </c>
      <c r="M345" s="607" t="s">
        <v>5989</v>
      </c>
      <c r="N345" s="661" t="s">
        <v>47</v>
      </c>
      <c r="O345" s="608"/>
    </row>
    <row r="346" spans="2:15" s="592" customFormat="1" ht="27" customHeight="1">
      <c r="B346" s="662">
        <v>329</v>
      </c>
      <c r="C346" s="606" t="s">
        <v>42</v>
      </c>
      <c r="D346" s="606" t="str">
        <f>+CONCATENATE('[3]SNS 3000 PMH  CHAPINERO'!$AA$338)</f>
        <v>LARINGOSCOPIO // CAPS CHAPINERO // CARDIOLOGIA // V106196 18839</v>
      </c>
      <c r="E346" s="604">
        <v>2018</v>
      </c>
      <c r="F346" s="606"/>
      <c r="G346" s="621">
        <v>14</v>
      </c>
      <c r="H346" s="621">
        <v>4</v>
      </c>
      <c r="I346" s="606"/>
      <c r="J346" s="621" t="s">
        <v>3010</v>
      </c>
      <c r="K346" s="621" t="s">
        <v>3010</v>
      </c>
      <c r="L346" s="606" t="s">
        <v>45</v>
      </c>
      <c r="M346" s="607" t="s">
        <v>5989</v>
      </c>
      <c r="N346" s="661" t="s">
        <v>47</v>
      </c>
      <c r="O346" s="608"/>
    </row>
    <row r="347" spans="2:15" s="592" customFormat="1" ht="27" customHeight="1">
      <c r="B347" s="662">
        <v>330</v>
      </c>
      <c r="C347" s="606" t="s">
        <v>42</v>
      </c>
      <c r="D347" s="606" t="str">
        <f>+CONCATENATE('[3]SNS 3000 PMH  CHAPINERO'!$AA$339)</f>
        <v>LARINGOSCOPIO // CAPS CHAPINERO // CARDIOLOGIA // 7052  33032</v>
      </c>
      <c r="E347" s="604">
        <v>2018</v>
      </c>
      <c r="F347" s="606"/>
      <c r="G347" s="621">
        <v>14</v>
      </c>
      <c r="H347" s="621">
        <v>5</v>
      </c>
      <c r="I347" s="606"/>
      <c r="J347" s="621" t="s">
        <v>3010</v>
      </c>
      <c r="K347" s="621" t="s">
        <v>3010</v>
      </c>
      <c r="L347" s="606" t="s">
        <v>45</v>
      </c>
      <c r="M347" s="607" t="s">
        <v>5989</v>
      </c>
      <c r="N347" s="661" t="s">
        <v>47</v>
      </c>
      <c r="O347" s="608"/>
    </row>
    <row r="348" spans="2:15" s="592" customFormat="1" ht="27" customHeight="1">
      <c r="B348" s="662">
        <v>331</v>
      </c>
      <c r="C348" s="606" t="s">
        <v>42</v>
      </c>
      <c r="D348" s="606" t="str">
        <f>+CONCATENATE('[3]SNS 3000 PMH  CHAPINERO'!$AA$340)</f>
        <v>LARINGOSCOPIO // CAPS CHAPINERO // CARDIOLOGIA // 8112 33011</v>
      </c>
      <c r="E348" s="604">
        <v>2018</v>
      </c>
      <c r="F348" s="606"/>
      <c r="G348" s="621">
        <v>14</v>
      </c>
      <c r="H348" s="621">
        <v>6</v>
      </c>
      <c r="I348" s="606"/>
      <c r="J348" s="621" t="s">
        <v>3010</v>
      </c>
      <c r="K348" s="621" t="s">
        <v>3010</v>
      </c>
      <c r="L348" s="606" t="s">
        <v>45</v>
      </c>
      <c r="M348" s="607" t="s">
        <v>5989</v>
      </c>
      <c r="N348" s="661" t="s">
        <v>47</v>
      </c>
      <c r="O348" s="608"/>
    </row>
    <row r="349" spans="2:15" s="592" customFormat="1" ht="27" customHeight="1">
      <c r="B349" s="662">
        <v>332</v>
      </c>
      <c r="C349" s="606" t="s">
        <v>42</v>
      </c>
      <c r="D349" s="606" t="str">
        <f>+CONCATENATE('[3]SNS 3000 PMH  CHAPINERO'!$AA$341)</f>
        <v>MONITOR FETAL  // CAPS CHAPINERO // OBSERVACIÓN // V106166 19251</v>
      </c>
      <c r="E349" s="604">
        <v>2018</v>
      </c>
      <c r="F349" s="606"/>
      <c r="G349" s="621">
        <v>14</v>
      </c>
      <c r="H349" s="621">
        <v>7</v>
      </c>
      <c r="I349" s="606"/>
      <c r="J349" s="621" t="s">
        <v>3010</v>
      </c>
      <c r="K349" s="621" t="s">
        <v>3010</v>
      </c>
      <c r="L349" s="606" t="s">
        <v>45</v>
      </c>
      <c r="M349" s="607" t="s">
        <v>5989</v>
      </c>
      <c r="N349" s="661" t="s">
        <v>47</v>
      </c>
      <c r="O349" s="608"/>
    </row>
    <row r="350" spans="2:15" s="592" customFormat="1" ht="27" customHeight="1">
      <c r="B350" s="662">
        <v>333</v>
      </c>
      <c r="C350" s="606" t="s">
        <v>42</v>
      </c>
      <c r="D350" s="606" t="str">
        <f>+CONCATENATE('[3]SNS 3000 PMH  CHAPINERO'!$AA$342)</f>
        <v>PESA BEBE // CAPS CHAPINERO // CONSULTORIO // V106220 19153</v>
      </c>
      <c r="E350" s="604">
        <v>2018</v>
      </c>
      <c r="F350" s="606"/>
      <c r="G350" s="621">
        <v>14</v>
      </c>
      <c r="H350" s="621">
        <v>8</v>
      </c>
      <c r="I350" s="606"/>
      <c r="J350" s="621" t="s">
        <v>3010</v>
      </c>
      <c r="K350" s="621" t="s">
        <v>3010</v>
      </c>
      <c r="L350" s="606" t="s">
        <v>45</v>
      </c>
      <c r="M350" s="607" t="s">
        <v>5989</v>
      </c>
      <c r="N350" s="661" t="s">
        <v>47</v>
      </c>
      <c r="O350" s="608"/>
    </row>
    <row r="351" spans="2:15" s="592" customFormat="1" ht="27" customHeight="1">
      <c r="B351" s="662">
        <v>334</v>
      </c>
      <c r="C351" s="606" t="s">
        <v>42</v>
      </c>
      <c r="D351" s="606" t="str">
        <f>+CONCATENATE('[3]SNS 3000 PMH  CHAPINERO'!$AA$343)</f>
        <v>PESA BEBE // CAPS CHAPINERO // CONSULTORIO // V106222 19130</v>
      </c>
      <c r="E351" s="604">
        <v>2018</v>
      </c>
      <c r="F351" s="606"/>
      <c r="G351" s="621">
        <v>14</v>
      </c>
      <c r="H351" s="621">
        <v>9</v>
      </c>
      <c r="I351" s="606"/>
      <c r="J351" s="621" t="s">
        <v>3010</v>
      </c>
      <c r="K351" s="621" t="s">
        <v>3010</v>
      </c>
      <c r="L351" s="606" t="s">
        <v>45</v>
      </c>
      <c r="M351" s="607" t="s">
        <v>5989</v>
      </c>
      <c r="N351" s="661" t="s">
        <v>47</v>
      </c>
      <c r="O351" s="608"/>
    </row>
    <row r="352" spans="2:15" s="592" customFormat="1" ht="27" customHeight="1">
      <c r="B352" s="662">
        <v>335</v>
      </c>
      <c r="C352" s="606" t="s">
        <v>42</v>
      </c>
      <c r="D352" s="606" t="str">
        <f>+CONCATENATE('[3]SNS 3000 PMH  CHAPINERO'!$AA$344)</f>
        <v>PESA BEBE // CAPS CHAPINERO // CONSULTORIO // V106224 19143</v>
      </c>
      <c r="E352" s="604">
        <v>2018</v>
      </c>
      <c r="F352" s="606"/>
      <c r="G352" s="621">
        <v>14</v>
      </c>
      <c r="H352" s="621">
        <v>10</v>
      </c>
      <c r="I352" s="606"/>
      <c r="J352" s="621" t="s">
        <v>3010</v>
      </c>
      <c r="K352" s="621" t="s">
        <v>3010</v>
      </c>
      <c r="L352" s="606" t="s">
        <v>45</v>
      </c>
      <c r="M352" s="607" t="s">
        <v>5989</v>
      </c>
      <c r="N352" s="661" t="s">
        <v>47</v>
      </c>
      <c r="O352" s="608"/>
    </row>
    <row r="353" spans="2:15" s="592" customFormat="1" ht="27" customHeight="1">
      <c r="B353" s="662">
        <v>336</v>
      </c>
      <c r="C353" s="606" t="s">
        <v>42</v>
      </c>
      <c r="D353" s="606" t="str">
        <f>+CONCATENATE('[3]SNS 3000 PMH  CHAPINERO'!$AA$345)</f>
        <v>PESA BEBE // CAPS CHAPINERO // OBSERVACIÓN // V106221 19010</v>
      </c>
      <c r="E353" s="604">
        <v>2018</v>
      </c>
      <c r="F353" s="606"/>
      <c r="G353" s="621">
        <v>14</v>
      </c>
      <c r="H353" s="621">
        <v>11</v>
      </c>
      <c r="I353" s="606"/>
      <c r="J353" s="621" t="s">
        <v>3010</v>
      </c>
      <c r="K353" s="621" t="s">
        <v>3010</v>
      </c>
      <c r="L353" s="606" t="s">
        <v>45</v>
      </c>
      <c r="M353" s="607" t="s">
        <v>5989</v>
      </c>
      <c r="N353" s="661" t="s">
        <v>47</v>
      </c>
      <c r="O353" s="608"/>
    </row>
    <row r="354" spans="2:15" s="592" customFormat="1" ht="27" customHeight="1">
      <c r="B354" s="662">
        <v>337</v>
      </c>
      <c r="C354" s="606" t="s">
        <v>42</v>
      </c>
      <c r="D354" s="606" t="str">
        <f>+CONCATENATE('[3]SNS 3000 PMH  CHAPINERO'!$AA$346)</f>
        <v>PESA BEBE // CAPS CHAPINERO // CONSULTORIO // V106215 19077</v>
      </c>
      <c r="E354" s="604">
        <v>2018</v>
      </c>
      <c r="F354" s="606"/>
      <c r="G354" s="621">
        <v>14</v>
      </c>
      <c r="H354" s="621">
        <v>12</v>
      </c>
      <c r="I354" s="606"/>
      <c r="J354" s="621" t="s">
        <v>3010</v>
      </c>
      <c r="K354" s="621" t="s">
        <v>3010</v>
      </c>
      <c r="L354" s="606" t="s">
        <v>45</v>
      </c>
      <c r="M354" s="607" t="s">
        <v>5989</v>
      </c>
      <c r="N354" s="661" t="s">
        <v>47</v>
      </c>
      <c r="O354" s="608"/>
    </row>
    <row r="355" spans="2:15" s="592" customFormat="1" ht="27" customHeight="1">
      <c r="B355" s="662">
        <v>338</v>
      </c>
      <c r="C355" s="606" t="s">
        <v>42</v>
      </c>
      <c r="D355" s="606" t="str">
        <f>+CONCATENATE('[3]SNS 3000 PMH  CHAPINERO'!$AA$347)</f>
        <v>PULSIOXIMETRO // CAPS CHAPINERO // URGENCIAS // V105838 18971</v>
      </c>
      <c r="E355" s="604">
        <v>2018</v>
      </c>
      <c r="F355" s="606"/>
      <c r="G355" s="621">
        <v>14</v>
      </c>
      <c r="H355" s="621">
        <v>13</v>
      </c>
      <c r="I355" s="606"/>
      <c r="J355" s="621" t="s">
        <v>3010</v>
      </c>
      <c r="K355" s="621" t="s">
        <v>3010</v>
      </c>
      <c r="L355" s="606" t="s">
        <v>45</v>
      </c>
      <c r="M355" s="607" t="s">
        <v>5989</v>
      </c>
      <c r="N355" s="661" t="s">
        <v>47</v>
      </c>
      <c r="O355" s="608"/>
    </row>
    <row r="356" spans="2:15" s="592" customFormat="1" ht="27" customHeight="1">
      <c r="B356" s="662">
        <v>339</v>
      </c>
      <c r="C356" s="606" t="s">
        <v>42</v>
      </c>
      <c r="D356" s="606" t="str">
        <f>+CONCATENATE('[3]SNS 3000 PMH  CHAPINERO'!$AA$348)</f>
        <v>SIERRA CORTA YESOS // CAPS CHAPINERO // SALA DE YESOS // V104670 18842</v>
      </c>
      <c r="E356" s="604">
        <v>2018</v>
      </c>
      <c r="F356" s="606"/>
      <c r="G356" s="621">
        <v>14</v>
      </c>
      <c r="H356" s="621">
        <v>14</v>
      </c>
      <c r="I356" s="606"/>
      <c r="J356" s="621" t="s">
        <v>3010</v>
      </c>
      <c r="K356" s="621" t="s">
        <v>3010</v>
      </c>
      <c r="L356" s="606" t="s">
        <v>45</v>
      </c>
      <c r="M356" s="607" t="s">
        <v>5989</v>
      </c>
      <c r="N356" s="661" t="s">
        <v>47</v>
      </c>
      <c r="O356" s="608"/>
    </row>
    <row r="357" spans="2:15" s="592" customFormat="1" ht="27" customHeight="1">
      <c r="B357" s="662">
        <v>340</v>
      </c>
      <c r="C357" s="606" t="s">
        <v>42</v>
      </c>
      <c r="D357" s="606" t="str">
        <f>+CONCATENATE('[3]SNS 3000 PMH  CHAPINERO'!$AA$349)</f>
        <v>SUCCIONADOR  // CAPS CHAPINERO // URGENCIAS // V104678 19088</v>
      </c>
      <c r="E357" s="604">
        <v>2018</v>
      </c>
      <c r="F357" s="606"/>
      <c r="G357" s="621">
        <v>14</v>
      </c>
      <c r="H357" s="621">
        <v>15</v>
      </c>
      <c r="I357" s="606"/>
      <c r="J357" s="621" t="s">
        <v>3010</v>
      </c>
      <c r="K357" s="621" t="s">
        <v>3010</v>
      </c>
      <c r="L357" s="606" t="s">
        <v>45</v>
      </c>
      <c r="M357" s="607" t="s">
        <v>5989</v>
      </c>
      <c r="N357" s="661" t="s">
        <v>47</v>
      </c>
      <c r="O357" s="608"/>
    </row>
    <row r="358" spans="2:15" s="592" customFormat="1" ht="27" customHeight="1">
      <c r="B358" s="662">
        <v>341</v>
      </c>
      <c r="C358" s="606" t="s">
        <v>42</v>
      </c>
      <c r="D358" s="606" t="str">
        <f>+CONCATENATE('[3]SNS 3000 PMH  CHAPINERO'!$AA$350)</f>
        <v>SUCCIONADOR // CAPS CHAPINERO // URGENCIAS // V104673 18578</v>
      </c>
      <c r="E358" s="604">
        <v>2018</v>
      </c>
      <c r="F358" s="606"/>
      <c r="G358" s="621">
        <v>14</v>
      </c>
      <c r="H358" s="621">
        <v>16</v>
      </c>
      <c r="I358" s="606"/>
      <c r="J358" s="621" t="s">
        <v>3010</v>
      </c>
      <c r="K358" s="621" t="s">
        <v>3010</v>
      </c>
      <c r="L358" s="606" t="s">
        <v>45</v>
      </c>
      <c r="M358" s="607" t="s">
        <v>5989</v>
      </c>
      <c r="N358" s="661" t="s">
        <v>47</v>
      </c>
      <c r="O358" s="608"/>
    </row>
    <row r="359" spans="2:15" s="592" customFormat="1" ht="27" customHeight="1">
      <c r="B359" s="662">
        <v>342</v>
      </c>
      <c r="C359" s="606" t="s">
        <v>42</v>
      </c>
      <c r="D359" s="606" t="str">
        <f>+CONCATENATE('[3]SNS 3000 PMH  CHAPINERO'!$AA$351)</f>
        <v>TENSIOMETRO // CAPS CHAPINERO // URGENCIAS // V105061 18955</v>
      </c>
      <c r="E359" s="604">
        <v>2018</v>
      </c>
      <c r="F359" s="606"/>
      <c r="G359" s="621">
        <v>14</v>
      </c>
      <c r="H359" s="621">
        <v>17</v>
      </c>
      <c r="I359" s="606"/>
      <c r="J359" s="621" t="s">
        <v>3010</v>
      </c>
      <c r="K359" s="621" t="s">
        <v>3010</v>
      </c>
      <c r="L359" s="606" t="s">
        <v>45</v>
      </c>
      <c r="M359" s="607" t="s">
        <v>5989</v>
      </c>
      <c r="N359" s="661" t="s">
        <v>47</v>
      </c>
      <c r="O359" s="608"/>
    </row>
    <row r="360" spans="2:15" s="592" customFormat="1" ht="27" customHeight="1">
      <c r="B360" s="662">
        <v>343</v>
      </c>
      <c r="C360" s="606" t="s">
        <v>42</v>
      </c>
      <c r="D360" s="606" t="str">
        <f>+CONCATENATE('[3]SNS 3000 PMH  CHAPINERO'!$AA$352)</f>
        <v>TENSIOMETRO // CAPS CHAPINERO // URGENCIAS // V105045 18980</v>
      </c>
      <c r="E360" s="604">
        <v>2018</v>
      </c>
      <c r="F360" s="606"/>
      <c r="G360" s="621">
        <v>14</v>
      </c>
      <c r="H360" s="621">
        <v>18</v>
      </c>
      <c r="I360" s="606"/>
      <c r="J360" s="621" t="s">
        <v>3010</v>
      </c>
      <c r="K360" s="621" t="s">
        <v>3010</v>
      </c>
      <c r="L360" s="606" t="s">
        <v>45</v>
      </c>
      <c r="M360" s="607" t="s">
        <v>5989</v>
      </c>
      <c r="N360" s="661" t="s">
        <v>47</v>
      </c>
      <c r="O360" s="608"/>
    </row>
    <row r="361" spans="2:15" s="592" customFormat="1" ht="27" customHeight="1">
      <c r="B361" s="662">
        <v>344</v>
      </c>
      <c r="C361" s="606" t="s">
        <v>42</v>
      </c>
      <c r="D361" s="606" t="str">
        <f>+CONCATENATE('[3]SNS 3000 PMH  CHAPINERO'!$AA$353)</f>
        <v>TENSIOMETRO // CAPS CHAPINERO // URGENCIAS // V107597 19154</v>
      </c>
      <c r="E361" s="604">
        <v>2018</v>
      </c>
      <c r="F361" s="606"/>
      <c r="G361" s="621">
        <v>14</v>
      </c>
      <c r="H361" s="621">
        <v>19</v>
      </c>
      <c r="I361" s="606"/>
      <c r="J361" s="621" t="s">
        <v>3010</v>
      </c>
      <c r="K361" s="621" t="s">
        <v>3010</v>
      </c>
      <c r="L361" s="606" t="s">
        <v>45</v>
      </c>
      <c r="M361" s="607" t="s">
        <v>5989</v>
      </c>
      <c r="N361" s="661" t="s">
        <v>47</v>
      </c>
      <c r="O361" s="608"/>
    </row>
    <row r="362" spans="2:15" s="592" customFormat="1" ht="27" customHeight="1">
      <c r="B362" s="662">
        <v>345</v>
      </c>
      <c r="C362" s="606" t="s">
        <v>42</v>
      </c>
      <c r="D362" s="606" t="str">
        <f>+CONCATENATE('[3]SNS 3000 PMH  CHAPINERO'!$AA$354)</f>
        <v>TENSIOMETRO // CAPS CHAPINERO // URGENCIAS // V107598 19127</v>
      </c>
      <c r="E362" s="604">
        <v>2018</v>
      </c>
      <c r="F362" s="606"/>
      <c r="G362" s="621">
        <v>14</v>
      </c>
      <c r="H362" s="621">
        <v>20</v>
      </c>
      <c r="I362" s="606"/>
      <c r="J362" s="621" t="s">
        <v>3010</v>
      </c>
      <c r="K362" s="621" t="s">
        <v>3010</v>
      </c>
      <c r="L362" s="606" t="s">
        <v>45</v>
      </c>
      <c r="M362" s="607" t="s">
        <v>5989</v>
      </c>
      <c r="N362" s="661" t="s">
        <v>47</v>
      </c>
      <c r="O362" s="608"/>
    </row>
    <row r="363" spans="2:15" s="592" customFormat="1" ht="27" customHeight="1">
      <c r="B363" s="662">
        <v>346</v>
      </c>
      <c r="C363" s="606" t="s">
        <v>42</v>
      </c>
      <c r="D363" s="606" t="str">
        <f>+CONCATENATE('[3]SNS 3000 PMH  CHAPINERO'!$AA$355)</f>
        <v>TENSIOMETRO // CAPS CHAPINERO // URGENCIAS // V107596 19141</v>
      </c>
      <c r="E363" s="604">
        <v>2018</v>
      </c>
      <c r="F363" s="606"/>
      <c r="G363" s="621">
        <v>14</v>
      </c>
      <c r="H363" s="621">
        <v>21</v>
      </c>
      <c r="I363" s="606"/>
      <c r="J363" s="621" t="s">
        <v>3010</v>
      </c>
      <c r="K363" s="621" t="s">
        <v>3010</v>
      </c>
      <c r="L363" s="606" t="s">
        <v>45</v>
      </c>
      <c r="M363" s="607" t="s">
        <v>5989</v>
      </c>
      <c r="N363" s="661" t="s">
        <v>47</v>
      </c>
      <c r="O363" s="608"/>
    </row>
    <row r="364" spans="2:15" s="592" customFormat="1" ht="27" customHeight="1">
      <c r="B364" s="662">
        <v>347</v>
      </c>
      <c r="C364" s="606" t="s">
        <v>42</v>
      </c>
      <c r="D364" s="606" t="str">
        <f>+CONCATENATE('[3]SNS 3000 PMH  CHAPINERO'!$AA$356)</f>
        <v>TENSIOMETRO // CAPS CHAPINERO // URGENCIAS // 512</v>
      </c>
      <c r="E364" s="604">
        <v>2018</v>
      </c>
      <c r="F364" s="606"/>
      <c r="G364" s="621">
        <v>14</v>
      </c>
      <c r="H364" s="621">
        <v>22</v>
      </c>
      <c r="I364" s="606"/>
      <c r="J364" s="621" t="s">
        <v>3010</v>
      </c>
      <c r="K364" s="621" t="s">
        <v>3010</v>
      </c>
      <c r="L364" s="606" t="s">
        <v>45</v>
      </c>
      <c r="M364" s="607" t="s">
        <v>5989</v>
      </c>
      <c r="N364" s="661" t="s">
        <v>47</v>
      </c>
      <c r="O364" s="608"/>
    </row>
    <row r="365" spans="2:15" s="592" customFormat="1" ht="27" customHeight="1">
      <c r="B365" s="662">
        <v>348</v>
      </c>
      <c r="C365" s="606" t="s">
        <v>42</v>
      </c>
      <c r="D365" s="606" t="str">
        <f>+CONCATENATE('[3]SNS 3000 PMH  CHAPINERO'!$AA$357)</f>
        <v>TERMOHIGROMETRO // CAPS CHAPINERO // GASES ARTERIALES // 225</v>
      </c>
      <c r="E365" s="604">
        <v>2018</v>
      </c>
      <c r="F365" s="606"/>
      <c r="G365" s="621">
        <v>14</v>
      </c>
      <c r="H365" s="621">
        <v>23</v>
      </c>
      <c r="I365" s="606"/>
      <c r="J365" s="621" t="s">
        <v>3010</v>
      </c>
      <c r="K365" s="621" t="s">
        <v>3010</v>
      </c>
      <c r="L365" s="606" t="s">
        <v>45</v>
      </c>
      <c r="M365" s="607" t="s">
        <v>5989</v>
      </c>
      <c r="N365" s="661" t="s">
        <v>47</v>
      </c>
      <c r="O365" s="608"/>
    </row>
    <row r="366" spans="2:15" s="592" customFormat="1" ht="27" customHeight="1">
      <c r="B366" s="662">
        <v>349</v>
      </c>
      <c r="C366" s="606" t="s">
        <v>42</v>
      </c>
      <c r="D366" s="606" t="str">
        <f>+CONCATENATE('[3]SNS 3000 PMH  CHAPINERO'!$AA$358)</f>
        <v>VENTILADOR MECANICO // CAPS CHAPINERO // HOSPITALIZACION // 5220</v>
      </c>
      <c r="E366" s="604">
        <v>2018</v>
      </c>
      <c r="F366" s="606"/>
      <c r="G366" s="621">
        <v>14</v>
      </c>
      <c r="H366" s="621">
        <v>24</v>
      </c>
      <c r="I366" s="606"/>
      <c r="J366" s="621" t="s">
        <v>3010</v>
      </c>
      <c r="K366" s="621" t="s">
        <v>3010</v>
      </c>
      <c r="L366" s="606" t="s">
        <v>45</v>
      </c>
      <c r="M366" s="607" t="s">
        <v>5989</v>
      </c>
      <c r="N366" s="661" t="s">
        <v>47</v>
      </c>
      <c r="O366" s="608"/>
    </row>
    <row r="367" spans="2:15" s="592" customFormat="1" ht="27" customHeight="1">
      <c r="B367" s="662">
        <v>350</v>
      </c>
      <c r="C367" s="606" t="s">
        <v>42</v>
      </c>
      <c r="D367" s="606" t="str">
        <f>+CONCATENATE('[3]SNS 3000 PMH  CHAPINERO'!$AA$359)</f>
        <v>VENTILADOR MECANICO // CAPS CHAPINERO // UCI TRANSITORIA // NO VISIBLE</v>
      </c>
      <c r="E367" s="604">
        <v>2018</v>
      </c>
      <c r="F367" s="606"/>
      <c r="G367" s="621">
        <v>14</v>
      </c>
      <c r="H367" s="621">
        <v>25</v>
      </c>
      <c r="I367" s="606"/>
      <c r="J367" s="621" t="s">
        <v>3010</v>
      </c>
      <c r="K367" s="621" t="s">
        <v>3010</v>
      </c>
      <c r="L367" s="606" t="s">
        <v>45</v>
      </c>
      <c r="M367" s="607" t="s">
        <v>5989</v>
      </c>
      <c r="N367" s="661" t="s">
        <v>47</v>
      </c>
      <c r="O367" s="608"/>
    </row>
    <row r="368" spans="2:15" s="592" customFormat="1" ht="27" customHeight="1">
      <c r="B368" s="662">
        <v>351</v>
      </c>
      <c r="C368" s="606" t="s">
        <v>42</v>
      </c>
      <c r="D368" s="606" t="str">
        <f>+CONCATENATE('[3]SNS 3000 PMH  CHAPINERO'!$AA$360)</f>
        <v>BOMBA DE INFUSIÓN // CAPS CHAPINERO // UCI TRANSITORIA // 84298</v>
      </c>
      <c r="E368" s="604">
        <v>2018</v>
      </c>
      <c r="F368" s="606"/>
      <c r="G368" s="621">
        <v>15</v>
      </c>
      <c r="H368" s="621">
        <v>1</v>
      </c>
      <c r="I368" s="606"/>
      <c r="J368" s="621" t="s">
        <v>3010</v>
      </c>
      <c r="K368" s="621" t="s">
        <v>3010</v>
      </c>
      <c r="L368" s="606" t="s">
        <v>45</v>
      </c>
      <c r="M368" s="607" t="s">
        <v>5989</v>
      </c>
      <c r="N368" s="661" t="s">
        <v>47</v>
      </c>
      <c r="O368" s="608"/>
    </row>
    <row r="369" spans="2:15" s="592" customFormat="1" ht="27" customHeight="1">
      <c r="B369" s="662">
        <v>352</v>
      </c>
      <c r="C369" s="606" t="s">
        <v>42</v>
      </c>
      <c r="D369" s="606" t="str">
        <f>+CONCATENATE('[3]SNS 3000 PMH  CHAPINERO'!$AA$361)</f>
        <v>BOMBA DE INFUSIÓN // CAPS CHAPINERO // UCI TRANSITORIA // 84301</v>
      </c>
      <c r="E369" s="604">
        <v>2018</v>
      </c>
      <c r="F369" s="606"/>
      <c r="G369" s="621">
        <v>15</v>
      </c>
      <c r="H369" s="621">
        <v>2</v>
      </c>
      <c r="I369" s="606"/>
      <c r="J369" s="621" t="s">
        <v>3010</v>
      </c>
      <c r="K369" s="621" t="s">
        <v>3010</v>
      </c>
      <c r="L369" s="606" t="s">
        <v>45</v>
      </c>
      <c r="M369" s="607" t="s">
        <v>5989</v>
      </c>
      <c r="N369" s="661" t="s">
        <v>47</v>
      </c>
      <c r="O369" s="608"/>
    </row>
    <row r="370" spans="2:15" s="592" customFormat="1" ht="27" customHeight="1">
      <c r="B370" s="662">
        <v>353</v>
      </c>
      <c r="C370" s="606" t="s">
        <v>42</v>
      </c>
      <c r="D370" s="606" t="str">
        <f>+CONCATENATE('[3]SNS 3000 PMH  CHAPINERO'!$AA$362)</f>
        <v>BOMBA DE INFUSIÓN // CAPS CHAPINERO // UCI TRANSITORIA // 84299</v>
      </c>
      <c r="E370" s="604">
        <v>2018</v>
      </c>
      <c r="F370" s="606"/>
      <c r="G370" s="621">
        <v>15</v>
      </c>
      <c r="H370" s="621">
        <v>3</v>
      </c>
      <c r="I370" s="606"/>
      <c r="J370" s="621" t="s">
        <v>3010</v>
      </c>
      <c r="K370" s="621" t="s">
        <v>3010</v>
      </c>
      <c r="L370" s="606" t="s">
        <v>45</v>
      </c>
      <c r="M370" s="607" t="s">
        <v>5989</v>
      </c>
      <c r="N370" s="661" t="s">
        <v>47</v>
      </c>
      <c r="O370" s="608"/>
    </row>
    <row r="371" spans="2:15" s="592" customFormat="1" ht="27" customHeight="1">
      <c r="B371" s="662">
        <v>354</v>
      </c>
      <c r="C371" s="606" t="s">
        <v>42</v>
      </c>
      <c r="D371" s="606" t="str">
        <f>+CONCATENATE('[3]SNS 3000 PMH  CHAPINERO'!$AA$363)</f>
        <v>BOMBA DE INFUSIÓN // CAPS CHAPINERO // UCI TRANSITORIA // 84477</v>
      </c>
      <c r="E371" s="604">
        <v>2018</v>
      </c>
      <c r="F371" s="606"/>
      <c r="G371" s="621">
        <v>15</v>
      </c>
      <c r="H371" s="621">
        <v>4</v>
      </c>
      <c r="I371" s="606"/>
      <c r="J371" s="621" t="s">
        <v>3010</v>
      </c>
      <c r="K371" s="621" t="s">
        <v>3010</v>
      </c>
      <c r="L371" s="606" t="s">
        <v>45</v>
      </c>
      <c r="M371" s="607" t="s">
        <v>5989</v>
      </c>
      <c r="N371" s="661" t="s">
        <v>47</v>
      </c>
      <c r="O371" s="608"/>
    </row>
    <row r="372" spans="2:15" s="592" customFormat="1" ht="27" customHeight="1">
      <c r="B372" s="662">
        <v>355</v>
      </c>
      <c r="C372" s="606" t="s">
        <v>42</v>
      </c>
      <c r="D372" s="606" t="str">
        <f>+CONCATENATE('[3]SNS 3000 PMH  CHAPINERO'!$AA$364)</f>
        <v>BOMBA DE INFUSIÓN // CAPS CHAPINERO // UCI TRANSITORIA // 84472</v>
      </c>
      <c r="E372" s="604">
        <v>2018</v>
      </c>
      <c r="F372" s="606"/>
      <c r="G372" s="621">
        <v>15</v>
      </c>
      <c r="H372" s="621">
        <v>5</v>
      </c>
      <c r="I372" s="606"/>
      <c r="J372" s="621" t="s">
        <v>3010</v>
      </c>
      <c r="K372" s="621" t="s">
        <v>3010</v>
      </c>
      <c r="L372" s="606" t="s">
        <v>45</v>
      </c>
      <c r="M372" s="607" t="s">
        <v>5989</v>
      </c>
      <c r="N372" s="661" t="s">
        <v>47</v>
      </c>
      <c r="O372" s="608"/>
    </row>
    <row r="373" spans="2:15" s="592" customFormat="1" ht="27" customHeight="1">
      <c r="B373" s="662">
        <v>356</v>
      </c>
      <c r="C373" s="606" t="s">
        <v>42</v>
      </c>
      <c r="D373" s="606" t="str">
        <f>+CONCATENATE('[3]SNS 3000 PMH  CHAPINERO'!$AA$365)</f>
        <v>BOMBA DE INFUSIÓN // CAPS CHAPINERO // UCI TRANSITORIA // 84473</v>
      </c>
      <c r="E373" s="604">
        <v>2018</v>
      </c>
      <c r="F373" s="606"/>
      <c r="G373" s="621">
        <v>15</v>
      </c>
      <c r="H373" s="621">
        <v>6</v>
      </c>
      <c r="I373" s="606"/>
      <c r="J373" s="621" t="s">
        <v>3010</v>
      </c>
      <c r="K373" s="621" t="s">
        <v>3010</v>
      </c>
      <c r="L373" s="606" t="s">
        <v>45</v>
      </c>
      <c r="M373" s="607" t="s">
        <v>5989</v>
      </c>
      <c r="N373" s="661" t="s">
        <v>47</v>
      </c>
      <c r="O373" s="608"/>
    </row>
    <row r="374" spans="2:15" s="592" customFormat="1" ht="27" customHeight="1">
      <c r="B374" s="662">
        <v>357</v>
      </c>
      <c r="C374" s="606" t="s">
        <v>42</v>
      </c>
      <c r="D374" s="606" t="str">
        <f>+CONCATENATE('[3]SNS 3000 PMH  CHAPINERO'!$AA$366)</f>
        <v>BOMBA DE INFUSIÓN // CAPS CHAPINERO // UCI TRANSITORIA // 84422</v>
      </c>
      <c r="E374" s="604">
        <v>2018</v>
      </c>
      <c r="F374" s="606"/>
      <c r="G374" s="621">
        <v>15</v>
      </c>
      <c r="H374" s="621">
        <v>7</v>
      </c>
      <c r="I374" s="606"/>
      <c r="J374" s="621" t="s">
        <v>3010</v>
      </c>
      <c r="K374" s="621" t="s">
        <v>3010</v>
      </c>
      <c r="L374" s="606" t="s">
        <v>45</v>
      </c>
      <c r="M374" s="607" t="s">
        <v>5989</v>
      </c>
      <c r="N374" s="661" t="s">
        <v>47</v>
      </c>
      <c r="O374" s="608"/>
    </row>
    <row r="375" spans="2:15" s="592" customFormat="1" ht="27" customHeight="1">
      <c r="B375" s="662">
        <v>358</v>
      </c>
      <c r="C375" s="606" t="s">
        <v>42</v>
      </c>
      <c r="D375" s="606" t="str">
        <f>+CONCATENATE('[3]SNS 3000 PMH  CHAPINERO'!$AA$367)</f>
        <v>BOMBA DE INFUSIÓN // CAPS CHAPINERO // UCI TRANSITORIA // 84401</v>
      </c>
      <c r="E375" s="604">
        <v>2018</v>
      </c>
      <c r="F375" s="606"/>
      <c r="G375" s="621">
        <v>15</v>
      </c>
      <c r="H375" s="621">
        <v>8</v>
      </c>
      <c r="I375" s="606"/>
      <c r="J375" s="621" t="s">
        <v>3010</v>
      </c>
      <c r="K375" s="621" t="s">
        <v>3010</v>
      </c>
      <c r="L375" s="606" t="s">
        <v>45</v>
      </c>
      <c r="M375" s="607" t="s">
        <v>5989</v>
      </c>
      <c r="N375" s="661" t="s">
        <v>47</v>
      </c>
      <c r="O375" s="608"/>
    </row>
    <row r="376" spans="2:15" s="592" customFormat="1" ht="27" customHeight="1">
      <c r="B376" s="662">
        <v>359</v>
      </c>
      <c r="C376" s="606" t="s">
        <v>42</v>
      </c>
      <c r="D376" s="606" t="str">
        <f>+CONCATENATE('[3]SNS 3000 PMH  CHAPINERO'!$AA$368)</f>
        <v>BOMBA DE INFUSIÓN // CAPS CHAPINERO // UCI TRANSITORIA // 84400</v>
      </c>
      <c r="E376" s="604">
        <v>2018</v>
      </c>
      <c r="F376" s="606"/>
      <c r="G376" s="621">
        <v>15</v>
      </c>
      <c r="H376" s="621">
        <v>9</v>
      </c>
      <c r="I376" s="606"/>
      <c r="J376" s="621" t="s">
        <v>3010</v>
      </c>
      <c r="K376" s="621" t="s">
        <v>3010</v>
      </c>
      <c r="L376" s="606" t="s">
        <v>45</v>
      </c>
      <c r="M376" s="607" t="s">
        <v>5989</v>
      </c>
      <c r="N376" s="661" t="s">
        <v>47</v>
      </c>
      <c r="O376" s="608"/>
    </row>
    <row r="377" spans="2:15" s="592" customFormat="1" ht="27" customHeight="1">
      <c r="B377" s="662">
        <v>360</v>
      </c>
      <c r="C377" s="606" t="s">
        <v>42</v>
      </c>
      <c r="D377" s="606" t="str">
        <f>+CONCATENATE('[3]SNS 3000 PMH  CHAPINERO'!$AA$369)</f>
        <v>BOMBA DE INFUSIÓN // CAPS CHAPINERO // UCI TRANSITORIA // 84302</v>
      </c>
      <c r="E377" s="604">
        <v>2018</v>
      </c>
      <c r="F377" s="606"/>
      <c r="G377" s="621">
        <v>15</v>
      </c>
      <c r="H377" s="621">
        <v>10</v>
      </c>
      <c r="I377" s="606"/>
      <c r="J377" s="621" t="s">
        <v>3010</v>
      </c>
      <c r="K377" s="621" t="s">
        <v>3010</v>
      </c>
      <c r="L377" s="606" t="s">
        <v>45</v>
      </c>
      <c r="M377" s="607" t="s">
        <v>5989</v>
      </c>
      <c r="N377" s="661" t="s">
        <v>47</v>
      </c>
      <c r="O377" s="608"/>
    </row>
    <row r="378" spans="2:15" s="592" customFormat="1" ht="27" customHeight="1">
      <c r="B378" s="662">
        <v>361</v>
      </c>
      <c r="C378" s="606" t="s">
        <v>42</v>
      </c>
      <c r="D378" s="606" t="str">
        <f>+CONCATENATE('[3]SNS 3000 PMH  CHAPINERO'!$AA$370)</f>
        <v>BOMBA DE INFUSIÓN // CAPS CHAPINERO // UCI TRANSITORIA // 84303</v>
      </c>
      <c r="E378" s="604">
        <v>2018</v>
      </c>
      <c r="F378" s="606"/>
      <c r="G378" s="621">
        <v>15</v>
      </c>
      <c r="H378" s="621">
        <v>11</v>
      </c>
      <c r="I378" s="606"/>
      <c r="J378" s="621" t="s">
        <v>3010</v>
      </c>
      <c r="K378" s="621" t="s">
        <v>3010</v>
      </c>
      <c r="L378" s="606" t="s">
        <v>45</v>
      </c>
      <c r="M378" s="607" t="s">
        <v>5989</v>
      </c>
      <c r="N378" s="661" t="s">
        <v>47</v>
      </c>
      <c r="O378" s="608"/>
    </row>
    <row r="379" spans="2:15" s="592" customFormat="1" ht="27" customHeight="1">
      <c r="B379" s="662">
        <v>362</v>
      </c>
      <c r="C379" s="606" t="s">
        <v>42</v>
      </c>
      <c r="D379" s="606" t="str">
        <f>+CONCATENATE('[3]SNS 3000 PMH  CHAPINERO'!$AA$371)</f>
        <v>BOMBA DE INFUSIÓN // CAPS CHAPINERO // UCI TRANSITORIA // 84300</v>
      </c>
      <c r="E379" s="604">
        <v>2018</v>
      </c>
      <c r="F379" s="606"/>
      <c r="G379" s="621">
        <v>15</v>
      </c>
      <c r="H379" s="621">
        <v>12</v>
      </c>
      <c r="I379" s="606"/>
      <c r="J379" s="621" t="s">
        <v>3010</v>
      </c>
      <c r="K379" s="621" t="s">
        <v>3010</v>
      </c>
      <c r="L379" s="606" t="s">
        <v>45</v>
      </c>
      <c r="M379" s="607" t="s">
        <v>5989</v>
      </c>
      <c r="N379" s="661" t="s">
        <v>47</v>
      </c>
      <c r="O379" s="608"/>
    </row>
    <row r="380" spans="2:15" s="592" customFormat="1" ht="27" customHeight="1">
      <c r="B380" s="662">
        <v>363</v>
      </c>
      <c r="C380" s="606" t="s">
        <v>42</v>
      </c>
      <c r="D380" s="606" t="str">
        <f>+CONCATENATE('[3]SNS 3000 PMH  CHAPINERO'!$AA$372)</f>
        <v>BOMBA DE INFUSIÓN // CAPS CHAPINERO // UCI TRANSITORIA // 84424</v>
      </c>
      <c r="E380" s="604">
        <v>2018</v>
      </c>
      <c r="F380" s="606"/>
      <c r="G380" s="621">
        <v>15</v>
      </c>
      <c r="H380" s="621">
        <v>13</v>
      </c>
      <c r="I380" s="606"/>
      <c r="J380" s="621" t="s">
        <v>3010</v>
      </c>
      <c r="K380" s="621" t="s">
        <v>3010</v>
      </c>
      <c r="L380" s="606" t="s">
        <v>45</v>
      </c>
      <c r="M380" s="607" t="s">
        <v>5989</v>
      </c>
      <c r="N380" s="661" t="s">
        <v>47</v>
      </c>
      <c r="O380" s="608"/>
    </row>
    <row r="381" spans="2:15" s="592" customFormat="1" ht="27" customHeight="1">
      <c r="B381" s="662">
        <v>364</v>
      </c>
      <c r="C381" s="606" t="s">
        <v>42</v>
      </c>
      <c r="D381" s="606" t="str">
        <f>+CONCATENATE('[3]SNS 3000 PMH  CHAPINERO'!$AA$373)</f>
        <v>BOMBA DE INFUSIÓN // CAPS CHAPINERO // UCI TRANSITORIA // 84425</v>
      </c>
      <c r="E381" s="604">
        <v>2018</v>
      </c>
      <c r="F381" s="606"/>
      <c r="G381" s="621">
        <v>15</v>
      </c>
      <c r="H381" s="621">
        <v>14</v>
      </c>
      <c r="I381" s="606"/>
      <c r="J381" s="621" t="s">
        <v>3010</v>
      </c>
      <c r="K381" s="621" t="s">
        <v>3010</v>
      </c>
      <c r="L381" s="606" t="s">
        <v>45</v>
      </c>
      <c r="M381" s="607" t="s">
        <v>5989</v>
      </c>
      <c r="N381" s="661" t="s">
        <v>47</v>
      </c>
      <c r="O381" s="608"/>
    </row>
    <row r="382" spans="2:15" s="592" customFormat="1" ht="27" customHeight="1">
      <c r="B382" s="662">
        <v>365</v>
      </c>
      <c r="C382" s="606" t="s">
        <v>42</v>
      </c>
      <c r="D382" s="606" t="str">
        <f>+CONCATENATE('[3]SNS 3000 PMH  CHAPINERO'!$AA$374)</f>
        <v>BOMBA DE INFUSIÓN // CAPS CHAPINERO // UCI TRANSITORIA // 84423</v>
      </c>
      <c r="E382" s="604">
        <v>2018</v>
      </c>
      <c r="F382" s="606"/>
      <c r="G382" s="621">
        <v>15</v>
      </c>
      <c r="H382" s="621">
        <v>15</v>
      </c>
      <c r="I382" s="606"/>
      <c r="J382" s="621" t="s">
        <v>3010</v>
      </c>
      <c r="K382" s="621" t="s">
        <v>3010</v>
      </c>
      <c r="L382" s="606" t="s">
        <v>45</v>
      </c>
      <c r="M382" s="607" t="s">
        <v>5989</v>
      </c>
      <c r="N382" s="661" t="s">
        <v>47</v>
      </c>
      <c r="O382" s="608"/>
    </row>
    <row r="383" spans="2:15" s="592" customFormat="1" ht="27" customHeight="1">
      <c r="B383" s="662">
        <v>366</v>
      </c>
      <c r="C383" s="606" t="s">
        <v>42</v>
      </c>
      <c r="D383" s="606" t="str">
        <f>+CONCATENATE('[3]SNS 3000 PMH  CHAPINERO'!$AA$375)</f>
        <v>BOMBA DE INFUSIÓN // CAPS CHAPINERO // UCI TRANSITORIA // 84494</v>
      </c>
      <c r="E383" s="604">
        <v>2018</v>
      </c>
      <c r="F383" s="606"/>
      <c r="G383" s="621">
        <v>15</v>
      </c>
      <c r="H383" s="621">
        <v>16</v>
      </c>
      <c r="I383" s="606"/>
      <c r="J383" s="621" t="s">
        <v>3010</v>
      </c>
      <c r="K383" s="621" t="s">
        <v>3010</v>
      </c>
      <c r="L383" s="606" t="s">
        <v>45</v>
      </c>
      <c r="M383" s="607" t="s">
        <v>5989</v>
      </c>
      <c r="N383" s="661" t="s">
        <v>47</v>
      </c>
      <c r="O383" s="608"/>
    </row>
    <row r="384" spans="2:15" s="592" customFormat="1" ht="27" customHeight="1">
      <c r="B384" s="662">
        <v>367</v>
      </c>
      <c r="C384" s="606" t="s">
        <v>42</v>
      </c>
      <c r="D384" s="606" t="str">
        <f>+CONCATENATE('[3]SNS 3000 PMH  CHAPINERO'!$AA$376)</f>
        <v>BOMBA DE INFUSIÓN // CAPS CHAPINERO // UCI TRANSITORIA // 84495</v>
      </c>
      <c r="E384" s="604">
        <v>2018</v>
      </c>
      <c r="F384" s="606"/>
      <c r="G384" s="621">
        <v>15</v>
      </c>
      <c r="H384" s="621">
        <v>17</v>
      </c>
      <c r="I384" s="606"/>
      <c r="J384" s="621" t="s">
        <v>3010</v>
      </c>
      <c r="K384" s="621" t="s">
        <v>3010</v>
      </c>
      <c r="L384" s="606" t="s">
        <v>45</v>
      </c>
      <c r="M384" s="607" t="s">
        <v>5989</v>
      </c>
      <c r="N384" s="661" t="s">
        <v>47</v>
      </c>
      <c r="O384" s="608"/>
    </row>
    <row r="385" spans="2:15" s="592" customFormat="1" ht="27" customHeight="1">
      <c r="B385" s="662">
        <v>368</v>
      </c>
      <c r="C385" s="606" t="s">
        <v>42</v>
      </c>
      <c r="D385" s="606" t="str">
        <f>+CONCATENATE('[3]SNS 3000 PMH  CHAPINERO'!$AA$377)</f>
        <v>BOMBA DE INFUSIÓN // CAPS CHAPINERO // UCI TRANSITORIA // 84491</v>
      </c>
      <c r="E385" s="604">
        <v>2018</v>
      </c>
      <c r="F385" s="606"/>
      <c r="G385" s="621">
        <v>15</v>
      </c>
      <c r="H385" s="621">
        <v>18</v>
      </c>
      <c r="I385" s="606"/>
      <c r="J385" s="621" t="s">
        <v>3010</v>
      </c>
      <c r="K385" s="621" t="s">
        <v>3010</v>
      </c>
      <c r="L385" s="606" t="s">
        <v>45</v>
      </c>
      <c r="M385" s="607" t="s">
        <v>5989</v>
      </c>
      <c r="N385" s="661" t="s">
        <v>47</v>
      </c>
      <c r="O385" s="608"/>
    </row>
    <row r="386" spans="2:15" s="592" customFormat="1" ht="27" customHeight="1">
      <c r="B386" s="662">
        <v>369</v>
      </c>
      <c r="C386" s="606" t="s">
        <v>42</v>
      </c>
      <c r="D386" s="606" t="str">
        <f>+CONCATENATE('[3]SNS 3000 PMH  CHAPINERO'!$AA$378)</f>
        <v>BOMBA DE INFUSIÓN // CAPS CHAPINERO // UCI TRANSITORIA // 84490</v>
      </c>
      <c r="E386" s="604">
        <v>2018</v>
      </c>
      <c r="F386" s="606"/>
      <c r="G386" s="621">
        <v>15</v>
      </c>
      <c r="H386" s="621">
        <v>19</v>
      </c>
      <c r="I386" s="606"/>
      <c r="J386" s="621" t="s">
        <v>3010</v>
      </c>
      <c r="K386" s="621" t="s">
        <v>3010</v>
      </c>
      <c r="L386" s="606" t="s">
        <v>45</v>
      </c>
      <c r="M386" s="607" t="s">
        <v>5989</v>
      </c>
      <c r="N386" s="661" t="s">
        <v>47</v>
      </c>
      <c r="O386" s="608"/>
    </row>
    <row r="387" spans="2:15" s="592" customFormat="1" ht="27" customHeight="1">
      <c r="B387" s="662">
        <v>370</v>
      </c>
      <c r="C387" s="606" t="s">
        <v>42</v>
      </c>
      <c r="D387" s="606" t="str">
        <f>+CONCATENATE('[3]SNS 3000 PMH  CHAPINERO'!$AA$379)</f>
        <v>BOMBA DE INFUSIÓN // CAPS CHAPINERO // UCI TRANSITORIA // 84308</v>
      </c>
      <c r="E387" s="604">
        <v>2018</v>
      </c>
      <c r="F387" s="606"/>
      <c r="G387" s="621">
        <v>15</v>
      </c>
      <c r="H387" s="621">
        <v>20</v>
      </c>
      <c r="I387" s="606"/>
      <c r="J387" s="621" t="s">
        <v>3010</v>
      </c>
      <c r="K387" s="621" t="s">
        <v>3010</v>
      </c>
      <c r="L387" s="606" t="s">
        <v>45</v>
      </c>
      <c r="M387" s="607" t="s">
        <v>5989</v>
      </c>
      <c r="N387" s="661" t="s">
        <v>47</v>
      </c>
      <c r="O387" s="608"/>
    </row>
    <row r="388" spans="2:15" s="592" customFormat="1" ht="27" customHeight="1">
      <c r="B388" s="662">
        <v>371</v>
      </c>
      <c r="C388" s="606" t="s">
        <v>42</v>
      </c>
      <c r="D388" s="606" t="str">
        <f>+CONCATENATE('[3]SNS 3000 PMH  CHAPINERO'!$AA$380)</f>
        <v>BOMBA DE INFUSIÓN // CAPS CHAPINERO // UCI TRANSITORIA // 84309</v>
      </c>
      <c r="E388" s="604">
        <v>2018</v>
      </c>
      <c r="F388" s="606"/>
      <c r="G388" s="621">
        <v>15</v>
      </c>
      <c r="H388" s="621">
        <v>21</v>
      </c>
      <c r="I388" s="606"/>
      <c r="J388" s="621" t="s">
        <v>3010</v>
      </c>
      <c r="K388" s="621" t="s">
        <v>3010</v>
      </c>
      <c r="L388" s="606" t="s">
        <v>45</v>
      </c>
      <c r="M388" s="607" t="s">
        <v>5989</v>
      </c>
      <c r="N388" s="661" t="s">
        <v>47</v>
      </c>
      <c r="O388" s="608"/>
    </row>
    <row r="389" spans="2:15" s="592" customFormat="1" ht="27" customHeight="1">
      <c r="B389" s="662">
        <v>372</v>
      </c>
      <c r="C389" s="606" t="s">
        <v>42</v>
      </c>
      <c r="D389" s="606" t="str">
        <f>+CONCATENATE('[3]SNS 3000 PMH  CHAPINERO'!$AA$381)</f>
        <v>BOMBA DE INFUSIÓN // CAPS CHAPINERO // UCI TRANSITORIA // 84306</v>
      </c>
      <c r="E389" s="604">
        <v>2018</v>
      </c>
      <c r="F389" s="606"/>
      <c r="G389" s="621">
        <v>15</v>
      </c>
      <c r="H389" s="621">
        <v>22</v>
      </c>
      <c r="I389" s="606"/>
      <c r="J389" s="621" t="s">
        <v>3010</v>
      </c>
      <c r="K389" s="621" t="s">
        <v>3010</v>
      </c>
      <c r="L389" s="606" t="s">
        <v>45</v>
      </c>
      <c r="M389" s="607" t="s">
        <v>5989</v>
      </c>
      <c r="N389" s="661" t="s">
        <v>47</v>
      </c>
      <c r="O389" s="608"/>
    </row>
    <row r="390" spans="2:15" s="592" customFormat="1" ht="27" customHeight="1">
      <c r="B390" s="662">
        <v>373</v>
      </c>
      <c r="C390" s="606" t="s">
        <v>42</v>
      </c>
      <c r="D390" s="606" t="str">
        <f>+CONCATENATE('[3]SNS 3000 PMH  CHAPINERO'!$AA$382)</f>
        <v>BOMBA DE INFUSIÓN // CAPS CHAPINERO // UCI TRANSITORIA // 84474</v>
      </c>
      <c r="E390" s="604">
        <v>2018</v>
      </c>
      <c r="F390" s="606"/>
      <c r="G390" s="621">
        <v>15</v>
      </c>
      <c r="H390" s="621">
        <v>23</v>
      </c>
      <c r="I390" s="606"/>
      <c r="J390" s="621" t="s">
        <v>3010</v>
      </c>
      <c r="K390" s="621" t="s">
        <v>3010</v>
      </c>
      <c r="L390" s="606" t="s">
        <v>45</v>
      </c>
      <c r="M390" s="607" t="s">
        <v>5989</v>
      </c>
      <c r="N390" s="661" t="s">
        <v>47</v>
      </c>
      <c r="O390" s="608"/>
    </row>
    <row r="391" spans="2:15" s="592" customFormat="1" ht="27" customHeight="1">
      <c r="B391" s="662">
        <v>374</v>
      </c>
      <c r="C391" s="606" t="s">
        <v>42</v>
      </c>
      <c r="D391" s="606" t="str">
        <f>+CONCATENATE('[3]SNS 3000 PMH  CHAPINERO'!$AA$383)</f>
        <v>BOMBA DE INFUSIÓN // CAPS CHAPINERO // UCI TRANSITORIA // 84476</v>
      </c>
      <c r="E391" s="604">
        <v>2018</v>
      </c>
      <c r="F391" s="606"/>
      <c r="G391" s="621">
        <v>15</v>
      </c>
      <c r="H391" s="621">
        <v>24</v>
      </c>
      <c r="I391" s="606"/>
      <c r="J391" s="621" t="s">
        <v>3010</v>
      </c>
      <c r="K391" s="621" t="s">
        <v>3010</v>
      </c>
      <c r="L391" s="606" t="s">
        <v>45</v>
      </c>
      <c r="M391" s="607" t="s">
        <v>5989</v>
      </c>
      <c r="N391" s="661" t="s">
        <v>47</v>
      </c>
      <c r="O391" s="608"/>
    </row>
    <row r="392" spans="2:15" s="592" customFormat="1" ht="27" customHeight="1">
      <c r="B392" s="662">
        <v>375</v>
      </c>
      <c r="C392" s="606" t="s">
        <v>42</v>
      </c>
      <c r="D392" s="606" t="str">
        <f>+CONCATENATE('[3]SNS 3000 PMH  CHAPINERO'!$AA$384)</f>
        <v>BOMBA DE INFUSIÓN // CAPS CHAPINERO // UCI TRANSITORIA // 84475</v>
      </c>
      <c r="E392" s="604">
        <v>2018</v>
      </c>
      <c r="F392" s="606"/>
      <c r="G392" s="621">
        <v>15</v>
      </c>
      <c r="H392" s="621">
        <v>25</v>
      </c>
      <c r="I392" s="606"/>
      <c r="J392" s="621" t="s">
        <v>3010</v>
      </c>
      <c r="K392" s="621" t="s">
        <v>3010</v>
      </c>
      <c r="L392" s="606" t="s">
        <v>45</v>
      </c>
      <c r="M392" s="607" t="s">
        <v>5989</v>
      </c>
      <c r="N392" s="661" t="s">
        <v>47</v>
      </c>
      <c r="O392" s="608"/>
    </row>
    <row r="393" spans="2:15" s="592" customFormat="1" ht="27" customHeight="1">
      <c r="B393" s="662">
        <v>376</v>
      </c>
      <c r="C393" s="606" t="s">
        <v>42</v>
      </c>
      <c r="D393" s="606" t="str">
        <f>+CONCATENATE('[3]SNS 3000 PMH  CHAPINERO'!$AA$385)</f>
        <v>BOMBA DE INFUSIÓN // CAPS CHAPINERO // UCI TRANSITORIA // 84492</v>
      </c>
      <c r="E393" s="604">
        <v>2018</v>
      </c>
      <c r="F393" s="606"/>
      <c r="G393" s="621">
        <v>16</v>
      </c>
      <c r="H393" s="621">
        <v>1</v>
      </c>
      <c r="I393" s="606"/>
      <c r="J393" s="621" t="s">
        <v>3010</v>
      </c>
      <c r="K393" s="621" t="s">
        <v>3010</v>
      </c>
      <c r="L393" s="606" t="s">
        <v>45</v>
      </c>
      <c r="M393" s="607" t="s">
        <v>5989</v>
      </c>
      <c r="N393" s="661" t="s">
        <v>47</v>
      </c>
      <c r="O393" s="608"/>
    </row>
    <row r="394" spans="2:15" s="592" customFormat="1" ht="27" customHeight="1">
      <c r="B394" s="662">
        <v>377</v>
      </c>
      <c r="C394" s="606" t="s">
        <v>42</v>
      </c>
      <c r="D394" s="606" t="str">
        <f>+CONCATENATE('[3]SNS 3000 PMH  CHAPINERO'!$AA$386)</f>
        <v>BOMBA DE INFUSIÓN // CAPS CHAPINERO // UCI TRANSITORIA // 84402</v>
      </c>
      <c r="E394" s="604">
        <v>2018</v>
      </c>
      <c r="F394" s="606"/>
      <c r="G394" s="621">
        <v>16</v>
      </c>
      <c r="H394" s="621">
        <v>2</v>
      </c>
      <c r="I394" s="606"/>
      <c r="J394" s="621" t="s">
        <v>3010</v>
      </c>
      <c r="K394" s="621" t="s">
        <v>3010</v>
      </c>
      <c r="L394" s="606" t="s">
        <v>45</v>
      </c>
      <c r="M394" s="607" t="s">
        <v>5989</v>
      </c>
      <c r="N394" s="661" t="s">
        <v>47</v>
      </c>
      <c r="O394" s="608"/>
    </row>
    <row r="395" spans="2:15" s="592" customFormat="1" ht="27" customHeight="1">
      <c r="B395" s="662">
        <v>378</v>
      </c>
      <c r="C395" s="606" t="s">
        <v>42</v>
      </c>
      <c r="D395" s="606" t="str">
        <f>+CONCATENATE('[3]SNS 3000 PMH  CHAPINERO'!$AA$387)</f>
        <v>BOMBA DE INFUSIÓN // CAPS CHAPINERO // UCI TRANSITORIA // 84266</v>
      </c>
      <c r="E395" s="604">
        <v>2018</v>
      </c>
      <c r="F395" s="606"/>
      <c r="G395" s="621">
        <v>16</v>
      </c>
      <c r="H395" s="621">
        <v>3</v>
      </c>
      <c r="I395" s="606"/>
      <c r="J395" s="621" t="s">
        <v>3010</v>
      </c>
      <c r="K395" s="621" t="s">
        <v>3010</v>
      </c>
      <c r="L395" s="606" t="s">
        <v>45</v>
      </c>
      <c r="M395" s="607" t="s">
        <v>5989</v>
      </c>
      <c r="N395" s="661" t="s">
        <v>47</v>
      </c>
      <c r="O395" s="608"/>
    </row>
    <row r="396" spans="2:15" s="592" customFormat="1" ht="27" customHeight="1">
      <c r="B396" s="662">
        <v>379</v>
      </c>
      <c r="C396" s="606" t="s">
        <v>42</v>
      </c>
      <c r="D396" s="606" t="str">
        <f>+CONCATENATE('[3]SNS 3000 PMH  CHAPINERO'!$AA$388)</f>
        <v>BOMBA DE INFUSIÓN // CAPS CHAPINERO // UCI TRANSITORIA // 84269</v>
      </c>
      <c r="E396" s="604">
        <v>2018</v>
      </c>
      <c r="F396" s="606"/>
      <c r="G396" s="621">
        <v>16</v>
      </c>
      <c r="H396" s="621">
        <v>4</v>
      </c>
      <c r="I396" s="606"/>
      <c r="J396" s="621" t="s">
        <v>3010</v>
      </c>
      <c r="K396" s="621" t="s">
        <v>3010</v>
      </c>
      <c r="L396" s="606" t="s">
        <v>45</v>
      </c>
      <c r="M396" s="607" t="s">
        <v>5989</v>
      </c>
      <c r="N396" s="661" t="s">
        <v>47</v>
      </c>
      <c r="O396" s="608"/>
    </row>
    <row r="397" spans="2:15" s="592" customFormat="1" ht="27" customHeight="1">
      <c r="B397" s="662">
        <v>380</v>
      </c>
      <c r="C397" s="606" t="s">
        <v>42</v>
      </c>
      <c r="D397" s="606" t="str">
        <f>+CONCATENATE('[3]SNS 3000 PMH  CHAPINERO'!$AA$389)</f>
        <v>BOMBA DE INFUSIÓN // CAPS CHAPINERO // UCI TRANSITORIA // 84268</v>
      </c>
      <c r="E397" s="604">
        <v>2018</v>
      </c>
      <c r="F397" s="606"/>
      <c r="G397" s="621">
        <v>16</v>
      </c>
      <c r="H397" s="621">
        <v>5</v>
      </c>
      <c r="I397" s="606"/>
      <c r="J397" s="621" t="s">
        <v>3010</v>
      </c>
      <c r="K397" s="621" t="s">
        <v>3010</v>
      </c>
      <c r="L397" s="606" t="s">
        <v>45</v>
      </c>
      <c r="M397" s="607" t="s">
        <v>5989</v>
      </c>
      <c r="N397" s="661" t="s">
        <v>47</v>
      </c>
      <c r="O397" s="608"/>
    </row>
    <row r="398" spans="2:15" s="592" customFormat="1" ht="27" customHeight="1">
      <c r="B398" s="662">
        <v>381</v>
      </c>
      <c r="C398" s="606" t="s">
        <v>42</v>
      </c>
      <c r="D398" s="606" t="str">
        <f>+CONCATENATE('[3]SNS 3000 PMH  CHAPINERO'!$AA$390)</f>
        <v>BOMBA DE INFUSIÓN // CAPS CHAPINERO // UCI TRANSITORIA // 84307</v>
      </c>
      <c r="E398" s="604">
        <v>2018</v>
      </c>
      <c r="F398" s="606"/>
      <c r="G398" s="621">
        <v>16</v>
      </c>
      <c r="H398" s="621">
        <v>6</v>
      </c>
      <c r="I398" s="606"/>
      <c r="J398" s="621" t="s">
        <v>3010</v>
      </c>
      <c r="K398" s="621" t="s">
        <v>3010</v>
      </c>
      <c r="L398" s="606" t="s">
        <v>45</v>
      </c>
      <c r="M398" s="607" t="s">
        <v>5989</v>
      </c>
      <c r="N398" s="661" t="s">
        <v>47</v>
      </c>
      <c r="O398" s="608"/>
    </row>
    <row r="399" spans="2:15" s="592" customFormat="1" ht="27" customHeight="1">
      <c r="B399" s="662">
        <v>382</v>
      </c>
      <c r="C399" s="606" t="s">
        <v>42</v>
      </c>
      <c r="D399" s="606" t="str">
        <f>+CONCATENATE('[3]SNS 3000 PMH  CHAPINERO'!$AA$391)</f>
        <v>BOMBA DE INFUSIÓN // CAPS CHAPINERO // UCI TRANSITORIA // 84304</v>
      </c>
      <c r="E399" s="604">
        <v>2018</v>
      </c>
      <c r="F399" s="606"/>
      <c r="G399" s="621">
        <v>16</v>
      </c>
      <c r="H399" s="621">
        <v>7</v>
      </c>
      <c r="I399" s="606"/>
      <c r="J399" s="621" t="s">
        <v>3010</v>
      </c>
      <c r="K399" s="621" t="s">
        <v>3010</v>
      </c>
      <c r="L399" s="606" t="s">
        <v>45</v>
      </c>
      <c r="M399" s="607" t="s">
        <v>5989</v>
      </c>
      <c r="N399" s="661" t="s">
        <v>47</v>
      </c>
      <c r="O399" s="608"/>
    </row>
    <row r="400" spans="2:15" s="592" customFormat="1" ht="27" customHeight="1">
      <c r="B400" s="662">
        <v>383</v>
      </c>
      <c r="C400" s="606" t="s">
        <v>42</v>
      </c>
      <c r="D400" s="606" t="str">
        <f>+CONCATENATE('[3]SNS 3000 PMH  CHAPINERO'!$AA$392)</f>
        <v>BOMBA DE INFUSIÓN // CAPS CHAPINERO // UCI TRANSITORIA // 84305</v>
      </c>
      <c r="E400" s="604">
        <v>2018</v>
      </c>
      <c r="F400" s="606"/>
      <c r="G400" s="621">
        <v>16</v>
      </c>
      <c r="H400" s="621">
        <v>8</v>
      </c>
      <c r="I400" s="606"/>
      <c r="J400" s="621" t="s">
        <v>3010</v>
      </c>
      <c r="K400" s="621" t="s">
        <v>3010</v>
      </c>
      <c r="L400" s="606" t="s">
        <v>45</v>
      </c>
      <c r="M400" s="607" t="s">
        <v>5989</v>
      </c>
      <c r="N400" s="661" t="s">
        <v>47</v>
      </c>
      <c r="O400" s="608"/>
    </row>
    <row r="401" spans="2:15" s="592" customFormat="1" ht="27" customHeight="1">
      <c r="B401" s="662">
        <v>384</v>
      </c>
      <c r="C401" s="606" t="s">
        <v>42</v>
      </c>
      <c r="D401" s="606" t="str">
        <f>+CONCATENATE('[3]SNS 3000 PMH  CHAPINERO'!$AA$393)</f>
        <v>BOMBA DE INFUSIÓN // CAPS CHAPINERO // UCI TRANSITORIA // 84493</v>
      </c>
      <c r="E401" s="604">
        <v>2018</v>
      </c>
      <c r="F401" s="606"/>
      <c r="G401" s="621">
        <v>16</v>
      </c>
      <c r="H401" s="621">
        <v>9</v>
      </c>
      <c r="I401" s="606"/>
      <c r="J401" s="621" t="s">
        <v>3010</v>
      </c>
      <c r="K401" s="621" t="s">
        <v>3010</v>
      </c>
      <c r="L401" s="606" t="s">
        <v>45</v>
      </c>
      <c r="M401" s="607" t="s">
        <v>5989</v>
      </c>
      <c r="N401" s="661" t="s">
        <v>47</v>
      </c>
      <c r="O401" s="608"/>
    </row>
    <row r="402" spans="2:15" s="592" customFormat="1" ht="27" customHeight="1">
      <c r="B402" s="662">
        <v>385</v>
      </c>
      <c r="C402" s="606" t="s">
        <v>42</v>
      </c>
      <c r="D402" s="606" t="str">
        <f>+CONCATENATE('[3]SNS 3000 PMH  CHAPINERO'!$AA$394)</f>
        <v>BOMBA DE INFUSIÓN // CAPS CHAPINERO // UCI TRANSITORIA // 84398</v>
      </c>
      <c r="E402" s="604">
        <v>2018</v>
      </c>
      <c r="F402" s="606"/>
      <c r="G402" s="621">
        <v>16</v>
      </c>
      <c r="H402" s="621">
        <v>10</v>
      </c>
      <c r="I402" s="606"/>
      <c r="J402" s="621" t="s">
        <v>3010</v>
      </c>
      <c r="K402" s="621" t="s">
        <v>3010</v>
      </c>
      <c r="L402" s="606" t="s">
        <v>45</v>
      </c>
      <c r="M402" s="607" t="s">
        <v>5989</v>
      </c>
      <c r="N402" s="661" t="s">
        <v>47</v>
      </c>
      <c r="O402" s="608"/>
    </row>
    <row r="403" spans="2:15" s="592" customFormat="1" ht="27" customHeight="1">
      <c r="B403" s="662">
        <v>386</v>
      </c>
      <c r="C403" s="606" t="s">
        <v>42</v>
      </c>
      <c r="D403" s="606" t="str">
        <f>+CONCATENATE('[3]SNS 3000 PMH  CHAPINERO'!$AA$395)</f>
        <v>BOMBA DE INFUSIÓN // CAPS CHAPINERO // UCI TRANSITORIA // 84399</v>
      </c>
      <c r="E403" s="604">
        <v>2018</v>
      </c>
      <c r="F403" s="606"/>
      <c r="G403" s="621">
        <v>16</v>
      </c>
      <c r="H403" s="621">
        <v>11</v>
      </c>
      <c r="I403" s="606"/>
      <c r="J403" s="621" t="s">
        <v>3010</v>
      </c>
      <c r="K403" s="621" t="s">
        <v>3010</v>
      </c>
      <c r="L403" s="606" t="s">
        <v>45</v>
      </c>
      <c r="M403" s="607" t="s">
        <v>5989</v>
      </c>
      <c r="N403" s="661" t="s">
        <v>47</v>
      </c>
      <c r="O403" s="608"/>
    </row>
    <row r="404" spans="2:15" s="592" customFormat="1" ht="27" customHeight="1">
      <c r="B404" s="662">
        <v>387</v>
      </c>
      <c r="C404" s="606" t="s">
        <v>42</v>
      </c>
      <c r="D404" s="606" t="str">
        <f>+CONCATENATE('[3]SNS 3000 PMH  CHAPINERO'!$AA$396)</f>
        <v>BOMBA DE INFUSIÓN // CAPS CHAPINERO // UCI TRANSITORIA // 84295</v>
      </c>
      <c r="E404" s="604">
        <v>2018</v>
      </c>
      <c r="F404" s="606"/>
      <c r="G404" s="621">
        <v>16</v>
      </c>
      <c r="H404" s="621">
        <v>12</v>
      </c>
      <c r="I404" s="606"/>
      <c r="J404" s="621" t="s">
        <v>3010</v>
      </c>
      <c r="K404" s="621" t="s">
        <v>3010</v>
      </c>
      <c r="L404" s="606" t="s">
        <v>45</v>
      </c>
      <c r="M404" s="607" t="s">
        <v>5989</v>
      </c>
      <c r="N404" s="661" t="s">
        <v>47</v>
      </c>
      <c r="O404" s="608"/>
    </row>
    <row r="405" spans="2:15" s="592" customFormat="1" ht="27" customHeight="1">
      <c r="B405" s="662">
        <v>388</v>
      </c>
      <c r="C405" s="606" t="s">
        <v>42</v>
      </c>
      <c r="D405" s="606" t="str">
        <f>+CONCATENATE('[3]SNS 3000 PMH  CHAPINERO'!$AA$397)</f>
        <v>BOMBA DE INFUSIÓN // CAPS CHAPINERO // UCI TRANSITORIA // 84296</v>
      </c>
      <c r="E405" s="604">
        <v>2018</v>
      </c>
      <c r="F405" s="606"/>
      <c r="G405" s="621">
        <v>16</v>
      </c>
      <c r="H405" s="621">
        <v>13</v>
      </c>
      <c r="I405" s="606"/>
      <c r="J405" s="621" t="s">
        <v>3010</v>
      </c>
      <c r="K405" s="621" t="s">
        <v>3010</v>
      </c>
      <c r="L405" s="606" t="s">
        <v>45</v>
      </c>
      <c r="M405" s="607" t="s">
        <v>5989</v>
      </c>
      <c r="N405" s="661" t="s">
        <v>47</v>
      </c>
      <c r="O405" s="608"/>
    </row>
    <row r="406" spans="2:15" s="592" customFormat="1" ht="27" customHeight="1">
      <c r="B406" s="662">
        <v>389</v>
      </c>
      <c r="C406" s="606" t="s">
        <v>42</v>
      </c>
      <c r="D406" s="606" t="str">
        <f>+CONCATENATE('[3]SNS 3000 PMH  CHAPINERO'!$AA$398)</f>
        <v>BOMBA DE INFUSIÓN // CAPS CHAPINERO // UCI TRANSITORIA // 84297</v>
      </c>
      <c r="E406" s="604">
        <v>2018</v>
      </c>
      <c r="F406" s="606"/>
      <c r="G406" s="621">
        <v>16</v>
      </c>
      <c r="H406" s="621">
        <v>14</v>
      </c>
      <c r="I406" s="606"/>
      <c r="J406" s="621" t="s">
        <v>3010</v>
      </c>
      <c r="K406" s="621" t="s">
        <v>3010</v>
      </c>
      <c r="L406" s="606" t="s">
        <v>45</v>
      </c>
      <c r="M406" s="607" t="s">
        <v>5989</v>
      </c>
      <c r="N406" s="661" t="s">
        <v>47</v>
      </c>
      <c r="O406" s="608"/>
    </row>
    <row r="407" spans="2:15" s="592" customFormat="1" ht="27" customHeight="1">
      <c r="B407" s="662">
        <v>390</v>
      </c>
      <c r="C407" s="606" t="s">
        <v>42</v>
      </c>
      <c r="D407" s="606" t="str">
        <f>+CONCATENATE('[3]SNS 3000 PMH  CHAPINERO'!$AA$399)</f>
        <v>VENTILADOR MECANICO // CAPS CHAPINERO // UCI TRANSITORIA // 82101</v>
      </c>
      <c r="E407" s="604">
        <v>2018</v>
      </c>
      <c r="F407" s="606"/>
      <c r="G407" s="621">
        <v>16</v>
      </c>
      <c r="H407" s="621">
        <v>15</v>
      </c>
      <c r="I407" s="606"/>
      <c r="J407" s="621" t="s">
        <v>3010</v>
      </c>
      <c r="K407" s="621" t="s">
        <v>3010</v>
      </c>
      <c r="L407" s="606" t="s">
        <v>45</v>
      </c>
      <c r="M407" s="607" t="s">
        <v>5989</v>
      </c>
      <c r="N407" s="661" t="s">
        <v>47</v>
      </c>
      <c r="O407" s="608"/>
    </row>
    <row r="408" spans="2:15" s="592" customFormat="1" ht="27" customHeight="1">
      <c r="B408" s="662">
        <v>391</v>
      </c>
      <c r="C408" s="606" t="s">
        <v>42</v>
      </c>
      <c r="D408" s="606" t="str">
        <f>+CONCATENATE('[3]SNS 3000 PMH  CHAPINERO'!$AA$400)</f>
        <v>VENTILADOR MECANICO // CAPS CHAPINERO // UCI TRANSITORIA // 82102</v>
      </c>
      <c r="E408" s="604">
        <v>2018</v>
      </c>
      <c r="F408" s="606"/>
      <c r="G408" s="621">
        <v>16</v>
      </c>
      <c r="H408" s="621">
        <v>16</v>
      </c>
      <c r="I408" s="606"/>
      <c r="J408" s="621" t="s">
        <v>3010</v>
      </c>
      <c r="K408" s="621" t="s">
        <v>3010</v>
      </c>
      <c r="L408" s="606" t="s">
        <v>45</v>
      </c>
      <c r="M408" s="607" t="s">
        <v>5989</v>
      </c>
      <c r="N408" s="661" t="s">
        <v>47</v>
      </c>
      <c r="O408" s="608"/>
    </row>
    <row r="409" spans="2:15" s="592" customFormat="1" ht="27" customHeight="1">
      <c r="B409" s="662">
        <v>392</v>
      </c>
      <c r="C409" s="606" t="s">
        <v>42</v>
      </c>
      <c r="D409" s="606" t="str">
        <f>+CONCATENATE('[3]SNS 3000 PMH  CHAPINERO'!$AA$401)</f>
        <v>VENTILADOR MECANICO // CAPS CHAPINERO // UCI TRANSITORIA // 82103</v>
      </c>
      <c r="E409" s="604">
        <v>2018</v>
      </c>
      <c r="F409" s="606"/>
      <c r="G409" s="621">
        <v>16</v>
      </c>
      <c r="H409" s="621">
        <v>17</v>
      </c>
      <c r="I409" s="606"/>
      <c r="J409" s="621" t="s">
        <v>3010</v>
      </c>
      <c r="K409" s="621" t="s">
        <v>3010</v>
      </c>
      <c r="L409" s="606" t="s">
        <v>45</v>
      </c>
      <c r="M409" s="607" t="s">
        <v>5989</v>
      </c>
      <c r="N409" s="661" t="s">
        <v>47</v>
      </c>
      <c r="O409" s="608"/>
    </row>
    <row r="410" spans="2:15" s="592" customFormat="1" ht="27" customHeight="1">
      <c r="B410" s="662">
        <v>393</v>
      </c>
      <c r="C410" s="606" t="s">
        <v>42</v>
      </c>
      <c r="D410" s="606" t="str">
        <f>+CONCATENATE('[3]SNS 3000 PMH  CHAPINERO'!$AA$402)</f>
        <v>VENTILADOR MECANICO // CAPS CHAPINERO // UCI TRANSITORIA // 82104</v>
      </c>
      <c r="E410" s="604">
        <v>2018</v>
      </c>
      <c r="F410" s="606"/>
      <c r="G410" s="621">
        <v>16</v>
      </c>
      <c r="H410" s="621">
        <v>18</v>
      </c>
      <c r="I410" s="606"/>
      <c r="J410" s="621" t="s">
        <v>3010</v>
      </c>
      <c r="K410" s="621" t="s">
        <v>3010</v>
      </c>
      <c r="L410" s="606" t="s">
        <v>45</v>
      </c>
      <c r="M410" s="607" t="s">
        <v>5989</v>
      </c>
      <c r="N410" s="661" t="s">
        <v>47</v>
      </c>
      <c r="O410" s="608"/>
    </row>
    <row r="411" spans="2:15" s="592" customFormat="1" ht="27" customHeight="1">
      <c r="B411" s="662">
        <v>394</v>
      </c>
      <c r="C411" s="606" t="s">
        <v>42</v>
      </c>
      <c r="D411" s="606" t="str">
        <f>+CONCATENATE('[3]SNS 3000 PMH  CHAPINERO'!$AA$403)</f>
        <v>VENTILADOR MECANICO // CAPS CHAPINERO // UCI TRANSITORIA // 82105</v>
      </c>
      <c r="E411" s="604">
        <v>2018</v>
      </c>
      <c r="F411" s="606"/>
      <c r="G411" s="621">
        <v>16</v>
      </c>
      <c r="H411" s="621">
        <v>19</v>
      </c>
      <c r="I411" s="606"/>
      <c r="J411" s="621" t="s">
        <v>3010</v>
      </c>
      <c r="K411" s="621" t="s">
        <v>3010</v>
      </c>
      <c r="L411" s="606" t="s">
        <v>45</v>
      </c>
      <c r="M411" s="607" t="s">
        <v>5989</v>
      </c>
      <c r="N411" s="661" t="s">
        <v>47</v>
      </c>
      <c r="O411" s="608"/>
    </row>
    <row r="412" spans="2:15" s="592" customFormat="1" ht="27" customHeight="1">
      <c r="B412" s="662">
        <v>395</v>
      </c>
      <c r="C412" s="606" t="s">
        <v>42</v>
      </c>
      <c r="D412" s="606" t="str">
        <f>+CONCATENATE('[3]SNS 3000 PMH  CHAPINERO'!$AA$404)</f>
        <v>VENTILADOR MECANICO // CAPS CHAPINERO // UCI TRANSITORIA // 82106</v>
      </c>
      <c r="E412" s="604">
        <v>2018</v>
      </c>
      <c r="F412" s="606"/>
      <c r="G412" s="621">
        <v>16</v>
      </c>
      <c r="H412" s="621">
        <v>20</v>
      </c>
      <c r="I412" s="606"/>
      <c r="J412" s="621" t="s">
        <v>3010</v>
      </c>
      <c r="K412" s="621" t="s">
        <v>3010</v>
      </c>
      <c r="L412" s="606" t="s">
        <v>45</v>
      </c>
      <c r="M412" s="607" t="s">
        <v>5989</v>
      </c>
      <c r="N412" s="661" t="s">
        <v>47</v>
      </c>
      <c r="O412" s="608"/>
    </row>
    <row r="413" spans="2:15" s="592" customFormat="1" ht="27" customHeight="1">
      <c r="B413" s="662">
        <v>396</v>
      </c>
      <c r="C413" s="606" t="s">
        <v>42</v>
      </c>
      <c r="D413" s="606" t="str">
        <f>+CONCATENATE('[3]SNS 3000 PMH  CHAPINERO'!$AA$405)</f>
        <v>VENTILADOR MECANICO // CAPS CHAPINERO // UCI TRANSITORIA // 82110</v>
      </c>
      <c r="E413" s="604">
        <v>2018</v>
      </c>
      <c r="F413" s="606"/>
      <c r="G413" s="621">
        <v>16</v>
      </c>
      <c r="H413" s="621">
        <v>21</v>
      </c>
      <c r="I413" s="606"/>
      <c r="J413" s="621" t="s">
        <v>3010</v>
      </c>
      <c r="K413" s="621" t="s">
        <v>3010</v>
      </c>
      <c r="L413" s="606" t="s">
        <v>45</v>
      </c>
      <c r="M413" s="607" t="s">
        <v>5989</v>
      </c>
      <c r="N413" s="661" t="s">
        <v>47</v>
      </c>
      <c r="O413" s="608"/>
    </row>
    <row r="414" spans="2:15" s="592" customFormat="1" ht="27" customHeight="1">
      <c r="B414" s="662">
        <v>397</v>
      </c>
      <c r="C414" s="606" t="s">
        <v>42</v>
      </c>
      <c r="D414" s="606" t="str">
        <f>+CONCATENATE('[3]SNS 3000 PMH  CHAPINERO'!$AA$406)</f>
        <v>VENTILADOR MECANICO // CAPS CHAPINERO // UCI TRANSITORIA // 82113</v>
      </c>
      <c r="E414" s="604">
        <v>2018</v>
      </c>
      <c r="F414" s="606"/>
      <c r="G414" s="621">
        <v>16</v>
      </c>
      <c r="H414" s="621">
        <v>22</v>
      </c>
      <c r="I414" s="606"/>
      <c r="J414" s="621" t="s">
        <v>3010</v>
      </c>
      <c r="K414" s="621" t="s">
        <v>3010</v>
      </c>
      <c r="L414" s="606" t="s">
        <v>45</v>
      </c>
      <c r="M414" s="607" t="s">
        <v>5989</v>
      </c>
      <c r="N414" s="661" t="s">
        <v>47</v>
      </c>
      <c r="O414" s="608"/>
    </row>
    <row r="415" spans="2:15" s="592" customFormat="1" ht="27" customHeight="1">
      <c r="B415" s="662">
        <v>398</v>
      </c>
      <c r="C415" s="606" t="s">
        <v>42</v>
      </c>
      <c r="D415" s="606" t="str">
        <f>+CONCATENATE('[3]SNS 3000 PMH  CHAPINERO'!$AA$407)</f>
        <v>VENTILADOR MECANICO // CAPS CHAPINERO // UCI TRANSITORIA // 82108</v>
      </c>
      <c r="E415" s="604">
        <v>2018</v>
      </c>
      <c r="F415" s="606"/>
      <c r="G415" s="621">
        <v>16</v>
      </c>
      <c r="H415" s="621">
        <v>23</v>
      </c>
      <c r="I415" s="606"/>
      <c r="J415" s="621" t="s">
        <v>3010</v>
      </c>
      <c r="K415" s="621" t="s">
        <v>3010</v>
      </c>
      <c r="L415" s="606" t="s">
        <v>45</v>
      </c>
      <c r="M415" s="607" t="s">
        <v>5989</v>
      </c>
      <c r="N415" s="661" t="s">
        <v>47</v>
      </c>
      <c r="O415" s="608"/>
    </row>
    <row r="416" spans="2:15" s="592" customFormat="1" ht="27" customHeight="1">
      <c r="B416" s="662">
        <v>399</v>
      </c>
      <c r="C416" s="606" t="s">
        <v>42</v>
      </c>
      <c r="D416" s="606" t="str">
        <f>+CONCATENATE('[3]SNS 3000 PMH  CHAPINERO'!$AA$408)</f>
        <v>VENTILADOR MECANICO // CAPS CHAPINERO // UCI TRANSITORIA // 82107</v>
      </c>
      <c r="E416" s="604">
        <v>2018</v>
      </c>
      <c r="F416" s="606"/>
      <c r="G416" s="621">
        <v>16</v>
      </c>
      <c r="H416" s="621">
        <v>24</v>
      </c>
      <c r="I416" s="606"/>
      <c r="J416" s="621" t="s">
        <v>3010</v>
      </c>
      <c r="K416" s="621" t="s">
        <v>3010</v>
      </c>
      <c r="L416" s="606" t="s">
        <v>45</v>
      </c>
      <c r="M416" s="607" t="s">
        <v>5989</v>
      </c>
      <c r="N416" s="661" t="s">
        <v>47</v>
      </c>
      <c r="O416" s="608"/>
    </row>
    <row r="417" spans="2:15" s="592" customFormat="1" ht="27" customHeight="1">
      <c r="B417" s="662">
        <v>400</v>
      </c>
      <c r="C417" s="606" t="s">
        <v>42</v>
      </c>
      <c r="D417" s="606" t="str">
        <f>+CONCATENATE('[3]SNS 3000 PMH  CHAPINERO'!$AA$409)</f>
        <v>VENTILADOR MECANICO // CAPS CHAPINERO // UCI TRANSITORIA // 82112</v>
      </c>
      <c r="E417" s="604">
        <v>2018</v>
      </c>
      <c r="F417" s="606"/>
      <c r="G417" s="621">
        <v>16</v>
      </c>
      <c r="H417" s="621">
        <v>25</v>
      </c>
      <c r="I417" s="606"/>
      <c r="J417" s="621" t="s">
        <v>3010</v>
      </c>
      <c r="K417" s="621" t="s">
        <v>3010</v>
      </c>
      <c r="L417" s="606" t="s">
        <v>45</v>
      </c>
      <c r="M417" s="607" t="s">
        <v>5989</v>
      </c>
      <c r="N417" s="661" t="s">
        <v>47</v>
      </c>
      <c r="O417" s="608"/>
    </row>
    <row r="418" spans="2:15" s="592" customFormat="1" ht="27" customHeight="1">
      <c r="B418" s="662">
        <v>401</v>
      </c>
      <c r="C418" s="606" t="s">
        <v>42</v>
      </c>
      <c r="D418" s="606" t="str">
        <f>+CONCATENATE('[3]SNS 3000 PMH  CHAPINERO'!$AA$410)</f>
        <v>VENTILADOR MECANICO // CAPS CHAPINERO // UCI TRANSITORIA // 82109</v>
      </c>
      <c r="E418" s="604">
        <v>2018</v>
      </c>
      <c r="F418" s="606"/>
      <c r="G418" s="621">
        <v>17</v>
      </c>
      <c r="H418" s="621">
        <v>1</v>
      </c>
      <c r="I418" s="606"/>
      <c r="J418" s="621" t="s">
        <v>3010</v>
      </c>
      <c r="K418" s="621" t="s">
        <v>3010</v>
      </c>
      <c r="L418" s="606" t="s">
        <v>45</v>
      </c>
      <c r="M418" s="607" t="s">
        <v>5989</v>
      </c>
      <c r="N418" s="661" t="s">
        <v>47</v>
      </c>
      <c r="O418" s="608"/>
    </row>
    <row r="419" spans="2:15" s="592" customFormat="1" ht="27" customHeight="1">
      <c r="B419" s="662">
        <v>402</v>
      </c>
      <c r="C419" s="606" t="s">
        <v>42</v>
      </c>
      <c r="D419" s="606" t="str">
        <f>+CONCATENATE('[3]SNS 3000 PMH  CHAPINERO'!$AA$411)</f>
        <v>VENTILADOR MECANICO // CAPS CHAPINERO // UCI TRANSITORIA // 82111</v>
      </c>
      <c r="E419" s="604">
        <v>2018</v>
      </c>
      <c r="F419" s="606"/>
      <c r="G419" s="621">
        <v>17</v>
      </c>
      <c r="H419" s="621">
        <v>2</v>
      </c>
      <c r="I419" s="606"/>
      <c r="J419" s="621" t="s">
        <v>3010</v>
      </c>
      <c r="K419" s="621" t="s">
        <v>3010</v>
      </c>
      <c r="L419" s="606" t="s">
        <v>45</v>
      </c>
      <c r="M419" s="607" t="s">
        <v>5989</v>
      </c>
      <c r="N419" s="661" t="s">
        <v>47</v>
      </c>
      <c r="O419" s="608"/>
    </row>
    <row r="420" spans="2:15" s="592" customFormat="1" ht="27" customHeight="1">
      <c r="B420" s="662">
        <v>403</v>
      </c>
      <c r="C420" s="606" t="s">
        <v>42</v>
      </c>
      <c r="D420" s="606" t="str">
        <f>+CONCATENATE('[3]SNS 3000 PMH  CHAPINERO'!$AA$412)</f>
        <v>DIVÁN // CAPS CHAPINERO // CARDIOLOGIA // V106240 18523</v>
      </c>
      <c r="E420" s="604">
        <v>2018</v>
      </c>
      <c r="F420" s="606"/>
      <c r="G420" s="621">
        <v>17</v>
      </c>
      <c r="H420" s="621">
        <v>3</v>
      </c>
      <c r="I420" s="606"/>
      <c r="J420" s="621" t="s">
        <v>3010</v>
      </c>
      <c r="K420" s="621" t="s">
        <v>3010</v>
      </c>
      <c r="L420" s="606" t="s">
        <v>45</v>
      </c>
      <c r="M420" s="607" t="s">
        <v>5989</v>
      </c>
      <c r="N420" s="661" t="s">
        <v>47</v>
      </c>
      <c r="O420" s="608"/>
    </row>
    <row r="421" spans="2:15" s="592" customFormat="1" ht="27" customHeight="1">
      <c r="B421" s="662">
        <v>404</v>
      </c>
      <c r="C421" s="606" t="s">
        <v>42</v>
      </c>
      <c r="D421" s="606" t="str">
        <f>+CONCATENATE('[3]SNS 3000 PMH  CHAPINERO'!$AA$413)</f>
        <v>NEVERA // CAPS CHAPINERO // LABORATORIO CLINICO // 4629A 43749</v>
      </c>
      <c r="E421" s="604">
        <v>2018</v>
      </c>
      <c r="F421" s="606"/>
      <c r="G421" s="621">
        <v>17</v>
      </c>
      <c r="H421" s="621">
        <v>4</v>
      </c>
      <c r="I421" s="606"/>
      <c r="J421" s="621" t="s">
        <v>3010</v>
      </c>
      <c r="K421" s="621" t="s">
        <v>3010</v>
      </c>
      <c r="L421" s="606" t="s">
        <v>45</v>
      </c>
      <c r="M421" s="607" t="s">
        <v>5989</v>
      </c>
      <c r="N421" s="661" t="s">
        <v>47</v>
      </c>
      <c r="O421" s="608"/>
    </row>
    <row r="422" spans="2:15" s="592" customFormat="1" ht="27" customHeight="1">
      <c r="B422" s="662">
        <v>405</v>
      </c>
      <c r="C422" s="606" t="s">
        <v>42</v>
      </c>
      <c r="D422" s="606" t="str">
        <f>+CONCATENATE('[3]SNS 3000 PMH  CHAPINERO'!$AA$414)</f>
        <v>REFRIGERADOR // CAPS CHAPINERO // VACUNACION // V107725 21290</v>
      </c>
      <c r="E422" s="604">
        <v>2018</v>
      </c>
      <c r="F422" s="606"/>
      <c r="G422" s="621">
        <v>17</v>
      </c>
      <c r="H422" s="621">
        <v>5</v>
      </c>
      <c r="I422" s="606"/>
      <c r="J422" s="621" t="s">
        <v>3010</v>
      </c>
      <c r="K422" s="621" t="s">
        <v>3010</v>
      </c>
      <c r="L422" s="606" t="s">
        <v>45</v>
      </c>
      <c r="M422" s="607" t="s">
        <v>5989</v>
      </c>
      <c r="N422" s="661" t="s">
        <v>47</v>
      </c>
      <c r="O422" s="608"/>
    </row>
    <row r="423" spans="2:15" s="592" customFormat="1" ht="27" customHeight="1">
      <c r="B423" s="662">
        <v>406</v>
      </c>
      <c r="C423" s="606" t="s">
        <v>42</v>
      </c>
      <c r="D423" s="606" t="str">
        <f>+CONCATENATE('[3]SNS 3000 PMH  CHAPINERO'!$AA$415)</f>
        <v>TERMOHIGROMETRO // SAN LUIS // VACUNACION // V111224 21294</v>
      </c>
      <c r="E423" s="604">
        <v>2018</v>
      </c>
      <c r="F423" s="606"/>
      <c r="G423" s="621">
        <v>17</v>
      </c>
      <c r="H423" s="621">
        <v>6</v>
      </c>
      <c r="I423" s="606"/>
      <c r="J423" s="621" t="s">
        <v>3010</v>
      </c>
      <c r="K423" s="621" t="s">
        <v>3010</v>
      </c>
      <c r="L423" s="606" t="s">
        <v>45</v>
      </c>
      <c r="M423" s="607" t="s">
        <v>5989</v>
      </c>
      <c r="N423" s="661" t="s">
        <v>47</v>
      </c>
      <c r="O423" s="608"/>
    </row>
    <row r="424" spans="2:15" s="592" customFormat="1" ht="27" customHeight="1">
      <c r="B424" s="662">
        <v>407</v>
      </c>
      <c r="C424" s="606" t="s">
        <v>42</v>
      </c>
      <c r="D424" s="606" t="str">
        <f>+CONCATENATE('[3]SNS 3000 PMH  CHAPINERO'!$AA$416)</f>
        <v>BAÑO SEROLOGICO // SAN LUIS // CONSULTA EXTERNA // V101076 18344</v>
      </c>
      <c r="E424" s="604">
        <v>2018</v>
      </c>
      <c r="F424" s="606"/>
      <c r="G424" s="621">
        <v>17</v>
      </c>
      <c r="H424" s="621">
        <v>7</v>
      </c>
      <c r="I424" s="606"/>
      <c r="J424" s="621" t="s">
        <v>3010</v>
      </c>
      <c r="K424" s="621" t="s">
        <v>3010</v>
      </c>
      <c r="L424" s="606" t="s">
        <v>45</v>
      </c>
      <c r="M424" s="607" t="s">
        <v>5989</v>
      </c>
      <c r="N424" s="661" t="s">
        <v>47</v>
      </c>
      <c r="O424" s="608"/>
    </row>
    <row r="425" spans="2:15" s="592" customFormat="1" ht="27" customHeight="1">
      <c r="B425" s="662">
        <v>408</v>
      </c>
      <c r="C425" s="606" t="s">
        <v>42</v>
      </c>
      <c r="D425" s="606" t="str">
        <f>+CONCATENATE('[3]SNS 3000 PMH  CHAPINERO'!$AA$417)</f>
        <v>BASCULA // SAN LUIS // CARDIOLOGIA // V106149 18361</v>
      </c>
      <c r="E425" s="604">
        <v>2018</v>
      </c>
      <c r="F425" s="606"/>
      <c r="G425" s="621">
        <v>17</v>
      </c>
      <c r="H425" s="621">
        <v>8</v>
      </c>
      <c r="I425" s="606"/>
      <c r="J425" s="621" t="s">
        <v>3010</v>
      </c>
      <c r="K425" s="621" t="s">
        <v>3010</v>
      </c>
      <c r="L425" s="606" t="s">
        <v>45</v>
      </c>
      <c r="M425" s="607" t="s">
        <v>5989</v>
      </c>
      <c r="N425" s="661" t="s">
        <v>47</v>
      </c>
      <c r="O425" s="608"/>
    </row>
    <row r="426" spans="2:15" s="592" customFormat="1" ht="27" customHeight="1">
      <c r="B426" s="662">
        <v>409</v>
      </c>
      <c r="C426" s="606" t="s">
        <v>42</v>
      </c>
      <c r="D426" s="606" t="str">
        <f>+CONCATENATE('[3]SNS 3000 PMH  CHAPINERO'!$AA$418)</f>
        <v>BASCULA // SAN LUIS // CARDIOLOGIA // 1259 18380</v>
      </c>
      <c r="E426" s="604">
        <v>2018</v>
      </c>
      <c r="F426" s="606"/>
      <c r="G426" s="621">
        <v>17</v>
      </c>
      <c r="H426" s="621">
        <v>9</v>
      </c>
      <c r="I426" s="606"/>
      <c r="J426" s="621" t="s">
        <v>3010</v>
      </c>
      <c r="K426" s="621" t="s">
        <v>3010</v>
      </c>
      <c r="L426" s="606" t="s">
        <v>45</v>
      </c>
      <c r="M426" s="607" t="s">
        <v>5989</v>
      </c>
      <c r="N426" s="661" t="s">
        <v>47</v>
      </c>
      <c r="O426" s="608"/>
    </row>
    <row r="427" spans="2:15" s="592" customFormat="1" ht="27" customHeight="1">
      <c r="B427" s="662">
        <v>410</v>
      </c>
      <c r="C427" s="606" t="s">
        <v>42</v>
      </c>
      <c r="D427" s="606" t="str">
        <f>+CONCATENATE('[3]SNS 3000 PMH  CHAPINERO'!$AA$419)</f>
        <v>BASCULA // SAN LUIS // CONSULTA EXTERNA // V103298 18375</v>
      </c>
      <c r="E427" s="604">
        <v>2018</v>
      </c>
      <c r="F427" s="606"/>
      <c r="G427" s="621">
        <v>17</v>
      </c>
      <c r="H427" s="621">
        <v>10</v>
      </c>
      <c r="I427" s="606"/>
      <c r="J427" s="621" t="s">
        <v>3010</v>
      </c>
      <c r="K427" s="621" t="s">
        <v>3010</v>
      </c>
      <c r="L427" s="606" t="s">
        <v>45</v>
      </c>
      <c r="M427" s="607" t="s">
        <v>5989</v>
      </c>
      <c r="N427" s="661" t="s">
        <v>47</v>
      </c>
      <c r="O427" s="608"/>
    </row>
    <row r="428" spans="2:15" s="592" customFormat="1" ht="27" customHeight="1">
      <c r="B428" s="662">
        <v>411</v>
      </c>
      <c r="C428" s="606" t="s">
        <v>42</v>
      </c>
      <c r="D428" s="606" t="str">
        <f>+CONCATENATE('[3]SNS 3000 PMH  CHAPINERO'!$AA$420)</f>
        <v>DIVÁN // SAN LUIS // CONSULTA EXTERNA // NO VISIBLE 21103</v>
      </c>
      <c r="E428" s="604">
        <v>2018</v>
      </c>
      <c r="F428" s="606"/>
      <c r="G428" s="621">
        <v>17</v>
      </c>
      <c r="H428" s="621">
        <v>11</v>
      </c>
      <c r="I428" s="606"/>
      <c r="J428" s="621" t="s">
        <v>3010</v>
      </c>
      <c r="K428" s="621" t="s">
        <v>3010</v>
      </c>
      <c r="L428" s="606" t="s">
        <v>45</v>
      </c>
      <c r="M428" s="607" t="s">
        <v>5989</v>
      </c>
      <c r="N428" s="661" t="s">
        <v>47</v>
      </c>
      <c r="O428" s="608"/>
    </row>
    <row r="429" spans="2:15" s="592" customFormat="1" ht="27" customHeight="1">
      <c r="B429" s="662">
        <v>412</v>
      </c>
      <c r="C429" s="606" t="s">
        <v>42</v>
      </c>
      <c r="D429" s="606" t="str">
        <f>+CONCATENATE('[3]SNS 3000 PMH  CHAPINERO'!$AA$421)</f>
        <v>DIVÁN // SAN LUIS // CONSULTA EXTERNA // V10646 18369</v>
      </c>
      <c r="E429" s="604">
        <v>2018</v>
      </c>
      <c r="F429" s="606"/>
      <c r="G429" s="621">
        <v>17</v>
      </c>
      <c r="H429" s="621">
        <v>12</v>
      </c>
      <c r="I429" s="606"/>
      <c r="J429" s="621" t="s">
        <v>3010</v>
      </c>
      <c r="K429" s="621" t="s">
        <v>3010</v>
      </c>
      <c r="L429" s="606" t="s">
        <v>45</v>
      </c>
      <c r="M429" s="607" t="s">
        <v>5989</v>
      </c>
      <c r="N429" s="661" t="s">
        <v>47</v>
      </c>
      <c r="O429" s="608"/>
    </row>
    <row r="430" spans="2:15" s="592" customFormat="1" ht="27" customHeight="1">
      <c r="B430" s="662">
        <v>413</v>
      </c>
      <c r="C430" s="606" t="s">
        <v>42</v>
      </c>
      <c r="D430" s="606" t="str">
        <f>+CONCATENATE('[3]SNS 3000 PMH  CHAPINERO'!$AA$422)</f>
        <v>DIVÁN // SAN LUIS // CONSULTA EXTERNA // V10650 18346</v>
      </c>
      <c r="E430" s="604">
        <v>2018</v>
      </c>
      <c r="F430" s="606"/>
      <c r="G430" s="621">
        <v>17</v>
      </c>
      <c r="H430" s="621">
        <v>13</v>
      </c>
      <c r="I430" s="606"/>
      <c r="J430" s="621" t="s">
        <v>3010</v>
      </c>
      <c r="K430" s="621" t="s">
        <v>3010</v>
      </c>
      <c r="L430" s="606" t="s">
        <v>45</v>
      </c>
      <c r="M430" s="607" t="s">
        <v>5989</v>
      </c>
      <c r="N430" s="661" t="s">
        <v>47</v>
      </c>
      <c r="O430" s="608"/>
    </row>
    <row r="431" spans="2:15" s="592" customFormat="1" ht="27" customHeight="1">
      <c r="B431" s="662">
        <v>414</v>
      </c>
      <c r="C431" s="606" t="s">
        <v>42</v>
      </c>
      <c r="D431" s="606" t="str">
        <f>+CONCATENATE('[3]SNS 3000 PMH  CHAPINERO'!$AA$423)</f>
        <v>DIVÁN // SAN LUIS // GASTROENTEROLOGÍA // NO VISIBLE 2206387</v>
      </c>
      <c r="E431" s="604">
        <v>2018</v>
      </c>
      <c r="F431" s="606"/>
      <c r="G431" s="621">
        <v>17</v>
      </c>
      <c r="H431" s="621">
        <v>14</v>
      </c>
      <c r="I431" s="606"/>
      <c r="J431" s="621" t="s">
        <v>3010</v>
      </c>
      <c r="K431" s="621" t="s">
        <v>3010</v>
      </c>
      <c r="L431" s="606" t="s">
        <v>45</v>
      </c>
      <c r="M431" s="607" t="s">
        <v>5989</v>
      </c>
      <c r="N431" s="661" t="s">
        <v>47</v>
      </c>
      <c r="O431" s="608"/>
    </row>
    <row r="432" spans="2:15" s="592" customFormat="1" ht="27" customHeight="1">
      <c r="B432" s="662">
        <v>415</v>
      </c>
      <c r="C432" s="606" t="s">
        <v>42</v>
      </c>
      <c r="D432" s="606" t="str">
        <f>+CONCATENATE('[3]SNS 3000 PMH  CHAPINERO'!$AA$424)</f>
        <v>EQUIPO DE ORGANOS // SAN LUIS // CONSULTA EXTERNA // 1311 18347</v>
      </c>
      <c r="E432" s="604">
        <v>2018</v>
      </c>
      <c r="F432" s="606"/>
      <c r="G432" s="621">
        <v>17</v>
      </c>
      <c r="H432" s="621">
        <v>15</v>
      </c>
      <c r="I432" s="606"/>
      <c r="J432" s="621" t="s">
        <v>3010</v>
      </c>
      <c r="K432" s="621" t="s">
        <v>3010</v>
      </c>
      <c r="L432" s="606" t="s">
        <v>45</v>
      </c>
      <c r="M432" s="607" t="s">
        <v>5989</v>
      </c>
      <c r="N432" s="661" t="s">
        <v>47</v>
      </c>
      <c r="O432" s="608"/>
    </row>
    <row r="433" spans="2:15" s="592" customFormat="1" ht="27" customHeight="1">
      <c r="B433" s="662">
        <v>416</v>
      </c>
      <c r="C433" s="606" t="s">
        <v>42</v>
      </c>
      <c r="D433" s="606" t="str">
        <f>+CONCATENATE('[3]SNS 3000 PMH  CHAPINERO'!$AA$425)</f>
        <v>EQUIPO DE ORGANOS // SAN LUIS // CARDIOLOGIA // V104253 18363</v>
      </c>
      <c r="E433" s="604">
        <v>2018</v>
      </c>
      <c r="F433" s="606"/>
      <c r="G433" s="621">
        <v>17</v>
      </c>
      <c r="H433" s="621">
        <v>16</v>
      </c>
      <c r="I433" s="606"/>
      <c r="J433" s="621" t="s">
        <v>3010</v>
      </c>
      <c r="K433" s="621" t="s">
        <v>3010</v>
      </c>
      <c r="L433" s="606" t="s">
        <v>45</v>
      </c>
      <c r="M433" s="607" t="s">
        <v>5989</v>
      </c>
      <c r="N433" s="661" t="s">
        <v>47</v>
      </c>
      <c r="O433" s="608"/>
    </row>
    <row r="434" spans="2:15" s="592" customFormat="1" ht="27" customHeight="1">
      <c r="B434" s="662">
        <v>417</v>
      </c>
      <c r="C434" s="606" t="s">
        <v>42</v>
      </c>
      <c r="D434" s="606" t="str">
        <f>+CONCATENATE('[3]SNS 3000 PMH  CHAPINERO'!$AA$426)</f>
        <v>EQUIPO DE ORGANOS // SAN LUIS // CARDIOLOGIA // NO VISIBLE NO VISIBLE</v>
      </c>
      <c r="E434" s="604">
        <v>2018</v>
      </c>
      <c r="F434" s="606"/>
      <c r="G434" s="621">
        <v>17</v>
      </c>
      <c r="H434" s="621">
        <v>17</v>
      </c>
      <c r="I434" s="606"/>
      <c r="J434" s="621" t="s">
        <v>3010</v>
      </c>
      <c r="K434" s="621" t="s">
        <v>3010</v>
      </c>
      <c r="L434" s="606" t="s">
        <v>45</v>
      </c>
      <c r="M434" s="607" t="s">
        <v>5989</v>
      </c>
      <c r="N434" s="661" t="s">
        <v>47</v>
      </c>
      <c r="O434" s="608"/>
    </row>
    <row r="435" spans="2:15" s="592" customFormat="1" ht="27" customHeight="1">
      <c r="B435" s="662">
        <v>418</v>
      </c>
      <c r="C435" s="606" t="s">
        <v>42</v>
      </c>
      <c r="D435" s="606" t="str">
        <f>+CONCATENATE('[3]SNS 3000 PMH  CHAPINERO'!$AA$427)</f>
        <v>FONENDOSCOPIO // SAN LUIS // CARDIOLOGIA // V102070 NO VISIBLE</v>
      </c>
      <c r="E435" s="604">
        <v>2018</v>
      </c>
      <c r="F435" s="606"/>
      <c r="G435" s="621">
        <v>17</v>
      </c>
      <c r="H435" s="621">
        <v>18</v>
      </c>
      <c r="I435" s="606"/>
      <c r="J435" s="621" t="s">
        <v>3010</v>
      </c>
      <c r="K435" s="621" t="s">
        <v>3010</v>
      </c>
      <c r="L435" s="606" t="s">
        <v>45</v>
      </c>
      <c r="M435" s="607" t="s">
        <v>5989</v>
      </c>
      <c r="N435" s="661" t="s">
        <v>47</v>
      </c>
      <c r="O435" s="608"/>
    </row>
    <row r="436" spans="2:15" s="592" customFormat="1" ht="27" customHeight="1">
      <c r="B436" s="662">
        <v>419</v>
      </c>
      <c r="C436" s="606" t="s">
        <v>42</v>
      </c>
      <c r="D436" s="606" t="str">
        <f>+CONCATENATE('[3]SNS 3000 PMH  CHAPINERO'!$AA$428)</f>
        <v>FONENDOSCOPIO // SAN LUIS // CARDIOLOGIA // V99267 733</v>
      </c>
      <c r="E436" s="604">
        <v>2018</v>
      </c>
      <c r="F436" s="606"/>
      <c r="G436" s="621">
        <v>17</v>
      </c>
      <c r="H436" s="621">
        <v>19</v>
      </c>
      <c r="I436" s="606"/>
      <c r="J436" s="621" t="s">
        <v>3010</v>
      </c>
      <c r="K436" s="621" t="s">
        <v>3010</v>
      </c>
      <c r="L436" s="606" t="s">
        <v>45</v>
      </c>
      <c r="M436" s="607" t="s">
        <v>5989</v>
      </c>
      <c r="N436" s="661" t="s">
        <v>47</v>
      </c>
      <c r="O436" s="608"/>
    </row>
    <row r="437" spans="2:15" s="592" customFormat="1" ht="27" customHeight="1">
      <c r="B437" s="662">
        <v>420</v>
      </c>
      <c r="C437" s="606" t="s">
        <v>42</v>
      </c>
      <c r="D437" s="606" t="str">
        <f>+CONCATENATE('[3]SNS 3000 PMH  CHAPINERO'!$AA$429)</f>
        <v>FONENDOSCOPIO // SAN LUIS // CARDIOLOGIA // 1869 3484</v>
      </c>
      <c r="E437" s="604">
        <v>2018</v>
      </c>
      <c r="F437" s="606"/>
      <c r="G437" s="621">
        <v>17</v>
      </c>
      <c r="H437" s="621">
        <v>20</v>
      </c>
      <c r="I437" s="606"/>
      <c r="J437" s="621" t="s">
        <v>3010</v>
      </c>
      <c r="K437" s="621" t="s">
        <v>3010</v>
      </c>
      <c r="L437" s="606" t="s">
        <v>45</v>
      </c>
      <c r="M437" s="607" t="s">
        <v>5989</v>
      </c>
      <c r="N437" s="661" t="s">
        <v>47</v>
      </c>
      <c r="O437" s="608"/>
    </row>
    <row r="438" spans="2:15" s="592" customFormat="1" ht="27" customHeight="1">
      <c r="B438" s="662">
        <v>421</v>
      </c>
      <c r="C438" s="606" t="s">
        <v>42</v>
      </c>
      <c r="D438" s="606" t="str">
        <f>+CONCATENATE('[3]SNS 3000 PMH  CHAPINERO'!$AA$430)</f>
        <v>FONENDOSCOPIO // SAN LUIS // CARDIOLOGIA // NO VISIBLE NO VISIBLE</v>
      </c>
      <c r="E438" s="604">
        <v>2018</v>
      </c>
      <c r="F438" s="606"/>
      <c r="G438" s="621">
        <v>17</v>
      </c>
      <c r="H438" s="621">
        <v>21</v>
      </c>
      <c r="I438" s="606"/>
      <c r="J438" s="621" t="s">
        <v>3010</v>
      </c>
      <c r="K438" s="621" t="s">
        <v>3010</v>
      </c>
      <c r="L438" s="606" t="s">
        <v>45</v>
      </c>
      <c r="M438" s="607" t="s">
        <v>5989</v>
      </c>
      <c r="N438" s="661" t="s">
        <v>47</v>
      </c>
      <c r="O438" s="608"/>
    </row>
    <row r="439" spans="2:15" s="592" customFormat="1" ht="27" customHeight="1">
      <c r="B439" s="662">
        <v>422</v>
      </c>
      <c r="C439" s="606" t="s">
        <v>42</v>
      </c>
      <c r="D439" s="606" t="str">
        <f>+CONCATENATE('[3]SNS 3000 PMH  CHAPINERO'!$AA$431)</f>
        <v>FONENDOSCOPIO // SAN LUIS // CARDIOLOGIA // V102071 NO VISIBLE</v>
      </c>
      <c r="E439" s="604">
        <v>2018</v>
      </c>
      <c r="F439" s="606"/>
      <c r="G439" s="621">
        <v>17</v>
      </c>
      <c r="H439" s="621">
        <v>22</v>
      </c>
      <c r="I439" s="606"/>
      <c r="J439" s="621" t="s">
        <v>3010</v>
      </c>
      <c r="K439" s="621" t="s">
        <v>3010</v>
      </c>
      <c r="L439" s="606" t="s">
        <v>45</v>
      </c>
      <c r="M439" s="607" t="s">
        <v>5989</v>
      </c>
      <c r="N439" s="661" t="s">
        <v>47</v>
      </c>
      <c r="O439" s="608"/>
    </row>
    <row r="440" spans="2:15" s="592" customFormat="1" ht="27" customHeight="1">
      <c r="B440" s="662">
        <v>423</v>
      </c>
      <c r="C440" s="606" t="s">
        <v>42</v>
      </c>
      <c r="D440" s="606" t="str">
        <f>+CONCATENATE('[3]SNS 3000 PMH  CHAPINERO'!$AA$432)</f>
        <v>LAMPARA CUELLO DE CISNE  // SAN LUIS // CARDIOLOGIA // V106025 21076</v>
      </c>
      <c r="E440" s="604">
        <v>2018</v>
      </c>
      <c r="F440" s="606"/>
      <c r="G440" s="621">
        <v>17</v>
      </c>
      <c r="H440" s="621">
        <v>23</v>
      </c>
      <c r="I440" s="606"/>
      <c r="J440" s="621" t="s">
        <v>3010</v>
      </c>
      <c r="K440" s="621" t="s">
        <v>3010</v>
      </c>
      <c r="L440" s="606" t="s">
        <v>45</v>
      </c>
      <c r="M440" s="607" t="s">
        <v>5989</v>
      </c>
      <c r="N440" s="661" t="s">
        <v>47</v>
      </c>
      <c r="O440" s="608"/>
    </row>
    <row r="441" spans="2:15" s="592" customFormat="1" ht="27" customHeight="1">
      <c r="B441" s="662">
        <v>424</v>
      </c>
      <c r="C441" s="606" t="s">
        <v>42</v>
      </c>
      <c r="D441" s="606" t="str">
        <f>+CONCATENATE('[3]SNS 3000 PMH  CHAPINERO'!$AA$433)</f>
        <v>NEVERA // SAN LUIS // ALMACEN GENERAL // 5817 11425</v>
      </c>
      <c r="E441" s="604">
        <v>2018</v>
      </c>
      <c r="F441" s="606"/>
      <c r="G441" s="621">
        <v>17</v>
      </c>
      <c r="H441" s="621">
        <v>24</v>
      </c>
      <c r="I441" s="606"/>
      <c r="J441" s="621" t="s">
        <v>3010</v>
      </c>
      <c r="K441" s="621" t="s">
        <v>3010</v>
      </c>
      <c r="L441" s="606" t="s">
        <v>45</v>
      </c>
      <c r="M441" s="607" t="s">
        <v>5989</v>
      </c>
      <c r="N441" s="661" t="s">
        <v>47</v>
      </c>
      <c r="O441" s="608"/>
    </row>
    <row r="442" spans="2:15" s="592" customFormat="1" ht="27" customHeight="1">
      <c r="B442" s="662">
        <v>425</v>
      </c>
      <c r="C442" s="606" t="s">
        <v>42</v>
      </c>
      <c r="D442" s="606" t="str">
        <f>+CONCATENATE('[3]SNS 3000 PMH  CHAPINERO'!$AA$434)</f>
        <v>PESA BEBE // SAN LUIS // CONSULTA EXTERNA // V102016 18377</v>
      </c>
      <c r="E442" s="604">
        <v>2018</v>
      </c>
      <c r="F442" s="606"/>
      <c r="G442" s="621">
        <v>17</v>
      </c>
      <c r="H442" s="621">
        <v>25</v>
      </c>
      <c r="I442" s="606"/>
      <c r="J442" s="621" t="s">
        <v>3010</v>
      </c>
      <c r="K442" s="621" t="s">
        <v>3010</v>
      </c>
      <c r="L442" s="606" t="s">
        <v>45</v>
      </c>
      <c r="M442" s="607" t="s">
        <v>5989</v>
      </c>
      <c r="N442" s="661" t="s">
        <v>47</v>
      </c>
      <c r="O442" s="608"/>
    </row>
    <row r="443" spans="2:15" s="592" customFormat="1" ht="27" customHeight="1">
      <c r="B443" s="662">
        <v>426</v>
      </c>
      <c r="C443" s="606" t="s">
        <v>42</v>
      </c>
      <c r="D443" s="606" t="str">
        <f>+CONCATENATE('[3]SNS 3000 PMH  CHAPINERO'!$AA$435)</f>
        <v>PESA BEBE // SAN LUIS // LABORATORIO CLINICO // 4361 18353</v>
      </c>
      <c r="E443" s="604">
        <v>2018</v>
      </c>
      <c r="F443" s="606"/>
      <c r="G443" s="621">
        <v>18</v>
      </c>
      <c r="H443" s="621">
        <v>1</v>
      </c>
      <c r="I443" s="606"/>
      <c r="J443" s="621" t="s">
        <v>3010</v>
      </c>
      <c r="K443" s="621" t="s">
        <v>3010</v>
      </c>
      <c r="L443" s="606" t="s">
        <v>45</v>
      </c>
      <c r="M443" s="607" t="s">
        <v>5989</v>
      </c>
      <c r="N443" s="661" t="s">
        <v>47</v>
      </c>
      <c r="O443" s="608"/>
    </row>
    <row r="444" spans="2:15" s="592" customFormat="1" ht="27" customHeight="1">
      <c r="B444" s="662">
        <v>427</v>
      </c>
      <c r="C444" s="606" t="s">
        <v>42</v>
      </c>
      <c r="D444" s="606" t="str">
        <f>+CONCATENATE('[3]SNS 3000 PMH  CHAPINERO'!$AA$436)</f>
        <v>PULSIOXIMETRO // SAN LUIS // VACUNACION // V108707   V101076</v>
      </c>
      <c r="E444" s="604">
        <v>2018</v>
      </c>
      <c r="F444" s="606"/>
      <c r="G444" s="621">
        <v>18</v>
      </c>
      <c r="H444" s="621">
        <v>2</v>
      </c>
      <c r="I444" s="606"/>
      <c r="J444" s="621" t="s">
        <v>3010</v>
      </c>
      <c r="K444" s="621" t="s">
        <v>3010</v>
      </c>
      <c r="L444" s="606" t="s">
        <v>45</v>
      </c>
      <c r="M444" s="607" t="s">
        <v>5989</v>
      </c>
      <c r="N444" s="661" t="s">
        <v>47</v>
      </c>
      <c r="O444" s="608"/>
    </row>
    <row r="445" spans="2:15" s="592" customFormat="1" ht="27" customHeight="1">
      <c r="B445" s="662">
        <v>428</v>
      </c>
      <c r="C445" s="606" t="s">
        <v>42</v>
      </c>
      <c r="D445" s="606" t="str">
        <f>+CONCATENATE('[3]SNS 3000 PMH  CHAPINERO'!$AA$437)</f>
        <v>REFRIGERADOR // SAN LUIS // CONSULTA EXTERNA // V107727 21116</v>
      </c>
      <c r="E445" s="604">
        <v>2018</v>
      </c>
      <c r="F445" s="606"/>
      <c r="G445" s="621">
        <v>18</v>
      </c>
      <c r="H445" s="621">
        <v>3</v>
      </c>
      <c r="I445" s="606"/>
      <c r="J445" s="621" t="s">
        <v>3010</v>
      </c>
      <c r="K445" s="621" t="s">
        <v>3010</v>
      </c>
      <c r="L445" s="606" t="s">
        <v>45</v>
      </c>
      <c r="M445" s="607" t="s">
        <v>5989</v>
      </c>
      <c r="N445" s="661" t="s">
        <v>47</v>
      </c>
      <c r="O445" s="608"/>
    </row>
    <row r="446" spans="2:15" s="592" customFormat="1" ht="27" customHeight="1">
      <c r="B446" s="662">
        <v>429</v>
      </c>
      <c r="C446" s="606" t="s">
        <v>42</v>
      </c>
      <c r="D446" s="606" t="str">
        <f>+CONCATENATE('[3]SNS 3000 PMH  CHAPINERO'!$AA$438)</f>
        <v>TENSIOMETRO // SAN LUIS // CONSULTA EXTERNA // 4691 18395</v>
      </c>
      <c r="E446" s="604">
        <v>2018</v>
      </c>
      <c r="F446" s="606"/>
      <c r="G446" s="621">
        <v>18</v>
      </c>
      <c r="H446" s="621">
        <v>4</v>
      </c>
      <c r="I446" s="606"/>
      <c r="J446" s="621" t="s">
        <v>3010</v>
      </c>
      <c r="K446" s="621" t="s">
        <v>3010</v>
      </c>
      <c r="L446" s="606" t="s">
        <v>45</v>
      </c>
      <c r="M446" s="607" t="s">
        <v>5989</v>
      </c>
      <c r="N446" s="661" t="s">
        <v>47</v>
      </c>
      <c r="O446" s="608"/>
    </row>
    <row r="447" spans="2:15" s="592" customFormat="1" ht="27" customHeight="1">
      <c r="B447" s="662">
        <v>430</v>
      </c>
      <c r="C447" s="606" t="s">
        <v>42</v>
      </c>
      <c r="D447" s="606" t="str">
        <f>+CONCATENATE('[3]SNS 3000 PMH  CHAPINERO'!$AA$439)</f>
        <v>TENSIOMETRO // SAN LUIS // CONSULTA EXTERNA // 1944 18356</v>
      </c>
      <c r="E447" s="604">
        <v>2018</v>
      </c>
      <c r="F447" s="606"/>
      <c r="G447" s="621">
        <v>18</v>
      </c>
      <c r="H447" s="621">
        <v>5</v>
      </c>
      <c r="I447" s="606"/>
      <c r="J447" s="621" t="s">
        <v>3010</v>
      </c>
      <c r="K447" s="621" t="s">
        <v>3010</v>
      </c>
      <c r="L447" s="606" t="s">
        <v>45</v>
      </c>
      <c r="M447" s="607" t="s">
        <v>5989</v>
      </c>
      <c r="N447" s="661" t="s">
        <v>47</v>
      </c>
      <c r="O447" s="608"/>
    </row>
    <row r="448" spans="2:15" s="592" customFormat="1" ht="27" customHeight="1">
      <c r="B448" s="662">
        <v>431</v>
      </c>
      <c r="C448" s="606" t="s">
        <v>42</v>
      </c>
      <c r="D448" s="606" t="str">
        <f>+CONCATENATE('[3]SNS 3000 PMH  CHAPINERO'!$AA$440)</f>
        <v>TENSIOMETRO // SAN LUIS // CONSULTA EXTERNA // 6503 18370</v>
      </c>
      <c r="E448" s="604">
        <v>2018</v>
      </c>
      <c r="F448" s="606"/>
      <c r="G448" s="621">
        <v>18</v>
      </c>
      <c r="H448" s="621">
        <v>6</v>
      </c>
      <c r="I448" s="606"/>
      <c r="J448" s="621" t="s">
        <v>3010</v>
      </c>
      <c r="K448" s="621" t="s">
        <v>3010</v>
      </c>
      <c r="L448" s="606" t="s">
        <v>45</v>
      </c>
      <c r="M448" s="607" t="s">
        <v>5989</v>
      </c>
      <c r="N448" s="661" t="s">
        <v>47</v>
      </c>
      <c r="O448" s="608"/>
    </row>
    <row r="449" spans="2:15" s="592" customFormat="1" ht="27" customHeight="1">
      <c r="B449" s="662">
        <v>432</v>
      </c>
      <c r="C449" s="606" t="s">
        <v>42</v>
      </c>
      <c r="D449" s="606" t="str">
        <f>+CONCATENATE('[3]SNS 3000 PMH  CHAPINERO'!$AA$441)</f>
        <v>TENSIOMETRO // SAN LUIS // CONSULTA EXTERNA // 3359 21114</v>
      </c>
      <c r="E449" s="604">
        <v>2018</v>
      </c>
      <c r="F449" s="606"/>
      <c r="G449" s="621">
        <v>18</v>
      </c>
      <c r="H449" s="621">
        <v>7</v>
      </c>
      <c r="I449" s="606"/>
      <c r="J449" s="621" t="s">
        <v>3010</v>
      </c>
      <c r="K449" s="621" t="s">
        <v>3010</v>
      </c>
      <c r="L449" s="606" t="s">
        <v>45</v>
      </c>
      <c r="M449" s="607" t="s">
        <v>5989</v>
      </c>
      <c r="N449" s="661" t="s">
        <v>47</v>
      </c>
      <c r="O449" s="608"/>
    </row>
    <row r="450" spans="2:15" s="592" customFormat="1" ht="27" customHeight="1">
      <c r="B450" s="662">
        <v>433</v>
      </c>
      <c r="C450" s="606" t="s">
        <v>42</v>
      </c>
      <c r="D450" s="606" t="str">
        <f>+CONCATENATE('[3]SNS 3000 PMH  CHAPINERO'!$AA$442)</f>
        <v>TERMOHIGROMETRO // SAN LUIS // CONSULTA EXTERNA // 170</v>
      </c>
      <c r="E450" s="604">
        <v>2018</v>
      </c>
      <c r="F450" s="606"/>
      <c r="G450" s="621">
        <v>18</v>
      </c>
      <c r="H450" s="621">
        <v>8</v>
      </c>
      <c r="I450" s="606"/>
      <c r="J450" s="621" t="s">
        <v>3010</v>
      </c>
      <c r="K450" s="621" t="s">
        <v>3010</v>
      </c>
      <c r="L450" s="606" t="s">
        <v>45</v>
      </c>
      <c r="M450" s="607" t="s">
        <v>5989</v>
      </c>
      <c r="N450" s="661" t="s">
        <v>47</v>
      </c>
      <c r="O450" s="608"/>
    </row>
    <row r="451" spans="2:15" s="592" customFormat="1" ht="27" customHeight="1">
      <c r="B451" s="662">
        <v>434</v>
      </c>
      <c r="C451" s="606" t="s">
        <v>42</v>
      </c>
      <c r="D451" s="606" t="str">
        <f>+CONCATENATE('[3]SNS 3000 PMH  CHAPINERO'!$AA$443)</f>
        <v>TERMOMETRO  // SAN LUIS // CONSULTA EXTERNA // V102025</v>
      </c>
      <c r="E451" s="604">
        <v>2018</v>
      </c>
      <c r="F451" s="606"/>
      <c r="G451" s="621">
        <v>18</v>
      </c>
      <c r="H451" s="621">
        <v>9</v>
      </c>
      <c r="I451" s="606"/>
      <c r="J451" s="621" t="s">
        <v>3010</v>
      </c>
      <c r="K451" s="621" t="s">
        <v>3010</v>
      </c>
      <c r="L451" s="606" t="s">
        <v>45</v>
      </c>
      <c r="M451" s="607" t="s">
        <v>5989</v>
      </c>
      <c r="N451" s="661" t="s">
        <v>47</v>
      </c>
      <c r="O451" s="608"/>
    </row>
    <row r="452" spans="2:15" s="592" customFormat="1" ht="27" customHeight="1">
      <c r="B452" s="662">
        <v>435</v>
      </c>
      <c r="C452" s="606" t="s">
        <v>42</v>
      </c>
      <c r="D452" s="606" t="str">
        <f>+CONCATENATE('[3]SNS 3000 PMH  CHAPINERO'!$AA$444)</f>
        <v>AUTOCLAVE ODONTOLOGICA // SAN LUIS // CONSULTA EXTERNA // V110688 21472</v>
      </c>
      <c r="E452" s="604">
        <v>2018</v>
      </c>
      <c r="F452" s="606"/>
      <c r="G452" s="621">
        <v>18</v>
      </c>
      <c r="H452" s="621">
        <v>10</v>
      </c>
      <c r="I452" s="606"/>
      <c r="J452" s="621" t="s">
        <v>3010</v>
      </c>
      <c r="K452" s="621" t="s">
        <v>3010</v>
      </c>
      <c r="L452" s="606" t="s">
        <v>45</v>
      </c>
      <c r="M452" s="607" t="s">
        <v>5989</v>
      </c>
      <c r="N452" s="661" t="s">
        <v>47</v>
      </c>
      <c r="O452" s="608"/>
    </row>
    <row r="453" spans="2:15" s="592" customFormat="1" ht="27" customHeight="1">
      <c r="B453" s="662">
        <v>436</v>
      </c>
      <c r="C453" s="606" t="s">
        <v>42</v>
      </c>
      <c r="D453" s="606" t="str">
        <f>+CONCATENATE('[3]SNS 3000 PMH  CHAPINERO'!$AA$445)</f>
        <v>BASCULA // SAN LUIS // CONSULTA EXTERNA // V103305 21461</v>
      </c>
      <c r="E453" s="604">
        <v>2018</v>
      </c>
      <c r="F453" s="606"/>
      <c r="G453" s="621">
        <v>18</v>
      </c>
      <c r="H453" s="621">
        <v>11</v>
      </c>
      <c r="I453" s="606"/>
      <c r="J453" s="621" t="s">
        <v>3010</v>
      </c>
      <c r="K453" s="621" t="s">
        <v>3010</v>
      </c>
      <c r="L453" s="606" t="s">
        <v>45</v>
      </c>
      <c r="M453" s="607" t="s">
        <v>5989</v>
      </c>
      <c r="N453" s="661" t="s">
        <v>47</v>
      </c>
      <c r="O453" s="608"/>
    </row>
    <row r="454" spans="2:15" s="592" customFormat="1" ht="27" customHeight="1">
      <c r="B454" s="662">
        <v>437</v>
      </c>
      <c r="C454" s="606" t="s">
        <v>42</v>
      </c>
      <c r="D454" s="606" t="str">
        <f>+CONCATENATE('[3]SNS 3000 PMH  CHAPINERO'!$AA$446)</f>
        <v>CAVITRON // SAN LUIS // CONSULTA EXTERNA // V111059  21460</v>
      </c>
      <c r="E454" s="604">
        <v>2018</v>
      </c>
      <c r="F454" s="606"/>
      <c r="G454" s="621">
        <v>18</v>
      </c>
      <c r="H454" s="621">
        <v>12</v>
      </c>
      <c r="I454" s="606"/>
      <c r="J454" s="621" t="s">
        <v>3010</v>
      </c>
      <c r="K454" s="621" t="s">
        <v>3010</v>
      </c>
      <c r="L454" s="606" t="s">
        <v>45</v>
      </c>
      <c r="M454" s="607" t="s">
        <v>5989</v>
      </c>
      <c r="N454" s="661" t="s">
        <v>47</v>
      </c>
      <c r="O454" s="608"/>
    </row>
    <row r="455" spans="2:15" s="592" customFormat="1" ht="27" customHeight="1">
      <c r="B455" s="662">
        <v>438</v>
      </c>
      <c r="C455" s="606" t="s">
        <v>42</v>
      </c>
      <c r="D455" s="606" t="str">
        <f>+CONCATENATE('[3]SNS 3000 PMH  CHAPINERO'!$AA$447)</f>
        <v xml:space="preserve">COMPRESOR ODONTOLOGICO // SAN LUIS // CONSULTA EXTERNA // V102027 21071 </v>
      </c>
      <c r="E455" s="604">
        <v>2018</v>
      </c>
      <c r="F455" s="606"/>
      <c r="G455" s="621">
        <v>18</v>
      </c>
      <c r="H455" s="621">
        <v>13</v>
      </c>
      <c r="I455" s="606"/>
      <c r="J455" s="621" t="s">
        <v>3010</v>
      </c>
      <c r="K455" s="621" t="s">
        <v>3010</v>
      </c>
      <c r="L455" s="606" t="s">
        <v>45</v>
      </c>
      <c r="M455" s="607" t="s">
        <v>5989</v>
      </c>
      <c r="N455" s="661" t="s">
        <v>47</v>
      </c>
      <c r="O455" s="608"/>
    </row>
    <row r="456" spans="2:15" s="592" customFormat="1" ht="27" customHeight="1">
      <c r="B456" s="662">
        <v>439</v>
      </c>
      <c r="C456" s="606" t="s">
        <v>42</v>
      </c>
      <c r="D456" s="606" t="str">
        <f>+CONCATENATE('[3]SNS 3000 PMH  CHAPINERO'!$AA$448)</f>
        <v>EQUIPO DE ENDODONCIA // SAN LUIS // CONSULTA EXTERNA // V110920 21458</v>
      </c>
      <c r="E456" s="604">
        <v>2018</v>
      </c>
      <c r="F456" s="606"/>
      <c r="G456" s="621">
        <v>18</v>
      </c>
      <c r="H456" s="621">
        <v>14</v>
      </c>
      <c r="I456" s="606"/>
      <c r="J456" s="621" t="s">
        <v>3010</v>
      </c>
      <c r="K456" s="621" t="s">
        <v>3010</v>
      </c>
      <c r="L456" s="606" t="s">
        <v>45</v>
      </c>
      <c r="M456" s="607" t="s">
        <v>5989</v>
      </c>
      <c r="N456" s="661" t="s">
        <v>47</v>
      </c>
      <c r="O456" s="608"/>
    </row>
    <row r="457" spans="2:15" s="592" customFormat="1" ht="27" customHeight="1">
      <c r="B457" s="662">
        <v>440</v>
      </c>
      <c r="C457" s="606" t="s">
        <v>42</v>
      </c>
      <c r="D457" s="606" t="str">
        <f>+CONCATENATE('[3]SNS 3000 PMH  CHAPINERO'!$AA$449)</f>
        <v>FONENDOSCOPIO // SAN LUIS // CARDIOLOGIA // NO VISIBLE</v>
      </c>
      <c r="E457" s="604">
        <v>2018</v>
      </c>
      <c r="F457" s="606"/>
      <c r="G457" s="621">
        <v>18</v>
      </c>
      <c r="H457" s="621">
        <v>15</v>
      </c>
      <c r="I457" s="606"/>
      <c r="J457" s="621" t="s">
        <v>3010</v>
      </c>
      <c r="K457" s="621" t="s">
        <v>3010</v>
      </c>
      <c r="L457" s="606" t="s">
        <v>45</v>
      </c>
      <c r="M457" s="607" t="s">
        <v>5989</v>
      </c>
      <c r="N457" s="661" t="s">
        <v>47</v>
      </c>
      <c r="O457" s="608"/>
    </row>
    <row r="458" spans="2:15" s="592" customFormat="1" ht="27" customHeight="1">
      <c r="B458" s="662">
        <v>441</v>
      </c>
      <c r="C458" s="606" t="s">
        <v>42</v>
      </c>
      <c r="D458" s="606" t="str">
        <f>+CONCATENATE('[3]SNS 3000 PMH  CHAPINERO'!$AA$450)</f>
        <v>LAMPARA DE FOTOCURADO // SAN LUIS // CONSULTA EXTERNA // V100656 21474</v>
      </c>
      <c r="E458" s="604">
        <v>2018</v>
      </c>
      <c r="F458" s="606"/>
      <c r="G458" s="621">
        <v>18</v>
      </c>
      <c r="H458" s="621">
        <v>16</v>
      </c>
      <c r="I458" s="606"/>
      <c r="J458" s="621" t="s">
        <v>3010</v>
      </c>
      <c r="K458" s="621" t="s">
        <v>3010</v>
      </c>
      <c r="L458" s="606" t="s">
        <v>45</v>
      </c>
      <c r="M458" s="607" t="s">
        <v>5989</v>
      </c>
      <c r="N458" s="661" t="s">
        <v>47</v>
      </c>
      <c r="O458" s="608"/>
    </row>
    <row r="459" spans="2:15" s="592" customFormat="1" ht="27" customHeight="1">
      <c r="B459" s="662">
        <v>442</v>
      </c>
      <c r="C459" s="606" t="s">
        <v>42</v>
      </c>
      <c r="D459" s="606" t="str">
        <f>+CONCATENATE('[3]SNS 3000 PMH  CHAPINERO'!$AA$451)</f>
        <v xml:space="preserve">LAMPARA DE FOTOCURADO // SAN LUIS // CONSULTA EXTERNA // V102038 </v>
      </c>
      <c r="E459" s="604">
        <v>2018</v>
      </c>
      <c r="F459" s="606"/>
      <c r="G459" s="621">
        <v>18</v>
      </c>
      <c r="H459" s="621">
        <v>17</v>
      </c>
      <c r="I459" s="606"/>
      <c r="J459" s="621" t="s">
        <v>3010</v>
      </c>
      <c r="K459" s="621" t="s">
        <v>3010</v>
      </c>
      <c r="L459" s="606" t="s">
        <v>45</v>
      </c>
      <c r="M459" s="607" t="s">
        <v>5989</v>
      </c>
      <c r="N459" s="661" t="s">
        <v>47</v>
      </c>
      <c r="O459" s="608"/>
    </row>
    <row r="460" spans="2:15" s="592" customFormat="1" ht="27" customHeight="1">
      <c r="B460" s="662">
        <v>443</v>
      </c>
      <c r="C460" s="606" t="s">
        <v>42</v>
      </c>
      <c r="D460" s="606" t="str">
        <f>+CONCATENATE('[3]SNS 3000 PMH  CHAPINERO'!$AA$452)</f>
        <v>NEGATOSCOPIO // SAN LUIS // CARDIOLOGIA // 715 21469</v>
      </c>
      <c r="E460" s="604">
        <v>2018</v>
      </c>
      <c r="F460" s="606"/>
      <c r="G460" s="621">
        <v>18</v>
      </c>
      <c r="H460" s="621">
        <v>18</v>
      </c>
      <c r="I460" s="606"/>
      <c r="J460" s="621" t="s">
        <v>3010</v>
      </c>
      <c r="K460" s="621" t="s">
        <v>3010</v>
      </c>
      <c r="L460" s="606" t="s">
        <v>45</v>
      </c>
      <c r="M460" s="607" t="s">
        <v>5989</v>
      </c>
      <c r="N460" s="661" t="s">
        <v>47</v>
      </c>
      <c r="O460" s="608"/>
    </row>
    <row r="461" spans="2:15" s="592" customFormat="1" ht="27" customHeight="1">
      <c r="B461" s="662">
        <v>444</v>
      </c>
      <c r="C461" s="606" t="s">
        <v>42</v>
      </c>
      <c r="D461" s="606" t="str">
        <f>+CONCATENATE('[3]SNS 3000 PMH  CHAPINERO'!$AA$453)</f>
        <v>SELLADORA // SAN LUIS // ODONTOLOGIA // V110921 21473</v>
      </c>
      <c r="E461" s="604">
        <v>2018</v>
      </c>
      <c r="F461" s="606"/>
      <c r="G461" s="621">
        <v>18</v>
      </c>
      <c r="H461" s="621">
        <v>19</v>
      </c>
      <c r="I461" s="606"/>
      <c r="J461" s="621" t="s">
        <v>3010</v>
      </c>
      <c r="K461" s="621" t="s">
        <v>3010</v>
      </c>
      <c r="L461" s="606" t="s">
        <v>45</v>
      </c>
      <c r="M461" s="607" t="s">
        <v>5989</v>
      </c>
      <c r="N461" s="661" t="s">
        <v>47</v>
      </c>
      <c r="O461" s="608"/>
    </row>
    <row r="462" spans="2:15" s="592" customFormat="1" ht="27" customHeight="1">
      <c r="B462" s="662">
        <v>445</v>
      </c>
      <c r="C462" s="606" t="s">
        <v>42</v>
      </c>
      <c r="D462" s="606" t="str">
        <f>+CONCATENATE('[3]SNS 3000 PMH  CHAPINERO'!$AA$454)</f>
        <v>SELLADORA // SAN LUIS // ODONTOLOGIA // 21470</v>
      </c>
      <c r="E462" s="604">
        <v>2018</v>
      </c>
      <c r="F462" s="606"/>
      <c r="G462" s="621">
        <v>18</v>
      </c>
      <c r="H462" s="621">
        <v>20</v>
      </c>
      <c r="I462" s="606"/>
      <c r="J462" s="621" t="s">
        <v>3010</v>
      </c>
      <c r="K462" s="621" t="s">
        <v>3010</v>
      </c>
      <c r="L462" s="606" t="s">
        <v>45</v>
      </c>
      <c r="M462" s="607" t="s">
        <v>5989</v>
      </c>
      <c r="N462" s="661" t="s">
        <v>47</v>
      </c>
      <c r="O462" s="608"/>
    </row>
    <row r="463" spans="2:15" s="592" customFormat="1" ht="27" customHeight="1">
      <c r="B463" s="662">
        <v>446</v>
      </c>
      <c r="C463" s="606" t="s">
        <v>42</v>
      </c>
      <c r="D463" s="606" t="str">
        <f>+CONCATENATE('[3]SNS 3000 PMH  CHAPINERO'!$AA$455)</f>
        <v>TENSIOMETRO // SAN LUIS // URGENCIAS // V105045 18980</v>
      </c>
      <c r="E463" s="604">
        <v>2018</v>
      </c>
      <c r="F463" s="606"/>
      <c r="G463" s="621">
        <v>18</v>
      </c>
      <c r="H463" s="621">
        <v>21</v>
      </c>
      <c r="I463" s="606"/>
      <c r="J463" s="621" t="s">
        <v>3010</v>
      </c>
      <c r="K463" s="621" t="s">
        <v>3010</v>
      </c>
      <c r="L463" s="606" t="s">
        <v>45</v>
      </c>
      <c r="M463" s="607" t="s">
        <v>5989</v>
      </c>
      <c r="N463" s="661" t="s">
        <v>47</v>
      </c>
      <c r="O463" s="608"/>
    </row>
    <row r="464" spans="2:15" s="592" customFormat="1" ht="27" customHeight="1">
      <c r="B464" s="662">
        <v>447</v>
      </c>
      <c r="C464" s="606" t="s">
        <v>42</v>
      </c>
      <c r="D464" s="606" t="str">
        <f>+CONCATENATE('[3]SNS 3000 PMH  CHAPINERO'!$AA$456)</f>
        <v>UNIDAD ODONTOLOGICA // LORENCITA VILLEGAS  // CENTRO DE ACOPIO // V103383 21476</v>
      </c>
      <c r="E464" s="604">
        <v>2018</v>
      </c>
      <c r="F464" s="606"/>
      <c r="G464" s="621">
        <v>18</v>
      </c>
      <c r="H464" s="621">
        <v>22</v>
      </c>
      <c r="I464" s="606"/>
      <c r="J464" s="621" t="s">
        <v>3010</v>
      </c>
      <c r="K464" s="621" t="s">
        <v>3010</v>
      </c>
      <c r="L464" s="606" t="s">
        <v>45</v>
      </c>
      <c r="M464" s="607" t="s">
        <v>5989</v>
      </c>
      <c r="N464" s="661" t="s">
        <v>47</v>
      </c>
      <c r="O464" s="608"/>
    </row>
    <row r="465" spans="2:15" s="592" customFormat="1" ht="27" customHeight="1">
      <c r="B465" s="662">
        <v>448</v>
      </c>
      <c r="C465" s="606" t="s">
        <v>42</v>
      </c>
      <c r="D465" s="606" t="str">
        <f>+CONCATENATE('[3]SNS 3000 PMH  CHAPINERO'!$AA$457)</f>
        <v>CONGELADOR // LORENCITA VILLEGAS  // GASTROENTEROLOGÍA // V109613 21373</v>
      </c>
      <c r="E465" s="604">
        <v>2018</v>
      </c>
      <c r="F465" s="606"/>
      <c r="G465" s="621">
        <v>18</v>
      </c>
      <c r="H465" s="621">
        <v>23</v>
      </c>
      <c r="I465" s="606"/>
      <c r="J465" s="621" t="s">
        <v>3010</v>
      </c>
      <c r="K465" s="621" t="s">
        <v>3010</v>
      </c>
      <c r="L465" s="606" t="s">
        <v>45</v>
      </c>
      <c r="M465" s="607" t="s">
        <v>5989</v>
      </c>
      <c r="N465" s="661" t="s">
        <v>47</v>
      </c>
      <c r="O465" s="608"/>
    </row>
    <row r="466" spans="2:15" s="592" customFormat="1" ht="27" customHeight="1">
      <c r="B466" s="662">
        <v>449</v>
      </c>
      <c r="C466" s="606" t="s">
        <v>42</v>
      </c>
      <c r="D466" s="606" t="str">
        <f>+CONCATENATE('[3]SNS 3000 PMH  CHAPINERO'!$AA$458)</f>
        <v>CONGELADOR // LORENCITA VILLEGAS  // GASTROENTEROLOGÍA // V109614 21357</v>
      </c>
      <c r="E466" s="604">
        <v>2018</v>
      </c>
      <c r="F466" s="606"/>
      <c r="G466" s="621">
        <v>18</v>
      </c>
      <c r="H466" s="621">
        <v>24</v>
      </c>
      <c r="I466" s="606"/>
      <c r="J466" s="621" t="s">
        <v>3010</v>
      </c>
      <c r="K466" s="621" t="s">
        <v>3010</v>
      </c>
      <c r="L466" s="606" t="s">
        <v>45</v>
      </c>
      <c r="M466" s="607" t="s">
        <v>5989</v>
      </c>
      <c r="N466" s="661" t="s">
        <v>47</v>
      </c>
      <c r="O466" s="608"/>
    </row>
    <row r="467" spans="2:15" s="592" customFormat="1" ht="27" customHeight="1">
      <c r="B467" s="662">
        <v>450</v>
      </c>
      <c r="C467" s="606" t="s">
        <v>42</v>
      </c>
      <c r="D467" s="606" t="str">
        <f>+CONCATENATE('[3]SNS 3000 PMH  CHAPINERO'!$AA$459)</f>
        <v>CONGELADOR // LORENCITA VILLEGAS  // VACUNACION // 4557 21360</v>
      </c>
      <c r="E467" s="604">
        <v>2018</v>
      </c>
      <c r="F467" s="606"/>
      <c r="G467" s="621">
        <v>18</v>
      </c>
      <c r="H467" s="621">
        <v>25</v>
      </c>
      <c r="I467" s="606"/>
      <c r="J467" s="621" t="s">
        <v>3010</v>
      </c>
      <c r="K467" s="621" t="s">
        <v>3010</v>
      </c>
      <c r="L467" s="606" t="s">
        <v>45</v>
      </c>
      <c r="M467" s="607" t="s">
        <v>5989</v>
      </c>
      <c r="N467" s="661" t="s">
        <v>47</v>
      </c>
      <c r="O467" s="608"/>
    </row>
    <row r="468" spans="2:15" s="592" customFormat="1" ht="27" customHeight="1">
      <c r="B468" s="662">
        <v>451</v>
      </c>
      <c r="C468" s="606" t="s">
        <v>42</v>
      </c>
      <c r="D468" s="606" t="str">
        <f>+CONCATENATE('[3]SNS 3000 PMH  CHAPINERO'!$AA$460)</f>
        <v>CUARTO FRIO // LORENCITA VILLEGAS  // GASTROENTEROLOGÍA // V99734 21371</v>
      </c>
      <c r="E468" s="604">
        <v>2018</v>
      </c>
      <c r="F468" s="606"/>
      <c r="G468" s="621">
        <v>19</v>
      </c>
      <c r="H468" s="621">
        <v>1</v>
      </c>
      <c r="I468" s="606"/>
      <c r="J468" s="621" t="s">
        <v>3010</v>
      </c>
      <c r="K468" s="621" t="s">
        <v>3010</v>
      </c>
      <c r="L468" s="606" t="s">
        <v>45</v>
      </c>
      <c r="M468" s="607" t="s">
        <v>5989</v>
      </c>
      <c r="N468" s="661" t="s">
        <v>47</v>
      </c>
      <c r="O468" s="608"/>
    </row>
    <row r="469" spans="2:15" s="592" customFormat="1" ht="27" customHeight="1">
      <c r="B469" s="662">
        <v>452</v>
      </c>
      <c r="C469" s="606" t="s">
        <v>42</v>
      </c>
      <c r="D469" s="606" t="str">
        <f>+CONCATENATE('[3]SNS 3000 PMH  CHAPINERO'!$AA$461)</f>
        <v>REFRIGERADOR // LORENCITA VILLEGAS  // CONSULTA EXTERNA // V107724 21402</v>
      </c>
      <c r="E469" s="604">
        <v>2018</v>
      </c>
      <c r="F469" s="606"/>
      <c r="G469" s="621">
        <v>19</v>
      </c>
      <c r="H469" s="621">
        <v>2</v>
      </c>
      <c r="I469" s="606"/>
      <c r="J469" s="621" t="s">
        <v>3010</v>
      </c>
      <c r="K469" s="621" t="s">
        <v>3010</v>
      </c>
      <c r="L469" s="606" t="s">
        <v>45</v>
      </c>
      <c r="M469" s="607" t="s">
        <v>5989</v>
      </c>
      <c r="N469" s="661" t="s">
        <v>47</v>
      </c>
      <c r="O469" s="608"/>
    </row>
    <row r="470" spans="2:15" s="592" customFormat="1" ht="27" customHeight="1">
      <c r="B470" s="662">
        <v>453</v>
      </c>
      <c r="C470" s="606" t="s">
        <v>42</v>
      </c>
      <c r="D470" s="606" t="str">
        <f>+CONCATENATE('[3]SNS 3000 PMH  CHAPINERO'!$AA$462)</f>
        <v>REFRIGERADOR // LORENCITA VILLEGAS  // CONSULTA EXTERNA // V101414 21428</v>
      </c>
      <c r="E470" s="604">
        <v>2018</v>
      </c>
      <c r="F470" s="606"/>
      <c r="G470" s="621">
        <v>19</v>
      </c>
      <c r="H470" s="621">
        <v>3</v>
      </c>
      <c r="I470" s="606"/>
      <c r="J470" s="621" t="s">
        <v>3010</v>
      </c>
      <c r="K470" s="621" t="s">
        <v>3010</v>
      </c>
      <c r="L470" s="606" t="s">
        <v>45</v>
      </c>
      <c r="M470" s="607" t="s">
        <v>5989</v>
      </c>
      <c r="N470" s="661" t="s">
        <v>47</v>
      </c>
      <c r="O470" s="608"/>
    </row>
    <row r="471" spans="2:15" s="592" customFormat="1" ht="27" customHeight="1">
      <c r="B471" s="662">
        <v>454</v>
      </c>
      <c r="C471" s="606" t="s">
        <v>42</v>
      </c>
      <c r="D471" s="606" t="str">
        <f>+CONCATENATE('[3]SNS 3000 PMH  CHAPINERO'!$AA$463)</f>
        <v>REFRIGERADOR // LORENCITA VILLEGAS  // CONSULTA EXTERNA // V107729 NO VISIBLE</v>
      </c>
      <c r="E471" s="604">
        <v>2018</v>
      </c>
      <c r="F471" s="606"/>
      <c r="G471" s="621">
        <v>19</v>
      </c>
      <c r="H471" s="621">
        <v>4</v>
      </c>
      <c r="I471" s="606"/>
      <c r="J471" s="621" t="s">
        <v>3010</v>
      </c>
      <c r="K471" s="621" t="s">
        <v>3010</v>
      </c>
      <c r="L471" s="606" t="s">
        <v>45</v>
      </c>
      <c r="M471" s="607" t="s">
        <v>5989</v>
      </c>
      <c r="N471" s="661" t="s">
        <v>47</v>
      </c>
      <c r="O471" s="608"/>
    </row>
    <row r="472" spans="2:15" s="592" customFormat="1" ht="27" customHeight="1">
      <c r="B472" s="662">
        <v>455</v>
      </c>
      <c r="C472" s="606" t="s">
        <v>42</v>
      </c>
      <c r="D472" s="606" t="str">
        <f>+CONCATENATE('[3]SNS 3000 PMH  CHAPINERO'!$AA$464)</f>
        <v>REFRIGERADOR // LORENCITA VILLEGAS  // CONSULTA EXTERNA // V107726 NO VISIBLE</v>
      </c>
      <c r="E472" s="604">
        <v>2018</v>
      </c>
      <c r="F472" s="606"/>
      <c r="G472" s="621">
        <v>19</v>
      </c>
      <c r="H472" s="621">
        <v>5</v>
      </c>
      <c r="I472" s="606"/>
      <c r="J472" s="621" t="s">
        <v>3010</v>
      </c>
      <c r="K472" s="621" t="s">
        <v>3010</v>
      </c>
      <c r="L472" s="606" t="s">
        <v>45</v>
      </c>
      <c r="M472" s="607" t="s">
        <v>5989</v>
      </c>
      <c r="N472" s="661" t="s">
        <v>47</v>
      </c>
      <c r="O472" s="608"/>
    </row>
    <row r="473" spans="2:15" s="592" customFormat="1" ht="27" customHeight="1">
      <c r="B473" s="662">
        <v>456</v>
      </c>
      <c r="C473" s="606" t="s">
        <v>42</v>
      </c>
      <c r="D473" s="606" t="str">
        <f>+CONCATENATE('[3]SNS 3000 PMH  CHAPINERO'!$AA$465)</f>
        <v>TERMOHIGROMETRO // LORENCITA VILLEGAS  // CONSULTA EXTERNA // 15988</v>
      </c>
      <c r="E473" s="604">
        <v>2018</v>
      </c>
      <c r="F473" s="606"/>
      <c r="G473" s="621">
        <v>19</v>
      </c>
      <c r="H473" s="621">
        <v>6</v>
      </c>
      <c r="I473" s="606"/>
      <c r="J473" s="621" t="s">
        <v>3010</v>
      </c>
      <c r="K473" s="621" t="s">
        <v>3010</v>
      </c>
      <c r="L473" s="606" t="s">
        <v>45</v>
      </c>
      <c r="M473" s="607" t="s">
        <v>5989</v>
      </c>
      <c r="N473" s="661" t="s">
        <v>47</v>
      </c>
      <c r="O473" s="608"/>
    </row>
    <row r="474" spans="2:15" s="592" customFormat="1" ht="27" customHeight="1">
      <c r="B474" s="662">
        <v>457</v>
      </c>
      <c r="C474" s="606" t="s">
        <v>42</v>
      </c>
      <c r="D474" s="606" t="str">
        <f>+CONCATENATE('[3]SNS 3000 PMH  CHAPINERO'!$AA$466)</f>
        <v>TERMOHIGROMETRO // LORENCITA VILLEGAS  // CONSULTA EXTERNA // TH-242-001</v>
      </c>
      <c r="E474" s="604">
        <v>2018</v>
      </c>
      <c r="F474" s="606"/>
      <c r="G474" s="621">
        <v>19</v>
      </c>
      <c r="H474" s="621">
        <v>7</v>
      </c>
      <c r="I474" s="606"/>
      <c r="J474" s="621" t="s">
        <v>3010</v>
      </c>
      <c r="K474" s="621" t="s">
        <v>3010</v>
      </c>
      <c r="L474" s="606" t="s">
        <v>45</v>
      </c>
      <c r="M474" s="607" t="s">
        <v>5989</v>
      </c>
      <c r="N474" s="661" t="s">
        <v>47</v>
      </c>
      <c r="O474" s="608"/>
    </row>
    <row r="475" spans="2:15" s="592" customFormat="1" ht="27" customHeight="1">
      <c r="B475" s="662">
        <v>458</v>
      </c>
      <c r="C475" s="606" t="s">
        <v>42</v>
      </c>
      <c r="D475" s="606" t="str">
        <f>+CONCATENATE('[3]SNS 3000 PMH  CHAPINERO'!$AA$467)</f>
        <v>TERMOHIGROMETRO // LORENCITA VILLEGAS  // CARDIOLOGIA // V99736</v>
      </c>
      <c r="E475" s="604">
        <v>2018</v>
      </c>
      <c r="F475" s="606"/>
      <c r="G475" s="621">
        <v>19</v>
      </c>
      <c r="H475" s="621">
        <v>8</v>
      </c>
      <c r="I475" s="606"/>
      <c r="J475" s="621" t="s">
        <v>3010</v>
      </c>
      <c r="K475" s="621" t="s">
        <v>3010</v>
      </c>
      <c r="L475" s="606" t="s">
        <v>45</v>
      </c>
      <c r="M475" s="607" t="s">
        <v>5989</v>
      </c>
      <c r="N475" s="661" t="s">
        <v>47</v>
      </c>
      <c r="O475" s="608"/>
    </row>
    <row r="476" spans="2:15" s="592" customFormat="1" ht="27" customHeight="1">
      <c r="B476" s="662">
        <v>459</v>
      </c>
      <c r="C476" s="606" t="s">
        <v>42</v>
      </c>
      <c r="D476" s="606" t="str">
        <f>+CONCATENATE('[3]SNS 3000 PMH  CHAPINERO'!$AA$468)</f>
        <v>TERMOMETRO  // LORENCITA VILLEGAS  // CONSULTA EXTERNA // 173</v>
      </c>
      <c r="E476" s="604">
        <v>2018</v>
      </c>
      <c r="F476" s="606"/>
      <c r="G476" s="621">
        <v>19</v>
      </c>
      <c r="H476" s="621">
        <v>9</v>
      </c>
      <c r="I476" s="606"/>
      <c r="J476" s="621" t="s">
        <v>3010</v>
      </c>
      <c r="K476" s="621" t="s">
        <v>3010</v>
      </c>
      <c r="L476" s="606" t="s">
        <v>45</v>
      </c>
      <c r="M476" s="607" t="s">
        <v>5989</v>
      </c>
      <c r="N476" s="661" t="s">
        <v>47</v>
      </c>
      <c r="O476" s="608"/>
    </row>
    <row r="477" spans="2:15" s="592" customFormat="1" ht="27" customHeight="1">
      <c r="B477" s="662">
        <v>460</v>
      </c>
      <c r="C477" s="606" t="s">
        <v>42</v>
      </c>
      <c r="D477" s="606" t="str">
        <f>+CONCATENATE('[3]SNS 3000 PMH  CHAPINERO'!$AA$469)</f>
        <v>TERMOMETRO  // LORENCITA VILLEGAS  // CONSULTA EXTERNA // 410</v>
      </c>
      <c r="E477" s="604">
        <v>2018</v>
      </c>
      <c r="F477" s="606"/>
      <c r="G477" s="621">
        <v>19</v>
      </c>
      <c r="H477" s="621">
        <v>10</v>
      </c>
      <c r="I477" s="606"/>
      <c r="J477" s="621" t="s">
        <v>3010</v>
      </c>
      <c r="K477" s="621" t="s">
        <v>3010</v>
      </c>
      <c r="L477" s="606" t="s">
        <v>45</v>
      </c>
      <c r="M477" s="607" t="s">
        <v>5989</v>
      </c>
      <c r="N477" s="661" t="s">
        <v>47</v>
      </c>
      <c r="O477" s="608"/>
    </row>
    <row r="478" spans="2:15" s="592" customFormat="1" ht="27" customHeight="1">
      <c r="B478" s="662">
        <v>461</v>
      </c>
      <c r="C478" s="606" t="s">
        <v>42</v>
      </c>
      <c r="D478" s="606" t="str">
        <f>+CONCATENATE('[3]SNS 3000 PMH  CHAPINERO'!$AA$470)</f>
        <v>TERMOMETRO  // LORENCITA VILLEGAS  // CONSULTA EXTERNA // 177</v>
      </c>
      <c r="E478" s="604">
        <v>2018</v>
      </c>
      <c r="F478" s="606"/>
      <c r="G478" s="621">
        <v>19</v>
      </c>
      <c r="H478" s="621">
        <v>11</v>
      </c>
      <c r="I478" s="606"/>
      <c r="J478" s="621" t="s">
        <v>3010</v>
      </c>
      <c r="K478" s="621" t="s">
        <v>3010</v>
      </c>
      <c r="L478" s="606" t="s">
        <v>45</v>
      </c>
      <c r="M478" s="607" t="s">
        <v>5989</v>
      </c>
      <c r="N478" s="661" t="s">
        <v>47</v>
      </c>
      <c r="O478" s="608"/>
    </row>
    <row r="479" spans="2:15" s="592" customFormat="1" ht="27" customHeight="1">
      <c r="B479" s="662">
        <v>462</v>
      </c>
      <c r="C479" s="606" t="s">
        <v>42</v>
      </c>
      <c r="D479" s="606" t="str">
        <f>+CONCATENATE('[3]SNS 3000 PMH  CHAPINERO'!$AA$471)</f>
        <v>TERMOMETRO  // LORENCITA VILLEGAS  // CONSULTA EXTERNA // NO VISIBLE</v>
      </c>
      <c r="E479" s="604">
        <v>2018</v>
      </c>
      <c r="F479" s="606"/>
      <c r="G479" s="621">
        <v>19</v>
      </c>
      <c r="H479" s="621">
        <v>12</v>
      </c>
      <c r="I479" s="606"/>
      <c r="J479" s="621" t="s">
        <v>3010</v>
      </c>
      <c r="K479" s="621" t="s">
        <v>3010</v>
      </c>
      <c r="L479" s="606" t="s">
        <v>45</v>
      </c>
      <c r="M479" s="607" t="s">
        <v>5989</v>
      </c>
      <c r="N479" s="661" t="s">
        <v>47</v>
      </c>
      <c r="O479" s="608"/>
    </row>
    <row r="480" spans="2:15" s="592" customFormat="1" ht="27" customHeight="1">
      <c r="B480" s="662">
        <v>463</v>
      </c>
      <c r="C480" s="606" t="s">
        <v>42</v>
      </c>
      <c r="D480" s="606" t="str">
        <f>+CONCATENATE('[3]SNS 3000 PMH  CHAPINERO'!$AA$472)</f>
        <v>TERMOMETRO  // LORENCITA VILLEGAS  // CONSULTA EXTERNA // 172</v>
      </c>
      <c r="E480" s="604">
        <v>2018</v>
      </c>
      <c r="F480" s="606"/>
      <c r="G480" s="621">
        <v>19</v>
      </c>
      <c r="H480" s="621">
        <v>13</v>
      </c>
      <c r="I480" s="606"/>
      <c r="J480" s="621" t="s">
        <v>3010</v>
      </c>
      <c r="K480" s="621" t="s">
        <v>3010</v>
      </c>
      <c r="L480" s="606" t="s">
        <v>45</v>
      </c>
      <c r="M480" s="607" t="s">
        <v>5989</v>
      </c>
      <c r="N480" s="661" t="s">
        <v>47</v>
      </c>
      <c r="O480" s="608"/>
    </row>
    <row r="481" spans="2:15" s="592" customFormat="1" ht="27" customHeight="1">
      <c r="B481" s="662">
        <v>464</v>
      </c>
      <c r="C481" s="606" t="s">
        <v>42</v>
      </c>
      <c r="D481" s="606" t="str">
        <f>+CONCATENATE('[3]SNS 3000 PMH  CHAPINERO'!$AA$473)</f>
        <v>TERMOHIGROMETRO // LORENCITA VILLEGAS  // CARDIOLOGIA // 665</v>
      </c>
      <c r="E481" s="604">
        <v>2018</v>
      </c>
      <c r="F481" s="606"/>
      <c r="G481" s="621">
        <v>19</v>
      </c>
      <c r="H481" s="621">
        <v>14</v>
      </c>
      <c r="I481" s="606"/>
      <c r="J481" s="621" t="s">
        <v>3010</v>
      </c>
      <c r="K481" s="621" t="s">
        <v>3010</v>
      </c>
      <c r="L481" s="606" t="s">
        <v>45</v>
      </c>
      <c r="M481" s="607" t="s">
        <v>5989</v>
      </c>
      <c r="N481" s="661" t="s">
        <v>47</v>
      </c>
      <c r="O481" s="608"/>
    </row>
    <row r="482" spans="2:15" s="592" customFormat="1" ht="27" customHeight="1">
      <c r="B482" s="662">
        <v>465</v>
      </c>
      <c r="C482" s="606" t="s">
        <v>42</v>
      </c>
      <c r="D482" s="606" t="str">
        <f>+CONCATENATE('[3]SNS 3000 PMH  CHAPINERO'!$AA$474)</f>
        <v>TERMOMETRO  // RIO NEGRO // RIONEGRO // NO VISIBLE</v>
      </c>
      <c r="E482" s="604">
        <v>2018</v>
      </c>
      <c r="F482" s="606"/>
      <c r="G482" s="621">
        <v>19</v>
      </c>
      <c r="H482" s="621">
        <v>15</v>
      </c>
      <c r="I482" s="606"/>
      <c r="J482" s="621" t="s">
        <v>3010</v>
      </c>
      <c r="K482" s="621" t="s">
        <v>3010</v>
      </c>
      <c r="L482" s="606" t="s">
        <v>45</v>
      </c>
      <c r="M482" s="607" t="s">
        <v>5989</v>
      </c>
      <c r="N482" s="661" t="s">
        <v>47</v>
      </c>
      <c r="O482" s="608"/>
    </row>
    <row r="483" spans="2:15" s="592" customFormat="1" ht="27" customHeight="1">
      <c r="B483" s="662">
        <v>466</v>
      </c>
      <c r="C483" s="606" t="s">
        <v>42</v>
      </c>
      <c r="D483" s="606" t="str">
        <f>+CONCATENATE('[3]SNS 3000 PMH  CHAPINERO'!$AA$475)</f>
        <v>NEVERA // RIO NEGRO // VACUNACION CANINOS  // H03282 14997</v>
      </c>
      <c r="E483" s="604">
        <v>2018</v>
      </c>
      <c r="F483" s="606"/>
      <c r="G483" s="621">
        <v>19</v>
      </c>
      <c r="H483" s="621">
        <v>16</v>
      </c>
      <c r="I483" s="606"/>
      <c r="J483" s="621" t="s">
        <v>3010</v>
      </c>
      <c r="K483" s="621" t="s">
        <v>3010</v>
      </c>
      <c r="L483" s="606" t="s">
        <v>45</v>
      </c>
      <c r="M483" s="607" t="s">
        <v>5989</v>
      </c>
      <c r="N483" s="661" t="s">
        <v>47</v>
      </c>
      <c r="O483" s="608"/>
    </row>
    <row r="484" spans="2:15" s="592" customFormat="1" ht="27" customHeight="1">
      <c r="B484" s="662">
        <v>467</v>
      </c>
      <c r="C484" s="606" t="s">
        <v>42</v>
      </c>
      <c r="D484" s="606" t="str">
        <f>+CONCATENATE('[3]SNS 3000 PMH  CHAPINERO'!$AA$476)</f>
        <v>REFRIGERADOR // RIO NEGRO // VACUNACION CANINOS  // G01122 14996</v>
      </c>
      <c r="E484" s="604">
        <v>2018</v>
      </c>
      <c r="F484" s="606"/>
      <c r="G484" s="621">
        <v>19</v>
      </c>
      <c r="H484" s="621">
        <v>17</v>
      </c>
      <c r="I484" s="606"/>
      <c r="J484" s="621" t="s">
        <v>3010</v>
      </c>
      <c r="K484" s="621" t="s">
        <v>3010</v>
      </c>
      <c r="L484" s="606" t="s">
        <v>45</v>
      </c>
      <c r="M484" s="607" t="s">
        <v>5989</v>
      </c>
      <c r="N484" s="661" t="s">
        <v>47</v>
      </c>
      <c r="O484" s="608"/>
    </row>
    <row r="485" spans="2:15" s="592" customFormat="1" ht="27" customHeight="1">
      <c r="B485" s="662">
        <v>468</v>
      </c>
      <c r="C485" s="606" t="s">
        <v>42</v>
      </c>
      <c r="D485" s="606" t="str">
        <f>+CONCATENATE('[3]SNS 3000 PMH  CHAPINERO'!$AA$477)</f>
        <v>TERMOHIGROMETRO // RIO NEGRO // MEDICAMENTOS  // NO VISIBLE</v>
      </c>
      <c r="E485" s="604">
        <v>2018</v>
      </c>
      <c r="F485" s="606"/>
      <c r="G485" s="621">
        <v>19</v>
      </c>
      <c r="H485" s="621">
        <v>18</v>
      </c>
      <c r="I485" s="606"/>
      <c r="J485" s="621" t="s">
        <v>3010</v>
      </c>
      <c r="K485" s="621" t="s">
        <v>3010</v>
      </c>
      <c r="L485" s="606" t="s">
        <v>45</v>
      </c>
      <c r="M485" s="607" t="s">
        <v>5989</v>
      </c>
      <c r="N485" s="661" t="s">
        <v>47</v>
      </c>
      <c r="O485" s="608"/>
    </row>
    <row r="486" spans="2:15" s="592" customFormat="1" ht="27" customHeight="1">
      <c r="B486" s="662">
        <v>469</v>
      </c>
      <c r="C486" s="606" t="s">
        <v>42</v>
      </c>
      <c r="D486" s="606" t="str">
        <f>+CONCATENATE('[3]SNS 3000 PMH  CHAPINERO'!$AA$478)</f>
        <v>FLUJOMETRO  // CAPS CHAPINERO // URGENCIAS // V107621</v>
      </c>
      <c r="E486" s="604">
        <v>2018</v>
      </c>
      <c r="F486" s="606"/>
      <c r="G486" s="621">
        <v>19</v>
      </c>
      <c r="H486" s="621">
        <v>19</v>
      </c>
      <c r="I486" s="606"/>
      <c r="J486" s="621" t="s">
        <v>3010</v>
      </c>
      <c r="K486" s="621" t="s">
        <v>3010</v>
      </c>
      <c r="L486" s="606" t="s">
        <v>45</v>
      </c>
      <c r="M486" s="607" t="s">
        <v>5989</v>
      </c>
      <c r="N486" s="661" t="s">
        <v>47</v>
      </c>
      <c r="O486" s="608"/>
    </row>
    <row r="487" spans="2:15" s="592" customFormat="1" ht="27" customHeight="1">
      <c r="B487" s="662">
        <v>470</v>
      </c>
      <c r="C487" s="606" t="s">
        <v>42</v>
      </c>
      <c r="D487" s="606" t="str">
        <f>+CONCATENATE('[3]SNS 3000 PMH  CHAPINERO'!$AA$479)</f>
        <v>FLUJOMETRO  // CAPS CHAPINERO // URGENCIAS // V105741</v>
      </c>
      <c r="E487" s="604">
        <v>2018</v>
      </c>
      <c r="F487" s="606"/>
      <c r="G487" s="621">
        <v>19</v>
      </c>
      <c r="H487" s="621">
        <v>20</v>
      </c>
      <c r="I487" s="606"/>
      <c r="J487" s="621" t="s">
        <v>3010</v>
      </c>
      <c r="K487" s="621" t="s">
        <v>3010</v>
      </c>
      <c r="L487" s="606" t="s">
        <v>45</v>
      </c>
      <c r="M487" s="607" t="s">
        <v>5989</v>
      </c>
      <c r="N487" s="661" t="s">
        <v>47</v>
      </c>
      <c r="O487" s="608"/>
    </row>
    <row r="488" spans="2:15" s="592" customFormat="1" ht="27" customHeight="1">
      <c r="B488" s="662">
        <v>471</v>
      </c>
      <c r="C488" s="606" t="s">
        <v>42</v>
      </c>
      <c r="D488" s="606" t="str">
        <f>+CONCATENATE('[3]SNS 3000 PMH  CHAPINERO'!$AA$480)</f>
        <v>FLUJOMETRO  // CAPS CHAPINERO // URGENCIAS // V105738</v>
      </c>
      <c r="E488" s="604">
        <v>2018</v>
      </c>
      <c r="F488" s="606"/>
      <c r="G488" s="621">
        <v>19</v>
      </c>
      <c r="H488" s="621">
        <v>21</v>
      </c>
      <c r="I488" s="606"/>
      <c r="J488" s="621" t="s">
        <v>3010</v>
      </c>
      <c r="K488" s="621" t="s">
        <v>3010</v>
      </c>
      <c r="L488" s="606" t="s">
        <v>45</v>
      </c>
      <c r="M488" s="607" t="s">
        <v>5989</v>
      </c>
      <c r="N488" s="661" t="s">
        <v>47</v>
      </c>
      <c r="O488" s="608"/>
    </row>
    <row r="489" spans="2:15" s="592" customFormat="1" ht="27" customHeight="1">
      <c r="B489" s="662">
        <v>472</v>
      </c>
      <c r="C489" s="606" t="s">
        <v>42</v>
      </c>
      <c r="D489" s="606" t="str">
        <f>+CONCATENATE('[3]SNS 3000 PMH  CHAPINERO'!$AA$481)</f>
        <v>FLUJOMETRO  // CAPS CHAPINERO // URGENCIAS // V105746</v>
      </c>
      <c r="E489" s="604">
        <v>2018</v>
      </c>
      <c r="F489" s="606"/>
      <c r="G489" s="621">
        <v>19</v>
      </c>
      <c r="H489" s="621">
        <v>22</v>
      </c>
      <c r="I489" s="606"/>
      <c r="J489" s="621" t="s">
        <v>3010</v>
      </c>
      <c r="K489" s="621" t="s">
        <v>3010</v>
      </c>
      <c r="L489" s="606" t="s">
        <v>45</v>
      </c>
      <c r="M489" s="607" t="s">
        <v>5989</v>
      </c>
      <c r="N489" s="661" t="s">
        <v>47</v>
      </c>
      <c r="O489" s="608"/>
    </row>
    <row r="490" spans="2:15" s="592" customFormat="1" ht="27" customHeight="1">
      <c r="B490" s="662">
        <v>473</v>
      </c>
      <c r="C490" s="606" t="s">
        <v>42</v>
      </c>
      <c r="D490" s="606" t="str">
        <f>+CONCATENATE('[3]SNS 3000 PMH  CHAPINERO'!$AA$482)</f>
        <v>FLUJOMETRO  // CAPS CHAPINERO // URGENCIAS // V105747</v>
      </c>
      <c r="E490" s="604">
        <v>2018</v>
      </c>
      <c r="F490" s="606"/>
      <c r="G490" s="621">
        <v>19</v>
      </c>
      <c r="H490" s="621">
        <v>23</v>
      </c>
      <c r="I490" s="606"/>
      <c r="J490" s="621" t="s">
        <v>3010</v>
      </c>
      <c r="K490" s="621" t="s">
        <v>3010</v>
      </c>
      <c r="L490" s="606" t="s">
        <v>45</v>
      </c>
      <c r="M490" s="607" t="s">
        <v>5989</v>
      </c>
      <c r="N490" s="661" t="s">
        <v>47</v>
      </c>
      <c r="O490" s="608"/>
    </row>
    <row r="491" spans="2:15" s="592" customFormat="1" ht="27" customHeight="1">
      <c r="B491" s="662">
        <v>474</v>
      </c>
      <c r="C491" s="606" t="s">
        <v>42</v>
      </c>
      <c r="D491" s="606" t="str">
        <f>+CONCATENATE('[3]SNS 3000 PMH  CHAPINERO'!$AA$483)</f>
        <v>FLUJOMETRO  // CAPS CHAPINERO // URGENCIAS // V105749</v>
      </c>
      <c r="E491" s="604">
        <v>2018</v>
      </c>
      <c r="F491" s="606"/>
      <c r="G491" s="621">
        <v>19</v>
      </c>
      <c r="H491" s="621">
        <v>24</v>
      </c>
      <c r="I491" s="606"/>
      <c r="J491" s="621" t="s">
        <v>3010</v>
      </c>
      <c r="K491" s="621" t="s">
        <v>3010</v>
      </c>
      <c r="L491" s="606" t="s">
        <v>45</v>
      </c>
      <c r="M491" s="607" t="s">
        <v>5989</v>
      </c>
      <c r="N491" s="661" t="s">
        <v>47</v>
      </c>
      <c r="O491" s="608"/>
    </row>
    <row r="492" spans="2:15" s="592" customFormat="1" ht="27" customHeight="1">
      <c r="B492" s="662">
        <v>475</v>
      </c>
      <c r="C492" s="606" t="s">
        <v>42</v>
      </c>
      <c r="D492" s="606" t="str">
        <f>+CONCATENATE('[3]SNS 3000 PMH  CHAPINERO'!$AA$484)</f>
        <v>FLUJOMETRO  // CAPS CHAPINERO // URGENCIAS // V105718</v>
      </c>
      <c r="E492" s="604">
        <v>2018</v>
      </c>
      <c r="F492" s="606"/>
      <c r="G492" s="621">
        <v>19</v>
      </c>
      <c r="H492" s="621">
        <v>25</v>
      </c>
      <c r="I492" s="606"/>
      <c r="J492" s="621" t="s">
        <v>3010</v>
      </c>
      <c r="K492" s="621" t="s">
        <v>3010</v>
      </c>
      <c r="L492" s="606" t="s">
        <v>45</v>
      </c>
      <c r="M492" s="607" t="s">
        <v>5989</v>
      </c>
      <c r="N492" s="661" t="s">
        <v>47</v>
      </c>
      <c r="O492" s="608"/>
    </row>
    <row r="493" spans="2:15" s="592" customFormat="1" ht="27" customHeight="1">
      <c r="B493" s="662">
        <v>476</v>
      </c>
      <c r="C493" s="606" t="s">
        <v>42</v>
      </c>
      <c r="D493" s="606" t="str">
        <f>+CONCATENATE('[3]SNS 3000 PMH  CHAPINERO'!$AA$485)</f>
        <v>FLUJOMETRO  // CAPS CHAPINERO // URGENCIAS // V105751</v>
      </c>
      <c r="E493" s="604">
        <v>2018</v>
      </c>
      <c r="F493" s="606"/>
      <c r="G493" s="621">
        <v>20</v>
      </c>
      <c r="H493" s="621">
        <v>1</v>
      </c>
      <c r="I493" s="606"/>
      <c r="J493" s="621" t="s">
        <v>3010</v>
      </c>
      <c r="K493" s="621" t="s">
        <v>3010</v>
      </c>
      <c r="L493" s="606" t="s">
        <v>45</v>
      </c>
      <c r="M493" s="607" t="s">
        <v>5989</v>
      </c>
      <c r="N493" s="661" t="s">
        <v>47</v>
      </c>
      <c r="O493" s="608"/>
    </row>
    <row r="494" spans="2:15" s="592" customFormat="1" ht="27" customHeight="1">
      <c r="B494" s="662">
        <v>477</v>
      </c>
      <c r="C494" s="606" t="s">
        <v>42</v>
      </c>
      <c r="D494" s="606" t="str">
        <f>+CONCATENATE('[3]SNS 3000 PMH  CHAPINERO'!$AA$486)</f>
        <v>FLUJOMETRO  // CAPS CHAPINERO // URGENCIAS // V105745</v>
      </c>
      <c r="E494" s="604">
        <v>2018</v>
      </c>
      <c r="F494" s="606"/>
      <c r="G494" s="621">
        <v>20</v>
      </c>
      <c r="H494" s="621">
        <v>2</v>
      </c>
      <c r="I494" s="606"/>
      <c r="J494" s="621" t="s">
        <v>3010</v>
      </c>
      <c r="K494" s="621" t="s">
        <v>3010</v>
      </c>
      <c r="L494" s="606" t="s">
        <v>45</v>
      </c>
      <c r="M494" s="607" t="s">
        <v>5989</v>
      </c>
      <c r="N494" s="661" t="s">
        <v>47</v>
      </c>
      <c r="O494" s="608"/>
    </row>
    <row r="495" spans="2:15" s="592" customFormat="1" ht="27" customHeight="1">
      <c r="B495" s="662">
        <v>478</v>
      </c>
      <c r="C495" s="606" t="s">
        <v>42</v>
      </c>
      <c r="D495" s="606" t="str">
        <f>+CONCATENATE('[3]SNS 3000 PMH  CHAPINERO'!$AA$487)</f>
        <v>FLUJOMETRO  // CAPS CHAPINERO // URGENCIAS // V105747</v>
      </c>
      <c r="E495" s="604">
        <v>2018</v>
      </c>
      <c r="F495" s="606"/>
      <c r="G495" s="621">
        <v>20</v>
      </c>
      <c r="H495" s="621">
        <v>3</v>
      </c>
      <c r="I495" s="606"/>
      <c r="J495" s="621" t="s">
        <v>3010</v>
      </c>
      <c r="K495" s="621" t="s">
        <v>3010</v>
      </c>
      <c r="L495" s="606" t="s">
        <v>45</v>
      </c>
      <c r="M495" s="607" t="s">
        <v>5989</v>
      </c>
      <c r="N495" s="661" t="s">
        <v>47</v>
      </c>
      <c r="O495" s="608"/>
    </row>
    <row r="496" spans="2:15" s="592" customFormat="1" ht="27" customHeight="1">
      <c r="B496" s="662">
        <v>479</v>
      </c>
      <c r="C496" s="606" t="s">
        <v>42</v>
      </c>
      <c r="D496" s="606" t="str">
        <f>+CONCATENATE('[3]SNS 3000 PMH  CHAPINERO'!$AA$488)</f>
        <v>FLUJOMETRO  // CAPS CHAPINERO // URGENCIAS // V105748</v>
      </c>
      <c r="E496" s="604">
        <v>2018</v>
      </c>
      <c r="F496" s="606"/>
      <c r="G496" s="621">
        <v>20</v>
      </c>
      <c r="H496" s="621">
        <v>4</v>
      </c>
      <c r="I496" s="606"/>
      <c r="J496" s="621" t="s">
        <v>3010</v>
      </c>
      <c r="K496" s="621" t="s">
        <v>3010</v>
      </c>
      <c r="L496" s="606" t="s">
        <v>45</v>
      </c>
      <c r="M496" s="607" t="s">
        <v>5989</v>
      </c>
      <c r="N496" s="661" t="s">
        <v>47</v>
      </c>
      <c r="O496" s="608"/>
    </row>
    <row r="497" spans="2:15" s="592" customFormat="1" ht="27" customHeight="1">
      <c r="B497" s="662">
        <v>480</v>
      </c>
      <c r="C497" s="606" t="s">
        <v>42</v>
      </c>
      <c r="D497" s="606" t="str">
        <f>+CONCATENATE('[3]SNS 3000 PMH  CHAPINERO'!$AA$489)</f>
        <v>FLUJOMETRO  // CAPS CHAPINERO // URGENCIAS // V107618</v>
      </c>
      <c r="E497" s="604">
        <v>2018</v>
      </c>
      <c r="F497" s="606"/>
      <c r="G497" s="621">
        <v>20</v>
      </c>
      <c r="H497" s="621">
        <v>5</v>
      </c>
      <c r="I497" s="606"/>
      <c r="J497" s="621" t="s">
        <v>3010</v>
      </c>
      <c r="K497" s="621" t="s">
        <v>3010</v>
      </c>
      <c r="L497" s="606" t="s">
        <v>45</v>
      </c>
      <c r="M497" s="607" t="s">
        <v>5989</v>
      </c>
      <c r="N497" s="661" t="s">
        <v>47</v>
      </c>
      <c r="O497" s="608"/>
    </row>
    <row r="498" spans="2:15" s="592" customFormat="1" ht="27" customHeight="1">
      <c r="B498" s="662">
        <v>481</v>
      </c>
      <c r="C498" s="606" t="s">
        <v>42</v>
      </c>
      <c r="D498" s="606" t="str">
        <f>+CONCATENATE('[3]SNS 3000 PMH  CHAPINERO'!$AA$490)</f>
        <v>FLUJOMETRO  // CAPS CHAPINERO // URGENCIAS // V105730</v>
      </c>
      <c r="E498" s="604">
        <v>2018</v>
      </c>
      <c r="F498" s="606"/>
      <c r="G498" s="621">
        <v>20</v>
      </c>
      <c r="H498" s="621">
        <v>6</v>
      </c>
      <c r="I498" s="606"/>
      <c r="J498" s="621" t="s">
        <v>3010</v>
      </c>
      <c r="K498" s="621" t="s">
        <v>3010</v>
      </c>
      <c r="L498" s="606" t="s">
        <v>45</v>
      </c>
      <c r="M498" s="607" t="s">
        <v>5989</v>
      </c>
      <c r="N498" s="661" t="s">
        <v>47</v>
      </c>
      <c r="O498" s="608"/>
    </row>
    <row r="499" spans="2:15" s="592" customFormat="1" ht="27" customHeight="1">
      <c r="B499" s="662">
        <v>482</v>
      </c>
      <c r="C499" s="606" t="s">
        <v>42</v>
      </c>
      <c r="D499" s="606" t="str">
        <f>+CONCATENATE('[3]SNS 3000 PMH  CHAPINERO'!$AA$491)</f>
        <v>FLUJOMETRO  // CAPS CHAPINERO // URGENCIAS // V107614</v>
      </c>
      <c r="E499" s="604">
        <v>2018</v>
      </c>
      <c r="F499" s="606"/>
      <c r="G499" s="621">
        <v>20</v>
      </c>
      <c r="H499" s="621">
        <v>7</v>
      </c>
      <c r="I499" s="606"/>
      <c r="J499" s="621" t="s">
        <v>3010</v>
      </c>
      <c r="K499" s="621" t="s">
        <v>3010</v>
      </c>
      <c r="L499" s="606" t="s">
        <v>45</v>
      </c>
      <c r="M499" s="607" t="s">
        <v>5989</v>
      </c>
      <c r="N499" s="661" t="s">
        <v>47</v>
      </c>
      <c r="O499" s="608"/>
    </row>
    <row r="500" spans="2:15" s="592" customFormat="1" ht="27" customHeight="1">
      <c r="B500" s="662">
        <v>483</v>
      </c>
      <c r="C500" s="606" t="s">
        <v>42</v>
      </c>
      <c r="D500" s="606" t="str">
        <f>+CONCATENATE('[3]SNS 3000 PMH  CHAPINERO'!$AA$492)</f>
        <v>FLUJOMETRO  // CAPS CHAPINERO // URGENCIAS // V107615</v>
      </c>
      <c r="E500" s="604">
        <v>2018</v>
      </c>
      <c r="F500" s="606"/>
      <c r="G500" s="621">
        <v>20</v>
      </c>
      <c r="H500" s="621">
        <v>8</v>
      </c>
      <c r="I500" s="606"/>
      <c r="J500" s="621" t="s">
        <v>3010</v>
      </c>
      <c r="K500" s="621" t="s">
        <v>3010</v>
      </c>
      <c r="L500" s="606" t="s">
        <v>45</v>
      </c>
      <c r="M500" s="607" t="s">
        <v>5989</v>
      </c>
      <c r="N500" s="661" t="s">
        <v>47</v>
      </c>
      <c r="O500" s="608"/>
    </row>
    <row r="501" spans="2:15" s="592" customFormat="1" ht="27" customHeight="1">
      <c r="B501" s="662">
        <v>484</v>
      </c>
      <c r="C501" s="606" t="s">
        <v>42</v>
      </c>
      <c r="D501" s="606" t="str">
        <f>+CONCATENATE('[3]SNS 3000 PMH  CHAPINERO'!$AA$493)</f>
        <v>FLUJOMETRO  // CAPS CHAPINERO // URGENCIAS // V107617</v>
      </c>
      <c r="E501" s="604">
        <v>2018</v>
      </c>
      <c r="F501" s="606"/>
      <c r="G501" s="621">
        <v>20</v>
      </c>
      <c r="H501" s="621">
        <v>9</v>
      </c>
      <c r="I501" s="606"/>
      <c r="J501" s="621" t="s">
        <v>3010</v>
      </c>
      <c r="K501" s="621" t="s">
        <v>3010</v>
      </c>
      <c r="L501" s="606" t="s">
        <v>45</v>
      </c>
      <c r="M501" s="607" t="s">
        <v>5989</v>
      </c>
      <c r="N501" s="661" t="s">
        <v>47</v>
      </c>
      <c r="O501" s="608"/>
    </row>
    <row r="502" spans="2:15" s="592" customFormat="1" ht="27" customHeight="1">
      <c r="B502" s="662">
        <v>485</v>
      </c>
      <c r="C502" s="606" t="s">
        <v>42</v>
      </c>
      <c r="D502" s="606" t="str">
        <f>+CONCATENATE('[3]SNS 3000 PMH  CHAPINERO'!$AA$494)</f>
        <v>FLUJOMETRO  // CAPS CHAPINERO // HOSPITALIZACION  // V105725</v>
      </c>
      <c r="E502" s="604">
        <v>2018</v>
      </c>
      <c r="F502" s="606"/>
      <c r="G502" s="621">
        <v>20</v>
      </c>
      <c r="H502" s="621">
        <v>10</v>
      </c>
      <c r="I502" s="606"/>
      <c r="J502" s="621" t="s">
        <v>3010</v>
      </c>
      <c r="K502" s="621" t="s">
        <v>3010</v>
      </c>
      <c r="L502" s="606" t="s">
        <v>45</v>
      </c>
      <c r="M502" s="607" t="s">
        <v>5989</v>
      </c>
      <c r="N502" s="661" t="s">
        <v>47</v>
      </c>
      <c r="O502" s="608"/>
    </row>
    <row r="503" spans="2:15" s="592" customFormat="1" ht="27" customHeight="1">
      <c r="B503" s="662">
        <v>486</v>
      </c>
      <c r="C503" s="606" t="s">
        <v>42</v>
      </c>
      <c r="D503" s="606" t="str">
        <f>+CONCATENATE('[3]SNS 3000 PMH  CHAPINERO'!$AA$495)</f>
        <v>FLUJOMETRO  // CAPS CHAPINERO // HOSPITALIZACION  // V105723</v>
      </c>
      <c r="E503" s="604">
        <v>2018</v>
      </c>
      <c r="F503" s="606"/>
      <c r="G503" s="621">
        <v>20</v>
      </c>
      <c r="H503" s="621">
        <v>11</v>
      </c>
      <c r="I503" s="606"/>
      <c r="J503" s="621" t="s">
        <v>3010</v>
      </c>
      <c r="K503" s="621" t="s">
        <v>3010</v>
      </c>
      <c r="L503" s="606" t="s">
        <v>45</v>
      </c>
      <c r="M503" s="607" t="s">
        <v>5989</v>
      </c>
      <c r="N503" s="661" t="s">
        <v>47</v>
      </c>
      <c r="O503" s="608"/>
    </row>
    <row r="504" spans="2:15" s="592" customFormat="1" ht="27" customHeight="1">
      <c r="B504" s="662">
        <v>487</v>
      </c>
      <c r="C504" s="606" t="s">
        <v>42</v>
      </c>
      <c r="D504" s="606" t="str">
        <f>+CONCATENATE('[3]SNS 3000 PMH  CHAPINERO'!$AA$496)</f>
        <v>FLUJOMETRO  // CAPS CHAPINERO // HOSPITALIZACION  // V105719</v>
      </c>
      <c r="E504" s="604">
        <v>2018</v>
      </c>
      <c r="F504" s="606"/>
      <c r="G504" s="621">
        <v>20</v>
      </c>
      <c r="H504" s="621">
        <v>12</v>
      </c>
      <c r="I504" s="606"/>
      <c r="J504" s="621" t="s">
        <v>3010</v>
      </c>
      <c r="K504" s="621" t="s">
        <v>3010</v>
      </c>
      <c r="L504" s="606" t="s">
        <v>45</v>
      </c>
      <c r="M504" s="607" t="s">
        <v>5989</v>
      </c>
      <c r="N504" s="661" t="s">
        <v>47</v>
      </c>
      <c r="O504" s="608"/>
    </row>
    <row r="505" spans="2:15" s="592" customFormat="1" ht="27" customHeight="1">
      <c r="B505" s="662">
        <v>488</v>
      </c>
      <c r="C505" s="606" t="s">
        <v>42</v>
      </c>
      <c r="D505" s="606" t="str">
        <f>+CONCATENATE('[3]SNS 3000 PMH  CHAPINERO'!$AA$497)</f>
        <v>FLUJOMETRO  // CAPS CHAPINERO // HOSPITALIZACION  // V105708</v>
      </c>
      <c r="E505" s="604">
        <v>2018</v>
      </c>
      <c r="F505" s="606"/>
      <c r="G505" s="621">
        <v>20</v>
      </c>
      <c r="H505" s="621">
        <v>13</v>
      </c>
      <c r="I505" s="606"/>
      <c r="J505" s="621" t="s">
        <v>3010</v>
      </c>
      <c r="K505" s="621" t="s">
        <v>3010</v>
      </c>
      <c r="L505" s="606" t="s">
        <v>45</v>
      </c>
      <c r="M505" s="607" t="s">
        <v>5989</v>
      </c>
      <c r="N505" s="661" t="s">
        <v>47</v>
      </c>
      <c r="O505" s="608"/>
    </row>
    <row r="506" spans="2:15" s="592" customFormat="1" ht="27" customHeight="1">
      <c r="B506" s="662">
        <v>489</v>
      </c>
      <c r="C506" s="606" t="s">
        <v>42</v>
      </c>
      <c r="D506" s="606" t="str">
        <f>+CONCATENATE('[3]SNS 3000 PMH  CHAPINERO'!$AA$498)</f>
        <v>FLUJOMETRO  // CAPS CHAPINERO // HOSPITALIZACION  // V105716</v>
      </c>
      <c r="E506" s="604">
        <v>2018</v>
      </c>
      <c r="F506" s="606"/>
      <c r="G506" s="621">
        <v>20</v>
      </c>
      <c r="H506" s="621">
        <v>14</v>
      </c>
      <c r="I506" s="606"/>
      <c r="J506" s="621" t="s">
        <v>3010</v>
      </c>
      <c r="K506" s="621" t="s">
        <v>3010</v>
      </c>
      <c r="L506" s="606" t="s">
        <v>45</v>
      </c>
      <c r="M506" s="607" t="s">
        <v>5989</v>
      </c>
      <c r="N506" s="661" t="s">
        <v>47</v>
      </c>
      <c r="O506" s="608"/>
    </row>
    <row r="507" spans="2:15" s="592" customFormat="1" ht="27" customHeight="1">
      <c r="B507" s="662">
        <v>490</v>
      </c>
      <c r="C507" s="606" t="s">
        <v>42</v>
      </c>
      <c r="D507" s="606" t="str">
        <f>+CONCATENATE('[3]SNS 3000 PMH  CHAPINERO'!$AA$499)</f>
        <v>FLUJOMETRO  // CAPS CHAPINERO // HOSPITALIZACION  // V105726</v>
      </c>
      <c r="E507" s="604">
        <v>2018</v>
      </c>
      <c r="F507" s="606"/>
      <c r="G507" s="621">
        <v>20</v>
      </c>
      <c r="H507" s="621">
        <v>15</v>
      </c>
      <c r="I507" s="606"/>
      <c r="J507" s="621" t="s">
        <v>3010</v>
      </c>
      <c r="K507" s="621" t="s">
        <v>3010</v>
      </c>
      <c r="L507" s="606" t="s">
        <v>45</v>
      </c>
      <c r="M507" s="607" t="s">
        <v>5989</v>
      </c>
      <c r="N507" s="661" t="s">
        <v>47</v>
      </c>
      <c r="O507" s="608"/>
    </row>
    <row r="508" spans="2:15" s="592" customFormat="1" ht="27" customHeight="1">
      <c r="B508" s="662">
        <v>491</v>
      </c>
      <c r="C508" s="606" t="s">
        <v>42</v>
      </c>
      <c r="D508" s="606" t="str">
        <f>+CONCATENATE('[3]SNS 3000 PMH  CHAPINERO'!$AA$500)</f>
        <v>FLUJOMETRO  // CAPS CHAPINERO // HOSPITALIZACION // V105733</v>
      </c>
      <c r="E508" s="604">
        <v>2018</v>
      </c>
      <c r="F508" s="606"/>
      <c r="G508" s="621">
        <v>20</v>
      </c>
      <c r="H508" s="621">
        <v>16</v>
      </c>
      <c r="I508" s="606"/>
      <c r="J508" s="621" t="s">
        <v>3010</v>
      </c>
      <c r="K508" s="621" t="s">
        <v>3010</v>
      </c>
      <c r="L508" s="606" t="s">
        <v>45</v>
      </c>
      <c r="M508" s="607" t="s">
        <v>5989</v>
      </c>
      <c r="N508" s="661" t="s">
        <v>47</v>
      </c>
      <c r="O508" s="608"/>
    </row>
    <row r="509" spans="2:15" s="592" customFormat="1" ht="27" customHeight="1">
      <c r="B509" s="662">
        <v>492</v>
      </c>
      <c r="C509" s="606" t="s">
        <v>42</v>
      </c>
      <c r="D509" s="606" t="str">
        <f>+CONCATENATE('[3]SNS 3000 PMH  CHAPINERO'!$AA$501)</f>
        <v>FLUJOMETRO  // CAPS CHAPINERO // HOSPITALIZACION // V105724</v>
      </c>
      <c r="E509" s="604">
        <v>2018</v>
      </c>
      <c r="F509" s="606"/>
      <c r="G509" s="621">
        <v>20</v>
      </c>
      <c r="H509" s="621">
        <v>17</v>
      </c>
      <c r="I509" s="606"/>
      <c r="J509" s="621" t="s">
        <v>3010</v>
      </c>
      <c r="K509" s="621" t="s">
        <v>3010</v>
      </c>
      <c r="L509" s="606" t="s">
        <v>45</v>
      </c>
      <c r="M509" s="607" t="s">
        <v>5989</v>
      </c>
      <c r="N509" s="661" t="s">
        <v>47</v>
      </c>
      <c r="O509" s="608"/>
    </row>
    <row r="510" spans="2:15" s="592" customFormat="1" ht="27" customHeight="1">
      <c r="B510" s="662">
        <v>493</v>
      </c>
      <c r="C510" s="606" t="s">
        <v>42</v>
      </c>
      <c r="D510" s="606" t="str">
        <f>+CONCATENATE('[3]SNS 3000 PMH  CHAPINERO'!$AA$502)</f>
        <v>FLUJOMETRO  // CAPS CHAPINERO // HOSPITALIZACION // V105732</v>
      </c>
      <c r="E510" s="604">
        <v>2018</v>
      </c>
      <c r="F510" s="606"/>
      <c r="G510" s="621">
        <v>20</v>
      </c>
      <c r="H510" s="621">
        <v>18</v>
      </c>
      <c r="I510" s="606"/>
      <c r="J510" s="621" t="s">
        <v>3010</v>
      </c>
      <c r="K510" s="621" t="s">
        <v>3010</v>
      </c>
      <c r="L510" s="606" t="s">
        <v>45</v>
      </c>
      <c r="M510" s="607" t="s">
        <v>5989</v>
      </c>
      <c r="N510" s="661" t="s">
        <v>47</v>
      </c>
      <c r="O510" s="608"/>
    </row>
    <row r="511" spans="2:15" s="592" customFormat="1" ht="27" customHeight="1">
      <c r="B511" s="662">
        <v>494</v>
      </c>
      <c r="C511" s="606" t="s">
        <v>42</v>
      </c>
      <c r="D511" s="606" t="str">
        <f>+CONCATENATE('[3]SNS 3000 PMH  CHAPINERO'!$AA$503)</f>
        <v>FLUJOMETRO  // CAPS CHAPINERO // HOSPITALIZACION // V105710</v>
      </c>
      <c r="E511" s="604">
        <v>2018</v>
      </c>
      <c r="F511" s="606"/>
      <c r="G511" s="621">
        <v>20</v>
      </c>
      <c r="H511" s="621">
        <v>19</v>
      </c>
      <c r="I511" s="606"/>
      <c r="J511" s="621" t="s">
        <v>3010</v>
      </c>
      <c r="K511" s="621" t="s">
        <v>3010</v>
      </c>
      <c r="L511" s="606" t="s">
        <v>45</v>
      </c>
      <c r="M511" s="607" t="s">
        <v>5989</v>
      </c>
      <c r="N511" s="661" t="s">
        <v>47</v>
      </c>
      <c r="O511" s="608"/>
    </row>
    <row r="512" spans="2:15" s="592" customFormat="1" ht="27" customHeight="1">
      <c r="B512" s="662">
        <v>495</v>
      </c>
      <c r="C512" s="606" t="s">
        <v>42</v>
      </c>
      <c r="D512" s="606" t="str">
        <f>+CONCATENATE('[3]SNS 3000 PMH  CHAPINERO'!$AA$504)</f>
        <v>FLUJOMETRO  // CAPS CHAPINERO // HOSPITALIZACION // V105728</v>
      </c>
      <c r="E512" s="604">
        <v>2018</v>
      </c>
      <c r="F512" s="606"/>
      <c r="G512" s="621">
        <v>20</v>
      </c>
      <c r="H512" s="621">
        <v>20</v>
      </c>
      <c r="I512" s="606"/>
      <c r="J512" s="621" t="s">
        <v>3010</v>
      </c>
      <c r="K512" s="621" t="s">
        <v>3010</v>
      </c>
      <c r="L512" s="606" t="s">
        <v>45</v>
      </c>
      <c r="M512" s="607" t="s">
        <v>5989</v>
      </c>
      <c r="N512" s="661" t="s">
        <v>47</v>
      </c>
      <c r="O512" s="608"/>
    </row>
    <row r="513" spans="2:15" s="592" customFormat="1" ht="27" customHeight="1">
      <c r="B513" s="662">
        <v>496</v>
      </c>
      <c r="C513" s="606" t="s">
        <v>42</v>
      </c>
      <c r="D513" s="606" t="str">
        <f>+CONCATENATE('[3]SNS 3000 PMH  CHAPINERO'!$AA$505)</f>
        <v>FLUJOMETRO  // CAPS CHAPINERO // HOSPITALIZACION // V107622</v>
      </c>
      <c r="E513" s="604">
        <v>2018</v>
      </c>
      <c r="F513" s="606"/>
      <c r="G513" s="621">
        <v>20</v>
      </c>
      <c r="H513" s="621">
        <v>21</v>
      </c>
      <c r="I513" s="606"/>
      <c r="J513" s="621" t="s">
        <v>3010</v>
      </c>
      <c r="K513" s="621" t="s">
        <v>3010</v>
      </c>
      <c r="L513" s="606" t="s">
        <v>45</v>
      </c>
      <c r="M513" s="607" t="s">
        <v>5989</v>
      </c>
      <c r="N513" s="661" t="s">
        <v>47</v>
      </c>
      <c r="O513" s="608"/>
    </row>
    <row r="514" spans="2:15" s="592" customFormat="1" ht="27" customHeight="1">
      <c r="B514" s="662">
        <v>497</v>
      </c>
      <c r="C514" s="606" t="s">
        <v>42</v>
      </c>
      <c r="D514" s="606" t="str">
        <f>+CONCATENATE('[3]SNS 3000 PMH  CHAPINERO'!$AA$506)</f>
        <v>MONITOR DE SIGNOS VITALES // CAPS CHAPINERO // HOSPITALIZACIÓN // V106715 18799</v>
      </c>
      <c r="E514" s="604">
        <v>2018</v>
      </c>
      <c r="F514" s="606"/>
      <c r="G514" s="621">
        <v>20</v>
      </c>
      <c r="H514" s="621">
        <v>22</v>
      </c>
      <c r="I514" s="606"/>
      <c r="J514" s="621" t="s">
        <v>3010</v>
      </c>
      <c r="K514" s="621" t="s">
        <v>3010</v>
      </c>
      <c r="L514" s="606" t="s">
        <v>45</v>
      </c>
      <c r="M514" s="607" t="s">
        <v>5989</v>
      </c>
      <c r="N514" s="661" t="s">
        <v>47</v>
      </c>
      <c r="O514" s="608"/>
    </row>
    <row r="515" spans="2:15" s="592" customFormat="1" ht="27" customHeight="1">
      <c r="B515" s="662">
        <v>498</v>
      </c>
      <c r="C515" s="606" t="s">
        <v>42</v>
      </c>
      <c r="D515" s="606" t="str">
        <f>+CONCATENATE('[3]SNS 3000 PMH  CHAPINERO'!$AA$507)</f>
        <v>MONITOR DE SIGNOS VITALES // CAPS CHAPINERO // HOSPITALIZACIÓN // V106717 18651</v>
      </c>
      <c r="E515" s="604">
        <v>2018</v>
      </c>
      <c r="F515" s="606"/>
      <c r="G515" s="621">
        <v>20</v>
      </c>
      <c r="H515" s="621">
        <v>23</v>
      </c>
      <c r="I515" s="606"/>
      <c r="J515" s="621" t="s">
        <v>3010</v>
      </c>
      <c r="K515" s="621" t="s">
        <v>3010</v>
      </c>
      <c r="L515" s="606" t="s">
        <v>45</v>
      </c>
      <c r="M515" s="607" t="s">
        <v>5989</v>
      </c>
      <c r="N515" s="661" t="s">
        <v>47</v>
      </c>
      <c r="O515" s="608"/>
    </row>
    <row r="516" spans="2:15" s="592" customFormat="1" ht="27" customHeight="1">
      <c r="B516" s="662">
        <v>499</v>
      </c>
      <c r="C516" s="606" t="s">
        <v>42</v>
      </c>
      <c r="D516" s="606" t="str">
        <f>+CONCATENATE('[3]SNS 3000 PMH  CHAPINERO'!$AA$508)</f>
        <v>MONITOR MULTIPARAMETRO // CAPS CHAPINERO // HOSPITALIZACIÓN // 82228</v>
      </c>
      <c r="E516" s="604">
        <v>2018</v>
      </c>
      <c r="F516" s="606"/>
      <c r="G516" s="621">
        <v>20</v>
      </c>
      <c r="H516" s="621">
        <v>24</v>
      </c>
      <c r="I516" s="606"/>
      <c r="J516" s="621" t="s">
        <v>3010</v>
      </c>
      <c r="K516" s="621" t="s">
        <v>3010</v>
      </c>
      <c r="L516" s="606" t="s">
        <v>45</v>
      </c>
      <c r="M516" s="607" t="s">
        <v>5989</v>
      </c>
      <c r="N516" s="661" t="s">
        <v>47</v>
      </c>
      <c r="O516" s="608"/>
    </row>
    <row r="517" spans="2:15" s="592" customFormat="1" ht="27" customHeight="1">
      <c r="B517" s="662">
        <v>500</v>
      </c>
      <c r="C517" s="606" t="s">
        <v>42</v>
      </c>
      <c r="D517" s="606" t="str">
        <f>+CONCATENATE('[3]SNS 3000 PMH  CHAPINERO'!$AA$509)</f>
        <v>MONITOR MULTIPARAMETRO // CAPS CHAPINERO // HOSPITALIZACIÓN // 82227</v>
      </c>
      <c r="E517" s="604">
        <v>2018</v>
      </c>
      <c r="F517" s="606"/>
      <c r="G517" s="621">
        <v>20</v>
      </c>
      <c r="H517" s="621">
        <v>25</v>
      </c>
      <c r="I517" s="606"/>
      <c r="J517" s="621" t="s">
        <v>3010</v>
      </c>
      <c r="K517" s="621" t="s">
        <v>3010</v>
      </c>
      <c r="L517" s="606" t="s">
        <v>45</v>
      </c>
      <c r="M517" s="607" t="s">
        <v>5989</v>
      </c>
      <c r="N517" s="661" t="s">
        <v>47</v>
      </c>
      <c r="O517" s="608"/>
    </row>
    <row r="518" spans="2:15" s="592" customFormat="1" ht="27" customHeight="1">
      <c r="B518" s="662">
        <v>501</v>
      </c>
      <c r="C518" s="606" t="s">
        <v>42</v>
      </c>
      <c r="D518" s="606" t="str">
        <f>+CONCATENATE('[3]SNS 3000 PMH  CHAPINERO'!$AA$510)</f>
        <v>MONITOR MULTIPARAMETRO // CAPS CHAPINERO // HOSPITALIZACIÓN // 82245</v>
      </c>
      <c r="E518" s="604">
        <v>2018</v>
      </c>
      <c r="F518" s="606"/>
      <c r="G518" s="621">
        <v>21</v>
      </c>
      <c r="H518" s="621">
        <v>1</v>
      </c>
      <c r="I518" s="606"/>
      <c r="J518" s="621" t="s">
        <v>3010</v>
      </c>
      <c r="K518" s="621" t="s">
        <v>3010</v>
      </c>
      <c r="L518" s="606" t="s">
        <v>45</v>
      </c>
      <c r="M518" s="607" t="s">
        <v>5989</v>
      </c>
      <c r="N518" s="661" t="s">
        <v>47</v>
      </c>
      <c r="O518" s="608"/>
    </row>
    <row r="519" spans="2:15" s="592" customFormat="1" ht="27" customHeight="1">
      <c r="B519" s="662">
        <v>502</v>
      </c>
      <c r="C519" s="606" t="s">
        <v>42</v>
      </c>
      <c r="D519" s="606" t="str">
        <f>+CONCATENATE('[3]SNS 3000 PMH  CHAPINERO'!$AA$511)</f>
        <v>MONITOR MULTIPARAMETRO // CAPS CHAPINERO // HOSPITALIZACIÓN // 82257</v>
      </c>
      <c r="E519" s="604">
        <v>2018</v>
      </c>
      <c r="F519" s="606"/>
      <c r="G519" s="621">
        <v>21</v>
      </c>
      <c r="H519" s="621">
        <v>2</v>
      </c>
      <c r="I519" s="606"/>
      <c r="J519" s="621" t="s">
        <v>3010</v>
      </c>
      <c r="K519" s="621" t="s">
        <v>3010</v>
      </c>
      <c r="L519" s="606" t="s">
        <v>45</v>
      </c>
      <c r="M519" s="607" t="s">
        <v>5989</v>
      </c>
      <c r="N519" s="661" t="s">
        <v>47</v>
      </c>
      <c r="O519" s="608"/>
    </row>
    <row r="520" spans="2:15" s="592" customFormat="1" ht="27" customHeight="1">
      <c r="B520" s="662">
        <v>503</v>
      </c>
      <c r="C520" s="606" t="s">
        <v>42</v>
      </c>
      <c r="D520" s="606" t="str">
        <f>+CONCATENATE('[3]SNS 3000 PMH  CHAPINERO'!$AA$512)</f>
        <v>MONITOR MULTIPARAMETRO // CAPS CHAPINERO // HOSPITALIZACIÓN // 82234</v>
      </c>
      <c r="E520" s="604">
        <v>2018</v>
      </c>
      <c r="F520" s="606"/>
      <c r="G520" s="621">
        <v>21</v>
      </c>
      <c r="H520" s="621">
        <v>3</v>
      </c>
      <c r="I520" s="606"/>
      <c r="J520" s="621" t="s">
        <v>3010</v>
      </c>
      <c r="K520" s="621" t="s">
        <v>3010</v>
      </c>
      <c r="L520" s="606" t="s">
        <v>45</v>
      </c>
      <c r="M520" s="607" t="s">
        <v>5989</v>
      </c>
      <c r="N520" s="661" t="s">
        <v>47</v>
      </c>
      <c r="O520" s="608"/>
    </row>
    <row r="521" spans="2:15" s="592" customFormat="1" ht="27" customHeight="1">
      <c r="B521" s="662">
        <v>504</v>
      </c>
      <c r="C521" s="606" t="s">
        <v>42</v>
      </c>
      <c r="D521" s="606" t="str">
        <f>+CONCATENATE('[3]SNS 3000 PMH  CHAPINERO'!$AA$513)</f>
        <v>MONITOR MULTIPARAMETRO // CAPS CHAPINERO // HOSPITALIZACIÓN // 82240</v>
      </c>
      <c r="E521" s="604">
        <v>2018</v>
      </c>
      <c r="F521" s="606"/>
      <c r="G521" s="621">
        <v>21</v>
      </c>
      <c r="H521" s="621">
        <v>4</v>
      </c>
      <c r="I521" s="606"/>
      <c r="J521" s="621" t="s">
        <v>3010</v>
      </c>
      <c r="K521" s="621" t="s">
        <v>3010</v>
      </c>
      <c r="L521" s="606" t="s">
        <v>45</v>
      </c>
      <c r="M521" s="607" t="s">
        <v>5989</v>
      </c>
      <c r="N521" s="661" t="s">
        <v>47</v>
      </c>
      <c r="O521" s="608"/>
    </row>
    <row r="522" spans="2:15" s="592" customFormat="1" ht="27" customHeight="1">
      <c r="B522" s="662">
        <v>505</v>
      </c>
      <c r="C522" s="606" t="s">
        <v>42</v>
      </c>
      <c r="D522" s="606" t="str">
        <f>+CONCATENATE('[3]SNS 3000 PMH  CHAPINERO'!$AA$514)</f>
        <v>MONITOR MULTIPARAMETRO // CAPS CHAPINERO // HOSPITALIZACIÓN // 82232</v>
      </c>
      <c r="E522" s="604">
        <v>2018</v>
      </c>
      <c r="F522" s="606"/>
      <c r="G522" s="621">
        <v>21</v>
      </c>
      <c r="H522" s="621">
        <v>5</v>
      </c>
      <c r="I522" s="606"/>
      <c r="J522" s="621" t="s">
        <v>3010</v>
      </c>
      <c r="K522" s="621" t="s">
        <v>3010</v>
      </c>
      <c r="L522" s="606" t="s">
        <v>45</v>
      </c>
      <c r="M522" s="607" t="s">
        <v>5989</v>
      </c>
      <c r="N522" s="661" t="s">
        <v>47</v>
      </c>
      <c r="O522" s="608"/>
    </row>
    <row r="523" spans="2:15" s="592" customFormat="1" ht="27" customHeight="1">
      <c r="B523" s="662">
        <v>506</v>
      </c>
      <c r="C523" s="606" t="s">
        <v>42</v>
      </c>
      <c r="D523" s="606" t="str">
        <f>+CONCATENATE('[3]SNS 3000 PMH  CHAPINERO'!$AA$515)</f>
        <v>MONITOR MULTIPARAMETRO // CAPS CHAPINERO // HOSPITALIZACIÓN // 82248</v>
      </c>
      <c r="E523" s="604">
        <v>2018</v>
      </c>
      <c r="F523" s="606"/>
      <c r="G523" s="621">
        <v>21</v>
      </c>
      <c r="H523" s="621">
        <v>6</v>
      </c>
      <c r="I523" s="606"/>
      <c r="J523" s="621" t="s">
        <v>3010</v>
      </c>
      <c r="K523" s="621" t="s">
        <v>3010</v>
      </c>
      <c r="L523" s="606" t="s">
        <v>45</v>
      </c>
      <c r="M523" s="607" t="s">
        <v>5989</v>
      </c>
      <c r="N523" s="661" t="s">
        <v>47</v>
      </c>
      <c r="O523" s="608"/>
    </row>
    <row r="524" spans="2:15" s="592" customFormat="1" ht="27" customHeight="1">
      <c r="B524" s="662">
        <v>507</v>
      </c>
      <c r="C524" s="606" t="s">
        <v>42</v>
      </c>
      <c r="D524" s="606" t="str">
        <f>+CONCATENATE('[3]SNS 3000 PMH  CHAPINERO'!$AA$516)</f>
        <v>MONITOR MULTIPARAMETRO // CAPS CHAPINERO // HOSPITALIZACIÓN // 82233</v>
      </c>
      <c r="E524" s="604">
        <v>2018</v>
      </c>
      <c r="F524" s="606"/>
      <c r="G524" s="621">
        <v>21</v>
      </c>
      <c r="H524" s="621">
        <v>7</v>
      </c>
      <c r="I524" s="606"/>
      <c r="J524" s="621" t="s">
        <v>3010</v>
      </c>
      <c r="K524" s="621" t="s">
        <v>3010</v>
      </c>
      <c r="L524" s="606" t="s">
        <v>45</v>
      </c>
      <c r="M524" s="607" t="s">
        <v>5989</v>
      </c>
      <c r="N524" s="661" t="s">
        <v>47</v>
      </c>
      <c r="O524" s="608"/>
    </row>
    <row r="525" spans="2:15" s="592" customFormat="1" ht="27" customHeight="1">
      <c r="B525" s="662">
        <v>508</v>
      </c>
      <c r="C525" s="606" t="s">
        <v>42</v>
      </c>
      <c r="D525" s="606" t="str">
        <f>+CONCATENATE('[3]SNS 3000 PMH  CHAPINERO'!$AA$517)</f>
        <v xml:space="preserve">MONITOR DE SIGNOS VITALES // CAPS CHAPINERO // URGENCIAS OBSERVACION // 15878 5088 </v>
      </c>
      <c r="E525" s="604">
        <v>2018</v>
      </c>
      <c r="F525" s="606"/>
      <c r="G525" s="621">
        <v>21</v>
      </c>
      <c r="H525" s="621">
        <v>8</v>
      </c>
      <c r="I525" s="606"/>
      <c r="J525" s="621" t="s">
        <v>3010</v>
      </c>
      <c r="K525" s="621" t="s">
        <v>3010</v>
      </c>
      <c r="L525" s="606" t="s">
        <v>45</v>
      </c>
      <c r="M525" s="607" t="s">
        <v>5989</v>
      </c>
      <c r="N525" s="661" t="s">
        <v>47</v>
      </c>
      <c r="O525" s="608"/>
    </row>
    <row r="526" spans="2:15" s="592" customFormat="1" ht="27" customHeight="1">
      <c r="B526" s="662">
        <v>509</v>
      </c>
      <c r="C526" s="606" t="s">
        <v>42</v>
      </c>
      <c r="D526" s="606" t="str">
        <f>+CONCATENATE('[3]SNS 3000 PMH  CHAPINERO'!$AA$518)</f>
        <v>MONITOR DE SIGNOS VITALES // CAPS CHAPINERO // URGENCIAS OBSERVACION // V106718 19108</v>
      </c>
      <c r="E526" s="604">
        <v>2018</v>
      </c>
      <c r="F526" s="606"/>
      <c r="G526" s="621">
        <v>21</v>
      </c>
      <c r="H526" s="621">
        <v>9</v>
      </c>
      <c r="I526" s="606"/>
      <c r="J526" s="621" t="s">
        <v>3010</v>
      </c>
      <c r="K526" s="621" t="s">
        <v>3010</v>
      </c>
      <c r="L526" s="606" t="s">
        <v>45</v>
      </c>
      <c r="M526" s="607" t="s">
        <v>5989</v>
      </c>
      <c r="N526" s="661" t="s">
        <v>47</v>
      </c>
      <c r="O526" s="608"/>
    </row>
    <row r="527" spans="2:15" s="592" customFormat="1" ht="27" customHeight="1">
      <c r="B527" s="662">
        <v>510</v>
      </c>
      <c r="C527" s="606" t="s">
        <v>42</v>
      </c>
      <c r="D527" s="606" t="str">
        <f>+CONCATENATE('[3]SNS 3000 PMH  CHAPINERO'!$AA$519)</f>
        <v>MONITOR DE SIGNOS VITALES // CAPS CHAPINERO // URGENCIAS OBSERVACION // V106716 19171</v>
      </c>
      <c r="E527" s="604">
        <v>2018</v>
      </c>
      <c r="F527" s="606"/>
      <c r="G527" s="621">
        <v>21</v>
      </c>
      <c r="H527" s="621">
        <v>10</v>
      </c>
      <c r="I527" s="606"/>
      <c r="J527" s="621" t="s">
        <v>3010</v>
      </c>
      <c r="K527" s="621" t="s">
        <v>3010</v>
      </c>
      <c r="L527" s="606" t="s">
        <v>45</v>
      </c>
      <c r="M527" s="607" t="s">
        <v>5989</v>
      </c>
      <c r="N527" s="661" t="s">
        <v>47</v>
      </c>
      <c r="O527" s="608"/>
    </row>
    <row r="528" spans="2:15" s="592" customFormat="1" ht="27" customHeight="1">
      <c r="B528" s="662">
        <v>511</v>
      </c>
      <c r="C528" s="606" t="s">
        <v>42</v>
      </c>
      <c r="D528" s="606" t="str">
        <f>+CONCATENATE('[3]SNS 3000 PMH  CHAPINERO'!$AA$520)</f>
        <v>MONITOR DE SIGNOS VITALES  // CAPS CHAPINERO // PLAZA ARTESANOS // 33545</v>
      </c>
      <c r="E528" s="604">
        <v>2018</v>
      </c>
      <c r="F528" s="606"/>
      <c r="G528" s="621">
        <v>21</v>
      </c>
      <c r="H528" s="621">
        <v>11</v>
      </c>
      <c r="I528" s="606"/>
      <c r="J528" s="621" t="s">
        <v>3010</v>
      </c>
      <c r="K528" s="621" t="s">
        <v>3010</v>
      </c>
      <c r="L528" s="606" t="s">
        <v>45</v>
      </c>
      <c r="M528" s="607" t="s">
        <v>5989</v>
      </c>
      <c r="N528" s="661" t="s">
        <v>47</v>
      </c>
      <c r="O528" s="608"/>
    </row>
    <row r="529" spans="2:15" s="592" customFormat="1" ht="27" customHeight="1">
      <c r="B529" s="662">
        <v>512</v>
      </c>
      <c r="C529" s="606" t="s">
        <v>42</v>
      </c>
      <c r="D529" s="606" t="str">
        <f>+CONCATENATE('[3]SNS 3000 PMH  CHAPINERO'!$AA$521)</f>
        <v>MONITOR MULTIPARAMETRO // CAPS CHAPINERO // REANIMACION  // 82231</v>
      </c>
      <c r="E529" s="604">
        <v>2018</v>
      </c>
      <c r="F529" s="606"/>
      <c r="G529" s="621">
        <v>21</v>
      </c>
      <c r="H529" s="621">
        <v>12</v>
      </c>
      <c r="I529" s="606"/>
      <c r="J529" s="621" t="s">
        <v>3010</v>
      </c>
      <c r="K529" s="621" t="s">
        <v>3010</v>
      </c>
      <c r="L529" s="606" t="s">
        <v>45</v>
      </c>
      <c r="M529" s="607" t="s">
        <v>5989</v>
      </c>
      <c r="N529" s="661" t="s">
        <v>47</v>
      </c>
      <c r="O529" s="608"/>
    </row>
    <row r="530" spans="2:15" s="592" customFormat="1" ht="27" customHeight="1">
      <c r="B530" s="662">
        <v>513</v>
      </c>
      <c r="C530" s="606" t="s">
        <v>42</v>
      </c>
      <c r="D530" s="606" t="str">
        <f>+CONCATENATE('[3]SNS 3000 PMH  CHAPINERO'!$AA$522)</f>
        <v>MONITOR MULTIPARAMETRO // CAPS CHAPINERO // URGENCIAS // 82237</v>
      </c>
      <c r="E530" s="604">
        <v>2018</v>
      </c>
      <c r="F530" s="606"/>
      <c r="G530" s="621">
        <v>21</v>
      </c>
      <c r="H530" s="621">
        <v>13</v>
      </c>
      <c r="I530" s="606"/>
      <c r="J530" s="621" t="s">
        <v>3010</v>
      </c>
      <c r="K530" s="621" t="s">
        <v>3010</v>
      </c>
      <c r="L530" s="606" t="s">
        <v>45</v>
      </c>
      <c r="M530" s="607" t="s">
        <v>5989</v>
      </c>
      <c r="N530" s="661" t="s">
        <v>47</v>
      </c>
      <c r="O530" s="608"/>
    </row>
    <row r="531" spans="2:15" s="592" customFormat="1" ht="27" customHeight="1">
      <c r="B531" s="662">
        <v>514</v>
      </c>
      <c r="C531" s="606" t="s">
        <v>42</v>
      </c>
      <c r="D531" s="606" t="str">
        <f>+CONCATENATE('[3]SNS 3000 PMH  CHAPINERO'!$AA$523)</f>
        <v>MONITOR MULTIPARAMETRO // CAPS CHAPINERO // URGENCIAS // 82263</v>
      </c>
      <c r="E531" s="604">
        <v>2018</v>
      </c>
      <c r="F531" s="606"/>
      <c r="G531" s="621">
        <v>21</v>
      </c>
      <c r="H531" s="621">
        <v>14</v>
      </c>
      <c r="I531" s="606"/>
      <c r="J531" s="621" t="s">
        <v>3010</v>
      </c>
      <c r="K531" s="621" t="s">
        <v>3010</v>
      </c>
      <c r="L531" s="606" t="s">
        <v>45</v>
      </c>
      <c r="M531" s="607" t="s">
        <v>5989</v>
      </c>
      <c r="N531" s="661" t="s">
        <v>47</v>
      </c>
      <c r="O531" s="608"/>
    </row>
    <row r="532" spans="2:15" s="592" customFormat="1" ht="27" customHeight="1">
      <c r="B532" s="662">
        <v>515</v>
      </c>
      <c r="C532" s="606" t="s">
        <v>42</v>
      </c>
      <c r="D532" s="606" t="str">
        <f>+CONCATENATE('[3]SNS 3000 PMH  CHAPINERO'!$AA$524)</f>
        <v>MONITOR MULTIPARAMETRO // CAPS CHAPINERO // URGENCIAS // 82249</v>
      </c>
      <c r="E532" s="604">
        <v>2018</v>
      </c>
      <c r="F532" s="606"/>
      <c r="G532" s="621">
        <v>21</v>
      </c>
      <c r="H532" s="621">
        <v>15</v>
      </c>
      <c r="I532" s="606"/>
      <c r="J532" s="621" t="s">
        <v>3010</v>
      </c>
      <c r="K532" s="621" t="s">
        <v>3010</v>
      </c>
      <c r="L532" s="606" t="s">
        <v>45</v>
      </c>
      <c r="M532" s="607" t="s">
        <v>5989</v>
      </c>
      <c r="N532" s="661" t="s">
        <v>47</v>
      </c>
      <c r="O532" s="608"/>
    </row>
    <row r="533" spans="2:15" s="592" customFormat="1" ht="27" customHeight="1">
      <c r="B533" s="662">
        <v>516</v>
      </c>
      <c r="C533" s="606" t="s">
        <v>42</v>
      </c>
      <c r="D533" s="606" t="str">
        <f>+CONCATENATE('[3]SNS 3000 PMH  CHAPINERO'!$AA$525)</f>
        <v>MONITOR MULTIPARAMETRO // CAPS CHAPINERO // URGENCIAS // 82238</v>
      </c>
      <c r="E533" s="604">
        <v>2018</v>
      </c>
      <c r="F533" s="606"/>
      <c r="G533" s="621">
        <v>21</v>
      </c>
      <c r="H533" s="621">
        <v>16</v>
      </c>
      <c r="I533" s="606"/>
      <c r="J533" s="621" t="s">
        <v>3010</v>
      </c>
      <c r="K533" s="621" t="s">
        <v>3010</v>
      </c>
      <c r="L533" s="606" t="s">
        <v>45</v>
      </c>
      <c r="M533" s="607" t="s">
        <v>5989</v>
      </c>
      <c r="N533" s="661" t="s">
        <v>47</v>
      </c>
      <c r="O533" s="608"/>
    </row>
    <row r="534" spans="2:15" s="592" customFormat="1" ht="27" customHeight="1">
      <c r="B534" s="662">
        <v>517</v>
      </c>
      <c r="C534" s="606" t="s">
        <v>42</v>
      </c>
      <c r="D534" s="606" t="str">
        <f>+CONCATENATE('[3]SNS 3000 PMH  CHAPINERO'!$AA$526)</f>
        <v>MONITOR MULTIPARAMETRO // CAPS CHAPINERO // URGENCIAS // 82264</v>
      </c>
      <c r="E534" s="604">
        <v>2018</v>
      </c>
      <c r="F534" s="606"/>
      <c r="G534" s="621">
        <v>21</v>
      </c>
      <c r="H534" s="621">
        <v>17</v>
      </c>
      <c r="I534" s="606"/>
      <c r="J534" s="621" t="s">
        <v>3010</v>
      </c>
      <c r="K534" s="621" t="s">
        <v>3010</v>
      </c>
      <c r="L534" s="606" t="s">
        <v>45</v>
      </c>
      <c r="M534" s="607" t="s">
        <v>5989</v>
      </c>
      <c r="N534" s="661" t="s">
        <v>47</v>
      </c>
      <c r="O534" s="608"/>
    </row>
    <row r="535" spans="2:15" s="592" customFormat="1" ht="27" customHeight="1">
      <c r="B535" s="662">
        <v>518</v>
      </c>
      <c r="C535" s="606" t="s">
        <v>42</v>
      </c>
      <c r="D535" s="606" t="str">
        <f>+CONCATENATE('[3]SNS 3000 PMH  CHAPINERO'!$AA$527)</f>
        <v>MONITOR MULTIPARAMETRO // CAPS CHAPINERO // URGENCIAS // 82259</v>
      </c>
      <c r="E535" s="604">
        <v>2018</v>
      </c>
      <c r="F535" s="606"/>
      <c r="G535" s="621">
        <v>21</v>
      </c>
      <c r="H535" s="621">
        <v>18</v>
      </c>
      <c r="I535" s="606"/>
      <c r="J535" s="621" t="s">
        <v>3010</v>
      </c>
      <c r="K535" s="621" t="s">
        <v>3010</v>
      </c>
      <c r="L535" s="606" t="s">
        <v>45</v>
      </c>
      <c r="M535" s="607" t="s">
        <v>5989</v>
      </c>
      <c r="N535" s="661" t="s">
        <v>47</v>
      </c>
      <c r="O535" s="608"/>
    </row>
    <row r="536" spans="2:15" s="592" customFormat="1" ht="27" customHeight="1">
      <c r="B536" s="662">
        <v>519</v>
      </c>
      <c r="C536" s="606" t="s">
        <v>42</v>
      </c>
      <c r="D536" s="606" t="str">
        <f>+CONCATENATE('[3]SNS 3000 PMH  CHAPINERO'!$AA$528)</f>
        <v>MONITOR MULTIPARAMETRO // CAPS CHAPINERO // URGENCIAS // 82239</v>
      </c>
      <c r="E536" s="604">
        <v>2018</v>
      </c>
      <c r="F536" s="606"/>
      <c r="G536" s="621">
        <v>21</v>
      </c>
      <c r="H536" s="621">
        <v>19</v>
      </c>
      <c r="I536" s="606"/>
      <c r="J536" s="621" t="s">
        <v>3010</v>
      </c>
      <c r="K536" s="621" t="s">
        <v>3010</v>
      </c>
      <c r="L536" s="606" t="s">
        <v>45</v>
      </c>
      <c r="M536" s="607" t="s">
        <v>5989</v>
      </c>
      <c r="N536" s="661" t="s">
        <v>47</v>
      </c>
      <c r="O536" s="608"/>
    </row>
    <row r="537" spans="2:15" s="592" customFormat="1" ht="27" customHeight="1">
      <c r="B537" s="662">
        <v>520</v>
      </c>
      <c r="C537" s="606" t="s">
        <v>42</v>
      </c>
      <c r="D537" s="606" t="str">
        <f>+CONCATENATE('[3]SNS 3000 PMH  CHAPINERO'!$AA$529)</f>
        <v>MONITOR MULTIPARAMETRO // CAPS CHAPINERO // URGENCIAS // 82247</v>
      </c>
      <c r="E537" s="604">
        <v>2018</v>
      </c>
      <c r="F537" s="606"/>
      <c r="G537" s="621">
        <v>21</v>
      </c>
      <c r="H537" s="621">
        <v>20</v>
      </c>
      <c r="I537" s="606"/>
      <c r="J537" s="621" t="s">
        <v>3010</v>
      </c>
      <c r="K537" s="621" t="s">
        <v>3010</v>
      </c>
      <c r="L537" s="606" t="s">
        <v>45</v>
      </c>
      <c r="M537" s="607" t="s">
        <v>5989</v>
      </c>
      <c r="N537" s="661" t="s">
        <v>47</v>
      </c>
      <c r="O537" s="608"/>
    </row>
    <row r="538" spans="2:15" s="592" customFormat="1" ht="27" customHeight="1">
      <c r="B538" s="662">
        <v>521</v>
      </c>
      <c r="C538" s="606" t="s">
        <v>42</v>
      </c>
      <c r="D538" s="606" t="str">
        <f>+CONCATENATE('[3]SNS 3000 PMH  CHAPINERO'!$AA$530)</f>
        <v>MONITOR MULTIPARAMETRO // CAPS CHAPINERO // URGENCIAS // 82261</v>
      </c>
      <c r="E538" s="604">
        <v>2018</v>
      </c>
      <c r="F538" s="606"/>
      <c r="G538" s="621">
        <v>21</v>
      </c>
      <c r="H538" s="621">
        <v>21</v>
      </c>
      <c r="I538" s="606"/>
      <c r="J538" s="621" t="s">
        <v>3010</v>
      </c>
      <c r="K538" s="621" t="s">
        <v>3010</v>
      </c>
      <c r="L538" s="606" t="s">
        <v>45</v>
      </c>
      <c r="M538" s="607" t="s">
        <v>5989</v>
      </c>
      <c r="N538" s="661" t="s">
        <v>47</v>
      </c>
      <c r="O538" s="608"/>
    </row>
    <row r="539" spans="2:15" s="592" customFormat="1" ht="27" customHeight="1">
      <c r="B539" s="662">
        <v>522</v>
      </c>
      <c r="C539" s="606" t="s">
        <v>42</v>
      </c>
      <c r="D539" s="606" t="str">
        <f>+CONCATENATE('[3]SNS 3000 PMH  CHAPINERO'!$AA$531)</f>
        <v>MONITOR MULTIPARAMETRO // CAPS CHAPINERO // URGENCIAS // 82258</v>
      </c>
      <c r="E539" s="604">
        <v>2018</v>
      </c>
      <c r="F539" s="606"/>
      <c r="G539" s="621">
        <v>21</v>
      </c>
      <c r="H539" s="621">
        <v>22</v>
      </c>
      <c r="I539" s="606"/>
      <c r="J539" s="621" t="s">
        <v>3010</v>
      </c>
      <c r="K539" s="621" t="s">
        <v>3010</v>
      </c>
      <c r="L539" s="606" t="s">
        <v>45</v>
      </c>
      <c r="M539" s="607" t="s">
        <v>5989</v>
      </c>
      <c r="N539" s="661" t="s">
        <v>47</v>
      </c>
      <c r="O539" s="608"/>
    </row>
    <row r="540" spans="2:15" s="592" customFormat="1" ht="27" customHeight="1">
      <c r="B540" s="662">
        <v>523</v>
      </c>
      <c r="C540" s="606" t="s">
        <v>42</v>
      </c>
      <c r="D540" s="606" t="str">
        <f>+CONCATENATE('[3]SNS 3000 PMH  CHAPINERO'!$AA$532)</f>
        <v>MONITOR MULTIPARAMETRO // CAPS CHAPINERO // URGENCIAS // 82262</v>
      </c>
      <c r="E540" s="604">
        <v>2018</v>
      </c>
      <c r="F540" s="606"/>
      <c r="G540" s="621">
        <v>21</v>
      </c>
      <c r="H540" s="621">
        <v>23</v>
      </c>
      <c r="I540" s="606"/>
      <c r="J540" s="621" t="s">
        <v>3010</v>
      </c>
      <c r="K540" s="621" t="s">
        <v>3010</v>
      </c>
      <c r="L540" s="606" t="s">
        <v>45</v>
      </c>
      <c r="M540" s="607" t="s">
        <v>5989</v>
      </c>
      <c r="N540" s="661" t="s">
        <v>47</v>
      </c>
      <c r="O540" s="608"/>
    </row>
    <row r="541" spans="2:15" s="592" customFormat="1" ht="27" customHeight="1">
      <c r="B541" s="662">
        <v>524</v>
      </c>
      <c r="C541" s="606" t="s">
        <v>42</v>
      </c>
      <c r="D541" s="606" t="str">
        <f>+CONCATENATE('[3]SNS 3000 PMH  CHAPINERO'!$AA$533)</f>
        <v>MONITOR MULTIPARAMETRO // CAPS CHAPINERO // URGENCIAS // 84209</v>
      </c>
      <c r="E541" s="604">
        <v>2018</v>
      </c>
      <c r="F541" s="606"/>
      <c r="G541" s="621">
        <v>21</v>
      </c>
      <c r="H541" s="621">
        <v>24</v>
      </c>
      <c r="I541" s="606"/>
      <c r="J541" s="621" t="s">
        <v>3010</v>
      </c>
      <c r="K541" s="621" t="s">
        <v>3010</v>
      </c>
      <c r="L541" s="606" t="s">
        <v>45</v>
      </c>
      <c r="M541" s="607" t="s">
        <v>5989</v>
      </c>
      <c r="N541" s="661" t="s">
        <v>47</v>
      </c>
      <c r="O541" s="608"/>
    </row>
    <row r="542" spans="2:15" s="592" customFormat="1" ht="27" customHeight="1">
      <c r="B542" s="662">
        <v>525</v>
      </c>
      <c r="C542" s="606" t="s">
        <v>42</v>
      </c>
      <c r="D542" s="606" t="str">
        <f>+CONCATENATE('[3]SNS 3000 PMH  CHAPINERO'!$AA$534)</f>
        <v>MONITOR MULTIPARAMETRO // CAPS CHAPINERO // URGENCIAS // 82229</v>
      </c>
      <c r="E542" s="604">
        <v>2018</v>
      </c>
      <c r="F542" s="606"/>
      <c r="G542" s="621">
        <v>21</v>
      </c>
      <c r="H542" s="621">
        <v>25</v>
      </c>
      <c r="I542" s="606"/>
      <c r="J542" s="621" t="s">
        <v>3010</v>
      </c>
      <c r="K542" s="621" t="s">
        <v>3010</v>
      </c>
      <c r="L542" s="606" t="s">
        <v>45</v>
      </c>
      <c r="M542" s="607" t="s">
        <v>5989</v>
      </c>
      <c r="N542" s="661" t="s">
        <v>47</v>
      </c>
      <c r="O542" s="608"/>
    </row>
    <row r="543" spans="2:15" s="592" customFormat="1" ht="27" customHeight="1">
      <c r="B543" s="662">
        <v>526</v>
      </c>
      <c r="C543" s="606" t="s">
        <v>42</v>
      </c>
      <c r="D543" s="606" t="str">
        <f>+CONCATENATE('[3]SNS 3000 PMH  CHAPINERO'!$AA$535)</f>
        <v>MONITOR MULTIPARAMETRO // CAPS CHAPINERO // URGENCIAS // 82253</v>
      </c>
      <c r="E543" s="604">
        <v>2018</v>
      </c>
      <c r="F543" s="606"/>
      <c r="G543" s="621">
        <v>22</v>
      </c>
      <c r="H543" s="621">
        <v>1</v>
      </c>
      <c r="I543" s="606"/>
      <c r="J543" s="621" t="s">
        <v>3010</v>
      </c>
      <c r="K543" s="621" t="s">
        <v>3010</v>
      </c>
      <c r="L543" s="606" t="s">
        <v>45</v>
      </c>
      <c r="M543" s="607" t="s">
        <v>5989</v>
      </c>
      <c r="N543" s="661" t="s">
        <v>47</v>
      </c>
      <c r="O543" s="608"/>
    </row>
    <row r="544" spans="2:15" s="592" customFormat="1" ht="27" customHeight="1">
      <c r="B544" s="662">
        <v>527</v>
      </c>
      <c r="C544" s="606" t="s">
        <v>42</v>
      </c>
      <c r="D544" s="606" t="str">
        <f>+CONCATENATE('[3]SNS 3000 PMH  CHAPINERO'!$AA$536)</f>
        <v>MONITOR MULTIPARAMETRO // CAPS CHAPINERO // HOSPITALIZACIÓN // 82228</v>
      </c>
      <c r="E544" s="604">
        <v>2018</v>
      </c>
      <c r="F544" s="606"/>
      <c r="G544" s="621">
        <v>22</v>
      </c>
      <c r="H544" s="621">
        <v>2</v>
      </c>
      <c r="I544" s="606"/>
      <c r="J544" s="621" t="s">
        <v>3010</v>
      </c>
      <c r="K544" s="621" t="s">
        <v>3010</v>
      </c>
      <c r="L544" s="606" t="s">
        <v>45</v>
      </c>
      <c r="M544" s="607" t="s">
        <v>5989</v>
      </c>
      <c r="N544" s="661" t="s">
        <v>47</v>
      </c>
      <c r="O544" s="608"/>
    </row>
    <row r="545" spans="2:15" s="592" customFormat="1" ht="27" customHeight="1">
      <c r="B545" s="662">
        <v>528</v>
      </c>
      <c r="C545" s="606" t="s">
        <v>42</v>
      </c>
      <c r="D545" s="606" t="str">
        <f>+CONCATENATE('[3]SNS 3000 PMH  CHAPINERO'!$AA$537)</f>
        <v>MONITOR MULTIPARAMETRO // CAPS CHAPINERO // HOSPITALIZACIÓN // 82227</v>
      </c>
      <c r="E545" s="604">
        <v>2018</v>
      </c>
      <c r="F545" s="606"/>
      <c r="G545" s="621">
        <v>22</v>
      </c>
      <c r="H545" s="621">
        <v>3</v>
      </c>
      <c r="I545" s="606"/>
      <c r="J545" s="621" t="s">
        <v>3010</v>
      </c>
      <c r="K545" s="621" t="s">
        <v>3010</v>
      </c>
      <c r="L545" s="606" t="s">
        <v>45</v>
      </c>
      <c r="M545" s="607" t="s">
        <v>5989</v>
      </c>
      <c r="N545" s="661" t="s">
        <v>47</v>
      </c>
      <c r="O545" s="608"/>
    </row>
    <row r="546" spans="2:15" s="592" customFormat="1" ht="27" customHeight="1">
      <c r="B546" s="662">
        <v>529</v>
      </c>
      <c r="C546" s="606" t="s">
        <v>42</v>
      </c>
      <c r="D546" s="606" t="str">
        <f>+CONCATENATE('[3]SNS 3000 PMH  CHAPINERO'!$AA$538)</f>
        <v>MONITOR MULTIPARAMETRO // CAPS CHAPINERO // HOSPITALIZACIÓN // 82245</v>
      </c>
      <c r="E546" s="604">
        <v>2018</v>
      </c>
      <c r="F546" s="606"/>
      <c r="G546" s="621">
        <v>22</v>
      </c>
      <c r="H546" s="621">
        <v>4</v>
      </c>
      <c r="I546" s="606"/>
      <c r="J546" s="621" t="s">
        <v>3010</v>
      </c>
      <c r="K546" s="621" t="s">
        <v>3010</v>
      </c>
      <c r="L546" s="606" t="s">
        <v>45</v>
      </c>
      <c r="M546" s="607" t="s">
        <v>5989</v>
      </c>
      <c r="N546" s="661" t="s">
        <v>47</v>
      </c>
      <c r="O546" s="608"/>
    </row>
    <row r="547" spans="2:15" s="592" customFormat="1" ht="27" customHeight="1">
      <c r="B547" s="662">
        <v>530</v>
      </c>
      <c r="C547" s="606" t="s">
        <v>42</v>
      </c>
      <c r="D547" s="606" t="str">
        <f>+CONCATENATE('[3]SNS 3000 PMH  CHAPINERO'!$AA$539)</f>
        <v>MONITOR MULTIPARAMETRO // CAPS CHAPINERO // HOSPITALIZACIÓN // 82257</v>
      </c>
      <c r="E547" s="604">
        <v>2018</v>
      </c>
      <c r="F547" s="606"/>
      <c r="G547" s="621">
        <v>22</v>
      </c>
      <c r="H547" s="621">
        <v>5</v>
      </c>
      <c r="I547" s="606"/>
      <c r="J547" s="621" t="s">
        <v>3010</v>
      </c>
      <c r="K547" s="621" t="s">
        <v>3010</v>
      </c>
      <c r="L547" s="606" t="s">
        <v>45</v>
      </c>
      <c r="M547" s="607" t="s">
        <v>5989</v>
      </c>
      <c r="N547" s="661" t="s">
        <v>47</v>
      </c>
      <c r="O547" s="608"/>
    </row>
    <row r="548" spans="2:15" s="592" customFormat="1" ht="27" customHeight="1">
      <c r="B548" s="662">
        <v>531</v>
      </c>
      <c r="C548" s="606" t="s">
        <v>42</v>
      </c>
      <c r="D548" s="606" t="str">
        <f>+CONCATENATE('[3]SNS 3000 PMH  CHAPINERO'!$AA$540)</f>
        <v>MONITOR MULTIPARAMETRO // CAPS CHAPINERO // HOSPITALIZACIÓN // 82234</v>
      </c>
      <c r="E548" s="604">
        <v>2018</v>
      </c>
      <c r="F548" s="606"/>
      <c r="G548" s="621">
        <v>22</v>
      </c>
      <c r="H548" s="621">
        <v>6</v>
      </c>
      <c r="I548" s="606"/>
      <c r="J548" s="621" t="s">
        <v>3010</v>
      </c>
      <c r="K548" s="621" t="s">
        <v>3010</v>
      </c>
      <c r="L548" s="606" t="s">
        <v>45</v>
      </c>
      <c r="M548" s="607" t="s">
        <v>5989</v>
      </c>
      <c r="N548" s="661" t="s">
        <v>47</v>
      </c>
      <c r="O548" s="608"/>
    </row>
    <row r="549" spans="2:15" s="592" customFormat="1" ht="27" customHeight="1">
      <c r="B549" s="662">
        <v>532</v>
      </c>
      <c r="C549" s="606" t="s">
        <v>42</v>
      </c>
      <c r="D549" s="606" t="str">
        <f>+CONCATENATE('[3]SNS 3000 PMH  CHAPINERO'!$AA$541)</f>
        <v>MONITOR MULTIPARAMETRO // CAPS CHAPINERO // HOSPITALIZACIÓN // 82240</v>
      </c>
      <c r="E549" s="604">
        <v>2018</v>
      </c>
      <c r="F549" s="606"/>
      <c r="G549" s="621">
        <v>22</v>
      </c>
      <c r="H549" s="621">
        <v>7</v>
      </c>
      <c r="I549" s="606"/>
      <c r="J549" s="621" t="s">
        <v>3010</v>
      </c>
      <c r="K549" s="621" t="s">
        <v>3010</v>
      </c>
      <c r="L549" s="606" t="s">
        <v>45</v>
      </c>
      <c r="M549" s="607" t="s">
        <v>5989</v>
      </c>
      <c r="N549" s="661" t="s">
        <v>47</v>
      </c>
      <c r="O549" s="608"/>
    </row>
    <row r="550" spans="2:15" s="592" customFormat="1" ht="27" customHeight="1">
      <c r="B550" s="662">
        <v>533</v>
      </c>
      <c r="C550" s="606" t="s">
        <v>42</v>
      </c>
      <c r="D550" s="606" t="str">
        <f>+CONCATENATE('[3]SNS 3000 PMH  CHAPINERO'!$AA$542)</f>
        <v>MONITOR MULTIPARAMETRO // CAPS CHAPINERO // HOSPITALIZACIÓN // 82232</v>
      </c>
      <c r="E550" s="604">
        <v>2018</v>
      </c>
      <c r="F550" s="606"/>
      <c r="G550" s="621">
        <v>22</v>
      </c>
      <c r="H550" s="621">
        <v>8</v>
      </c>
      <c r="I550" s="606"/>
      <c r="J550" s="621" t="s">
        <v>3010</v>
      </c>
      <c r="K550" s="621" t="s">
        <v>3010</v>
      </c>
      <c r="L550" s="606" t="s">
        <v>45</v>
      </c>
      <c r="M550" s="607" t="s">
        <v>5989</v>
      </c>
      <c r="N550" s="661" t="s">
        <v>47</v>
      </c>
      <c r="O550" s="608"/>
    </row>
    <row r="551" spans="2:15" s="592" customFormat="1" ht="27" customHeight="1">
      <c r="B551" s="662">
        <v>534</v>
      </c>
      <c r="C551" s="606" t="s">
        <v>42</v>
      </c>
      <c r="D551" s="606" t="str">
        <f>+CONCATENATE('[3]SNS 3000 PMH  CHAPINERO'!$AA$543)</f>
        <v>MONITOR MULTIPARAMETRO // CAPS CHAPINERO // HOSPITALIZACIÓN // 82248</v>
      </c>
      <c r="E551" s="604">
        <v>2018</v>
      </c>
      <c r="F551" s="606"/>
      <c r="G551" s="621">
        <v>22</v>
      </c>
      <c r="H551" s="621">
        <v>9</v>
      </c>
      <c r="I551" s="606"/>
      <c r="J551" s="621" t="s">
        <v>3010</v>
      </c>
      <c r="K551" s="621" t="s">
        <v>3010</v>
      </c>
      <c r="L551" s="606" t="s">
        <v>45</v>
      </c>
      <c r="M551" s="607" t="s">
        <v>5989</v>
      </c>
      <c r="N551" s="661" t="s">
        <v>47</v>
      </c>
      <c r="O551" s="608"/>
    </row>
    <row r="552" spans="2:15" s="592" customFormat="1" ht="27" customHeight="1">
      <c r="B552" s="662">
        <v>535</v>
      </c>
      <c r="C552" s="606" t="s">
        <v>42</v>
      </c>
      <c r="D552" s="606" t="str">
        <f>+CONCATENATE('[3]SNS 3000 PMH  CHAPINERO'!$AA$544)</f>
        <v>MONITOR MULTIPARAMETRO // CAPS CHAPINERO // HOSPITALIZACIÓN // 82233</v>
      </c>
      <c r="E552" s="604">
        <v>2018</v>
      </c>
      <c r="F552" s="606"/>
      <c r="G552" s="621">
        <v>22</v>
      </c>
      <c r="H552" s="621">
        <v>10</v>
      </c>
      <c r="I552" s="606"/>
      <c r="J552" s="621" t="s">
        <v>3010</v>
      </c>
      <c r="K552" s="621" t="s">
        <v>3010</v>
      </c>
      <c r="L552" s="606" t="s">
        <v>45</v>
      </c>
      <c r="M552" s="607" t="s">
        <v>5989</v>
      </c>
      <c r="N552" s="661" t="s">
        <v>47</v>
      </c>
      <c r="O552" s="608"/>
    </row>
    <row r="553" spans="2:15" s="592" customFormat="1" ht="27" customHeight="1">
      <c r="B553" s="662">
        <v>536</v>
      </c>
      <c r="C553" s="606" t="s">
        <v>42</v>
      </c>
      <c r="D553" s="606" t="str">
        <f>+CONCATENATE('[3]SNS 3000 PMH  CHAPINERO'!$AA$545)</f>
        <v>MONITOR MULTIPARAMETRO // CAPS CHAPINERO // URGENCIAS // 82226</v>
      </c>
      <c r="E553" s="604">
        <v>2018</v>
      </c>
      <c r="F553" s="606"/>
      <c r="G553" s="621">
        <v>22</v>
      </c>
      <c r="H553" s="621">
        <v>11</v>
      </c>
      <c r="I553" s="606"/>
      <c r="J553" s="621" t="s">
        <v>3010</v>
      </c>
      <c r="K553" s="621" t="s">
        <v>3010</v>
      </c>
      <c r="L553" s="606" t="s">
        <v>45</v>
      </c>
      <c r="M553" s="607" t="s">
        <v>5989</v>
      </c>
      <c r="N553" s="661" t="s">
        <v>47</v>
      </c>
      <c r="O553" s="608"/>
    </row>
    <row r="554" spans="2:15" s="592" customFormat="1" ht="27" customHeight="1">
      <c r="B554" s="662">
        <v>537</v>
      </c>
      <c r="C554" s="606" t="s">
        <v>42</v>
      </c>
      <c r="D554" s="606" t="str">
        <f>+CONCATENATE('[3]SNS 3000 PMH  CHAPINERO'!$AA$546)</f>
        <v>MONITOR MULTIPARAMETRO // CAPS CHAPINERO // URGENCIAS // 82227</v>
      </c>
      <c r="E554" s="604">
        <v>2018</v>
      </c>
      <c r="F554" s="606"/>
      <c r="G554" s="621">
        <v>22</v>
      </c>
      <c r="H554" s="621">
        <v>12</v>
      </c>
      <c r="I554" s="606"/>
      <c r="J554" s="621" t="s">
        <v>3010</v>
      </c>
      <c r="K554" s="621" t="s">
        <v>3010</v>
      </c>
      <c r="L554" s="606" t="s">
        <v>45</v>
      </c>
      <c r="M554" s="607" t="s">
        <v>5989</v>
      </c>
      <c r="N554" s="661" t="s">
        <v>47</v>
      </c>
      <c r="O554" s="608"/>
    </row>
    <row r="555" spans="2:15" s="592" customFormat="1" ht="27" customHeight="1">
      <c r="B555" s="662">
        <v>538</v>
      </c>
      <c r="C555" s="606" t="s">
        <v>42</v>
      </c>
      <c r="D555" s="606" t="str">
        <f>+CONCATENATE('[3]SNS 3000 PMH  CHAPINERO'!$AA$547)</f>
        <v>MONITOR MULTIPARAMETRO // CAPS CHAPINERO // URGENCIAS // 82233</v>
      </c>
      <c r="E555" s="604">
        <v>2018</v>
      </c>
      <c r="F555" s="606"/>
      <c r="G555" s="621">
        <v>22</v>
      </c>
      <c r="H555" s="621">
        <v>13</v>
      </c>
      <c r="I555" s="606"/>
      <c r="J555" s="621" t="s">
        <v>3010</v>
      </c>
      <c r="K555" s="621" t="s">
        <v>3010</v>
      </c>
      <c r="L555" s="606" t="s">
        <v>45</v>
      </c>
      <c r="M555" s="607" t="s">
        <v>5989</v>
      </c>
      <c r="N555" s="661" t="s">
        <v>47</v>
      </c>
      <c r="O555" s="608"/>
    </row>
    <row r="556" spans="2:15" s="592" customFormat="1" ht="27" customHeight="1">
      <c r="B556" s="662">
        <v>539</v>
      </c>
      <c r="C556" s="606" t="s">
        <v>42</v>
      </c>
      <c r="D556" s="606" t="str">
        <f>+CONCATENATE('[3]SNS 3000 PMH  CHAPINERO'!$AA$548)</f>
        <v>REGULADOR DE VACIO // CAPS CHAPINERO // URGENCIAS // NO  TIENE</v>
      </c>
      <c r="E556" s="604">
        <v>2018</v>
      </c>
      <c r="F556" s="606"/>
      <c r="G556" s="621">
        <v>22</v>
      </c>
      <c r="H556" s="621">
        <v>14</v>
      </c>
      <c r="I556" s="606"/>
      <c r="J556" s="621" t="s">
        <v>3010</v>
      </c>
      <c r="K556" s="621" t="s">
        <v>3010</v>
      </c>
      <c r="L556" s="606" t="s">
        <v>45</v>
      </c>
      <c r="M556" s="607" t="s">
        <v>5989</v>
      </c>
      <c r="N556" s="661" t="s">
        <v>47</v>
      </c>
      <c r="O556" s="608"/>
    </row>
    <row r="557" spans="2:15" s="592" customFormat="1" ht="27" customHeight="1">
      <c r="B557" s="662">
        <v>540</v>
      </c>
      <c r="C557" s="606" t="s">
        <v>42</v>
      </c>
      <c r="D557" s="606" t="str">
        <f>+CONCATENATE('[3]SNS 3000 PMH  CHAPINERO'!$AA$549)</f>
        <v>REGULADOR DE VACIO // CAPS CHAPINERO // URGENCIAS // NO  TIENE</v>
      </c>
      <c r="E557" s="604">
        <v>2018</v>
      </c>
      <c r="F557" s="606"/>
      <c r="G557" s="621">
        <v>22</v>
      </c>
      <c r="H557" s="621">
        <v>15</v>
      </c>
      <c r="I557" s="606"/>
      <c r="J557" s="621" t="s">
        <v>3010</v>
      </c>
      <c r="K557" s="621" t="s">
        <v>3010</v>
      </c>
      <c r="L557" s="606" t="s">
        <v>45</v>
      </c>
      <c r="M557" s="607" t="s">
        <v>5989</v>
      </c>
      <c r="N557" s="661" t="s">
        <v>47</v>
      </c>
      <c r="O557" s="608"/>
    </row>
    <row r="558" spans="2:15" s="592" customFormat="1" ht="27" customHeight="1">
      <c r="B558" s="662">
        <v>541</v>
      </c>
      <c r="C558" s="606" t="s">
        <v>42</v>
      </c>
      <c r="D558" s="606" t="str">
        <f>+CONCATENATE('[3]SNS 3000 PMH  CHAPINERO'!$AA$550)</f>
        <v>REGULADOR DE VACIO // CAPS CHAPINERO // URGENCIAS // NO  TIENE</v>
      </c>
      <c r="E558" s="604">
        <v>2018</v>
      </c>
      <c r="F558" s="606"/>
      <c r="G558" s="621">
        <v>22</v>
      </c>
      <c r="H558" s="621">
        <v>16</v>
      </c>
      <c r="I558" s="606"/>
      <c r="J558" s="621" t="s">
        <v>3010</v>
      </c>
      <c r="K558" s="621" t="s">
        <v>3010</v>
      </c>
      <c r="L558" s="606" t="s">
        <v>45</v>
      </c>
      <c r="M558" s="607" t="s">
        <v>5989</v>
      </c>
      <c r="N558" s="661" t="s">
        <v>47</v>
      </c>
      <c r="O558" s="608"/>
    </row>
    <row r="559" spans="2:15" s="592" customFormat="1" ht="27" customHeight="1">
      <c r="B559" s="662">
        <v>542</v>
      </c>
      <c r="C559" s="606" t="s">
        <v>42</v>
      </c>
      <c r="D559" s="606" t="str">
        <f>+CONCATENATE('[3]SNS 3000 PMH  CHAPINERO'!$AA$551)</f>
        <v>REGULADOR DE VACIO // CAPS CHAPINERO // URGENCIAS // NO  TIENE</v>
      </c>
      <c r="E559" s="604">
        <v>2018</v>
      </c>
      <c r="F559" s="606"/>
      <c r="G559" s="621">
        <v>22</v>
      </c>
      <c r="H559" s="621">
        <v>17</v>
      </c>
      <c r="I559" s="606"/>
      <c r="J559" s="621" t="s">
        <v>3010</v>
      </c>
      <c r="K559" s="621" t="s">
        <v>3010</v>
      </c>
      <c r="L559" s="606" t="s">
        <v>45</v>
      </c>
      <c r="M559" s="607" t="s">
        <v>5989</v>
      </c>
      <c r="N559" s="661" t="s">
        <v>47</v>
      </c>
      <c r="O559" s="608"/>
    </row>
    <row r="560" spans="2:15" s="592" customFormat="1" ht="27" customHeight="1">
      <c r="B560" s="662">
        <v>543</v>
      </c>
      <c r="C560" s="606" t="s">
        <v>42</v>
      </c>
      <c r="D560" s="606" t="str">
        <f>+CONCATENATE('[3]SNS 3000 PMH  CHAPINERO'!$AA$552)</f>
        <v>REGULADOR DE VACIO // CAPS CHAPINERO // URGENCIAS // NO  TIENE</v>
      </c>
      <c r="E560" s="604">
        <v>2018</v>
      </c>
      <c r="F560" s="606"/>
      <c r="G560" s="621">
        <v>22</v>
      </c>
      <c r="H560" s="621">
        <v>18</v>
      </c>
      <c r="I560" s="606"/>
      <c r="J560" s="621" t="s">
        <v>3010</v>
      </c>
      <c r="K560" s="621" t="s">
        <v>3010</v>
      </c>
      <c r="L560" s="606" t="s">
        <v>45</v>
      </c>
      <c r="M560" s="607" t="s">
        <v>5989</v>
      </c>
      <c r="N560" s="661" t="s">
        <v>47</v>
      </c>
      <c r="O560" s="608"/>
    </row>
    <row r="561" spans="2:15" s="592" customFormat="1" ht="27" customHeight="1">
      <c r="B561" s="662">
        <v>544</v>
      </c>
      <c r="C561" s="606" t="s">
        <v>42</v>
      </c>
      <c r="D561" s="606" t="str">
        <f>+CONCATENATE('[3]SNS 3000 PMH  CHAPINERO'!$AA$553)</f>
        <v>REGULADOR DE VACIO // CAPS CHAPINERO // URGENCIAS // NO  TIENE</v>
      </c>
      <c r="E561" s="604">
        <v>2018</v>
      </c>
      <c r="F561" s="606"/>
      <c r="G561" s="621">
        <v>22</v>
      </c>
      <c r="H561" s="621">
        <v>19</v>
      </c>
      <c r="I561" s="606"/>
      <c r="J561" s="621" t="s">
        <v>3010</v>
      </c>
      <c r="K561" s="621" t="s">
        <v>3010</v>
      </c>
      <c r="L561" s="606" t="s">
        <v>45</v>
      </c>
      <c r="M561" s="607" t="s">
        <v>5989</v>
      </c>
      <c r="N561" s="661" t="s">
        <v>47</v>
      </c>
      <c r="O561" s="608"/>
    </row>
    <row r="562" spans="2:15" s="592" customFormat="1" ht="27" customHeight="1">
      <c r="B562" s="662">
        <v>545</v>
      </c>
      <c r="C562" s="606" t="s">
        <v>42</v>
      </c>
      <c r="D562" s="606" t="str">
        <f>+CONCATENATE('[3]SNS 3000 PMH  CHAPINERO'!$AA$554)</f>
        <v>REGULAR DE VACIO  // CAPS CHAPINERO // URGENCIAS // L3HZ00381</v>
      </c>
      <c r="E562" s="604">
        <v>2018</v>
      </c>
      <c r="F562" s="606"/>
      <c r="G562" s="621">
        <v>22</v>
      </c>
      <c r="H562" s="621">
        <v>20</v>
      </c>
      <c r="I562" s="606"/>
      <c r="J562" s="621" t="s">
        <v>3010</v>
      </c>
      <c r="K562" s="621" t="s">
        <v>3010</v>
      </c>
      <c r="L562" s="606" t="s">
        <v>45</v>
      </c>
      <c r="M562" s="607" t="s">
        <v>5989</v>
      </c>
      <c r="N562" s="661" t="s">
        <v>47</v>
      </c>
      <c r="O562" s="608"/>
    </row>
    <row r="563" spans="2:15" s="592" customFormat="1" ht="27" customHeight="1">
      <c r="B563" s="662">
        <v>546</v>
      </c>
      <c r="C563" s="606" t="s">
        <v>42</v>
      </c>
      <c r="D563" s="606" t="str">
        <f>+CONCATENATE('[3]SNS 3000 PMH  CHAPINERO'!$AA$555)</f>
        <v>REGULADOR DE O2 // CAPS CHAPINERO // URGENCIAS // V106457</v>
      </c>
      <c r="E563" s="604">
        <v>2018</v>
      </c>
      <c r="F563" s="606"/>
      <c r="G563" s="621">
        <v>22</v>
      </c>
      <c r="H563" s="621">
        <v>21</v>
      </c>
      <c r="I563" s="606"/>
      <c r="J563" s="621" t="s">
        <v>3010</v>
      </c>
      <c r="K563" s="621" t="s">
        <v>3010</v>
      </c>
      <c r="L563" s="606" t="s">
        <v>45</v>
      </c>
      <c r="M563" s="607" t="s">
        <v>5989</v>
      </c>
      <c r="N563" s="661" t="s">
        <v>47</v>
      </c>
      <c r="O563" s="608"/>
    </row>
    <row r="564" spans="2:15" s="592" customFormat="1" ht="27" customHeight="1">
      <c r="B564" s="662">
        <v>547</v>
      </c>
      <c r="C564" s="606" t="s">
        <v>42</v>
      </c>
      <c r="D564" s="606" t="str">
        <f>+CONCATENATE('[3]SNS 3000 PMH  CHAPINERO'!$AA$556)</f>
        <v>SILLA DE RUEDAS  // CAPS CHAPINERO // URGENCIAS // 87297</v>
      </c>
      <c r="E564" s="604">
        <v>2018</v>
      </c>
      <c r="F564" s="606"/>
      <c r="G564" s="621">
        <v>22</v>
      </c>
      <c r="H564" s="621">
        <v>22</v>
      </c>
      <c r="I564" s="606"/>
      <c r="J564" s="621" t="s">
        <v>3010</v>
      </c>
      <c r="K564" s="621" t="s">
        <v>3010</v>
      </c>
      <c r="L564" s="606" t="s">
        <v>45</v>
      </c>
      <c r="M564" s="607" t="s">
        <v>5989</v>
      </c>
      <c r="N564" s="661" t="s">
        <v>47</v>
      </c>
      <c r="O564" s="608"/>
    </row>
    <row r="565" spans="2:15" s="592" customFormat="1" ht="27" customHeight="1">
      <c r="B565" s="662">
        <v>548</v>
      </c>
      <c r="C565" s="606" t="s">
        <v>42</v>
      </c>
      <c r="D565" s="606" t="str">
        <f>+CONCATENATE('[3]SNS 3000 PMH  CHAPINERO'!$AA$557)</f>
        <v>SILLA DE RUEDAS  // CAPS CHAPINERO // URGENCIAS // 87294</v>
      </c>
      <c r="E565" s="604">
        <v>2018</v>
      </c>
      <c r="F565" s="606"/>
      <c r="G565" s="621">
        <v>22</v>
      </c>
      <c r="H565" s="621">
        <v>23</v>
      </c>
      <c r="I565" s="606"/>
      <c r="J565" s="621" t="s">
        <v>3010</v>
      </c>
      <c r="K565" s="621" t="s">
        <v>3010</v>
      </c>
      <c r="L565" s="606" t="s">
        <v>45</v>
      </c>
      <c r="M565" s="607" t="s">
        <v>5989</v>
      </c>
      <c r="N565" s="661" t="s">
        <v>47</v>
      </c>
      <c r="O565" s="608"/>
    </row>
    <row r="566" spans="2:15" s="592" customFormat="1" ht="27" customHeight="1">
      <c r="B566" s="662">
        <v>549</v>
      </c>
      <c r="C566" s="606" t="s">
        <v>42</v>
      </c>
      <c r="D566" s="606" t="str">
        <f>+CONCATENATE('[3]SNS 3000 PMH  CHAPINERO'!$AA$557)</f>
        <v>SILLA DE RUEDAS  // CAPS CHAPINERO // URGENCIAS // 87294</v>
      </c>
      <c r="E566" s="604">
        <v>2018</v>
      </c>
      <c r="F566" s="606"/>
      <c r="G566" s="621">
        <v>22</v>
      </c>
      <c r="H566" s="621">
        <v>24</v>
      </c>
      <c r="I566" s="606"/>
      <c r="J566" s="621" t="s">
        <v>3010</v>
      </c>
      <c r="K566" s="621" t="s">
        <v>3010</v>
      </c>
      <c r="L566" s="606" t="s">
        <v>45</v>
      </c>
      <c r="M566" s="607" t="s">
        <v>5989</v>
      </c>
      <c r="N566" s="661" t="s">
        <v>47</v>
      </c>
      <c r="O566" s="608"/>
    </row>
    <row r="567" spans="2:15" s="592" customFormat="1" ht="27" customHeight="1">
      <c r="B567" s="662">
        <v>550</v>
      </c>
      <c r="C567" s="606" t="s">
        <v>42</v>
      </c>
      <c r="D567" s="606" t="str">
        <f>+CONCATENATE('[3]SNS 3000 PMH  CHAPINERO'!$AA$558)</f>
        <v>SILLA DE RUEDAS  // CAPS CHAPINERO // URGENCIAS // 87293</v>
      </c>
      <c r="E567" s="604">
        <v>2018</v>
      </c>
      <c r="F567" s="606"/>
      <c r="G567" s="621">
        <v>22</v>
      </c>
      <c r="H567" s="621">
        <v>25</v>
      </c>
      <c r="I567" s="606"/>
      <c r="J567" s="621" t="s">
        <v>3010</v>
      </c>
      <c r="K567" s="621" t="s">
        <v>3010</v>
      </c>
      <c r="L567" s="606" t="s">
        <v>45</v>
      </c>
      <c r="M567" s="607" t="s">
        <v>5989</v>
      </c>
      <c r="N567" s="661" t="s">
        <v>47</v>
      </c>
      <c r="O567" s="608"/>
    </row>
    <row r="568" spans="2:15" s="592" customFormat="1" ht="27" customHeight="1">
      <c r="B568" s="662">
        <v>551</v>
      </c>
      <c r="C568" s="606" t="s">
        <v>42</v>
      </c>
      <c r="D568" s="606" t="str">
        <f>+CONCATENATE('[3]SNS 3000 PMH  CHAPINERO'!$AA$559)</f>
        <v>SILLA DE RUEDAS  // CAPS CHAPINERO // URGENCIAS // 87292</v>
      </c>
      <c r="E568" s="604">
        <v>2018</v>
      </c>
      <c r="F568" s="606"/>
      <c r="G568" s="621">
        <v>23</v>
      </c>
      <c r="H568" s="621">
        <v>1</v>
      </c>
      <c r="I568" s="606"/>
      <c r="J568" s="621" t="s">
        <v>3010</v>
      </c>
      <c r="K568" s="621" t="s">
        <v>3010</v>
      </c>
      <c r="L568" s="606" t="s">
        <v>45</v>
      </c>
      <c r="M568" s="607" t="s">
        <v>5989</v>
      </c>
      <c r="N568" s="661" t="s">
        <v>47</v>
      </c>
      <c r="O568" s="608"/>
    </row>
    <row r="569" spans="2:15" s="592" customFormat="1" ht="27" customHeight="1">
      <c r="B569" s="662">
        <v>552</v>
      </c>
      <c r="C569" s="606" t="s">
        <v>42</v>
      </c>
      <c r="D569" s="606" t="str">
        <f>+CONCATENATE('[3]SNS 3000 PMH  CHAPINERO'!$AA$560)</f>
        <v>SILLA DE RUEDAS  // CAPS CHAPINERO // URGENCIAS // 87295</v>
      </c>
      <c r="E569" s="604">
        <v>2018</v>
      </c>
      <c r="F569" s="606"/>
      <c r="G569" s="621">
        <v>23</v>
      </c>
      <c r="H569" s="621">
        <v>2</v>
      </c>
      <c r="I569" s="606"/>
      <c r="J569" s="621" t="s">
        <v>3010</v>
      </c>
      <c r="K569" s="621" t="s">
        <v>3010</v>
      </c>
      <c r="L569" s="606" t="s">
        <v>45</v>
      </c>
      <c r="M569" s="607" t="s">
        <v>5989</v>
      </c>
      <c r="N569" s="661" t="s">
        <v>47</v>
      </c>
      <c r="O569" s="608"/>
    </row>
    <row r="570" spans="2:15" s="592" customFormat="1" ht="27" customHeight="1">
      <c r="B570" s="662">
        <v>553</v>
      </c>
      <c r="C570" s="606" t="s">
        <v>42</v>
      </c>
      <c r="D570" s="606" t="str">
        <f>+CONCATENATE('[3]SNS 3000 PMH  CHAPINERO'!$AA$561)</f>
        <v>SILLA DE RUEDAS  // CAPS CHAPINERO // URGENCIAS // 87296</v>
      </c>
      <c r="E570" s="604">
        <v>2018</v>
      </c>
      <c r="F570" s="606"/>
      <c r="G570" s="621">
        <v>23</v>
      </c>
      <c r="H570" s="621">
        <v>3</v>
      </c>
      <c r="I570" s="606"/>
      <c r="J570" s="621" t="s">
        <v>3010</v>
      </c>
      <c r="K570" s="621" t="s">
        <v>3010</v>
      </c>
      <c r="L570" s="606" t="s">
        <v>45</v>
      </c>
      <c r="M570" s="607" t="s">
        <v>5989</v>
      </c>
      <c r="N570" s="661" t="s">
        <v>47</v>
      </c>
      <c r="O570" s="608"/>
    </row>
    <row r="571" spans="2:15" s="592" customFormat="1" ht="27" customHeight="1">
      <c r="B571" s="662">
        <v>554</v>
      </c>
      <c r="C571" s="606" t="s">
        <v>42</v>
      </c>
      <c r="D571" s="606" t="str">
        <f>+CONCATENATE('[3]SNS 3000 PMH  CHAPINERO'!$AA$562)</f>
        <v>SILLA DE RUEDAS  // CAPS CHAPINERO // HOSPITALIZACION // 42031</v>
      </c>
      <c r="E571" s="604">
        <v>2018</v>
      </c>
      <c r="F571" s="606"/>
      <c r="G571" s="621">
        <v>23</v>
      </c>
      <c r="H571" s="621">
        <v>4</v>
      </c>
      <c r="I571" s="606"/>
      <c r="J571" s="621" t="s">
        <v>3010</v>
      </c>
      <c r="K571" s="621" t="s">
        <v>3010</v>
      </c>
      <c r="L571" s="606" t="s">
        <v>45</v>
      </c>
      <c r="M571" s="607" t="s">
        <v>5989</v>
      </c>
      <c r="N571" s="661" t="s">
        <v>47</v>
      </c>
      <c r="O571" s="608"/>
    </row>
    <row r="572" spans="2:15" s="592" customFormat="1" ht="27" customHeight="1">
      <c r="B572" s="662">
        <v>555</v>
      </c>
      <c r="C572" s="606" t="s">
        <v>42</v>
      </c>
      <c r="D572" s="606" t="str">
        <f>+CONCATENATE('[3]SNS 3000 PMH  CHAPINERO'!$AA$563)</f>
        <v>SILLA DE RUEDAS  // CAPS CHAPINERO // HOSPITALIZACION // 87288</v>
      </c>
      <c r="E572" s="604">
        <v>2018</v>
      </c>
      <c r="F572" s="606"/>
      <c r="G572" s="621">
        <v>23</v>
      </c>
      <c r="H572" s="621">
        <v>5</v>
      </c>
      <c r="I572" s="606"/>
      <c r="J572" s="621" t="s">
        <v>3010</v>
      </c>
      <c r="K572" s="621" t="s">
        <v>3010</v>
      </c>
      <c r="L572" s="606" t="s">
        <v>45</v>
      </c>
      <c r="M572" s="607" t="s">
        <v>5989</v>
      </c>
      <c r="N572" s="661" t="s">
        <v>47</v>
      </c>
      <c r="O572" s="608"/>
    </row>
    <row r="573" spans="2:15" s="592" customFormat="1" ht="27" customHeight="1">
      <c r="B573" s="662">
        <v>556</v>
      </c>
      <c r="C573" s="606" t="s">
        <v>42</v>
      </c>
      <c r="D573" s="606" t="str">
        <f>+CONCATENATE('[3]SNS 3000 PMH  CHAPINERO'!$AA$564)</f>
        <v>SILLA DE RUEDAS  // CAPS CHAPINERO // HOSPITALIZACION // 87290</v>
      </c>
      <c r="E573" s="604">
        <v>2018</v>
      </c>
      <c r="F573" s="606"/>
      <c r="G573" s="621">
        <v>23</v>
      </c>
      <c r="H573" s="621">
        <v>6</v>
      </c>
      <c r="I573" s="606"/>
      <c r="J573" s="621" t="s">
        <v>3010</v>
      </c>
      <c r="K573" s="621" t="s">
        <v>3010</v>
      </c>
      <c r="L573" s="606" t="s">
        <v>45</v>
      </c>
      <c r="M573" s="607" t="s">
        <v>5989</v>
      </c>
      <c r="N573" s="661" t="s">
        <v>47</v>
      </c>
      <c r="O573" s="608"/>
    </row>
    <row r="574" spans="2:15" s="592" customFormat="1" ht="18" customHeight="1">
      <c r="B574" s="655" t="s">
        <v>2225</v>
      </c>
      <c r="C574" s="653"/>
      <c r="D574" s="606"/>
      <c r="E574" s="654"/>
      <c r="F574" s="653"/>
      <c r="G574" s="653"/>
      <c r="H574" s="653"/>
      <c r="I574" s="653"/>
      <c r="J574" s="653"/>
      <c r="K574" s="653"/>
      <c r="L574" s="653"/>
      <c r="M574" s="652"/>
      <c r="N574" s="651"/>
      <c r="O574" s="608"/>
    </row>
    <row r="575" spans="2:15" s="592" customFormat="1">
      <c r="B575" s="660"/>
      <c r="C575" s="658"/>
      <c r="D575" s="658"/>
      <c r="E575" s="659"/>
      <c r="F575" s="658"/>
      <c r="G575" s="658"/>
      <c r="H575" s="658"/>
      <c r="I575" s="658"/>
      <c r="J575" s="658"/>
      <c r="K575" s="658"/>
      <c r="L575" s="658"/>
      <c r="M575" s="657"/>
      <c r="N575" s="656"/>
      <c r="O575" s="608"/>
    </row>
    <row r="576" spans="2:15" s="592" customFormat="1" ht="18" customHeight="1">
      <c r="B576" s="655" t="s">
        <v>2226</v>
      </c>
      <c r="C576" s="653"/>
      <c r="D576" s="653"/>
      <c r="E576" s="654"/>
      <c r="F576" s="653"/>
      <c r="G576" s="653"/>
      <c r="H576" s="653"/>
      <c r="I576" s="653"/>
      <c r="J576" s="653"/>
      <c r="K576" s="653"/>
      <c r="L576" s="653"/>
      <c r="M576" s="652"/>
      <c r="N576" s="651"/>
      <c r="O576" s="608"/>
    </row>
    <row r="577" spans="2:14" s="592" customFormat="1" ht="13.5" thickBot="1">
      <c r="B577" s="650"/>
      <c r="C577" s="648"/>
      <c r="D577" s="648"/>
      <c r="E577" s="649"/>
      <c r="F577" s="648"/>
      <c r="G577" s="648"/>
      <c r="H577" s="648"/>
      <c r="I577" s="648"/>
      <c r="J577" s="648"/>
      <c r="K577" s="648"/>
      <c r="L577" s="648"/>
      <c r="M577" s="647"/>
      <c r="N577" s="646"/>
    </row>
    <row r="578" spans="2:14" s="592" customFormat="1">
      <c r="B578" s="642"/>
      <c r="E578" s="641"/>
    </row>
    <row r="579" spans="2:14" s="592" customFormat="1">
      <c r="B579" s="642"/>
      <c r="E579" s="641"/>
    </row>
    <row r="580" spans="2:14" s="592" customFormat="1">
      <c r="B580" s="642"/>
      <c r="E580" s="641"/>
    </row>
    <row r="581" spans="2:14" s="592" customFormat="1">
      <c r="B581" s="642"/>
      <c r="E581" s="641"/>
    </row>
    <row r="582" spans="2:14" s="592" customFormat="1">
      <c r="B582" s="642"/>
      <c r="E582" s="641"/>
    </row>
    <row r="583" spans="2:14" s="592" customFormat="1">
      <c r="B583" s="642"/>
      <c r="E583" s="641"/>
    </row>
    <row r="584" spans="2:14" s="592" customFormat="1" ht="13.5" thickBot="1">
      <c r="B584" s="642"/>
      <c r="E584" s="641"/>
    </row>
    <row r="585" spans="2:14" s="592" customFormat="1" ht="33.75" customHeight="1" thickBot="1">
      <c r="B585" s="645" t="s">
        <v>2227</v>
      </c>
      <c r="C585" s="644"/>
      <c r="D585" s="643"/>
      <c r="E585" s="641"/>
    </row>
    <row r="586" spans="2:14" s="592" customFormat="1">
      <c r="B586" s="642"/>
      <c r="E586" s="641"/>
    </row>
    <row r="587" spans="2:14" ht="38.25" customHeight="1">
      <c r="B587" s="639" t="s">
        <v>2228</v>
      </c>
      <c r="C587" s="640" t="s">
        <v>2229</v>
      </c>
      <c r="D587" s="640"/>
      <c r="E587" s="640"/>
    </row>
    <row r="588" spans="2:14" ht="50.25" customHeight="1">
      <c r="B588" s="639" t="s">
        <v>2230</v>
      </c>
      <c r="C588" s="638" t="s">
        <v>2231</v>
      </c>
      <c r="D588" s="637"/>
      <c r="E588" s="636"/>
    </row>
    <row r="589" spans="2:14" ht="46.5" customHeight="1">
      <c r="B589" s="639" t="s">
        <v>5988</v>
      </c>
      <c r="C589" s="638" t="s">
        <v>2233</v>
      </c>
      <c r="D589" s="637"/>
      <c r="E589" s="636"/>
    </row>
    <row r="590" spans="2:14" ht="26.25" customHeight="1">
      <c r="B590" s="639" t="s">
        <v>2234</v>
      </c>
      <c r="C590" s="638" t="s">
        <v>2235</v>
      </c>
      <c r="D590" s="637"/>
      <c r="E590" s="636"/>
    </row>
    <row r="591" spans="2:14" ht="30" customHeight="1">
      <c r="B591" s="639" t="s">
        <v>2236</v>
      </c>
      <c r="C591" s="638" t="s">
        <v>2237</v>
      </c>
      <c r="D591" s="637"/>
      <c r="E591" s="636"/>
    </row>
    <row r="592" spans="2:14" ht="24.75" customHeight="1">
      <c r="B592" s="639" t="s">
        <v>2238</v>
      </c>
      <c r="C592" s="638" t="s">
        <v>2239</v>
      </c>
      <c r="D592" s="637"/>
      <c r="E592" s="636"/>
    </row>
    <row r="593" spans="2:5" ht="32.25" customHeight="1">
      <c r="B593" s="639" t="s">
        <v>5987</v>
      </c>
      <c r="C593" s="638" t="s">
        <v>2241</v>
      </c>
      <c r="D593" s="637"/>
      <c r="E593" s="636"/>
    </row>
    <row r="594" spans="2:5" ht="36.75" customHeight="1">
      <c r="B594" s="639" t="s">
        <v>5986</v>
      </c>
      <c r="C594" s="638" t="s">
        <v>2243</v>
      </c>
      <c r="D594" s="637"/>
      <c r="E594" s="636"/>
    </row>
    <row r="595" spans="2:5" ht="35.25" customHeight="1">
      <c r="B595" s="639" t="s">
        <v>5985</v>
      </c>
      <c r="C595" s="638" t="s">
        <v>2245</v>
      </c>
      <c r="D595" s="637"/>
      <c r="E595" s="636"/>
    </row>
    <row r="596" spans="2:5" ht="49.5" customHeight="1">
      <c r="B596" s="639" t="s">
        <v>2246</v>
      </c>
      <c r="C596" s="638" t="s">
        <v>2247</v>
      </c>
      <c r="D596" s="637"/>
      <c r="E596" s="636"/>
    </row>
    <row r="597" spans="2:5" ht="47.25" customHeight="1">
      <c r="B597" s="639" t="s">
        <v>2248</v>
      </c>
      <c r="C597" s="638" t="s">
        <v>2249</v>
      </c>
      <c r="D597" s="637"/>
      <c r="E597" s="636"/>
    </row>
    <row r="598" spans="2:5" ht="64.5" customHeight="1">
      <c r="B598" s="639" t="s">
        <v>2250</v>
      </c>
      <c r="C598" s="638" t="s">
        <v>2251</v>
      </c>
      <c r="D598" s="637"/>
      <c r="E598" s="636"/>
    </row>
    <row r="599" spans="2:5" ht="48.75" customHeight="1">
      <c r="B599" s="639" t="s">
        <v>2252</v>
      </c>
      <c r="C599" s="638" t="s">
        <v>2253</v>
      </c>
      <c r="D599" s="637"/>
      <c r="E599" s="636"/>
    </row>
    <row r="600" spans="2:5" ht="35.25" customHeight="1">
      <c r="B600" s="639" t="s">
        <v>2254</v>
      </c>
      <c r="C600" s="638" t="s">
        <v>2255</v>
      </c>
      <c r="D600" s="637"/>
      <c r="E600" s="636"/>
    </row>
    <row r="601" spans="2:5" ht="28.5" customHeight="1">
      <c r="B601" s="639" t="s">
        <v>2256</v>
      </c>
      <c r="C601" s="638" t="s">
        <v>2257</v>
      </c>
      <c r="D601" s="637"/>
      <c r="E601" s="636"/>
    </row>
    <row r="602" spans="2:5" ht="27" customHeight="1">
      <c r="B602" s="639" t="s">
        <v>2258</v>
      </c>
      <c r="C602" s="638" t="s">
        <v>2259</v>
      </c>
      <c r="D602" s="637"/>
      <c r="E602" s="636"/>
    </row>
    <row r="603" spans="2:5" ht="27" customHeight="1">
      <c r="B603" s="639" t="s">
        <v>2260</v>
      </c>
      <c r="C603" s="638" t="s">
        <v>2261</v>
      </c>
      <c r="D603" s="637"/>
      <c r="E603" s="636"/>
    </row>
    <row r="604" spans="2:5" ht="33" customHeight="1">
      <c r="B604" s="639" t="s">
        <v>2262</v>
      </c>
      <c r="C604" s="638" t="s">
        <v>2263</v>
      </c>
      <c r="D604" s="637"/>
      <c r="E604" s="636"/>
    </row>
  </sheetData>
  <mergeCells count="26">
    <mergeCell ref="C597:E597"/>
    <mergeCell ref="C598:E598"/>
    <mergeCell ref="C599:E599"/>
    <mergeCell ref="C600:E600"/>
    <mergeCell ref="C601:E601"/>
    <mergeCell ref="C602:E602"/>
    <mergeCell ref="C604:E604"/>
    <mergeCell ref="C588:E588"/>
    <mergeCell ref="C589:E589"/>
    <mergeCell ref="C590:E590"/>
    <mergeCell ref="C591:E591"/>
    <mergeCell ref="C592:E592"/>
    <mergeCell ref="C593:E593"/>
    <mergeCell ref="C594:E594"/>
    <mergeCell ref="C595:E595"/>
    <mergeCell ref="C596:E596"/>
    <mergeCell ref="C603:E603"/>
    <mergeCell ref="B585:D585"/>
    <mergeCell ref="C587:E587"/>
    <mergeCell ref="N16:N17"/>
    <mergeCell ref="B2:C5"/>
    <mergeCell ref="D2:M3"/>
    <mergeCell ref="D4:M5"/>
    <mergeCell ref="D16:D17"/>
    <mergeCell ref="G16:J16"/>
    <mergeCell ref="L16:L17"/>
  </mergeCells>
  <printOptions horizontalCentered="1"/>
  <pageMargins left="0.35433070866141736" right="0.15748031496062992" top="0.23622047244094491" bottom="0.15748031496062992" header="0.23622047244094491" footer="0"/>
  <pageSetup paperSize="190" scale="48" orientation="landscape" verticalDpi="7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ENGATIVA</vt:lpstr>
      <vt:lpstr>AMBULANCIAS</vt:lpstr>
      <vt:lpstr>SUBA</vt:lpstr>
      <vt:lpstr>SIMON</vt:lpstr>
      <vt:lpstr>USAQUEN FRAY</vt:lpstr>
      <vt:lpstr>CHAPINERO</vt:lpstr>
      <vt:lpstr>CHAPINERO!Área_de_impresión</vt:lpstr>
      <vt:lpstr>'USAQUEN FRAY'!Área_de_impresión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UsuarioXp</dc:creator>
  <cp:lastModifiedBy>Usuario</cp:lastModifiedBy>
  <dcterms:created xsi:type="dcterms:W3CDTF">2007-10-21T18:05:00Z</dcterms:created>
  <dcterms:modified xsi:type="dcterms:W3CDTF">2022-03-09T12:21:37Z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1033-11.2.0.8991</vt:lpwstr>
  </property>
</Properties>
</file>